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C:\Data\A02_WorkDB\03_Django\adjCOADD\impdata\Data\"/>
    </mc:Choice>
  </mc:AlternateContent>
  <xr:revisionPtr revIDLastSave="0" documentId="13_ncr:1_{106694A9-E0DC-4740-A5BC-4072F56320FE}" xr6:coauthVersionLast="47" xr6:coauthVersionMax="47" xr10:uidLastSave="{00000000-0000-0000-0000-000000000000}"/>
  <bookViews>
    <workbookView xWindow="28680" yWindow="-120" windowWidth="29040" windowHeight="15990" activeTab="2" xr2:uid="{7FD4315F-F706-4A55-9544-E9DDBAFFD3F2}"/>
  </bookViews>
  <sheets>
    <sheet name="Data" sheetId="2" r:id="rId1"/>
    <sheet name="Profile" sheetId="6" r:id="rId2"/>
    <sheet name="Collaborator" sheetId="5" r:id="rId3"/>
    <sheet name="MIC" sheetId="4" r:id="rId4"/>
    <sheet name="GN2GP" sheetId="7" r:id="rId5"/>
  </sheets>
  <definedNames>
    <definedName name="_xlnm._FilterDatabase" localSheetId="2" hidden="1">Collaborator!$A$1:$V$857</definedName>
    <definedName name="_xlnm._FilterDatabase" localSheetId="0" hidden="1">Data!$A$1:$HN$945</definedName>
    <definedName name="_xlnm._FilterDatabase" localSheetId="4" hidden="1">GN2GP!$A$1:$H$39</definedName>
    <definedName name="_xlnm._FilterDatabase" localSheetId="3" hidden="1">MIC!$A$1:$G$3576</definedName>
    <definedName name="_xlnm._FilterDatabase" localSheetId="1" hidden="1">Profile!$A$2:$DN$288</definedName>
    <definedName name="_xlcn.WorksheetConnection_LMIC_Data_v02.xlsxTable11" hidden="1">Table1[]</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LMIC_Data_v02.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 i="6"/>
  <c r="BQ842" i="2"/>
  <c r="BQ841" i="2"/>
  <c r="BQ838" i="2"/>
  <c r="BQ834" i="2"/>
  <c r="BQ826" i="2"/>
  <c r="BQ821" i="2"/>
  <c r="BQ820" i="2"/>
  <c r="BQ819" i="2"/>
  <c r="BQ817" i="2"/>
  <c r="BQ816" i="2"/>
  <c r="BQ814" i="2"/>
  <c r="BQ788" i="2"/>
  <c r="BQ705" i="2"/>
  <c r="BQ702" i="2"/>
  <c r="BQ699" i="2"/>
  <c r="BQ698" i="2"/>
  <c r="BQ695" i="2"/>
  <c r="BQ510" i="2"/>
  <c r="BQ509" i="2"/>
  <c r="BQ507" i="2"/>
  <c r="BQ506" i="2"/>
  <c r="BQ505" i="2"/>
  <c r="BQ503" i="2"/>
  <c r="BQ501" i="2"/>
  <c r="BQ499" i="2"/>
  <c r="BQ497" i="2"/>
  <c r="BQ496" i="2"/>
  <c r="BQ495" i="2"/>
  <c r="BQ494" i="2"/>
  <c r="BQ493" i="2"/>
  <c r="BQ492" i="2"/>
  <c r="BQ491" i="2"/>
  <c r="BQ489" i="2"/>
  <c r="BQ487" i="2"/>
  <c r="BQ484" i="2"/>
  <c r="BQ483" i="2"/>
  <c r="BQ482" i="2"/>
  <c r="BQ481" i="2"/>
  <c r="BQ480" i="2"/>
  <c r="BQ479" i="2"/>
  <c r="BQ475" i="2"/>
  <c r="BQ474" i="2"/>
  <c r="BQ472" i="2"/>
  <c r="BQ471" i="2"/>
  <c r="BQ470" i="2"/>
  <c r="BQ469" i="2"/>
  <c r="BQ467" i="2"/>
  <c r="BQ465" i="2"/>
  <c r="BQ464" i="2"/>
  <c r="BQ463" i="2"/>
  <c r="BQ462" i="2"/>
  <c r="BQ456" i="2"/>
  <c r="BQ455" i="2"/>
  <c r="BQ454" i="2"/>
  <c r="BQ452" i="2"/>
  <c r="BQ451" i="2"/>
  <c r="BQ450" i="2"/>
  <c r="BQ449" i="2"/>
  <c r="BQ448" i="2"/>
  <c r="BQ447" i="2"/>
  <c r="BQ446" i="2"/>
  <c r="BQ445" i="2"/>
  <c r="BQ444" i="2"/>
  <c r="BQ441" i="2"/>
  <c r="BQ439" i="2"/>
  <c r="BQ417" i="2"/>
  <c r="BQ416" i="2"/>
  <c r="BQ415" i="2"/>
  <c r="BQ414" i="2"/>
  <c r="BQ413" i="2"/>
  <c r="BQ411" i="2"/>
  <c r="BQ410" i="2"/>
  <c r="BQ409" i="2"/>
  <c r="BQ408" i="2"/>
  <c r="BQ407" i="2"/>
  <c r="BQ405" i="2"/>
  <c r="BQ404" i="2"/>
  <c r="BQ401" i="2"/>
  <c r="BQ399" i="2"/>
  <c r="BQ397" i="2"/>
  <c r="BQ395" i="2"/>
  <c r="BQ394" i="2"/>
  <c r="BQ391" i="2"/>
  <c r="BQ390" i="2"/>
  <c r="BQ389" i="2"/>
  <c r="BQ388" i="2"/>
  <c r="BQ387" i="2"/>
  <c r="BQ386" i="2"/>
  <c r="BQ385" i="2"/>
  <c r="BQ384" i="2"/>
  <c r="BQ383" i="2"/>
  <c r="BQ382" i="2"/>
  <c r="BQ381" i="2"/>
  <c r="BQ379" i="2"/>
  <c r="BQ378" i="2"/>
  <c r="BQ377" i="2"/>
  <c r="BQ375" i="2"/>
  <c r="BQ373" i="2"/>
  <c r="BQ372" i="2"/>
  <c r="BQ370" i="2"/>
  <c r="BQ367" i="2"/>
  <c r="BQ366" i="2"/>
  <c r="BQ365" i="2"/>
  <c r="BQ364" i="2"/>
  <c r="BQ362" i="2"/>
  <c r="BQ360" i="2"/>
  <c r="BQ359" i="2"/>
  <c r="BQ356" i="2"/>
  <c r="BQ354" i="2"/>
  <c r="BQ351" i="2"/>
  <c r="BQ350" i="2"/>
  <c r="BQ349" i="2"/>
  <c r="BQ348" i="2"/>
  <c r="BQ345" i="2"/>
  <c r="BQ344" i="2"/>
  <c r="BQ343" i="2"/>
  <c r="BQ341" i="2"/>
  <c r="BQ340" i="2"/>
  <c r="BQ339" i="2"/>
  <c r="BQ337" i="2"/>
  <c r="BQ336" i="2"/>
  <c r="BQ335" i="2"/>
  <c r="BQ334" i="2"/>
  <c r="BQ333" i="2"/>
  <c r="BQ332" i="2"/>
  <c r="BQ331" i="2"/>
  <c r="BQ330" i="2"/>
  <c r="BQ329" i="2"/>
  <c r="BQ328" i="2"/>
  <c r="BQ327" i="2"/>
  <c r="BQ260" i="2"/>
  <c r="BJ260" i="2"/>
  <c r="BQ259" i="2"/>
  <c r="BJ259" i="2"/>
  <c r="BQ258" i="2"/>
  <c r="BJ258" i="2"/>
  <c r="BQ257" i="2"/>
  <c r="BJ257" i="2"/>
  <c r="BQ256" i="2"/>
  <c r="BJ256" i="2"/>
  <c r="BQ255" i="2"/>
  <c r="BJ255" i="2"/>
  <c r="BQ254" i="2"/>
  <c r="BJ254" i="2"/>
  <c r="BJ253" i="2"/>
  <c r="BQ252" i="2"/>
  <c r="BJ252" i="2"/>
  <c r="BQ251" i="2"/>
  <c r="BJ251" i="2"/>
  <c r="BQ250" i="2"/>
  <c r="BJ250" i="2"/>
  <c r="BQ249" i="2"/>
  <c r="BJ249" i="2"/>
  <c r="BQ248" i="2"/>
  <c r="BJ248" i="2"/>
  <c r="BQ247" i="2"/>
  <c r="BJ247" i="2"/>
  <c r="BQ246" i="2"/>
  <c r="BJ246" i="2"/>
  <c r="BQ245" i="2"/>
  <c r="BJ245" i="2"/>
  <c r="BQ244" i="2"/>
  <c r="BJ244" i="2"/>
  <c r="BQ243" i="2"/>
  <c r="BJ243" i="2"/>
  <c r="BQ242" i="2"/>
  <c r="BJ242" i="2"/>
  <c r="BQ240" i="2"/>
  <c r="BJ240" i="2"/>
  <c r="BJ238" i="2"/>
  <c r="BQ237" i="2"/>
  <c r="BJ237" i="2"/>
  <c r="BQ236" i="2"/>
  <c r="BJ236" i="2"/>
  <c r="BQ235" i="2"/>
  <c r="BJ235" i="2"/>
  <c r="BQ234" i="2"/>
  <c r="BJ234" i="2"/>
  <c r="BQ233" i="2"/>
  <c r="BJ233" i="2"/>
  <c r="BJ232" i="2"/>
  <c r="BQ231" i="2"/>
  <c r="BJ231" i="2"/>
  <c r="BQ230" i="2"/>
  <c r="BJ230" i="2"/>
  <c r="BQ229" i="2"/>
  <c r="BJ229" i="2"/>
  <c r="BQ228" i="2"/>
  <c r="BJ228" i="2"/>
  <c r="BQ227" i="2"/>
  <c r="BJ227" i="2"/>
  <c r="BJ226" i="2"/>
  <c r="BQ225" i="2"/>
  <c r="BJ225" i="2"/>
  <c r="BJ224" i="2"/>
  <c r="BJ223" i="2"/>
  <c r="BQ222" i="2"/>
  <c r="BJ222" i="2"/>
  <c r="BQ221" i="2"/>
  <c r="BJ221" i="2"/>
  <c r="BQ220" i="2"/>
  <c r="BJ220" i="2"/>
  <c r="BJ219" i="2"/>
  <c r="BQ216" i="2"/>
  <c r="BJ216" i="2"/>
  <c r="BQ215" i="2"/>
  <c r="BJ215" i="2"/>
  <c r="BQ214" i="2"/>
  <c r="BJ214" i="2"/>
  <c r="BQ213" i="2"/>
  <c r="BJ213" i="2"/>
  <c r="BQ212" i="2"/>
  <c r="BJ212" i="2"/>
  <c r="BQ211" i="2"/>
  <c r="BJ211" i="2"/>
  <c r="BQ210" i="2"/>
  <c r="BJ210" i="2"/>
  <c r="BQ209" i="2"/>
  <c r="BJ209" i="2"/>
  <c r="BQ208" i="2"/>
  <c r="BJ208" i="2"/>
  <c r="BJ207" i="2"/>
  <c r="BQ205" i="2"/>
  <c r="BQ204" i="2"/>
  <c r="BJ204" i="2"/>
  <c r="BJ203" i="2"/>
  <c r="BJ202" i="2"/>
  <c r="BQ201" i="2"/>
  <c r="BQ197" i="2"/>
  <c r="BQ192" i="2"/>
  <c r="BQ189" i="2"/>
  <c r="BQ188" i="2"/>
  <c r="BQ187" i="2"/>
  <c r="BQ186" i="2"/>
  <c r="BQ183" i="2"/>
  <c r="BQ182" i="2"/>
  <c r="BQ181" i="2"/>
  <c r="BQ179" i="2"/>
  <c r="BQ178" i="2"/>
  <c r="BQ176" i="2"/>
  <c r="BQ167" i="2"/>
  <c r="BQ164" i="2"/>
  <c r="BQ163" i="2"/>
  <c r="BJ163" i="2"/>
  <c r="BQ162" i="2"/>
  <c r="BJ162" i="2"/>
  <c r="BQ161" i="2"/>
  <c r="BJ161" i="2"/>
  <c r="BQ159" i="2"/>
  <c r="BJ159" i="2"/>
  <c r="BQ158" i="2"/>
  <c r="BJ158" i="2"/>
  <c r="BQ157" i="2"/>
  <c r="BJ157" i="2"/>
  <c r="BQ156" i="2"/>
  <c r="BJ156" i="2"/>
  <c r="BQ154" i="2"/>
  <c r="BJ154" i="2"/>
  <c r="BQ153" i="2"/>
  <c r="BJ153" i="2"/>
  <c r="BQ152" i="2"/>
  <c r="BJ152" i="2"/>
  <c r="BQ151" i="2"/>
  <c r="BJ151" i="2"/>
  <c r="BQ148" i="2"/>
  <c r="BJ148" i="2"/>
  <c r="BQ147" i="2"/>
  <c r="BJ147" i="2"/>
  <c r="BQ146" i="2"/>
  <c r="BJ146" i="2"/>
  <c r="BQ145" i="2"/>
  <c r="BJ145" i="2"/>
  <c r="BQ144" i="2"/>
  <c r="BJ144" i="2"/>
  <c r="BQ143" i="2"/>
  <c r="BJ143" i="2"/>
  <c r="BQ142" i="2"/>
  <c r="BQ140" i="2"/>
  <c r="BJ140" i="2"/>
  <c r="BQ139" i="2"/>
  <c r="BJ139" i="2"/>
  <c r="BQ138" i="2"/>
  <c r="BJ138" i="2"/>
  <c r="BQ137" i="2"/>
  <c r="BQ136" i="2"/>
  <c r="BJ136" i="2"/>
  <c r="BQ135" i="2"/>
  <c r="BJ135" i="2"/>
  <c r="BQ134" i="2"/>
  <c r="BJ134" i="2"/>
  <c r="BQ132" i="2"/>
  <c r="BJ132" i="2"/>
  <c r="BQ131" i="2"/>
  <c r="BJ131" i="2"/>
  <c r="BQ129" i="2"/>
  <c r="BJ129" i="2"/>
  <c r="BQ128" i="2"/>
  <c r="BJ128" i="2"/>
  <c r="BQ126" i="2"/>
  <c r="BQ125" i="2"/>
  <c r="BJ125" i="2"/>
  <c r="BJ124" i="2"/>
  <c r="BJ122" i="2"/>
  <c r="BJ120" i="2"/>
  <c r="BQ119" i="2"/>
  <c r="BJ119" i="2"/>
  <c r="BQ118" i="2"/>
  <c r="BJ118" i="2"/>
  <c r="BJ117" i="2"/>
  <c r="BQ116" i="2"/>
  <c r="BJ116" i="2"/>
  <c r="BQ114" i="2"/>
  <c r="BJ114" i="2"/>
  <c r="BJ113" i="2"/>
  <c r="BQ112" i="2"/>
  <c r="BJ112" i="2"/>
  <c r="BQ111" i="2"/>
  <c r="BJ111" i="2"/>
  <c r="BJ110" i="2"/>
  <c r="BQ109" i="2"/>
  <c r="BJ109" i="2"/>
  <c r="BQ108" i="2"/>
  <c r="BJ108" i="2"/>
  <c r="BQ107" i="2"/>
  <c r="BJ107" i="2"/>
  <c r="BJ106" i="2"/>
  <c r="BQ105" i="2"/>
  <c r="BJ105" i="2"/>
  <c r="BQ104" i="2"/>
  <c r="BJ104" i="2"/>
  <c r="BJ103" i="2"/>
  <c r="BJ102" i="2"/>
  <c r="BJ101" i="2"/>
  <c r="BJ100" i="2"/>
  <c r="BQ99" i="2"/>
  <c r="BJ99" i="2"/>
  <c r="BJ98" i="2"/>
  <c r="BJ97" i="2"/>
  <c r="BJ96" i="2"/>
  <c r="BQ95" i="2"/>
  <c r="BJ95" i="2"/>
  <c r="BQ94" i="2"/>
  <c r="BJ94" i="2"/>
  <c r="BJ93" i="2"/>
  <c r="BQ92" i="2"/>
  <c r="BJ92" i="2"/>
  <c r="BQ91" i="2"/>
  <c r="BJ91" i="2"/>
  <c r="BQ90" i="2"/>
  <c r="BJ90" i="2"/>
  <c r="BQ89" i="2"/>
  <c r="BJ89" i="2"/>
  <c r="BQ88" i="2"/>
  <c r="BJ88" i="2"/>
  <c r="BJ87" i="2"/>
  <c r="BQ86" i="2"/>
  <c r="BJ86" i="2"/>
  <c r="BJ85" i="2"/>
  <c r="BJ84" i="2"/>
  <c r="BJ83" i="2"/>
  <c r="BQ82" i="2"/>
  <c r="BJ82" i="2"/>
  <c r="BQ81" i="2"/>
  <c r="BQ80" i="2"/>
  <c r="BQ79" i="2"/>
  <c r="BJ77" i="2"/>
  <c r="BQ74" i="2"/>
  <c r="BJ74" i="2"/>
  <c r="BQ73" i="2"/>
  <c r="BJ73" i="2"/>
  <c r="BJ72" i="2"/>
  <c r="BQ71" i="2"/>
  <c r="BJ71" i="2"/>
  <c r="BQ70" i="2"/>
  <c r="BJ70" i="2"/>
  <c r="BQ69" i="2"/>
  <c r="BJ69" i="2"/>
  <c r="BQ68" i="2"/>
  <c r="BJ68" i="2"/>
  <c r="BJ67" i="2"/>
  <c r="BQ66" i="2"/>
  <c r="BJ66" i="2"/>
  <c r="BJ65" i="2"/>
  <c r="BQ64" i="2"/>
  <c r="BJ64" i="2"/>
  <c r="BQ63" i="2"/>
  <c r="BJ63" i="2"/>
  <c r="BQ62" i="2"/>
  <c r="BJ62" i="2"/>
  <c r="BQ61" i="2"/>
  <c r="BJ61" i="2"/>
  <c r="BQ60" i="2"/>
  <c r="BJ60" i="2"/>
  <c r="BQ59" i="2"/>
  <c r="BJ59" i="2"/>
  <c r="BQ58" i="2"/>
  <c r="BJ58" i="2"/>
  <c r="BQ57" i="2"/>
  <c r="BJ57" i="2"/>
  <c r="BQ56" i="2"/>
  <c r="BJ56" i="2"/>
  <c r="BQ55" i="2"/>
  <c r="BQ54" i="2"/>
  <c r="BQ52" i="2"/>
  <c r="BQ51" i="2"/>
  <c r="BQ50" i="2"/>
  <c r="BQ49" i="2"/>
  <c r="BJ49" i="2"/>
  <c r="BQ48" i="2"/>
  <c r="BJ48" i="2"/>
  <c r="BQ47" i="2"/>
  <c r="BJ47" i="2"/>
  <c r="BQ46" i="2"/>
  <c r="BJ46" i="2"/>
  <c r="BQ45" i="2"/>
  <c r="BJ45" i="2"/>
  <c r="BQ44" i="2"/>
  <c r="BJ44" i="2"/>
  <c r="BQ43" i="2"/>
  <c r="BJ43" i="2"/>
  <c r="BQ42" i="2"/>
  <c r="BJ42" i="2"/>
  <c r="BQ41" i="2"/>
  <c r="BJ41" i="2"/>
  <c r="BQ40" i="2"/>
  <c r="BJ40" i="2"/>
  <c r="BQ39" i="2"/>
  <c r="BJ39" i="2"/>
  <c r="BQ38" i="2"/>
  <c r="BJ38" i="2"/>
  <c r="BQ37" i="2"/>
  <c r="BJ37" i="2"/>
  <c r="BQ36" i="2"/>
  <c r="BJ36" i="2"/>
  <c r="BQ35" i="2"/>
  <c r="BJ35" i="2"/>
  <c r="BQ34" i="2"/>
  <c r="BJ34" i="2"/>
  <c r="BQ33" i="2"/>
  <c r="BJ33" i="2"/>
  <c r="BQ32" i="2"/>
  <c r="BJ32" i="2"/>
  <c r="BJ31" i="2"/>
  <c r="BQ30" i="2"/>
  <c r="BJ30" i="2"/>
  <c r="BJ29" i="2"/>
  <c r="BQ28" i="2"/>
  <c r="BJ28" i="2"/>
  <c r="BJ27" i="2"/>
  <c r="BJ26" i="2"/>
  <c r="BJ25" i="2"/>
  <c r="BQ24" i="2"/>
  <c r="BJ24" i="2"/>
  <c r="BQ23" i="2"/>
  <c r="BJ23" i="2"/>
  <c r="BQ22" i="2"/>
  <c r="BJ22" i="2"/>
  <c r="BQ21" i="2"/>
  <c r="BJ21" i="2"/>
  <c r="BJ20" i="2"/>
  <c r="BQ19" i="2"/>
  <c r="BJ19" i="2"/>
  <c r="BJ18" i="2"/>
  <c r="BJ17" i="2"/>
  <c r="BQ16" i="2"/>
  <c r="BJ16" i="2"/>
  <c r="BQ15" i="2"/>
  <c r="BJ15" i="2"/>
  <c r="BJ14" i="2"/>
  <c r="BQ13" i="2"/>
  <c r="BJ13" i="2"/>
  <c r="BQ12" i="2"/>
  <c r="BJ12" i="2"/>
  <c r="BJ11" i="2"/>
  <c r="BQ10" i="2"/>
  <c r="BJ10" i="2"/>
  <c r="BQ9" i="2"/>
  <c r="BJ9" i="2"/>
  <c r="BQ8" i="2"/>
  <c r="BJ8" i="2"/>
  <c r="BQ7" i="2"/>
  <c r="BJ7" i="2"/>
  <c r="BJ6" i="2"/>
  <c r="BQ5" i="2"/>
  <c r="BJ5" i="2"/>
  <c r="BJ4" i="2"/>
  <c r="BJ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tc={7EEE9C4A-E23C-45E3-B7F2-DE278FC014A4}</author>
    <author>tc={5F3F9CE4-46B7-4001-8CB8-E1FE9EC26440}</author>
    <author>tc={4174A4AE-ED0C-47A4-8DFC-CB041DEC265A}</author>
    <author>tc={5740E18A-FB9E-48BC-A95F-1D518D77D3EC}</author>
    <author>tc={87B9FB6D-F6F5-4F22-9B97-7FFEDC4BB6CE}</author>
    <author>tc={A07BCD1C-1A53-4924-869E-B8FD6BA55180}</author>
    <author>tc={D034BF56-0AFD-42F7-815B-7F84378F9A02}</author>
    <author>tc={D5D09398-D056-46FA-9689-86AACD2798CB}</author>
    <author>tc={699296BC-B429-4245-A086-E0DC86F7E853}</author>
    <author>tc={01BDE68C-2D07-489F-AF07-D8061AB1BC7D}</author>
    <author>tc={EE4A9B63-4F1F-49A2-A7A7-7B837354444D}</author>
    <author>tc={BC32B263-C4CC-438E-A6C1-582791169CD8}</author>
    <author>tc={E3D40632-C6F5-4953-BE98-A330810DF89D}</author>
    <author>tc={99F683D9-212E-4370-8F8B-552DD845B41B}</author>
    <author>tc={750281BC-BD9E-4D6D-9B9D-5EDEC2BB7A17}</author>
    <author>tc={AF2B0241-2871-4D70-8B41-7DCB49D906E0}</author>
    <author/>
    <author>tc={4073470E-7AE0-4230-BE7E-AF88F3F37143}</author>
    <author>tc={DA67BFC0-7A57-4148-A352-230316192484}</author>
    <author>tc={67F14156-7856-4B09-945A-2D95F37C970E}</author>
    <author>tc={84B06864-2E36-41BE-91D5-480EA3BE7BCB}</author>
    <author>tc={2CD0ABFA-77E6-4054-8862-F23B887C88F8}</author>
    <author>tc={A2FE3ED1-C3F4-4380-9DF0-4C3164A266D2}</author>
    <author>tc={B1823CC4-AEBE-4257-B607-1E14E50A3C39}</author>
    <author>tc={6EB90BF0-4184-478E-82EB-DD964BE90FFD}</author>
    <author>tc={59C57B22-06AE-4FD3-B79B-AD7DBA6A8CF7}</author>
    <author>tc={5489C908-1D6E-4C01-BC87-EF3F15376621}</author>
    <author>tc={9C36DDFE-4036-4FD4-92C9-C2DC00215494}</author>
  </authors>
  <commentList>
    <comment ref="K1" authorId="0" shapeId="0" xr:uid="{7EEE9C4A-E23C-45E3-B7F2-DE278FC014A4}">
      <text>
        <t>[Threaded comment]
Your version of Excel allows you to read this threaded comment; however, any edits to it will get removed if the file is opened in a newer version of Excel. Learn more: https://go.microsoft.com/fwlink/?linkid=870924
Comment:
    Grey: TSA with PMXB
Blue: TSA only
Peach: grown with blood agar</t>
      </text>
    </comment>
    <comment ref="M1" authorId="1" shapeId="0" xr:uid="{5F3F9CE4-46B7-4001-8CB8-E1FE9EC26440}">
      <text>
        <t xml:space="preserve">[Threaded comment]
Your version of Excel allows you to read this threaded comment; however, any edits to it will get removed if the file is opened in a newer version of Excel. Learn more: https://go.microsoft.com/fwlink/?linkid=870924
Comment:
    Grey: TSB with PMXB
Blue: TSB only
</t>
      </text>
    </comment>
    <comment ref="AS1" authorId="2" shapeId="0" xr:uid="{4174A4AE-ED0C-47A4-8DFC-CB041DEC265A}">
      <text>
        <t>[Threaded comment]
Your version of Excel allows you to read this threaded comment; however, any edits to it will get removed if the file is opened in a newer version of Excel. Learn more: https://go.microsoft.com/fwlink/?linkid=870924
Comment:
    Need to check with floor manager Mikki - for now it's in rack 1305 - storm freezer - lvl 6</t>
      </text>
    </comment>
    <comment ref="AT1" authorId="3" shapeId="0" xr:uid="{5740E18A-FB9E-48BC-A95F-1D518D77D3EC}">
      <text>
        <t xml:space="preserve">[Threaded comment]
Your version of Excel allows you to read this threaded comment; however, any edits to it will get removed if the file is opened in a newer version of Excel. Learn more: https://go.microsoft.com/fwlink/?linkid=870924
Comment:
    Ask Floor manager Mikki.
</t>
      </text>
    </comment>
    <comment ref="AU1" authorId="4" shapeId="0" xr:uid="{87B9FB6D-F6F5-4F22-9B97-7FFEDC4BB6CE}">
      <text>
        <t>[Threaded comment]
Your version of Excel allows you to read this threaded comment; however, any edits to it will get removed if the file is opened in a newer version of Excel. Learn more: https://go.microsoft.com/fwlink/?linkid=870924
Comment:
    Ask Floor manager Mikki.</t>
      </text>
    </comment>
    <comment ref="AV1" authorId="5" shapeId="0" xr:uid="{A07BCD1C-1A53-4924-869E-B8FD6BA55180}">
      <text>
        <t>[Threaded comment]
Your version of Excel allows you to read this threaded comment; however, any edits to it will get removed if the file is opened in a newer version of Excel. Learn more: https://go.microsoft.com/fwlink/?linkid=870924
Comment:
    Ask Floor manager Mikki.</t>
      </text>
    </comment>
    <comment ref="BC1" authorId="6" shapeId="0" xr:uid="{D034BF56-0AFD-42F7-815B-7F84378F9A02}">
      <text>
        <t>[Threaded comment]
Your version of Excel allows you to read this threaded comment; however, any edits to it will get removed if the file is opened in a newer version of Excel. Learn more: https://go.microsoft.com/fwlink/?linkid=870924
Comment:
    Results in: 
\COLOPX-Q2632\002P_Oct_Potentiators\05_Tasks\005_Synergy_Screening\OPXP_R20_UQA34_Matrix_001</t>
      </text>
    </comment>
    <comment ref="BI1" authorId="7" shapeId="0" xr:uid="{D5D09398-D056-46FA-9689-86AACD2798CB}">
      <text>
        <t>[Threaded comment]
Your version of Excel allows you to read this threaded comment; however, any edits to it will get removed if the file is opened in a newer version of Excel. Learn more: https://go.microsoft.com/fwlink/?linkid=870924
Comment:
    Library for Seq: 
Illumina DNA Prep M (low input) gDNA, amplicons &gt;500 bp 
DNA qtt = ≥20ng 
DNA [] ≥2ng/μl</t>
      </text>
    </comment>
    <comment ref="BJ1" authorId="8" shapeId="0" xr:uid="{699296BC-B429-4245-A086-E0DC86F7E853}">
      <text>
        <t>[Threaded comment]
Your version of Excel allows you to read this threaded comment; however, any edits to it will get removed if the file is opened in a newer version of Excel. Learn more: https://go.microsoft.com/fwlink/?linkid=870924
Comment:
    Library for Seq: 
Illumina DNA Prep M (low input) gDNA, amplicons &gt;500 bp 
DNA qtt = ≥20ng 
DNA [] ≥2ng/μl</t>
      </text>
    </comment>
    <comment ref="BL1" authorId="9" shapeId="0" xr:uid="{01BDE68C-2D07-489F-AF07-D8061AB1BC7D}">
      <text>
        <t>[Threaded comment]
Your version of Excel allows you to read this threaded comment; however, any edits to it will get removed if the file is opened in a newer version of Excel. Learn more: https://go.microsoft.com/fwlink/?linkid=870924
Comment:
    Target: 1.8 
low ratio - &lt;1.6 = Residual phenol from extraction or very low concentration of DNA (&lt;10ng/μl)</t>
      </text>
    </comment>
    <comment ref="BM1" authorId="10" shapeId="0" xr:uid="{EE4A9B63-4F1F-49A2-A7A7-7B837354444D}">
      <text>
        <t>[Threaded comment]
Your version of Excel allows you to read this threaded comment; however, any edits to it will get removed if the file is opened in a newer version of Excel. Learn more: https://go.microsoft.com/fwlink/?linkid=870924
Comment:
    Target: &gt;1.6 
Low ratio &lt;1.6 = Residual guanidine from the extraction protocol
Carryover of carbohydrates (e.g. plant polysaccharides)</t>
      </text>
    </comment>
    <comment ref="CG1" authorId="11" shapeId="0" xr:uid="{BC32B263-C4CC-438E-A6C1-582791169CD8}">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CI1" authorId="12" shapeId="0" xr:uid="{E3D40632-C6F5-4953-BE98-A330810DF89D}">
      <text>
        <t>[Threaded comment]
Your version of Excel allows you to read this threaded comment; however, any edits to it will get removed if the file is opened in a newer version of Excel. Learn more: https://go.microsoft.com/fwlink/?linkid=870924
Comment:
    ED: emergency department
ICU: Intensive care unit</t>
      </text>
    </comment>
    <comment ref="CU1" authorId="13" shapeId="0" xr:uid="{99F683D9-212E-4370-8F8B-552DD845B41B}">
      <text>
        <t>[Threaded comment]
Your version of Excel allows you to read this threaded comment; however, any edits to it will get removed if the file is opened in a newer version of Excel. Learn more: https://go.microsoft.com/fwlink/?linkid=870924
Comment:
    Colistin, zone inhibition (mm):
- Egypt</t>
      </text>
    </comment>
    <comment ref="DS1" authorId="14" shapeId="0" xr:uid="{750281BC-BD9E-4D6D-9B9D-5EDEC2BB7A17}">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DT1" authorId="15" shapeId="0" xr:uid="{AF2B0241-2871-4D70-8B41-7DCB49D906E0}">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BZ2" authorId="16" shapeId="0" xr:uid="{EAA1ACE6-B176-4630-9824-5E5A1FA2A04A}">
      <text>
        <r>
          <rPr>
            <sz val="11"/>
            <color rgb="FF000000"/>
            <rFont val="Calibri"/>
            <family val="2"/>
            <charset val="1"/>
          </rPr>
          <t>[Threaded comment]
Your version of Excel allows you to read this threaded comment; however, any edits to it will get removed if the file is opened in a newer version of Excel. Learn more: https://go.microsoft.com/fwlink/?linkid=870924
Comment:
    1. pure isolate - stored at -70C in TSB and glycerol. 
2. Streak into MacConkey agar.  
3. Colonies used for:
  a) species id with conventional biochemical tests, 
  b) disk diffusion of carbapenems (CLSI guidelines of resistance). 
 c) Colistin MIC determined by broth microdilution (CLSI guidelines).
4. The positie carbapenem and colistin were streak again on McConkey agar from glycerol stocks to get fresh colonies. 
5. inoculation of the colonies in Stuart transport medium (swabs).</t>
        </r>
      </text>
    </comment>
    <comment ref="G71" authorId="17" shapeId="0" xr:uid="{4073470E-7AE0-4230-BE7E-AF88F3F37143}">
      <text>
        <t>[Threaded comment]
Your version of Excel allows you to read this threaded comment; however, any edits to it will get removed if the file is opened in a newer version of Excel. Learn more: https://go.microsoft.com/fwlink/?linkid=870924
Comment:
    "The name Klebsiella aerogenes was originally used for the non-motile, capsulate, gas-producing strains commonly found in human faeces and in water; certain biochemically atypical Klebsiella strains isolated from the respiratory tract of man and animals were designated K. pneumoniae. The name K. pneumoniae is now used for the species as a whole, and the former K. aerogenes is referred to as K. pneumoniae subspecies aerogenes. The atypical respiratory strains are included in the subspecies ozaenae, pneumoniae and rhinoscleromatis (Table 27.1). A further species, K. oxytoca, is encountered occasionally in clinical specimens. "  https://www.sciencedirect.com/sdfe/pdf/download/eid/3-s2.0-B9780702040894000421/first-page-pdf</t>
      </text>
    </comment>
    <comment ref="G148" authorId="18" shapeId="0" xr:uid="{DA67BFC0-7A57-4148-A352-230316192484}">
      <text>
        <t>[Threaded comment]
Your version of Excel allows you to read this threaded comment; however, any edits to it will get removed if the file is opened in a newer version of Excel. Learn more: https://go.microsoft.com/fwlink/?linkid=870924
Comment:
    Vitek2 doesn't have K. variicola.</t>
      </text>
    </comment>
    <comment ref="K262" authorId="19" shapeId="0" xr:uid="{67F14156-7856-4B09-945A-2D95F37C970E}">
      <text>
        <t>[Threaded comment]
Your version of Excel allows you to read this threaded comment; however, any edits to it will get removed if the file is opened in a newer version of Excel. Learn more: https://go.microsoft.com/fwlink/?linkid=870924
Comment:
        Tried 3 samples (767, 818 and 826):
2mL of TSB in the lyophilyzed product, 
then
5uL in agar plate and streak out with 1 loop
5uL in agar plate and streak out with 2 loop
10uL in agar plate and streak out with 1 loop
10uL in agar plate and streak out with 2 loop
Conclusion: 
5uL in agar plate and streak out with 1 loop works better (there are photos of the strains mentioned in this experiment).</t>
      </text>
    </comment>
    <comment ref="G301" authorId="20" shapeId="0" xr:uid="{84B06864-2E36-41BE-91D5-480EA3BE7BCB}">
      <text>
        <t>[Threaded comment]
Your version of Excel allows you to read this threaded comment; however, any edits to it will get removed if the file is opened in a newer version of Excel. Learn more: https://go.microsoft.com/fwlink/?linkid=870924
Comment:
    "The name K. pneumoniae is now used for the species as a whole, and the former K. aerogenes is referred to as K. pneumoniae subspecies aerogenes." - https://www.sciencedirect.com/topics/agricultural-and-biological-sciences/klebsiella-aerogenes</t>
      </text>
    </comment>
    <comment ref="F302" authorId="21" shapeId="0" xr:uid="{2CD0ABFA-77E6-4054-8862-F23B887C88F8}">
      <text>
        <t>[Threaded comment]
Your version of Excel allows you to read this threaded comment; however, any edits to it will get removed if the file is opened in a newer version of Excel. Learn more: https://go.microsoft.com/fwlink/?linkid=870924
Comment:
    Klebsiella aerogenes, previously known as Enterobacter aerogenes.</t>
      </text>
    </comment>
    <comment ref="A392" authorId="22" shapeId="0" xr:uid="{A2FE3ED1-C3F4-4380-9DF0-4C3164A266D2}">
      <text>
        <t xml:space="preserve">[Threaded comment]
Your version of Excel allows you to read this threaded comment; however, any edits to it will get removed if the file is opened in a newer version of Excel. Learn more: https://go.microsoft.com/fwlink/?linkid=870924
Comment:
    Use this batch 2 if batch 1 looks contaminated
</t>
      </text>
    </comment>
    <comment ref="N453" authorId="23" shapeId="0" xr:uid="{B1823CC4-AEBE-4257-B607-1E14E50A3C39}">
      <text>
        <t>[Threaded comment]
Your version of Excel allows you to read this threaded comment; however, any edits to it will get removed if the file is opened in a newer version of Excel. Learn more: https://go.microsoft.com/fwlink/?linkid=870924
Comment:
    Stored in glycerol + TSB with 2ug/mL PMXB, but didn't grow in  TSB with 2ug/mL PMXB once we cultured for DNA extraction.</t>
      </text>
    </comment>
    <comment ref="N466" authorId="24" shapeId="0" xr:uid="{6EB90BF0-4184-478E-82EB-DD964BE90FFD}">
      <text>
        <t>[Threaded comment]
Your version of Excel allows you to read this threaded comment; however, any edits to it will get removed if the file is opened in a newer version of Excel. Learn more: https://go.microsoft.com/fwlink/?linkid=870924
Comment:
    Stored in glycerol + TSB with 2ug/mL PMXB, but didn't grow in  TSB with 2ug/mL PMXB once we cultured for DNA extraction.</t>
      </text>
    </comment>
    <comment ref="BZ655" authorId="25" shapeId="0" xr:uid="{59C57B22-06AE-4FD3-B79B-AD7DBA6A8CF7}">
      <text>
        <t>[Threaded comment]
Your version of Excel allows you to read this threaded comment; however, any edits to it will get removed if the file is opened in a newer version of Excel. Learn more: https://go.microsoft.com/fwlink/?linkid=870924
Comment:
    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
      </text>
    </comment>
    <comment ref="CM783" authorId="26" shapeId="0" xr:uid="{5489C908-1D6E-4C01-BC87-EF3F15376621}">
      <text>
        <t>[Threaded comment]
Your version of Excel allows you to read this threaded comment; however, any edits to it will get removed if the file is opened in a newer version of Excel. Learn more: https://go.microsoft.com/fwlink/?linkid=870924
Comment:
    participant ID. More than 1 isolate in some participants.</t>
      </text>
    </comment>
    <comment ref="CM784" authorId="27" shapeId="0" xr:uid="{9C36DDFE-4036-4FD4-92C9-C2DC00215494}">
      <text>
        <t>[Threaded comment]
Your version of Excel allows you to read this threaded comment; however, any edits to it will get removed if the file is opened in a newer version of Excel. Learn more: https://go.microsoft.com/fwlink/?linkid=870924
Comment:
    participant ID. More than 1 isolate in some participants.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tc={EA97AA0D-E5CC-4785-B7CB-A80DA42E562A}</author>
    <author>tc={D1BE695F-D850-41D6-B230-1EA34F8767B9}</author>
  </authors>
  <commentList>
    <comment ref="V1" authorId="0" shapeId="0" xr:uid="{EA97AA0D-E5CC-4785-B7CB-A80DA42E562A}">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W1" authorId="1" shapeId="0" xr:uid="{D1BE695F-D850-41D6-B230-1EA34F8767B9}">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tc={2EBF3DCC-D1E7-4156-90D2-93D0B4C3C48F}</author>
    <author>tc={445F7BEE-9259-4644-9B61-77D847AA2A25}</author>
    <author>tc={A306806F-45E1-43A2-A669-EFCD73589EF0}</author>
    <author/>
    <author>tc={70EFFDB0-594B-4AEF-A7A5-56FCCB63FFFA}</author>
    <author>tc={ADE165F9-926B-4333-ADDE-CCE3CD07CC30}</author>
  </authors>
  <commentList>
    <comment ref="N1" authorId="0" shapeId="0" xr:uid="{2EBF3DCC-D1E7-4156-90D2-93D0B4C3C48F}">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Q1" authorId="1" shapeId="0" xr:uid="{445F7BEE-9259-4644-9B61-77D847AA2A25}">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R1" authorId="2" shapeId="0" xr:uid="{A306806F-45E1-43A2-A669-EFCD73589EF0}">
      <text>
        <t>[Threaded comment]
Your version of Excel allows you to read this threaded comment; however, any edits to it will get removed if the file is opened in a newer version of Excel. Learn more: https://go.microsoft.com/fwlink/?linkid=870924
Comment:
    ED: emergency department
ICU: Intensive care unit</t>
      </text>
    </comment>
    <comment ref="G2" authorId="3" shapeId="0" xr:uid="{39ABCA00-1BA2-4FD1-A11F-1F38B445DD58}">
      <text>
        <r>
          <rPr>
            <sz val="11"/>
            <color rgb="FF000000"/>
            <rFont val="Calibri"/>
            <family val="2"/>
            <charset val="1"/>
          </rPr>
          <t>[Threaded comment]
Your version of Excel allows you to read this threaded comment; however, any edits to it will get removed if the file is opened in a newer version of Excel. Learn more: https://go.microsoft.com/fwlink/?linkid=870924
Comment:
    1. pure isolate - stored at -70C in TSB and glycerol. 
2. Streak into MacConkey agar.  
3. Colonies used for:
  a) species id with conventional biochemical tests, 
  b) disk diffusion of carbapenems (CLSI guidelines of resistance). 
 c) Colistin MIC determined by broth microdilution (CLSI guidelines).
4. The positie carbapenem and colistin were streak again on McConkey agar from glycerol stocks to get fresh colonies. 
5. inoculation of the colonies in Stuart transport medium (swabs).</t>
        </r>
      </text>
    </comment>
    <comment ref="E291" authorId="4" shapeId="0" xr:uid="{70EFFDB0-594B-4AEF-A7A5-56FCCB63FFFA}">
      <text>
        <t>[Threaded comment]
Your version of Excel allows you to read this threaded comment; however, any edits to it will get removed if the file is opened in a newer version of Excel. Learn more: https://go.microsoft.com/fwlink/?linkid=870924
Comment:
    Klebsiella aerogenes, previously known as Enterobacter aerogenes.</t>
      </text>
    </comment>
    <comment ref="G623" authorId="5" shapeId="0" xr:uid="{ADE165F9-926B-4333-ADDE-CCE3CD07CC30}">
      <text>
        <t>[Threaded comment]
Your version of Excel allows you to read this threaded comment; however, any edits to it will get removed if the file is opened in a newer version of Excel. Learn more: https://go.microsoft.com/fwlink/?linkid=870924
Comment:
    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030A52-51CD-4686-82D7-B28E75BAF91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05E24B2-EF2E-41C1-9695-85732C1A3E9F}" name="WorksheetConnection_LMIC_Data_v02.xlsx!Table1" type="102" refreshedVersion="8" minRefreshableVersion="5">
    <extLst>
      <ext xmlns:x15="http://schemas.microsoft.com/office/spreadsheetml/2010/11/main" uri="{DE250136-89BD-433C-8126-D09CA5730AF9}">
        <x15:connection id="Table1">
          <x15:rangePr sourceName="_xlcn.WorksheetConnection_LMIC_Data_v02.xlsxTable11"/>
        </x15:connection>
      </ext>
    </extLst>
  </connection>
</connections>
</file>

<file path=xl/sharedStrings.xml><?xml version="1.0" encoding="utf-8"?>
<sst xmlns="http://schemas.openxmlformats.org/spreadsheetml/2006/main" count="78824" uniqueCount="4341">
  <si>
    <t>OrgID</t>
  </si>
  <si>
    <t>NOTES</t>
  </si>
  <si>
    <t>Notes 2 - Batch 0 (zero) - isolates that changed batch ID = archived results = contaminations</t>
  </si>
  <si>
    <t>Organism by collaborator (currently organism DB - Note, some Brazil -UNIFESP are already changed on organismDB - ask Tania)</t>
  </si>
  <si>
    <t>Organism by vitek2</t>
  </si>
  <si>
    <t xml:space="preserve">Sample type classification </t>
  </si>
  <si>
    <t>Strain ID (collab ID)</t>
  </si>
  <si>
    <t>Resistance by collaborator</t>
  </si>
  <si>
    <t>Streak (&amp; overnight culture only from GN617 to GN693 only)</t>
  </si>
  <si>
    <t>Media Name (solid)</t>
  </si>
  <si>
    <t>Cultures</t>
  </si>
  <si>
    <t>Media Name (liquid)</t>
  </si>
  <si>
    <t xml:space="preserve">Culture type </t>
  </si>
  <si>
    <t>Media Use</t>
  </si>
  <si>
    <t>Temperature (in oC)</t>
  </si>
  <si>
    <t>Master Level</t>
  </si>
  <si>
    <t>Stock Level</t>
  </si>
  <si>
    <t>High Use Level</t>
  </si>
  <si>
    <t>Photos of plates (from Glycerol stocks done) saved</t>
  </si>
  <si>
    <t>Glycerol Stock Date</t>
  </si>
  <si>
    <t>Freezer</t>
  </si>
  <si>
    <t xml:space="preserve">HU Rack </t>
  </si>
  <si>
    <t>HU Column</t>
  </si>
  <si>
    <t>HU Slot</t>
  </si>
  <si>
    <t>HU position in box replicate 1</t>
  </si>
  <si>
    <t>HU position in box replicate 2</t>
  </si>
  <si>
    <t>HU position in box replicate 3</t>
  </si>
  <si>
    <t>HU Box number</t>
  </si>
  <si>
    <t xml:space="preserve">Stocks Rack </t>
  </si>
  <si>
    <t>Stocks Column</t>
  </si>
  <si>
    <t>Stocks Slot</t>
  </si>
  <si>
    <t>Stocks position in box replicate 1</t>
  </si>
  <si>
    <t>Stocks position in box replicate 2</t>
  </si>
  <si>
    <t>Stocks position in box replicate 3</t>
  </si>
  <si>
    <t>Stocks Box number</t>
  </si>
  <si>
    <t xml:space="preserve">Masters Rack </t>
  </si>
  <si>
    <t>Masters Column</t>
  </si>
  <si>
    <t>Masters Slot</t>
  </si>
  <si>
    <t>Masters position in box</t>
  </si>
  <si>
    <t>Masters Box number</t>
  </si>
  <si>
    <t>Freezer - LiqN2</t>
  </si>
  <si>
    <t>Rack - LiqN2</t>
  </si>
  <si>
    <t>Column - LiqN2</t>
  </si>
  <si>
    <t>Slot - LiqN2</t>
  </si>
  <si>
    <t>save vitek2 results until</t>
  </si>
  <si>
    <t>Vitek2-ID</t>
  </si>
  <si>
    <t>Vitek2-AST-N411/N435</t>
  </si>
  <si>
    <t>Vitek2-AST-GN96</t>
  </si>
  <si>
    <t>Vitek2 forced PMXB MIC with Paeruginosa</t>
  </si>
  <si>
    <t>Vitek2 notes</t>
  </si>
  <si>
    <t>MIC90</t>
  </si>
  <si>
    <t>Antibiogram</t>
  </si>
  <si>
    <t>Location of results antibiogram</t>
  </si>
  <si>
    <t>Sample sent AGRF</t>
  </si>
  <si>
    <t>Illumina sequencing (Run # and date of samples sent)</t>
  </si>
  <si>
    <t>DNA extraction</t>
  </si>
  <si>
    <t>Qubit DNA (ng/ul)</t>
  </si>
  <si>
    <t>ng</t>
  </si>
  <si>
    <t>Qubit RNA (ng/ul)</t>
  </si>
  <si>
    <t>260/280 (Nanodrop) (average of duplicates or triplicate measurements)</t>
  </si>
  <si>
    <t>260/230 (Nanodrop) (average of duplicates or triplicate measurements)</t>
  </si>
  <si>
    <t>ng/uL (Nanodrop) (average of duplicates or triplicate measurements)</t>
  </si>
  <si>
    <t>v (uL) gDNA (transfer to AGRF) - topped up with H2O when need to dilute, since minimum volume was 20uL - plate 96 wells</t>
  </si>
  <si>
    <t>ng sent AGRF</t>
  </si>
  <si>
    <t>ng/uL sent AGRF</t>
  </si>
  <si>
    <t>ONT sequencing</t>
  </si>
  <si>
    <t>Organism_Class</t>
  </si>
  <si>
    <t>Biologist</t>
  </si>
  <si>
    <t>Panel</t>
  </si>
  <si>
    <t>Supplier</t>
  </si>
  <si>
    <t>Molecular Summary (if known)</t>
  </si>
  <si>
    <t>Technique for species ID used by collaborator</t>
  </si>
  <si>
    <t>Tehcnique for AST used by collaborator</t>
  </si>
  <si>
    <t>Method of isolates preparation to send us</t>
  </si>
  <si>
    <t>Arrival date at IMB</t>
  </si>
  <si>
    <t>Arrival form</t>
  </si>
  <si>
    <t>Storage of the stocks in the LMIC</t>
  </si>
  <si>
    <t xml:space="preserve">Purpose of the existing collection </t>
  </si>
  <si>
    <t>Other relevant info about the isolates</t>
  </si>
  <si>
    <t>Collection Date (DD/MM/YYYY)</t>
  </si>
  <si>
    <t>Collection Location</t>
  </si>
  <si>
    <t>Source</t>
  </si>
  <si>
    <t>Department</t>
  </si>
  <si>
    <t>Complications/chronic disease</t>
  </si>
  <si>
    <t>Type of specimen</t>
  </si>
  <si>
    <t>Other ID from collaborator - 1</t>
  </si>
  <si>
    <t>Other ID from collaborator - 2</t>
  </si>
  <si>
    <t>Gender</t>
  </si>
  <si>
    <t>Age (years) ("~" means estimated age)_</t>
  </si>
  <si>
    <t>MDR</t>
  </si>
  <si>
    <t>Colistin method 1</t>
  </si>
  <si>
    <t>Colistin MIC</t>
  </si>
  <si>
    <t>Colistin Interpretation</t>
  </si>
  <si>
    <t>Colistin method 2</t>
  </si>
  <si>
    <t>Colistin (inhibition zone diameter (mm)) - mean of values for Egypt - tested twice</t>
  </si>
  <si>
    <t>Colistin phenotypefrom disk diffusion</t>
  </si>
  <si>
    <t>PMXB method</t>
  </si>
  <si>
    <t xml:space="preserve">PMXB MIC </t>
  </si>
  <si>
    <t>PMXB Interpretation</t>
  </si>
  <si>
    <t>PBA</t>
  </si>
  <si>
    <t>EDTA</t>
  </si>
  <si>
    <t>ESBL method</t>
  </si>
  <si>
    <t>ESBL (microscan)</t>
  </si>
  <si>
    <t>ESBL_ampc_testing</t>
  </si>
  <si>
    <t>Carbapenem Interpretation</t>
  </si>
  <si>
    <t>Amikacin method</t>
  </si>
  <si>
    <t xml:space="preserve">Amikacin AK -  MIC </t>
  </si>
  <si>
    <t>Amikacin Interpretation</t>
  </si>
  <si>
    <t>Amoxicillin + clavulanic acid method</t>
  </si>
  <si>
    <t>Amoxicillin + clavulanic acid AMC -  MIC</t>
  </si>
  <si>
    <t>Amoxicillin/clavulanic acid Interpretation</t>
  </si>
  <si>
    <t>Ampicillin method</t>
  </si>
  <si>
    <t>Ampicillin AMP -  MIC</t>
  </si>
  <si>
    <t>Ampicillin Interpretation</t>
  </si>
  <si>
    <t>ampicillin-sulbactam (SAM) method</t>
  </si>
  <si>
    <t xml:space="preserve">ampicillin-sulbactam (SAM) mic (ug/mL) </t>
  </si>
  <si>
    <t>Ampicillin_sulbact phenotype</t>
  </si>
  <si>
    <t>Aztreonam method</t>
  </si>
  <si>
    <t>Aztreonam MIC</t>
  </si>
  <si>
    <t>Aztreonam Interpretation</t>
  </si>
  <si>
    <t>Cefazolin method</t>
  </si>
  <si>
    <t xml:space="preserve">Cefazolin_mic (ug/mL) </t>
  </si>
  <si>
    <t>Cefazolin Interpretation</t>
  </si>
  <si>
    <t>cefepime method</t>
  </si>
  <si>
    <t>cefepime MIC (ug/mL)</t>
  </si>
  <si>
    <t>cefepime Interpretation</t>
  </si>
  <si>
    <t>CEFIXIME method</t>
  </si>
  <si>
    <t>CEFIXIME phenotype</t>
  </si>
  <si>
    <t>CEFOPERAZONE-SULBACTAM method</t>
  </si>
  <si>
    <t>CEFOPERAZONE-SULBACTAM phenotype</t>
  </si>
  <si>
    <t>Cefoxitin method</t>
  </si>
  <si>
    <t>cefoxitin_mic (ug/mL)</t>
  </si>
  <si>
    <t>cefoxitin Interpretation</t>
  </si>
  <si>
    <t>Ceftazidime method</t>
  </si>
  <si>
    <t xml:space="preserve">ceftazidime_mic (ug/mL) </t>
  </si>
  <si>
    <t>ceftazidime Interpretation</t>
  </si>
  <si>
    <t>ceftazid_avibac method</t>
  </si>
  <si>
    <t xml:space="preserve">ceftazid_avibac_mic (ug/mL) </t>
  </si>
  <si>
    <t>ceftazid_avibac Interpretation</t>
  </si>
  <si>
    <t>ceftizoxime method</t>
  </si>
  <si>
    <t>ceftizoxime_mic (ug/mL) - zambia not specified the method used</t>
  </si>
  <si>
    <t xml:space="preserve">ceftizoxime phenotype- zambia - not specified the method used </t>
  </si>
  <si>
    <t>ceftolozane/tazobactam method</t>
  </si>
  <si>
    <t>ceftolozane/tazobactam_mic (ug/mL)</t>
  </si>
  <si>
    <t>ceftolozane/tazobactam Interpretation</t>
  </si>
  <si>
    <t>Ceftriaxone method</t>
  </si>
  <si>
    <t>Ceftriaxone CRO -  MIC</t>
  </si>
  <si>
    <t>ceftriaxone phenotype</t>
  </si>
  <si>
    <t>Cefuroxime method</t>
  </si>
  <si>
    <t>cefuroxime_mic (ug/mL)</t>
  </si>
  <si>
    <t>cefuroxime Interpretation</t>
  </si>
  <si>
    <t>CEPHALEXIN method</t>
  </si>
  <si>
    <t>CEPHALEXIN -  phenotype from disk diffusion</t>
  </si>
  <si>
    <t>Chloramphenicol/tazobactam method</t>
  </si>
  <si>
    <t xml:space="preserve">Chloramphenicol/tazobactam_mic (ug/mL) </t>
  </si>
  <si>
    <t xml:space="preserve">Chloramphen phenotype- zambia - not specified the method used </t>
  </si>
  <si>
    <t>Ciprofloxacin method</t>
  </si>
  <si>
    <t>Ciprofloxacin_mic (ug/mL)</t>
  </si>
  <si>
    <t xml:space="preserve">Ciprofloxacin phenotype- zambia - not specified the method used </t>
  </si>
  <si>
    <t>Doxycycline method</t>
  </si>
  <si>
    <t>Doxycycline MIC (ug/mL)</t>
  </si>
  <si>
    <t>Doxycycline Interpretation</t>
  </si>
  <si>
    <t>Ertapenem method</t>
  </si>
  <si>
    <t>Ertapenem MIC *ug/mL) or zone diameter (mm)</t>
  </si>
  <si>
    <t>Ertapenem Interpretation</t>
  </si>
  <si>
    <t>Fosfomycin method</t>
  </si>
  <si>
    <t>Fosfomycin - FOS -  MIC</t>
  </si>
  <si>
    <t>Fosfomycin Interpretation</t>
  </si>
  <si>
    <t>Gentamicin method</t>
  </si>
  <si>
    <t>Gentamicin GEN -  MIC (ug/mL)</t>
  </si>
  <si>
    <t xml:space="preserve">Gentamicin phenotype- zambia - not specified the method used </t>
  </si>
  <si>
    <t>Imipenem method</t>
  </si>
  <si>
    <t>Imipenem MIC (ug/mL) (Zone diameter-mm)</t>
  </si>
  <si>
    <t xml:space="preserve">Imipenem phenotype- zambia - not specified the method used </t>
  </si>
  <si>
    <t>Levofloxacin method</t>
  </si>
  <si>
    <t xml:space="preserve">Levofloxacin LEV -  MIC (ug/mL) </t>
  </si>
  <si>
    <t xml:space="preserve">levofloxacin phenotype- zambia - not specified the method used </t>
  </si>
  <si>
    <t>Meropenem method</t>
  </si>
  <si>
    <t>Meropenem MIC (ug/mL) (Zone diameter-mm)</t>
  </si>
  <si>
    <t>Meropenem Interpretation</t>
  </si>
  <si>
    <t>Netilmycin method</t>
  </si>
  <si>
    <t>Netilmycin MIC (ug/mL)</t>
  </si>
  <si>
    <t>Netilmycin phenotype</t>
  </si>
  <si>
    <t>Nitrofurantoin  method</t>
  </si>
  <si>
    <t xml:space="preserve">nitrofurantoin_mic (ug/mL) </t>
  </si>
  <si>
    <t>nitrofurantoin phenotype</t>
  </si>
  <si>
    <t>NORFLOXACIN method</t>
  </si>
  <si>
    <t>NORFLOXACIN(Resistant) -  Interpretation</t>
  </si>
  <si>
    <t>PIPERACILLIN-TAZOBACTAM  method</t>
  </si>
  <si>
    <t>piperacillin–tazobactam TPZ -  MIC</t>
  </si>
  <si>
    <t>PIPERACILLIN-TAZOBACTAM  -  Interpretation</t>
  </si>
  <si>
    <t>Gentamycin method</t>
  </si>
  <si>
    <t>Gentamycin Interpretation</t>
  </si>
  <si>
    <t>NALIDIXIC ACID method</t>
  </si>
  <si>
    <t>NALIDIXIC ACID  Interpretation</t>
  </si>
  <si>
    <t>OFLOXACIN method</t>
  </si>
  <si>
    <t>OFLOXACIN phenotype</t>
  </si>
  <si>
    <t>TOBRAMYCIN method</t>
  </si>
  <si>
    <t>TOBRAMYCIN  Interpretation</t>
  </si>
  <si>
    <t>CIPROFLOXACIN  method</t>
  </si>
  <si>
    <t xml:space="preserve">CIPROFLOXACIN  phenotype </t>
  </si>
  <si>
    <t>NITROFURANTION methods</t>
  </si>
  <si>
    <t>NITROFURANTION Interpretation</t>
  </si>
  <si>
    <t>tetracycline method</t>
  </si>
  <si>
    <t xml:space="preserve">tetracycline_mic (ug/mL) </t>
  </si>
  <si>
    <t>tetracycline phenotype</t>
  </si>
  <si>
    <t>Tigecycline method</t>
  </si>
  <si>
    <t>Tigecycline TIG -  MIC</t>
  </si>
  <si>
    <t>TIGECYCLINE(Resistant) -  phenotype from disk diffusion</t>
  </si>
  <si>
    <t>Tobramycin method</t>
  </si>
  <si>
    <t xml:space="preserve">tobramycin_mic (ug/mL) </t>
  </si>
  <si>
    <t>tobramycin Interpretation</t>
  </si>
  <si>
    <t>Trimethoprim / sulfamethoxazole method</t>
  </si>
  <si>
    <t>Trimethoprim / sulfamethoxazole SXT -  MIC (ug/mL)</t>
  </si>
  <si>
    <t>trimeth_sulfameth Interpretation</t>
  </si>
  <si>
    <t>GN_0517</t>
  </si>
  <si>
    <t>Plate looked contaminated, but it was not (tested different colonies in vitek2)</t>
  </si>
  <si>
    <t>Batch 0 for MIC90 and vitek2</t>
  </si>
  <si>
    <t>Acinetobacter baumannii</t>
  </si>
  <si>
    <t>Acinetobacter baumannii complex</t>
  </si>
  <si>
    <t>pure GN</t>
  </si>
  <si>
    <t>K0105-1-B-AB</t>
  </si>
  <si>
    <t>S (Colistin)</t>
  </si>
  <si>
    <t>20220222, TSA plates (no PMXB), 37.C overnight, then, FROM High use (didn't try from original tube that the collaborator sent) prepared a pure glycerol stock: 20221107, TSA plates (no PMXB), 37.C overnight , 20221110 restreak in TSA plate</t>
  </si>
  <si>
    <t>TSA</t>
  </si>
  <si>
    <t>20221117, TSB, 37C overnight, with shaking</t>
  </si>
  <si>
    <t>TSB</t>
  </si>
  <si>
    <t>Growth Agar</t>
  </si>
  <si>
    <t>Inhouse</t>
  </si>
  <si>
    <t>Growth Broth</t>
  </si>
  <si>
    <t>COADDX-Q2926\AMRIsolateBank\Data\Images\GN_517_to_GN_599</t>
  </si>
  <si>
    <t>Storm (MB Lvl 6)</t>
  </si>
  <si>
    <t>A2</t>
  </si>
  <si>
    <t>A3</t>
  </si>
  <si>
    <t>A4</t>
  </si>
  <si>
    <t>A1</t>
  </si>
  <si>
    <t>Cold Comfort (IMB Lvl 2; LiqN2)?? - for now storm freezer</t>
  </si>
  <si>
    <t>Cold Comfort (IMB Lvl 2; LiqN2)?? - for now in racks 1312 and 1313, same layout as masters</t>
  </si>
  <si>
    <t>Also saved results from 11/03/2022 in "Old_GS/Old_GS_still_in_the_freezer" folder</t>
  </si>
  <si>
    <t>Yes, but with the old GS - not pure isolate</t>
  </si>
  <si>
    <t>Run 7 - 29112022-30112022</t>
  </si>
  <si>
    <t>MICROORGDB-Q5308\Antibiograms\CARBX_Antibiogram\AntiBio_R007</t>
  </si>
  <si>
    <t>2mL culture of TSB, 37C overnight, shaking</t>
  </si>
  <si>
    <t>Run 4  - 13032023</t>
  </si>
  <si>
    <t>The extraction done was with the older GS (rubbish)</t>
  </si>
  <si>
    <t>Gram-Negative</t>
  </si>
  <si>
    <t>T.Duarte</t>
  </si>
  <si>
    <t>CARBX-Thailand</t>
  </si>
  <si>
    <t>Mahidol University, Bangkok (Thailand)</t>
  </si>
  <si>
    <t>conventional biochemical tests</t>
  </si>
  <si>
    <t>Broth microdilution for colistin and disk diffusion of other antibiotics. All following CLSI guidelines.</t>
  </si>
  <si>
    <t xml:space="preserve">pure isolate - stored at -70C in TSB and glycerol. Streak into MacConkey agar. No antibiotics used.  </t>
  </si>
  <si>
    <t xml:space="preserve"> Swabs with Stuart semisolid transport media</t>
  </si>
  <si>
    <t>Previous or ongoing studies</t>
  </si>
  <si>
    <t>Hospital</t>
  </si>
  <si>
    <t>Human</t>
  </si>
  <si>
    <t>Blood</t>
  </si>
  <si>
    <t>M</t>
  </si>
  <si>
    <t>Broth microdilution</t>
  </si>
  <si>
    <t>Sensitive</t>
  </si>
  <si>
    <t>Resistant</t>
  </si>
  <si>
    <t>Disk diffusion</t>
  </si>
  <si>
    <t>Not given</t>
  </si>
  <si>
    <t>GN_0518</t>
  </si>
  <si>
    <t>K0106-1-S-AB</t>
  </si>
  <si>
    <t>20220222, TSA plates (no PMXB), 37.C overnight</t>
  </si>
  <si>
    <t>20220223, TSB, 37C overnight, with shaking</t>
  </si>
  <si>
    <t>A6</t>
  </si>
  <si>
    <t>A7</t>
  </si>
  <si>
    <t>A8</t>
  </si>
  <si>
    <t>Yes</t>
  </si>
  <si>
    <t>Run 1 - 27092022-28092022</t>
  </si>
  <si>
    <t>MICROORGDB-Q5308\Antibiograms\CARBX_Antibiogram\AntiBio_R001</t>
  </si>
  <si>
    <t>Run 3 - 15112022</t>
  </si>
  <si>
    <t>20220616 with 200uL DNAzol, 20220617 - Rnase 20uL and 200uL Chloroform and storage in ethanol until - 20220623 Qiagen plates (end of extraction), 20220624 - Qubit and 20220624- Nanodrop</t>
  </si>
  <si>
    <t>&lt;0</t>
  </si>
  <si>
    <t>20230221 - RBK004</t>
  </si>
  <si>
    <t>Sputum</t>
  </si>
  <si>
    <t>GN_0519</t>
  </si>
  <si>
    <t>K0107-1-B-AB</t>
  </si>
  <si>
    <t>B2</t>
  </si>
  <si>
    <t>B3</t>
  </si>
  <si>
    <t>B4</t>
  </si>
  <si>
    <t>GN_0520</t>
  </si>
  <si>
    <t>K0109-1-S-AB</t>
  </si>
  <si>
    <t>B6</t>
  </si>
  <si>
    <t>B7</t>
  </si>
  <si>
    <t>B8</t>
  </si>
  <si>
    <t>pure DNA in 1x TE buffer</t>
  </si>
  <si>
    <t>Run 1 - 03082022</t>
  </si>
  <si>
    <t>F</t>
  </si>
  <si>
    <t>GN_0521</t>
  </si>
  <si>
    <t>K0110-1-B-AB</t>
  </si>
  <si>
    <t>C2</t>
  </si>
  <si>
    <t>C3</t>
  </si>
  <si>
    <t>C4</t>
  </si>
  <si>
    <t>A5</t>
  </si>
  <si>
    <t>GN_0522</t>
  </si>
  <si>
    <t>K0111-1-S-AB</t>
  </si>
  <si>
    <t>C6</t>
  </si>
  <si>
    <t>C7</t>
  </si>
  <si>
    <t>C8</t>
  </si>
  <si>
    <t>Run 10 - TO BE REPEATED - Run 1 - 27092022-28092022</t>
  </si>
  <si>
    <t>Run 2 - 21102022</t>
  </si>
  <si>
    <t>GN_0523</t>
  </si>
  <si>
    <t>K0112-1-B-AB</t>
  </si>
  <si>
    <t>D2</t>
  </si>
  <si>
    <t>D3</t>
  </si>
  <si>
    <t>D4</t>
  </si>
  <si>
    <t>GN_0524</t>
  </si>
  <si>
    <t>20220221, TSA plates with 2ug/mL PMXB, 37C overnight, 20220222 restreak from plate - kept glycerol stocks, but didn’t grow in PMX plate from HU, so this was discarded and glycerols re-done without PMXB</t>
  </si>
  <si>
    <t>K0116-1-B-AB</t>
  </si>
  <si>
    <t>20220329, TSA plates (no PMXB), 37.C overnight</t>
  </si>
  <si>
    <t>20220330, TSB, 37C overnight, with shaking</t>
  </si>
  <si>
    <t>D6</t>
  </si>
  <si>
    <t>D7</t>
  </si>
  <si>
    <t>D8</t>
  </si>
  <si>
    <t>GN_0525</t>
  </si>
  <si>
    <t>K0118-1-S-AB</t>
  </si>
  <si>
    <t>E2</t>
  </si>
  <si>
    <t>E3</t>
  </si>
  <si>
    <t>E4</t>
  </si>
  <si>
    <t>A9</t>
  </si>
  <si>
    <t>GN_0526</t>
  </si>
  <si>
    <t>K0120-1-B-AB</t>
  </si>
  <si>
    <t>E6</t>
  </si>
  <si>
    <t>E7</t>
  </si>
  <si>
    <t>E8</t>
  </si>
  <si>
    <t>B1</t>
  </si>
  <si>
    <t>GN_0527</t>
  </si>
  <si>
    <t>K0121-1-S-AB</t>
  </si>
  <si>
    <t>F2</t>
  </si>
  <si>
    <t>F3</t>
  </si>
  <si>
    <t>F4</t>
  </si>
  <si>
    <t>GN_0528</t>
  </si>
  <si>
    <t>K0122-1-B-AB</t>
  </si>
  <si>
    <t>F6</t>
  </si>
  <si>
    <t>F7</t>
  </si>
  <si>
    <t>F8</t>
  </si>
  <si>
    <t>GN_0529</t>
  </si>
  <si>
    <t>K0123-1-S-AB</t>
  </si>
  <si>
    <t>G2</t>
  </si>
  <si>
    <t>G3</t>
  </si>
  <si>
    <t>G4</t>
  </si>
  <si>
    <t>GN_0530</t>
  </si>
  <si>
    <t>K0126-1-S-AB</t>
  </si>
  <si>
    <t>G6</t>
  </si>
  <si>
    <t>G7</t>
  </si>
  <si>
    <t>G8</t>
  </si>
  <si>
    <t>B5</t>
  </si>
  <si>
    <t>GN_0531</t>
  </si>
  <si>
    <t>K0128-1-S-AB</t>
  </si>
  <si>
    <t>H2</t>
  </si>
  <si>
    <t>H3</t>
  </si>
  <si>
    <t>H4</t>
  </si>
  <si>
    <t>GN_0532</t>
  </si>
  <si>
    <t>K0129-1-B-AB</t>
  </si>
  <si>
    <t>H6</t>
  </si>
  <si>
    <t>H7</t>
  </si>
  <si>
    <t>H8</t>
  </si>
  <si>
    <t>GN_0533</t>
  </si>
  <si>
    <t>K0130-1-B-AB</t>
  </si>
  <si>
    <t>I2</t>
  </si>
  <si>
    <t>I3</t>
  </si>
  <si>
    <t>I4</t>
  </si>
  <si>
    <t>GN_0534</t>
  </si>
  <si>
    <t>K0131-1-S-AB</t>
  </si>
  <si>
    <t>I6</t>
  </si>
  <si>
    <t>I7</t>
  </si>
  <si>
    <t>I8</t>
  </si>
  <si>
    <t>B9</t>
  </si>
  <si>
    <t>GN_0535</t>
  </si>
  <si>
    <t>K0132-1-B-AB</t>
  </si>
  <si>
    <t>C1</t>
  </si>
  <si>
    <t>GN_0536</t>
  </si>
  <si>
    <t>PK30.1</t>
  </si>
  <si>
    <t>R (Colistin)</t>
  </si>
  <si>
    <t>19/05/2018</t>
  </si>
  <si>
    <t>GN_0537</t>
  </si>
  <si>
    <t>Klebsiella pneumoniae</t>
  </si>
  <si>
    <t>Klebsiella pneumoniae ssp pneumoniae</t>
  </si>
  <si>
    <t>K0068-1-B-KP</t>
  </si>
  <si>
    <t>Run 5 - 16112022 - 17112022</t>
  </si>
  <si>
    <t>MICROORGDB-Q5308\Antibiograms\CARBX_Antibiogram\AntiBio_R005</t>
  </si>
  <si>
    <t>GN_0538</t>
  </si>
  <si>
    <t>K0086-1-S-KP</t>
  </si>
  <si>
    <t>20220221, TSA plates with 2ug/mL PMXB, 37C overnight, 20220222 restreak from plate</t>
  </si>
  <si>
    <t>TSA with 2ug/mL PMXB</t>
  </si>
  <si>
    <t>20220223, TSB with 2ug/mL PMXB, 37C overnight, with shaking</t>
  </si>
  <si>
    <t>TSB with 2ug/mL PMXB</t>
  </si>
  <si>
    <t>Run 10 - TO BE REPEATED - Run 5 - 16112022 - 17112022</t>
  </si>
  <si>
    <t>GN_0539</t>
  </si>
  <si>
    <t>K0087-1-B-KP</t>
  </si>
  <si>
    <t>C5</t>
  </si>
  <si>
    <t>GN_0540</t>
  </si>
  <si>
    <t>K0090-1-S-KP</t>
  </si>
  <si>
    <t>2mL culture of TSB with 2ug/mL PMXB, 37C overnight, shaking</t>
  </si>
  <si>
    <t>20220617 with 200uL DNAzol and Rnase 20uL and 200uL Chloroform and storage in ethanol until - 20220623 Qiagen plates (end of extraction), 20220624 - Qubit and 20220624 - Nanodrop</t>
  </si>
  <si>
    <t>GN_0541</t>
  </si>
  <si>
    <t>K0092-1-B-KP</t>
  </si>
  <si>
    <t>GN_0542</t>
  </si>
  <si>
    <t>K0095-1-B-KP</t>
  </si>
  <si>
    <t>GN_0543</t>
  </si>
  <si>
    <t>K0103-1-B-KP</t>
  </si>
  <si>
    <t>C9</t>
  </si>
  <si>
    <t>GN_0544</t>
  </si>
  <si>
    <t>K0104-1-B-KP</t>
  </si>
  <si>
    <t>D1</t>
  </si>
  <si>
    <t>GN_0545</t>
  </si>
  <si>
    <t>CTR 006-U03</t>
  </si>
  <si>
    <t>20220221, TSA plates with 2ug/mL PMXB, 37C overnight</t>
  </si>
  <si>
    <t>20220222, TSB with 2ug/mL PMXB, 37C overnight, with shaking</t>
  </si>
  <si>
    <t>Urine</t>
  </si>
  <si>
    <t>GN_0546</t>
  </si>
  <si>
    <t>Klebsiella pneumoniae ssp ozaenae</t>
  </si>
  <si>
    <t>CTR 091-S04</t>
  </si>
  <si>
    <t>GN_0547</t>
  </si>
  <si>
    <t>CTR 058-S04</t>
  </si>
  <si>
    <t>GN_0548</t>
  </si>
  <si>
    <t>CTR 183-U05</t>
  </si>
  <si>
    <t>D5</t>
  </si>
  <si>
    <t>20/11/2017</t>
  </si>
  <si>
    <t>GN_0549</t>
  </si>
  <si>
    <t>CTR 012-S03</t>
  </si>
  <si>
    <t>GN_0550</t>
  </si>
  <si>
    <t>CTR 018-S07</t>
  </si>
  <si>
    <t>GN_0551</t>
  </si>
  <si>
    <t>CTR 040-S03</t>
  </si>
  <si>
    <t>27/1/2017</t>
  </si>
  <si>
    <t>GN_0552</t>
  </si>
  <si>
    <t>CTR 030-S05</t>
  </si>
  <si>
    <t>D9</t>
  </si>
  <si>
    <t>30/1/2017</t>
  </si>
  <si>
    <t>&gt;128</t>
  </si>
  <si>
    <t>GN_0553</t>
  </si>
  <si>
    <t>CTR 034-U05</t>
  </si>
  <si>
    <t>E1</t>
  </si>
  <si>
    <t>GN_0554</t>
  </si>
  <si>
    <t>CTR 036-S03</t>
  </si>
  <si>
    <t>22/01/2017</t>
  </si>
  <si>
    <t>GN_0555</t>
  </si>
  <si>
    <t>CTR 040-S04</t>
  </si>
  <si>
    <t>GN_0556</t>
  </si>
  <si>
    <t>CTR 055-F04</t>
  </si>
  <si>
    <t>Faeces</t>
  </si>
  <si>
    <t>GN_0557</t>
  </si>
  <si>
    <t>CTR 059-F02</t>
  </si>
  <si>
    <t>E5</t>
  </si>
  <si>
    <t>GN_0558</t>
  </si>
  <si>
    <t>CTR 064-S06</t>
  </si>
  <si>
    <t>GN_0559</t>
  </si>
  <si>
    <t>CTR 069-S06/1</t>
  </si>
  <si>
    <t>20/4/2017</t>
  </si>
  <si>
    <t>GN_0560</t>
  </si>
  <si>
    <t>CTR 085-S06</t>
  </si>
  <si>
    <t>GN_0561</t>
  </si>
  <si>
    <t>CTR 034-U06/4</t>
  </si>
  <si>
    <t>E9</t>
  </si>
  <si>
    <t>12/2/20107</t>
  </si>
  <si>
    <t>GN_0562</t>
  </si>
  <si>
    <t>CTR 085-S07</t>
  </si>
  <si>
    <t>F1</t>
  </si>
  <si>
    <t>18/5/2017</t>
  </si>
  <si>
    <t>GN_0563</t>
  </si>
  <si>
    <t>CTR 109-S04</t>
  </si>
  <si>
    <t>31/5/2017</t>
  </si>
  <si>
    <t>GN_0564</t>
  </si>
  <si>
    <t>CTR 019-F04</t>
  </si>
  <si>
    <t>Run 5 - 17112022 - 18112022</t>
  </si>
  <si>
    <t>GN_0565</t>
  </si>
  <si>
    <t>CTR 020-F03</t>
  </si>
  <si>
    <t>27/12/2016</t>
  </si>
  <si>
    <t>GN_0566</t>
  </si>
  <si>
    <t>CTR 049-F04</t>
  </si>
  <si>
    <t>20220221, TSA plates (no PMXB), 37C overnight, 20220222 restreak from plate</t>
  </si>
  <si>
    <t>F5</t>
  </si>
  <si>
    <t>24/2/2017</t>
  </si>
  <si>
    <t>GN_0567</t>
  </si>
  <si>
    <t>CTR 058-F01</t>
  </si>
  <si>
    <t>20220307, TSA plates with 2ug/mL PMXB, 37C overnight</t>
  </si>
  <si>
    <t>20220308, TSB with 2ug/mL PMXB, 37C overnight, with shaking</t>
  </si>
  <si>
    <t>25/2/2017</t>
  </si>
  <si>
    <t>GN_0568</t>
  </si>
  <si>
    <t>CTR 064-S08</t>
  </si>
  <si>
    <t>24/4/2017</t>
  </si>
  <si>
    <t>GN_0569</t>
  </si>
  <si>
    <t>CTR 083-F08</t>
  </si>
  <si>
    <t>22/5/2017</t>
  </si>
  <si>
    <t>GN_0570</t>
  </si>
  <si>
    <t>CTR 085-S05</t>
  </si>
  <si>
    <t>F9</t>
  </si>
  <si>
    <t>GN_0571</t>
  </si>
  <si>
    <t>CTR 138-S03</t>
  </si>
  <si>
    <t>G1</t>
  </si>
  <si>
    <t>20220405 with 200uL DNAzol and Rnase 20uL and 200uL Chloroform and storage in ethanol until - 20220405 Qiagen plates (end of extraction), 20220406 - Qubit and 20220406 - Nanodrop</t>
  </si>
  <si>
    <t>23/7/2017</t>
  </si>
  <si>
    <t>GN_0572</t>
  </si>
  <si>
    <t>CTR 145-S01/1</t>
  </si>
  <si>
    <t>GN_0573</t>
  </si>
  <si>
    <t>Batch 0 for AGRF and vitek2</t>
  </si>
  <si>
    <t>CTR 172-S07</t>
  </si>
  <si>
    <t>20220307, TSA plates with 2ug/mL PMXB, 37C overnight, then, FROM High use (didn't try from original tube that the collaborator sent), 20221107, TSA plate with 2ug/mL PMXB, 37C overnight, 20221110 restreak in TSA plate with 2ug/mL PMXB</t>
  </si>
  <si>
    <t>20221117, TSB with 2ug/mL PMXB, 37C overnight, with shaking</t>
  </si>
  <si>
    <t>Also saved results from 16/03/2022 in "Old_GS/Old_GS_still_in_the_freezer" folder</t>
  </si>
  <si>
    <t xml:space="preserve">Run 7 - 29112022 - 30112022 </t>
  </si>
  <si>
    <t>2mL culture of TSB with 2ug/mL PMXB, 37C overnight, shaking (run4 ) (pure DNA in 1x TE buffer (run 1))</t>
  </si>
  <si>
    <t>Run 4 - 13032023 (Run 1 - 03082022 -  (old GS. Ignore data, because it's not from pure isolate)))</t>
  </si>
  <si>
    <t>Run 1 - The extraction done was with the older GS (rubbish)</t>
  </si>
  <si>
    <t>GN_0574</t>
  </si>
  <si>
    <t>CTR 176-S04</t>
  </si>
  <si>
    <t>26/10/2017</t>
  </si>
  <si>
    <t>GN_0575</t>
  </si>
  <si>
    <t>CTR 177-S05</t>
  </si>
  <si>
    <t>G5</t>
  </si>
  <si>
    <t>GN_0576</t>
  </si>
  <si>
    <t>CTR 180-S03</t>
  </si>
  <si>
    <t>GN_0577</t>
  </si>
  <si>
    <t>CTR 185-S01/2</t>
  </si>
  <si>
    <t>31/10/2017</t>
  </si>
  <si>
    <t>GN_0578</t>
  </si>
  <si>
    <t>SW0170</t>
  </si>
  <si>
    <t>There is some info, but collaborator deleted in the second time he re-sent information about the isolates. Hidden columns in excel "Metadata_combined_isolates_Thailand_byTania" in RDM: \COADDX-Q2926\AMRIsolateBank\Sites\LMIC_collaborators_details\1_Thailand_MahidolU_Bangkok\04_Isolates_information</t>
  </si>
  <si>
    <t>All farms usually used antibiotics including colistin for control of infection and for treatment of infection. The commonly used antibiotics in swine farms are amoxicillin/ampicillin, Tetracyclines, Enrofloxacin, colistin, tilmicosin.</t>
  </si>
  <si>
    <t>2017/2018 from different pigs in 4 farms</t>
  </si>
  <si>
    <t>Pig Farm</t>
  </si>
  <si>
    <t>Swine</t>
  </si>
  <si>
    <t>Rectal swab</t>
  </si>
  <si>
    <t>NA</t>
  </si>
  <si>
    <t>GN_0579</t>
  </si>
  <si>
    <t>SW0181</t>
  </si>
  <si>
    <t>G9</t>
  </si>
  <si>
    <t>Run 10 - TO BE REPEATED - Run 5 - 17112022 - 18112022</t>
  </si>
  <si>
    <t>GN_0580</t>
  </si>
  <si>
    <t>SW0306</t>
  </si>
  <si>
    <t>H1</t>
  </si>
  <si>
    <t>GN_0581</t>
  </si>
  <si>
    <t>SW0408</t>
  </si>
  <si>
    <t>GN_0582</t>
  </si>
  <si>
    <t>SW1012</t>
  </si>
  <si>
    <t>GN_0583</t>
  </si>
  <si>
    <t>SW1031</t>
  </si>
  <si>
    <t>Can compare results from 24/4/2022, and 22/03/2022 (same GS, redone 1 month later). Results in LMIC_true_collection/AST and "LMIC_true_collection/Comparison/several_conditions/Same_GS" folder.</t>
  </si>
  <si>
    <t>GN_0584</t>
  </si>
  <si>
    <t>SW1353</t>
  </si>
  <si>
    <t>H5</t>
  </si>
  <si>
    <t>Can compare kpp and kp. Results in the LMIC_true_collection/AST of AST and  "Comparison/KP" folder. Can also compare results from 24/4/2022, and 22/03/2022 (same GS, redone 1 month later). Results in LMIC_true_collection/AST and "LMIC_true_collection/Comparison/several_conditions/Same_GS" folder.</t>
  </si>
  <si>
    <t>GN_0585</t>
  </si>
  <si>
    <t>SW2489</t>
  </si>
  <si>
    <t>Run 5 - 17112022 - 18112022 &amp; repeated Run 8 - 24012023 - 25012023</t>
  </si>
  <si>
    <t>MICROORGDB-Q5308\Antibiograms\CARBX_Antibiogram\AntiBio_R005 &amp; MICROORGDB-Q5308\Antibiograms\CARBX_Antibiogram\AntiBio_R008</t>
  </si>
  <si>
    <t>GN_0586</t>
  </si>
  <si>
    <t>Can I distinguish these 2 in a plate? Don't think so. Both are K. pneumoniae, differente subspecies.</t>
  </si>
  <si>
    <t>Klebsiella spp.</t>
  </si>
  <si>
    <t>K.pneum.pneumoniae, Ent.aerogenes</t>
  </si>
  <si>
    <t>CTR 039-S02/1</t>
  </si>
  <si>
    <t xml:space="preserve">(GN by vitek2 can be seen in the bottom of the page "Organisms NOT selected" = low discrimination.). Can also compare results from 24/4/2022, and 22/03/2022 (same GS, redone 1 month later). Results in LMIC_true_collection/AST and "LMIC_true_collection/Comparison/several_conditions/Same_GS" folder. </t>
  </si>
  <si>
    <t>Run 6 - 22112022-23112022</t>
  </si>
  <si>
    <t>MICROORGDB-Q5308\Antibiograms\CARBX_Antibiogram\AntiBio_R006</t>
  </si>
  <si>
    <t>Run 1 - 03082022  - should redoo because of "new" identification? 25% - Kp ands 1.04% k aerogenes (assembly)?</t>
  </si>
  <si>
    <t>26/1/2017</t>
  </si>
  <si>
    <t>GN_0587</t>
  </si>
  <si>
    <t>SW0034</t>
  </si>
  <si>
    <t>GN_0588</t>
  </si>
  <si>
    <t>SW2243</t>
  </si>
  <si>
    <t>H9</t>
  </si>
  <si>
    <t>20220405 with 200uL DNAzol and Rnase 20uL and 200uL Chloroform and storage in ethanol until 2022040xx (did Qiagen column instead of plate), 20220511 - Qubit and 20220511 - Nanodrop</t>
  </si>
  <si>
    <t>GN_0589</t>
  </si>
  <si>
    <t>CTR 007-S01</t>
  </si>
  <si>
    <t xml:space="preserve">20220120, TSA plates with 2ug/mL PMXB, 37.C overnight; </t>
  </si>
  <si>
    <t>20220120, TSB with 2ug/mL PMXB, 37C overnight, with shaking</t>
  </si>
  <si>
    <t>I1</t>
  </si>
  <si>
    <t>Can compare results from days 20/01/2022 and 22/01/2022  (same plate kept in the fridge for 2 days) with and without plate with PMXB. Results in LMIC_true_collection/AST and "LMIC_true_collection/Comparison/several_conditions/PMXB" folder.</t>
  </si>
  <si>
    <t>GN_0590</t>
  </si>
  <si>
    <t>Escherichia coli</t>
  </si>
  <si>
    <t>K0096-1-B-EC</t>
  </si>
  <si>
    <t>20220307, TSA plates (no PMXB), 37C overnight, 20220308 restreak from swab no PMX</t>
  </si>
  <si>
    <t>20220309, TSB, 37C overnight, with shaking</t>
  </si>
  <si>
    <t>GN_0591</t>
  </si>
  <si>
    <t>K0125-1-B-EC</t>
  </si>
  <si>
    <t>GN_0592</t>
  </si>
  <si>
    <t>CTR 030-F02</t>
  </si>
  <si>
    <t>GN_0593</t>
  </si>
  <si>
    <t>CTR 036-F04</t>
  </si>
  <si>
    <t>I5</t>
  </si>
  <si>
    <t>29/1/2017</t>
  </si>
  <si>
    <t>GN_0594</t>
  </si>
  <si>
    <t>CTR 030-F03</t>
  </si>
  <si>
    <t>17/1/2017</t>
  </si>
  <si>
    <t>GN_0595</t>
  </si>
  <si>
    <t>CTR 074-F04</t>
  </si>
  <si>
    <t>16/4/2017</t>
  </si>
  <si>
    <t>GN_0596</t>
  </si>
  <si>
    <t>CTR 102-F02/2</t>
  </si>
  <si>
    <t>19/5/2017</t>
  </si>
  <si>
    <t>GN_0597</t>
  </si>
  <si>
    <t>SW0005</t>
  </si>
  <si>
    <t>I9</t>
  </si>
  <si>
    <t>20220330 with 200uL DNAzol and Rnase 20uL and 200uL Chloroform and storage in ethanol until - 20220405 Qiagen plates (end of extraction - NOTE - used 900uL of the ethanol sample (by mistake, but it should yield more) instead of 500uL has I've been tranfering to the Qiagen columns), 20220406 - Qubit and 20220406 - Nanodrop</t>
  </si>
  <si>
    <t>GN_0598</t>
  </si>
  <si>
    <t>SW0035</t>
  </si>
  <si>
    <t>GN_0599</t>
  </si>
  <si>
    <t>SW0087</t>
  </si>
  <si>
    <t>GN_0600</t>
  </si>
  <si>
    <t>SW0098</t>
  </si>
  <si>
    <t>COADDX-Q2926\AMRIsolateBank\Data\Images\GN_600_to_GN_699</t>
  </si>
  <si>
    <t>GN_0601</t>
  </si>
  <si>
    <t>Redone GS in Nov 2022, but colony shape was the same, so didn't keep it</t>
  </si>
  <si>
    <t>Aeromonas hydrophila/punctata(caviae) (97%)</t>
  </si>
  <si>
    <t>SW0111</t>
  </si>
  <si>
    <r>
      <t xml:space="preserve"> AST results were saved with collaborator's ID in "Collaborators_ ID" folder. </t>
    </r>
    <r>
      <rPr>
        <sz val="11"/>
        <rFont val="Calibri"/>
        <family val="2"/>
      </rPr>
      <t>Can also compare results from 2 different dates. Results in COADDX-Q2926\AMRIsolateBank\Data\Vitek\Vitek2_results_to_process\LMIC_true_collection\Others_collaborators_ID_PMXBforced\Collaborators_ID_not_vitek2ID\comparison\Same_GS_repeated_later_date folder.</t>
    </r>
  </si>
  <si>
    <t>Run 10</t>
  </si>
  <si>
    <t xml:space="preserve">Run 2 - 21102022 </t>
  </si>
  <si>
    <t>GN_0602</t>
  </si>
  <si>
    <t>Aer.punctata(caviae) VP(1) Aer.hydrophila VP(99).</t>
  </si>
  <si>
    <t>SW0127</t>
  </si>
  <si>
    <t>GN_0603</t>
  </si>
  <si>
    <t>SW0137</t>
  </si>
  <si>
    <t>GN_0604</t>
  </si>
  <si>
    <t>SW0153</t>
  </si>
  <si>
    <t>Run 10 - TO BE REPEATED - Run 6 - 22112022-23112022</t>
  </si>
  <si>
    <t>GN_0605</t>
  </si>
  <si>
    <t>SW0266</t>
  </si>
  <si>
    <t xml:space="preserve">20220307, TSA plates with 2ug/mL PMXB, 37C overnight, 20220308 restreak from plate </t>
  </si>
  <si>
    <t>20220309, TSB with 2ug/mL PMXB, 37C overnight, with shaking</t>
  </si>
  <si>
    <t>20220330 with 200uL DNAzol and 20220405 - Rnase 20uL and 200uL Chloroform and storage in ethanol until 20220405 - Qiagen plates (end of extraction - NOTE - used 900uL of the ethanol sample (by mistake, but it should yield more) instead of 500uL has I've been tranfering to the Qiagen columns), 20220406 - Qubit and 20220406 - Nanodrop</t>
  </si>
  <si>
    <t>GN_0606</t>
  </si>
  <si>
    <t>Escherichia coli, Escherichia coli O157 (low discrimination)</t>
  </si>
  <si>
    <t>SW0299</t>
  </si>
  <si>
    <t>20220330 with 200uL DNAzol and and 20220405 - Rnase 20uL and 200uL Chloroform and storage in ethanol until - 20220405 Qiagen plates (end of extraction), 20220406 - Qubit and 20220406 - Nanodrop</t>
  </si>
  <si>
    <t>GN_0607</t>
  </si>
  <si>
    <t>SW1057</t>
  </si>
  <si>
    <t>GN_0608</t>
  </si>
  <si>
    <t>SW1073</t>
  </si>
  <si>
    <t>20220308, TSA plates with 2ug/mL PMXB, 37C overnight</t>
  </si>
  <si>
    <t>GN_0609</t>
  </si>
  <si>
    <t>SW1092</t>
  </si>
  <si>
    <t>GN_0610</t>
  </si>
  <si>
    <t>SW1134</t>
  </si>
  <si>
    <t>GN_0611</t>
  </si>
  <si>
    <t>SW1719</t>
  </si>
  <si>
    <t>GN_0612</t>
  </si>
  <si>
    <t>SW186</t>
  </si>
  <si>
    <t>GN_0613</t>
  </si>
  <si>
    <t>SW2171</t>
  </si>
  <si>
    <t>GN_0614</t>
  </si>
  <si>
    <t>SW2312</t>
  </si>
  <si>
    <t>GN_0615</t>
  </si>
  <si>
    <t>SW2543</t>
  </si>
  <si>
    <t>GN_0616</t>
  </si>
  <si>
    <t>SW2710</t>
  </si>
  <si>
    <t>GN_0617</t>
  </si>
  <si>
    <t>Also grew them without PMXB, but didn't store them. Vitek2 results with and without PMBX saved from 20/01/2022. glycerol stocks and DNA extraction only with PMBx</t>
  </si>
  <si>
    <t xml:space="preserve">Klebsiella pneumoniae ssp pneumoniae </t>
  </si>
  <si>
    <t>R (PMXB)</t>
  </si>
  <si>
    <t>Run 6 - 23112022-24112022</t>
  </si>
  <si>
    <t>?? - check other version of excel</t>
  </si>
  <si>
    <t>CARBX-Brazil-UNIFESP</t>
  </si>
  <si>
    <t>UNIFESP, Sao Paulo (Brazil)</t>
  </si>
  <si>
    <t>MALDI-TOF</t>
  </si>
  <si>
    <t xml:space="preserve">pure isolate - stored at -70C in TSB and glycerol (20%). Grown in TSB with 2ug/mL PMXB. If turbidity - Streak into MacConkey agar with 2ug/mL PMXB. Drop test done with 16ug/mL colistin. If grown, stored in charcoal swabs. </t>
  </si>
  <si>
    <t>Charcoal swabs</t>
  </si>
  <si>
    <t xml:space="preserve">Human </t>
  </si>
  <si>
    <t>Infection</t>
  </si>
  <si>
    <t>GN_0618</t>
  </si>
  <si>
    <t>20220120,TSB with 2ug/mL PMXB, 37C overnight, with shaking</t>
  </si>
  <si>
    <t>20220121 and 20220112 (This DNA extracted from cultures with and without PMBx)</t>
  </si>
  <si>
    <t>GN_0619</t>
  </si>
  <si>
    <t>Can compare results from days 20/01/2022 and 22/01/2022  (same plate kept in the fridge for 2 days) with and without plate with PMXB. Results in LMIC_true_collection/AST and "LMIC_true_collection/Comparison/several_conditions/PMXB" folder.  Also saved AB and AB complex results in the same folder.</t>
  </si>
  <si>
    <t>GN_0620</t>
  </si>
  <si>
    <t>20220120  TSA plates (no PMXB), 37.C overnight for vitek2 and repeat on 20220127 to keep results  (for cultures - glycerol and gDNA extraction) and vitek2</t>
  </si>
  <si>
    <t>20220127, TSB, 37.C overnight with shaking</t>
  </si>
  <si>
    <r>
      <t>Can compare results from 20/01/2022 (previous to glycerol stock). Results in "Old_GS/Old_GS_not_stored/</t>
    </r>
    <r>
      <rPr>
        <sz val="11"/>
        <color theme="9" tint="-0.249977111117893"/>
        <rFont val="Calibri"/>
        <family val="2"/>
      </rPr>
      <t>Comparison</t>
    </r>
    <r>
      <rPr>
        <sz val="11"/>
        <color rgb="FF000000"/>
        <rFont val="Calibri"/>
        <family val="2"/>
      </rPr>
      <t>/Acinetobacter" folder</t>
    </r>
  </si>
  <si>
    <t>20220128, Rnase 20uL, Qiagen and Monarch</t>
  </si>
  <si>
    <t>Too high</t>
  </si>
  <si>
    <t>GN_0621</t>
  </si>
  <si>
    <t>20220615, TSA plate with 2ug/mL PMXB, 37.C overnight; 20220616 - restreak in  TSA plate with 2ug/mL PMXB</t>
  </si>
  <si>
    <t>20220626, TSB with 2ug/mL PMXB, 37C overnight, with shaking</t>
  </si>
  <si>
    <t>GN_0622</t>
  </si>
  <si>
    <t>20220127, TSA plates (no PMXB), 37.C overnight</t>
  </si>
  <si>
    <t>GN_0623</t>
  </si>
  <si>
    <t>20220616, TSA plates (no PMXB), 37.C overnight</t>
  </si>
  <si>
    <t>20220626, TSA plates (no PMXB), 37.C overnight</t>
  </si>
  <si>
    <t>20220125, Qiagen</t>
  </si>
  <si>
    <t>GN_0624</t>
  </si>
  <si>
    <t>Plate TSA was initially done with PMXB, as well as glycerol stocks,  but HU for vitek2 didn't grow, so used TSA without PMXB for vitek2. To use TSA without  PMXB for future streaking. DNA extracted from cultures with PMXB.</t>
  </si>
  <si>
    <t xml:space="preserve">20220124, TSA plate with 2ug/mL PMXB, 37.C overnight; but HU doesn't grow in PMXB, so use TSA only </t>
  </si>
  <si>
    <t>TSA (check notes)</t>
  </si>
  <si>
    <t>20220124, TSB with 2ug/mL PMXB, 37C overnight, with shaking</t>
  </si>
  <si>
    <t>GN_0625</t>
  </si>
  <si>
    <t>GN_0626</t>
  </si>
  <si>
    <t>20220124, TSA plates with 2ug/mL PMXB, 37.C overnight</t>
  </si>
  <si>
    <t>20220124, TSB with 2ug/mL PMXB, 37.C overnight with shaking</t>
  </si>
  <si>
    <t>GN_0627</t>
  </si>
  <si>
    <t>20220626, TSB with 2ug/mL PMXB , 37.C overnight with shaking</t>
  </si>
  <si>
    <t>GN_0628</t>
  </si>
  <si>
    <t>GN_0629</t>
  </si>
  <si>
    <t>GN_0630</t>
  </si>
  <si>
    <t>Batch 0 for vitek2</t>
  </si>
  <si>
    <t>20220615, TSA plate with 2ug/mL PMXB, 37.C overnight; 20220616 - restreak in  TSA plate with 2ug/mL PMXB, , then, FROM High use (didn't try from original tube that the collaborator sent), 20221108, TSA plate with 2ug/mL PMXB, 37C overnight, 20221110 restreak in TSA plate with 2ug/mL PMXB</t>
  </si>
  <si>
    <t>20221117, TSB with 2ug/mL PMXB , 37.C overnight with shaking</t>
  </si>
  <si>
    <r>
      <rPr>
        <sz val="11"/>
        <color rgb="FFFFC000"/>
        <rFont val="Calibri"/>
        <family val="2"/>
      </rPr>
      <t>AST results were also saved with collaborator's ID in "Collaborators_ ID" folder.</t>
    </r>
    <r>
      <rPr>
        <sz val="11"/>
        <color rgb="FF000000"/>
        <rFont val="Calibri"/>
        <family val="2"/>
      </rPr>
      <t xml:space="preserve"> </t>
    </r>
    <r>
      <rPr>
        <sz val="11"/>
        <color theme="4" tint="-0.249977111117893"/>
        <rFont val="Calibri"/>
        <family val="2"/>
      </rPr>
      <t>Also saved results from 05/08/2022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KP" folder</t>
    </r>
  </si>
  <si>
    <t>GN_0631</t>
  </si>
  <si>
    <t>GN_0632</t>
  </si>
  <si>
    <t>GN_0633</t>
  </si>
  <si>
    <t>GN_0634</t>
  </si>
  <si>
    <t>GN_0635:01</t>
  </si>
  <si>
    <t>GN_0635:02</t>
  </si>
  <si>
    <t>20220124, TSA plates with 2ug/mL PMXB, 37.C overnight, , then, FROM High use (didn't try from original tube that the collaborator sent), 20221107, TSA plate with 2ug/mL PMXB, 37C overnight, 20221110 restreak in TSA plate with 2ug/mL PMXB</t>
  </si>
  <si>
    <t>20221117, TSB with 2ug/mL PMXB, 37.C overnight with shaking</t>
  </si>
  <si>
    <t xml:space="preserve">F4 </t>
  </si>
  <si>
    <t xml:space="preserve">F5 </t>
  </si>
  <si>
    <t xml:space="preserve">AST results were also saved with collaborator's ID in "Collaborators_ ID" folder. </t>
  </si>
  <si>
    <t>GN_0636</t>
  </si>
  <si>
    <t>GN_0637</t>
  </si>
  <si>
    <t xml:space="preserve">Swab was contaminated, but able to isolate. </t>
  </si>
  <si>
    <t xml:space="preserve">20220215, TSA plates with 2ug/mL PMXB, 37.C overnight; 20220216 restreak colony fom plate </t>
  </si>
  <si>
    <t>20220217, TSB + 2ug/mL PMXB, 37.C overnight with shaking</t>
  </si>
  <si>
    <t>GN_0638</t>
  </si>
  <si>
    <t>GN_0639</t>
  </si>
  <si>
    <t>GN_0640:01</t>
  </si>
  <si>
    <t>Acinetobacter ssp.</t>
  </si>
  <si>
    <t xml:space="preserve">Pseudomonas stutzeri </t>
  </si>
  <si>
    <t>20220615, TSA plates (no PMXB), 37.C overnight, 20220616 - restreak in 2 TSA plates - B1 - "big mix" and B2 - "small"</t>
  </si>
  <si>
    <t>20220626,TSB, 37C overnight, with shaking</t>
  </si>
  <si>
    <t xml:space="preserve">H4 </t>
  </si>
  <si>
    <t xml:space="preserve">H5 </t>
  </si>
  <si>
    <r>
      <rPr>
        <sz val="11"/>
        <color rgb="FFFFC000"/>
        <rFont val="Calibri"/>
        <family val="2"/>
      </rPr>
      <t>AST results were also saved with collaborator's ID in "Collaborators_ ID" folder.</t>
    </r>
    <r>
      <rPr>
        <sz val="11"/>
        <color rgb="FF000000"/>
        <rFont val="Calibri"/>
        <family val="2"/>
      </rPr>
      <t xml:space="preserve">  </t>
    </r>
    <r>
      <rPr>
        <sz val="11"/>
        <color theme="4" tint="-0.249977111117893"/>
        <rFont val="Calibri"/>
        <family val="2"/>
      </rPr>
      <t>Also saved results from 29/01/2022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t>
    </r>
    <r>
      <rPr>
        <sz val="11"/>
        <color rgb="FF000000"/>
        <rFont val="Calibri"/>
        <family val="2"/>
      </rPr>
      <t>" folder</t>
    </r>
  </si>
  <si>
    <t>GN_0640:02</t>
  </si>
  <si>
    <t>20220615, TSA plates (no PMXB), 37.C overnight, 20220616 - restreak in 2 TSA plates - B1 - "big mix" and B2 - "small", , then, FROM High use (didn't try from original tube that the collaborator sent) prepared a pure glycerol stock: 20221108, TSA plates (no PMXB), 37.C overnight , 20221110 restreak in TSA plate</t>
  </si>
  <si>
    <t>20221117,TSB, 37C overnight, with shaking</t>
  </si>
  <si>
    <t>Also saved results from 11/08/2022 in "Old_GS/Old_GS_still_in_the_freezer" folder</t>
  </si>
  <si>
    <t>GN_0641</t>
  </si>
  <si>
    <t>Batch 0 for MIC 90, AGRF and vitek2</t>
  </si>
  <si>
    <t>20220127, TSA plates with 2ug/mL PMXB, 37.C overnight, then, FROM High use (didn't try from original tube that the collaborator sent), 20221107, TSA plate with 2ug/mL PMXB, 37C overnight, 20221110 restreak in TSA plate with 2ug/mL PMXB</t>
  </si>
  <si>
    <t>Also saved results from 28/01/2022 in "Old_GS/Old_GS_still_in_the_freezer" folder</t>
  </si>
  <si>
    <t>2mL culture of TSB with 2ug/mL PMXB, 37C overnight, shaking (run 4) (pure DNA in 1x TE buffer (run1 ))</t>
  </si>
  <si>
    <t>Run 4 - 13032023(Run 1 - 03082022 -  (old GS. Ignore data, because it's not from pure isolate))</t>
  </si>
  <si>
    <t>Run 1 - The extraction done was with the older GS (rubbish) - 20220128, Rnase 20uL, Qiagen and Monarch</t>
  </si>
  <si>
    <t>GN_0642</t>
  </si>
  <si>
    <t>Enterobacter aerogenes</t>
  </si>
  <si>
    <t>20220127, TSA plates with 2ug/mL PMXB, 37.C overnight</t>
  </si>
  <si>
    <t>20220127, TSB with 2ug/mL PMXB, 37.C overnight with shaking</t>
  </si>
  <si>
    <t>GN_0643</t>
  </si>
  <si>
    <t>Batch 0 for MIC 90 and vitek2</t>
  </si>
  <si>
    <t>GN_0644</t>
  </si>
  <si>
    <t>GN_0645:01</t>
  </si>
  <si>
    <t xml:space="preserve"> Tested in the vitek again on 24/01/202 and vitek2 says it is AB complex.. Illumina also says it is AB, but plate shows different colonies, so this was isolates and purified</t>
  </si>
  <si>
    <t>20220127, TSA plates with 2ug/mL PMXB, 37.C overnight, then, FROM High use (didn't try from original tube that the collaborator sent), 20230214, TSA plate with 2ug/mL PMXB, 37C overnight, 20230215 restreak in TSA plate with 2ug/mL PMXB - Batch 1</t>
  </si>
  <si>
    <t>20230223, TSB with 2ug/mL PMXB, 37.C overnight with shaking</t>
  </si>
  <si>
    <t>Run 4 - 13032023(Run 1 - 03082022 -  (old GS. Ignore data, because it's not from pure isolate)</t>
  </si>
  <si>
    <t>GN_0645:02</t>
  </si>
  <si>
    <t>Sphingomonas paucimobilis</t>
  </si>
  <si>
    <t>20220127, TSA plates with 2ug/mL PMXB, 37.C overnight, then, FROM High use (didn't try from original tube that the collaborator sent), 20230214, TSA plate with 2ug/mL PMXB, 37C overnight, 20230215 restreak in TSA plate with 2ug/mL PMXB - Batch 2</t>
  </si>
  <si>
    <t>Run 11</t>
  </si>
  <si>
    <t>Run 5</t>
  </si>
  <si>
    <t>GN_0646</t>
  </si>
  <si>
    <t>GN_0647</t>
  </si>
  <si>
    <t xml:space="preserve">Sphmon.paucimobilis (GN), Staphylococcus sciuri (GP);  Bacillus pumilus (BCL); </t>
  </si>
  <si>
    <t>Contaminated</t>
  </si>
  <si>
    <t>20220128 (GN), 20221109 (GN, GP, BCL)</t>
  </si>
  <si>
    <r>
      <rPr>
        <sz val="11"/>
        <color rgb="FFFFC000"/>
        <rFont val="Calibri"/>
        <family val="2"/>
      </rPr>
      <t xml:space="preserve">AST results were saved with collaborator's ID in "Collaborators_ ID" folder, </t>
    </r>
    <r>
      <rPr>
        <sz val="11"/>
        <color rgb="FF000000"/>
        <rFont val="Calibri"/>
        <family val="2"/>
      </rPr>
      <t xml:space="preserve"> not from vitek2 ID (unidentified by Vitek2 on 28/01/2022). </t>
    </r>
  </si>
  <si>
    <t>NA - mixed species</t>
  </si>
  <si>
    <t>Run 1 - 03082022 - multiple species by vitek2</t>
  </si>
  <si>
    <t>GN_0648</t>
  </si>
  <si>
    <t>Plate looked good, no new GS</t>
  </si>
  <si>
    <t>Run 8 - 24012023 - 25012023</t>
  </si>
  <si>
    <t>MICROORGDB-Q5308\Antibiograms\CARBX_Antibiogram\AntiBio_R008</t>
  </si>
  <si>
    <t>GN_0649</t>
  </si>
  <si>
    <t xml:space="preserve">20220214, TSA plates with 2ug/mL PMXB, 37.C overnight; 20220215 restreak colony fom plate </t>
  </si>
  <si>
    <t>20220216, TSB with 2ug/mL PMXB, 37.C overnight with shaking</t>
  </si>
  <si>
    <t>GN_0650</t>
  </si>
  <si>
    <t>GN_0651</t>
  </si>
  <si>
    <t>GN_0652</t>
  </si>
  <si>
    <t>Isolate grew in plate with PMXB, but not cultures</t>
  </si>
  <si>
    <t>Pseudomonas aeruginosa</t>
  </si>
  <si>
    <t>OPO2</t>
  </si>
  <si>
    <t>20220131, TSA plates (no PMXB), 37.C overnight</t>
  </si>
  <si>
    <t>20220131,TSB, 37C overnight, with shaking</t>
  </si>
  <si>
    <t>20220201, Rnase 15uL and Qiagen</t>
  </si>
  <si>
    <t>Soil</t>
  </si>
  <si>
    <t>GN_0653</t>
  </si>
  <si>
    <t>20220131, TSA plates (no PMXB), 37.C overnight, then, FROM High use (didn't try from original tube that the collaborator sent) prepared a pure glycerol stock: 20221107, TSA plates (no PMXB), 37.C overnight , 20221110 restreak in TSA plate</t>
  </si>
  <si>
    <t>Also saved results from 01/02/2022 in "Old_GS/Old_GS_still_in_the_freezer" folder</t>
  </si>
  <si>
    <t>GN_0654</t>
  </si>
  <si>
    <t>GN_0655</t>
  </si>
  <si>
    <t>GN_0656</t>
  </si>
  <si>
    <t>Not much growth in  the culture</t>
  </si>
  <si>
    <t>GN_0657</t>
  </si>
  <si>
    <t>20220131, TSA plates with 2ug/mL PMXB, 37.C overnight</t>
  </si>
  <si>
    <t>20220131, TSB with 2ug/mL PMXB, 37.C overnight with shaking</t>
  </si>
  <si>
    <t>GN_0658:01</t>
  </si>
  <si>
    <t xml:space="preserve">20220131, TSA plates with 2ug/mL PMXB, 37.C overnight, then, FROM High use (didn't try from original tube that the collaborator sent), 20221114, TSA plate with 2ug/mL PMXB, 37C overnight, 20221117 restreak in  TSA plate with 2ug/mL PMXB, 20221121 restreak in  TSA plate with 2ug/mL PMXB </t>
  </si>
  <si>
    <t>20221124, TSB with 2ug/mL PMXB, 37.C overnight with shaking</t>
  </si>
  <si>
    <t>Run 1 - The extraction done was with the older GS (rubbish) - 20220201, Rnase 15uL and Qiagen</t>
  </si>
  <si>
    <t>GN_0659</t>
  </si>
  <si>
    <t>GN_0660</t>
  </si>
  <si>
    <t>Klebsiella variicola</t>
  </si>
  <si>
    <t>AST results not saved with K. variicola, because that is not an option for AST</t>
  </si>
  <si>
    <t>GN_0661:01</t>
  </si>
  <si>
    <t>20220131, TSA plates with 2ug/mL PMXB, 37.C overnight, then, FROM High use (didn't try from original tube that the collaborator sent), 20221114, TSA plate with 2ug/mL PMXB, 37C overnight, 20221117 restreak in 2 TSA plate with 2ug/mL PMXB - Batch 1</t>
  </si>
  <si>
    <t>2mL culture of TSB with 2ug/mL PMXB, 37C overnight, shaking (run 4) (same for run3 )</t>
  </si>
  <si>
    <t>Run 4 - 13032023(Run 3 - 15112022-  (old GS. Ignore data, because it's not from pure isolate))</t>
  </si>
  <si>
    <t>GN_0661:02</t>
  </si>
  <si>
    <t>Aer.hydro./punctata, Aer.punctata(caviae), Aer.hydrophila</t>
  </si>
  <si>
    <t>20220131, TSA plates with 2ug/mL PMXB, 37.C overnight, then, FROM High use (didn't try from original tube that the collaborator sent), 20221114, TSA plate with 2ug/mL PMXB, 37C overnight, 20221117 restreak in 2 TSA plate with 2ug/mL PMXB - Batch 2</t>
  </si>
  <si>
    <t>Also saved results from collab ID in "Collaborators_ID" folder</t>
  </si>
  <si>
    <t>GN_0662</t>
  </si>
  <si>
    <t>Can compare kpp and kpo. Results in the LMIC_true_collection/AST of AST and  "Comparison/KP" folder</t>
  </si>
  <si>
    <t>GN_0663</t>
  </si>
  <si>
    <t>GN_0664</t>
  </si>
  <si>
    <t>GN_0665</t>
  </si>
  <si>
    <t>GN_0666</t>
  </si>
  <si>
    <t>20220131, TSA plates with PMXB, 37.C overnight, 20220210, streak from swab, restreak from plate 20220215</t>
  </si>
  <si>
    <t>20220216, TSB with 2ug/mL PMXB, 37C overnight shaking</t>
  </si>
  <si>
    <t>GN_0667</t>
  </si>
  <si>
    <t>GN_0668</t>
  </si>
  <si>
    <t>GN_0669</t>
  </si>
  <si>
    <t>Run 6 - 24112022-25112022</t>
  </si>
  <si>
    <t>GN_0670:01</t>
  </si>
  <si>
    <t>20220131, TSA plates with 2ug/mL PMXB, 37.C overnight, then, FROM High use (didn't try from original tube that the collaborator sent), 20221108, TSA plate with 2ug/mL PMXB, 37C overnight, 20221110 restreak in 2 TSA plate with 2ug/mL PMXB - Batch 1</t>
  </si>
  <si>
    <t>Run 4 - 13032023(Run 1 - 03082022 -  (old GS. Ignore data, because it's not from pure isolate - unidentified by vitek2))</t>
  </si>
  <si>
    <t>GN_0670:02</t>
  </si>
  <si>
    <t>Sphingobacterium spiritivorum</t>
  </si>
  <si>
    <t>20220131, TSA plates with 2ug/mL PMXB, 37.C overnight, then, FROM High use (didn't try from original tube that the collaborator sent), 20221108, TSA plate with 2ug/mL PMXB, 37C overnight, 20221110 restreak in 2 TSA plate with 2ug/mL PMXB - Batch 2</t>
  </si>
  <si>
    <t>Not done</t>
  </si>
  <si>
    <t>GN_0671</t>
  </si>
  <si>
    <t xml:space="preserve"> Vitek2 only shows 2 species: agglomerans and dispersa</t>
  </si>
  <si>
    <t>Pantoea spp.</t>
  </si>
  <si>
    <t xml:space="preserve">Saved both P. agglomerans (LMIC_true_collection/AST)(GN by vitek2 can be seen in the bottom of the page "Organisms NOT selected" = Pantoea spp.) and P. dispersa ("Comparison/Pantoea" folder). AST results were also saved with collaborator's ID in "Collaborators_ ID" folder. </t>
  </si>
  <si>
    <t>GN_0672</t>
  </si>
  <si>
    <t>GN_0673</t>
  </si>
  <si>
    <t>GN_0674</t>
  </si>
  <si>
    <t>Vitek2 tested twice, but same ID</t>
  </si>
  <si>
    <t>20220201, TSA plates with 2ug/mL PMXB, 37.C overnight</t>
  </si>
  <si>
    <t>20220201, TSB with 2ug/mL PMXB, 37.C overnight with shaking</t>
  </si>
  <si>
    <t>20220202, Rnase 15uL and Qiagen</t>
  </si>
  <si>
    <t>GN_0675:01</t>
  </si>
  <si>
    <t>20220615, TSA plate with 2ug/mL PMXB, 37.C overnight; 20220616 - restreak in 2 TSA plates with 2ug/mL PMXB - B1- "tiny yellow" and B2 - "normal white"</t>
  </si>
  <si>
    <t>GN_0675:02</t>
  </si>
  <si>
    <t>GN_0676</t>
  </si>
  <si>
    <t>GN_0677</t>
  </si>
  <si>
    <t>GN_0678</t>
  </si>
  <si>
    <t>GN_0679</t>
  </si>
  <si>
    <t>20220509, TSA plates with 2ug/mL PMXB, 37.C overnight, 20220510 - restruck</t>
  </si>
  <si>
    <t>20220511, TSB with 2ug/mL PMXB, 37.C overnight with shaking</t>
  </si>
  <si>
    <t>GN_0680</t>
  </si>
  <si>
    <t>GN_0681:01</t>
  </si>
  <si>
    <t>Chromobacterium violaceum</t>
  </si>
  <si>
    <t>20220615, TSA plate with 2ug/mL PMXB, 37.C overnight; 20220616 - restreak in 2 TSA plates with 2ug/mL PMXB - B1 - "big" and B2 - "small"</t>
  </si>
  <si>
    <r>
      <rPr>
        <sz val="11"/>
        <color rgb="FFFFC000"/>
        <rFont val="Calibri"/>
        <family val="2"/>
      </rPr>
      <t xml:space="preserve">AST results were saved with collaborator's ID in "Collaborators_ ID" folder, </t>
    </r>
    <r>
      <rPr>
        <sz val="11"/>
        <color rgb="FF000000"/>
        <rFont val="Calibri"/>
        <family val="2"/>
      </rPr>
      <t>not from vitek2. Vitek2 doesn't give MIC results for Chro (N435 or GN96 cards). Can compare results with Pantoea from 02/02/2022. Results in "Old_GS/Old_GS_not_stored/</t>
    </r>
    <r>
      <rPr>
        <sz val="11"/>
        <color theme="9" tint="-0.249977111117893"/>
        <rFont val="Calibri"/>
        <family val="2"/>
      </rPr>
      <t>Comparison</t>
    </r>
    <r>
      <rPr>
        <sz val="11"/>
        <color rgb="FF000000"/>
        <rFont val="Calibri"/>
        <family val="2"/>
      </rPr>
      <t>/Pantoea" folder</t>
    </r>
  </si>
  <si>
    <t>20220202 with DNAzol and 20220204 -  Rnase 20uL and Qiagen</t>
  </si>
  <si>
    <t>GN_0681:02</t>
  </si>
  <si>
    <t>GN_0682</t>
  </si>
  <si>
    <t>GN_0683</t>
  </si>
  <si>
    <t>GN_0684</t>
  </si>
  <si>
    <t>20220202, 20220204</t>
  </si>
  <si>
    <t>GN_0685</t>
  </si>
  <si>
    <t>GN_0686</t>
  </si>
  <si>
    <t>GN_0687</t>
  </si>
  <si>
    <t>GN_0688</t>
  </si>
  <si>
    <t>GN_0689</t>
  </si>
  <si>
    <t>GN_0690</t>
  </si>
  <si>
    <t>GN_0691</t>
  </si>
  <si>
    <t>Serratia marcescens</t>
  </si>
  <si>
    <t xml:space="preserve"> Run 7 - 30112022-01122022</t>
  </si>
  <si>
    <t>GN_0692</t>
  </si>
  <si>
    <t>GN_0693</t>
  </si>
  <si>
    <t>GN_0694</t>
  </si>
  <si>
    <t>20220214, TSA plates with 2ug/mL PMXB, 37C overnight</t>
  </si>
  <si>
    <t>20220215, TSB with 2ug/mL PMXB, 37C overnight, with shaking</t>
  </si>
  <si>
    <t>20220308 with 200uL DNAzol and Rnase 20uL and 200uL Chloroform and storage in ethanol until - 20220323 Qiagen plates (end of extraction)</t>
  </si>
  <si>
    <t>GN_0695</t>
  </si>
  <si>
    <t>GN_0696</t>
  </si>
  <si>
    <t>Staphylococcus sciuri (GP), Bacillus pumilus (BCL), Unidentified (GN)</t>
  </si>
  <si>
    <t>20220214, TSA plates with 2ug/mL PMXB, 37C overnight, 20220215 restreak from plate, then, FROM High use (didn't try from original tube that the collaborator sent), 20221108, TSA plate with 2ug/mL PMXB, 37C overnight, 20221110 restreak in TSA plate with 2ug/mL PMXB</t>
  </si>
  <si>
    <t>20221123 (GN); 20221125 (GP &amp;BCL)</t>
  </si>
  <si>
    <t>Also saved results from 19/02/2022 in "Old_GS/Old_GS_still_in_the_freezer" folder</t>
  </si>
  <si>
    <t>Run 1 - 03082022 - mixed GP</t>
  </si>
  <si>
    <t xml:space="preserve">20230217 - extraction of new GS for 16S ONT sequencing - DNAzol protocol without RNase step + qiagen + monarch &lt; 2kb;  Run 1 Illumina - The extraction done was with the older GS (rubbish) - 20220308 with 200uL DNAzol and Rnase 20uL and 200uL Chloroform and storage in ethanol until - 20220323 Qiagen plates (end of extraction); </t>
  </si>
  <si>
    <t>20230221 - 16S</t>
  </si>
  <si>
    <t>GN_0697</t>
  </si>
  <si>
    <t>20220214, TSA plates with 2ug/mL PMXB, 37C overnight, 20220215 restreak from plate</t>
  </si>
  <si>
    <t>20220216, TSB with 2ug/mL PMXB, 37C overnight, with shaking</t>
  </si>
  <si>
    <t xml:space="preserve">Saved both P. agglomerans (LMIC_true_collection/AST) (GN by vitek2 can be seen in the bottom of the page "Organisms NOT selected" = Pantoea spp.) and P. dispersa ("Comparison/Pantoea" folder). AST results were also saved with collaborator's ID in "Collaborators_ ID" folder. </t>
  </si>
  <si>
    <t>GN_0698</t>
  </si>
  <si>
    <t>Staphylococcus lentus (GP), Bacillus pumilus (BCL), Unidentified (GN)</t>
  </si>
  <si>
    <t>20220214, TSA plates with 2ug/mL PMXB, 37C overnight, then, FROM High use (didn't try from original tube that the collaborator sent), 20221108, TSA plate with 2ug/mL PMXB, 37C overnight, 20221110 restreak in TSA plate with 2ug/mL PMXB, 20221114 restreak in TSA plate with 2ug/mL PMXB</t>
  </si>
  <si>
    <t>GN_0699</t>
  </si>
  <si>
    <t>GN_0700</t>
  </si>
  <si>
    <t>20220214, TSA plates with 2ug/mL PMXB, 37C overnight, not much growth streak again from swab 20220215, isolated into new 2ug/mL PMXB plate 20220216</t>
  </si>
  <si>
    <t>20220217, TSB with 2ug/mL PMXB, 37C overnight, with shaking</t>
  </si>
  <si>
    <t>COADDX-Q2926\AMRIsolateBank\Data\Images\GN_700_to_GN_799</t>
  </si>
  <si>
    <t>GN_0701</t>
  </si>
  <si>
    <t xml:space="preserve">Struck again from the HU, but same colonies morphology.  </t>
  </si>
  <si>
    <t xml:space="preserve"> Staphylococcus sciuri (GP), Bacillus pumilus (BCL), unidentified (GN)</t>
  </si>
  <si>
    <t xml:space="preserve">20220214, TSA plates with 2ug/mL PMXB, 37C overnight, 20220215 restreak from plate, </t>
  </si>
  <si>
    <r>
      <rPr>
        <sz val="11"/>
        <color rgb="FFFFC000"/>
        <rFont val="Calibri"/>
        <family val="2"/>
      </rPr>
      <t xml:space="preserve">AST results were saved with collaborator's ID in "Collaborators_ ID" folder, </t>
    </r>
    <r>
      <rPr>
        <sz val="11"/>
        <color rgb="FF000000"/>
        <rFont val="Calibri"/>
        <family val="2"/>
      </rPr>
      <t xml:space="preserve">not from vitek2 </t>
    </r>
  </si>
  <si>
    <t>GN_0702</t>
  </si>
  <si>
    <t>GN_0703</t>
  </si>
  <si>
    <t>GN_0704</t>
  </si>
  <si>
    <t>GN_0705</t>
  </si>
  <si>
    <t>GN_0706</t>
  </si>
  <si>
    <t>Also saved results from 18/02/2022 in "Old_GS/Old_GS_still_in_the_freezer" folder</t>
  </si>
  <si>
    <t>GN_0707</t>
  </si>
  <si>
    <t>GN_0708</t>
  </si>
  <si>
    <t>GN_0709</t>
  </si>
  <si>
    <t>GN_0710</t>
  </si>
  <si>
    <t xml:space="preserve">Chromobacterium violaceum </t>
  </si>
  <si>
    <r>
      <rPr>
        <sz val="11"/>
        <color rgb="FFFFC000"/>
        <rFont val="Calibri"/>
        <family val="2"/>
      </rPr>
      <t>AST results were saved with collaborator's ID in "Collaborators_ ID" folder,</t>
    </r>
    <r>
      <rPr>
        <sz val="11"/>
        <rFont val="Calibri"/>
        <family val="2"/>
      </rPr>
      <t xml:space="preserve"> not from vitek2. The GN ID from Vitek2 can be found in the bottom of the page in N411 card in the </t>
    </r>
    <r>
      <rPr>
        <sz val="11"/>
        <color rgb="FFFFC000"/>
        <rFont val="Calibri"/>
        <family val="2"/>
      </rPr>
      <t xml:space="preserve">"Collaborators_ ID" folder, </t>
    </r>
    <r>
      <rPr>
        <sz val="11"/>
        <rFont val="Calibri"/>
        <family val="2"/>
      </rPr>
      <t>Vitek2 doesn't give MIC results for Chro (N435 or GN96 cards).</t>
    </r>
  </si>
  <si>
    <t>20220222 with 500uL DNAzol and Rnase 20uL and no Chloroform and storage in ethanol until - 20220323 Qiagen plates (end of extraction),  20220324 - Qubit and 20220330 - Nanodrop</t>
  </si>
  <si>
    <t>GN_0711</t>
  </si>
  <si>
    <t>GN_0712</t>
  </si>
  <si>
    <t>GN_0713</t>
  </si>
  <si>
    <t>Batch 0 for run 7 (second part antibiogram), AGRF and vitek2</t>
  </si>
  <si>
    <r>
      <t>Also saved results from 18/02/2022 in "Old_GS/Old_GS_still_in_the_freezer/</t>
    </r>
    <r>
      <rPr>
        <sz val="11"/>
        <color theme="9" tint="-0.249977111117893"/>
        <rFont val="Calibri"/>
        <family val="2"/>
      </rPr>
      <t>comparison</t>
    </r>
    <r>
      <rPr>
        <sz val="11"/>
        <color theme="4" tint="-0.249977111117893"/>
        <rFont val="Calibri"/>
        <family val="2"/>
      </rPr>
      <t>/KP" folder</t>
    </r>
  </si>
  <si>
    <t>Run 7 - 29112022-30112022 (new GS - correct results) (and repeated 01/12-02/12 (run 7) the old GS - not pure isolate. Ignore data)</t>
  </si>
  <si>
    <t>2mL culture of TSB with 2ug/mL PMXB, 37C overnight, shaking (run 4) (pure DNA in 1x TE buffer (run2 ))</t>
  </si>
  <si>
    <t>Run 4 - 13032023(Run 2 - 21102022 (old GS. Ignore data, because it's not from pure isolate))</t>
  </si>
  <si>
    <t>GN_0714</t>
  </si>
  <si>
    <t>No GS</t>
  </si>
  <si>
    <t>No GS kept</t>
  </si>
  <si>
    <t xml:space="preserve">GS wasn't made. Can find vitek2 ID results in vitek2 machine (not downloaded). </t>
  </si>
  <si>
    <t>GN_0715</t>
  </si>
  <si>
    <t xml:space="preserve"> Run 7 - 01122022-02122022</t>
  </si>
  <si>
    <t>GN_0716</t>
  </si>
  <si>
    <t>GN_0717</t>
  </si>
  <si>
    <t>GN_0718</t>
  </si>
  <si>
    <t>20220214,TSA plates with 2ug/mL PMXB, 37C overnight, restreak from plate 20220215</t>
  </si>
  <si>
    <t>Run 1 - 03082022 and Run 2 - 21102022 (sent this second time by mistake)</t>
  </si>
  <si>
    <t>GN_0719</t>
  </si>
  <si>
    <t>GN_0720</t>
  </si>
  <si>
    <t>GN_0721</t>
  </si>
  <si>
    <t>GN_0722</t>
  </si>
  <si>
    <t>GN_0723</t>
  </si>
  <si>
    <t>GN_0724</t>
  </si>
  <si>
    <t>Intestinal Microbiota</t>
  </si>
  <si>
    <t>GN_0725:01</t>
  </si>
  <si>
    <t>20220214, TSA plates with 2ug/mL PMXB, 37C overnight, then, FROM High use (didn't try from original tube that the collaborator sent), 20221108, TSA plate with 2ug/mL PMXB, 37C overnight, 20221110 restreak in 2 TSA plate with 2ug/mL PMXB - Batch 1</t>
  </si>
  <si>
    <t>Also saved results from 22/02/2022 in "Old_GS/Old_GS_still_in_the_freezer" folder</t>
  </si>
  <si>
    <t>Run 7 - 29112022-30112022  (new GS - correct results) (and repeated 01/12-02/12(run 7) the old GS - not pure isolate. Ignore data)</t>
  </si>
  <si>
    <t>Run 4 - 13032023(Run 3 - 15112022  (old GS. Ignore data, because it's not from pure isolate))</t>
  </si>
  <si>
    <t>GN_0725:02</t>
  </si>
  <si>
    <t>Duplicates</t>
  </si>
  <si>
    <t>20220214, TSA plates with 2ug/mL PMXB, 37C overnight, then, FROM High use (didn't try from original tube that the collaborator sent), 20221108, TSA plate with 2ug/mL PMXB, 37C overnight, 20221110 restreak in 2 TSA plate with 2ug/mL PMXB - Batch 2</t>
  </si>
  <si>
    <t>Didn't do AST, because is same species as B01</t>
  </si>
  <si>
    <t>NA - same species as batch B01</t>
  </si>
  <si>
    <t>GN_0726</t>
  </si>
  <si>
    <t>GN_0727</t>
  </si>
  <si>
    <t>GN_0728</t>
  </si>
  <si>
    <t>Enterobacter cloacae complex</t>
  </si>
  <si>
    <t>05/01/2020</t>
  </si>
  <si>
    <t xml:space="preserve">Poultry </t>
  </si>
  <si>
    <t xml:space="preserve"> Intestinal Microbiota</t>
  </si>
  <si>
    <t>GN_0729</t>
  </si>
  <si>
    <t>GN_0730</t>
  </si>
  <si>
    <t>Enterobacter sp.</t>
  </si>
  <si>
    <t>GN_0731</t>
  </si>
  <si>
    <t>GN_0732</t>
  </si>
  <si>
    <t>8.10</t>
  </si>
  <si>
    <t>GN_0733</t>
  </si>
  <si>
    <t>8.28</t>
  </si>
  <si>
    <t>GN_0734</t>
  </si>
  <si>
    <t>8.52</t>
  </si>
  <si>
    <t>GN_0735:01</t>
  </si>
  <si>
    <t>8.94</t>
  </si>
  <si>
    <t>20220308 with 200uL DNAzol and Rnase 20uL and 200uL Chloroform and storage in ethanol until - 20220323 Qiagen plates (end of extraction), 20220329 - Qubit and 20220330 - Nanodrop</t>
  </si>
  <si>
    <t>this isolate was sent in 2 tubes and one  became batch 1 and the other batch 2</t>
  </si>
  <si>
    <t>Cattle</t>
  </si>
  <si>
    <t>GN_0735:02</t>
  </si>
  <si>
    <t xml:space="preserve"> For GN96 card had to choose a sp, Pantoea agglomerans.</t>
  </si>
  <si>
    <t>GN card_with N411 Pantoea spp; but N411 AST values with "technologist" Pagglomerans</t>
  </si>
  <si>
    <t>GN_0736</t>
  </si>
  <si>
    <t>GN_0737</t>
  </si>
  <si>
    <t>GN_0738</t>
  </si>
  <si>
    <t>GN_0739</t>
  </si>
  <si>
    <t>GN_0740</t>
  </si>
  <si>
    <t>GN_0741</t>
  </si>
  <si>
    <t>GN_0742</t>
  </si>
  <si>
    <t>GN_0743</t>
  </si>
  <si>
    <t>GN_0744</t>
  </si>
  <si>
    <t>GN_0745</t>
  </si>
  <si>
    <t xml:space="preserve">EMPTY for now. Next isolate that comes can be here </t>
  </si>
  <si>
    <t>No GN #</t>
  </si>
  <si>
    <t>it was a duplicate from GN735, so errased, unless they show 2 be 2 different species and not duplicates</t>
  </si>
  <si>
    <t>GN_0746</t>
  </si>
  <si>
    <t>GN_0747</t>
  </si>
  <si>
    <t>2.5</t>
  </si>
  <si>
    <t>20220214, TSA plates with 2ug/mL PMXB, 37C overnight, then, FROM High use (didn't try from original tube that the collaborator sent), 20221108, TSA plate with 2ug/mL PMXB, 37C overnight, 20221110 restreak in TSA plate with 2ug/mL PMXB</t>
  </si>
  <si>
    <t>PMXB result obtained with P. aeruginosa</t>
  </si>
  <si>
    <t>Also saved results from 24/02/2022 in "Old_GS/Old_GS_still_in_the_freezer" folder</t>
  </si>
  <si>
    <t xml:space="preserve"> Run 7 - 29112022-30112022</t>
  </si>
  <si>
    <t xml:space="preserve">Horse </t>
  </si>
  <si>
    <t>GN_0748</t>
  </si>
  <si>
    <t>10.4</t>
  </si>
  <si>
    <t>GN_0749</t>
  </si>
  <si>
    <t>Klebsiella pneumoniae pneumoniae</t>
  </si>
  <si>
    <t>8.61</t>
  </si>
  <si>
    <t>GN_0750</t>
  </si>
  <si>
    <t>Tried in PMXB, but only grew on the swab "black" spots.</t>
  </si>
  <si>
    <t>SMA 1</t>
  </si>
  <si>
    <t>20220215, TSA plates  (no PMXB), 37C overnight, growth only on charcoal, restreak from swab into non polymyxin plate 20220216</t>
  </si>
  <si>
    <t>20220217, TSB, 37C overnight, with shaking</t>
  </si>
  <si>
    <t>Run 10 - TO BE REPEATED - Run 7 - 01122022-02122022</t>
  </si>
  <si>
    <t>GN_0751</t>
  </si>
  <si>
    <t>SMA 2</t>
  </si>
  <si>
    <t>20220215, TSA plates with 2ug/mL PMXB, 37C overnight</t>
  </si>
  <si>
    <t>GN_0752</t>
  </si>
  <si>
    <t>SMA 3</t>
  </si>
  <si>
    <t>GN_0753</t>
  </si>
  <si>
    <t>SMA 4</t>
  </si>
  <si>
    <t>GN_0754</t>
  </si>
  <si>
    <t>SMA 5</t>
  </si>
  <si>
    <t>GN_0755</t>
  </si>
  <si>
    <t>SMA 6</t>
  </si>
  <si>
    <t>GN_0756</t>
  </si>
  <si>
    <t>SMA 7</t>
  </si>
  <si>
    <t>GN_0757</t>
  </si>
  <si>
    <t>SMA 8</t>
  </si>
  <si>
    <t>GN_0758</t>
  </si>
  <si>
    <t>SMA 9</t>
  </si>
  <si>
    <t>GN_0759</t>
  </si>
  <si>
    <t>SMA 10</t>
  </si>
  <si>
    <t>GN_0760</t>
  </si>
  <si>
    <t>SMA 11</t>
  </si>
  <si>
    <t>GN_0761</t>
  </si>
  <si>
    <t>SMA 12</t>
  </si>
  <si>
    <t>GN_0762</t>
  </si>
  <si>
    <t>SMA 13</t>
  </si>
  <si>
    <t>GN_0763</t>
  </si>
  <si>
    <t>SMA 14</t>
  </si>
  <si>
    <t>GN_0764</t>
  </si>
  <si>
    <t>SMA 15</t>
  </si>
  <si>
    <t>GN_0765</t>
  </si>
  <si>
    <t>OPO3</t>
  </si>
  <si>
    <t>GN_0766:01</t>
  </si>
  <si>
    <t>Serratia marcencensby vitek2 on 24/01/2023, so purified and redone glycerol stock</t>
  </si>
  <si>
    <t xml:space="preserve">Pseudomonas aeruginosa,  Pseudomonas  fluorescens </t>
  </si>
  <si>
    <t>OPO4</t>
  </si>
  <si>
    <t>20220214, TSA plates with 2ug/mL PMXB, 37.C overnight, then, FROM High use (didn't try from original tube that the collaborator sent), 20230214, TSA plate with 2ug/mL PMXB, 37C overnight, 20230216 restreak in TSA plate with 2ug/mL PMXB - Batch 1</t>
  </si>
  <si>
    <t>Also saved results from 25/02/2022 in "Old_GS/Old_GS_still_in_the_freezer" folder</t>
  </si>
  <si>
    <t>NA - same species as batch B02</t>
  </si>
  <si>
    <t>run 5 - really needed??? Run 2 - 21102022 -  (old GS. Ignore data, because it's not from pure isolate (different species in  illumina (? Confirm) and mixed colonies in plate)</t>
  </si>
  <si>
    <t>GN_0766:02</t>
  </si>
  <si>
    <t>20220214, TSA plates with 2ug/mL PMXB, 37.C overnight, then, FROM High use (didn't try from original tube that the collaborator sent), 20230214, TSA plate with 2ug/mL PMXB, 37C overnight, 20230216 restreak in TSA plate with 2ug/mL PMXB - Batch 2</t>
  </si>
  <si>
    <t xml:space="preserve"> Grew in TSB with PMXB from TSA plate with PMXB (very small colonies). Didn't grow directly in culture</t>
  </si>
  <si>
    <t>GN_0767</t>
  </si>
  <si>
    <t xml:space="preserve">Also tried in TSA with PMXB, but didn't grow </t>
  </si>
  <si>
    <t>VN01</t>
  </si>
  <si>
    <t>I</t>
  </si>
  <si>
    <t xml:space="preserve"> 20220419, TSA plates (no PMXB), 37.C overnight</t>
  </si>
  <si>
    <t>20220421, TSB, 37C overnight, with shaking</t>
  </si>
  <si>
    <t>Run 4  - 10112022-11112022</t>
  </si>
  <si>
    <t>MICROORGDB-Q5308\Antibiograms\CARBX_Antibiogram\AntiBio_R004</t>
  </si>
  <si>
    <t>Run from Vietnam</t>
  </si>
  <si>
    <t>NA - Collaborator will do Illumina sequencing</t>
  </si>
  <si>
    <t>CARBX-Vietnam-NHTD</t>
  </si>
  <si>
    <t>NHTD, Hanoi (Vietnam)</t>
  </si>
  <si>
    <t>VITEK2 (AST-N204 or AST-N92) + broth microdilution for colistin only</t>
  </si>
  <si>
    <r>
      <t xml:space="preserve">Chrome agar to culture the frozen isolates, then another culture in blood agar. No antibiotics used in the process. Then pure isolate lipophilized in skim milk solution. RESUSPENTION OF LYOPHILIZED:
"You should inject 1.5 -2 ml of BHI or </t>
    </r>
    <r>
      <rPr>
        <b/>
        <sz val="11"/>
        <color rgb="FF000000"/>
        <rFont val="Calibri"/>
        <family val="2"/>
      </rPr>
      <t>TSB broth</t>
    </r>
    <r>
      <rPr>
        <sz val="11"/>
        <color rgb="FF000000"/>
        <rFont val="Calibri"/>
        <family val="2"/>
      </rPr>
      <t xml:space="preserve"> to glass vial to resuspend isolate, gently shake to completely dissolve, then culture on blood agar or nutrient agar." liophilized: up to 5 years at RT, resuspended up to 1 week at 2-4C or 6 months at -80C.</t>
    </r>
  </si>
  <si>
    <t>2x Lyophilised in glass vials</t>
  </si>
  <si>
    <t>-80C freezer - Department of Microbiology, NHTD, Hanoi, Vietnam</t>
  </si>
  <si>
    <t>Diagnostic and support for treatment</t>
  </si>
  <si>
    <t>KCA</t>
  </si>
  <si>
    <t>ICU</t>
  </si>
  <si>
    <t>sp - sputum</t>
  </si>
  <si>
    <t>131sp</t>
  </si>
  <si>
    <t>x</t>
  </si>
  <si>
    <t>GN_0768</t>
  </si>
  <si>
    <t>VN02</t>
  </si>
  <si>
    <t>R</t>
  </si>
  <si>
    <t>20220423, TSA plates with 2ug/mL PMXB, 37C overnight</t>
  </si>
  <si>
    <t>20220424, TSB with 2ug/mL PMXB, 37C overnight, with shaking</t>
  </si>
  <si>
    <t>bl - blood</t>
  </si>
  <si>
    <t>2279bl</t>
  </si>
  <si>
    <t>&gt;16</t>
  </si>
  <si>
    <t>GN_0769</t>
  </si>
  <si>
    <t>VN03</t>
  </si>
  <si>
    <t>wd - wound</t>
  </si>
  <si>
    <t>197wd</t>
  </si>
  <si>
    <t>GN_0770</t>
  </si>
  <si>
    <t>VN04</t>
  </si>
  <si>
    <t>20220423, TSA plates with 2ug/mL PMXB, 37C overnight, 20220424 restreak in PMXB</t>
  </si>
  <si>
    <t>20220425, TSB with 2ug/mL PMXB, 37C overnight, with shaking</t>
  </si>
  <si>
    <t>3071bl</t>
  </si>
  <si>
    <t>GN_0771</t>
  </si>
  <si>
    <t>VN05</t>
  </si>
  <si>
    <t>General Infection</t>
  </si>
  <si>
    <t>fu - fluid?</t>
  </si>
  <si>
    <t>247fu</t>
  </si>
  <si>
    <t>GN_0772</t>
  </si>
  <si>
    <t>VN06</t>
  </si>
  <si>
    <t xml:space="preserve"> 20220423, TSA plates (no PMXB), 37.C overnight</t>
  </si>
  <si>
    <t>20220424, TSB, 37C overnight, with shaking</t>
  </si>
  <si>
    <t>ba - Bronchoalveolar Lavage?</t>
  </si>
  <si>
    <t>286ba</t>
  </si>
  <si>
    <t>GN_0773</t>
  </si>
  <si>
    <t>VN07</t>
  </si>
  <si>
    <t>287ba</t>
  </si>
  <si>
    <t>GN_0774</t>
  </si>
  <si>
    <t>VN08</t>
  </si>
  <si>
    <t>20220423, TSA plates with 2ug/mL PMXB, 37C overnight, restreak 20220424</t>
  </si>
  <si>
    <t>582sp</t>
  </si>
  <si>
    <t>GN_0775</t>
  </si>
  <si>
    <t>VN09</t>
  </si>
  <si>
    <t>CLI</t>
  </si>
  <si>
    <t>ED</t>
  </si>
  <si>
    <t>473SP</t>
  </si>
  <si>
    <t>GN_0776</t>
  </si>
  <si>
    <t>VN10</t>
  </si>
  <si>
    <t>786SP</t>
  </si>
  <si>
    <t>GN_0777</t>
  </si>
  <si>
    <t>VN11</t>
  </si>
  <si>
    <t>ur - urine</t>
  </si>
  <si>
    <t>836ur</t>
  </si>
  <si>
    <t>GN_0778</t>
  </si>
  <si>
    <t>VN12</t>
  </si>
  <si>
    <t>850sp</t>
  </si>
  <si>
    <t>GN_0779</t>
  </si>
  <si>
    <t>VN13</t>
  </si>
  <si>
    <t>898sp</t>
  </si>
  <si>
    <t>GN_0780</t>
  </si>
  <si>
    <t>VN14</t>
  </si>
  <si>
    <t>819SP</t>
  </si>
  <si>
    <t>GN_0781</t>
  </si>
  <si>
    <t xml:space="preserve">Round colonies from plate when did vitek2 (HU), but very hard to get in the loop. They were stuck to the plate. Not soft like all the other plates </t>
  </si>
  <si>
    <t>VN15</t>
  </si>
  <si>
    <t>805SP</t>
  </si>
  <si>
    <t>GN_0782</t>
  </si>
  <si>
    <t>VN16</t>
  </si>
  <si>
    <t>ps - pus?</t>
  </si>
  <si>
    <t>370ps</t>
  </si>
  <si>
    <t>GN_0783</t>
  </si>
  <si>
    <t>VN17</t>
  </si>
  <si>
    <t>1013SP</t>
  </si>
  <si>
    <t>GN_0784</t>
  </si>
  <si>
    <t>VN18</t>
  </si>
  <si>
    <t>1277sp</t>
  </si>
  <si>
    <t>GN_0785</t>
  </si>
  <si>
    <t>VN19</t>
  </si>
  <si>
    <t>1543sp</t>
  </si>
  <si>
    <t>GN_0786</t>
  </si>
  <si>
    <t>VN20</t>
  </si>
  <si>
    <t xml:space="preserve"> 20220423, TSA plates (no PMXB), 37.C overnight, restreak 20220424</t>
  </si>
  <si>
    <t>20220425, TSB, 37C overnight, with shaking</t>
  </si>
  <si>
    <t>1364sp</t>
  </si>
  <si>
    <t>GN_0787</t>
  </si>
  <si>
    <t>VN21</t>
  </si>
  <si>
    <t>Run 10 - TO BE REPEATED - Run 4  - 10112022-11112022</t>
  </si>
  <si>
    <t>880SP</t>
  </si>
  <si>
    <t>GN_0788</t>
  </si>
  <si>
    <t>VN22</t>
  </si>
  <si>
    <t>20220424, TSA plates with 2ug/mL PMXB, 37C overnight</t>
  </si>
  <si>
    <t>1587sp</t>
  </si>
  <si>
    <t>GN_0789</t>
  </si>
  <si>
    <t>VN23</t>
  </si>
  <si>
    <t>1471sp</t>
  </si>
  <si>
    <t>GN_0790</t>
  </si>
  <si>
    <t>VN24</t>
  </si>
  <si>
    <t>2266sp</t>
  </si>
  <si>
    <t>GN_0791</t>
  </si>
  <si>
    <t>VN25</t>
  </si>
  <si>
    <t>ca - catheter?</t>
  </si>
  <si>
    <t>634ca</t>
  </si>
  <si>
    <t>GN_0792</t>
  </si>
  <si>
    <t>VN26</t>
  </si>
  <si>
    <t>195sp</t>
  </si>
  <si>
    <t>GN_0793</t>
  </si>
  <si>
    <t>VN27</t>
  </si>
  <si>
    <t>Run 5 - 15112022 - 16112022</t>
  </si>
  <si>
    <t>1549sp</t>
  </si>
  <si>
    <t>GN_0794</t>
  </si>
  <si>
    <t>VN28</t>
  </si>
  <si>
    <t>1752SP</t>
  </si>
  <si>
    <t>GN_0795</t>
  </si>
  <si>
    <t>VN29</t>
  </si>
  <si>
    <t>1735sp</t>
  </si>
  <si>
    <t>GN_0796</t>
  </si>
  <si>
    <t>VN30</t>
  </si>
  <si>
    <t xml:space="preserve"> 20220424, TSA plates (no PMXB), 37.C overnight</t>
  </si>
  <si>
    <t>fl - fluid?</t>
  </si>
  <si>
    <t>621bi</t>
  </si>
  <si>
    <t>GN_0797</t>
  </si>
  <si>
    <t>VN31</t>
  </si>
  <si>
    <t>1729sp</t>
  </si>
  <si>
    <t>GN_0798</t>
  </si>
  <si>
    <t>VN32</t>
  </si>
  <si>
    <t>20220424, TSA plates with 2ug/mL PMXB, 37C overnight. Restreak on 20220425</t>
  </si>
  <si>
    <t>20220427, TSB with 2ug/mL PMXB, 37C overnight, with shaking</t>
  </si>
  <si>
    <t>865ur</t>
  </si>
  <si>
    <t>GN_0799</t>
  </si>
  <si>
    <t>VN33</t>
  </si>
  <si>
    <t>1733sp</t>
  </si>
  <si>
    <t>GN_0800</t>
  </si>
  <si>
    <t>VN34</t>
  </si>
  <si>
    <t>COADDX-Q2926\AMRIsolateBank\Data\Images\GN_800_to_GN_899</t>
  </si>
  <si>
    <t>1044ur</t>
  </si>
  <si>
    <t>GN_0801</t>
  </si>
  <si>
    <t>VN35</t>
  </si>
  <si>
    <t>312sp</t>
  </si>
  <si>
    <t>GN_0802</t>
  </si>
  <si>
    <t>VN36</t>
  </si>
  <si>
    <t>255sp</t>
  </si>
  <si>
    <t>GN_0803</t>
  </si>
  <si>
    <t>VN37</t>
  </si>
  <si>
    <t>sf - spinal fluid?</t>
  </si>
  <si>
    <t>307sf</t>
  </si>
  <si>
    <t>GN_0804</t>
  </si>
  <si>
    <t>VN38</t>
  </si>
  <si>
    <t>ta - ?</t>
  </si>
  <si>
    <t>2440sp</t>
  </si>
  <si>
    <t>GN_0805</t>
  </si>
  <si>
    <t>VN39</t>
  </si>
  <si>
    <t>751sp</t>
  </si>
  <si>
    <t>GN_0806</t>
  </si>
  <si>
    <t>VN40</t>
  </si>
  <si>
    <t xml:space="preserve"> 20220424, TSA plates (no PMXB), 37.C overnight, then, FROM High use (didn't try from original tube that the collaborator sent) prepared a pure glycerol stock: 20221108, TSA plates (no PMXB), 37.C overnight , 20221110 restreak in TSA plate</t>
  </si>
  <si>
    <r>
      <t xml:space="preserve">Should do, since is kp (ent. aerogenes is now KP)(Stand-by for now). </t>
    </r>
    <r>
      <rPr>
        <sz val="11"/>
        <color theme="4" tint="-0.249977111117893"/>
        <rFont val="Calibri"/>
        <family val="2"/>
      </rPr>
      <t>Also saved results from 29/04/2022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KP</t>
    </r>
    <r>
      <rPr>
        <sz val="11"/>
        <color rgb="FF000000"/>
        <rFont val="Calibri"/>
        <family val="2"/>
      </rPr>
      <t>" folder</t>
    </r>
  </si>
  <si>
    <t>1384sp</t>
  </si>
  <si>
    <t>GN_0807</t>
  </si>
  <si>
    <t>Klebsiella aerogenes</t>
  </si>
  <si>
    <t>VN41</t>
  </si>
  <si>
    <t xml:space="preserve"> 20220425, TSA plates (no PMXB), 37.C overnight. 20220426 restreak</t>
  </si>
  <si>
    <t>20220427, TSB, 37C overnight, with shaking</t>
  </si>
  <si>
    <t>36SP</t>
  </si>
  <si>
    <t>GN_0808</t>
  </si>
  <si>
    <t>VN42</t>
  </si>
  <si>
    <r>
      <t>AST results were also saved with collaborator's ID in "Collaborators_ ID" folder.</t>
    </r>
    <r>
      <rPr>
        <sz val="11"/>
        <rFont val="Calibri"/>
        <family val="2"/>
      </rPr>
      <t xml:space="preserve"> (Can compare 2 klebs - collab ID and vitek2 ID)</t>
    </r>
  </si>
  <si>
    <t>115sp</t>
  </si>
  <si>
    <t>GN_0809</t>
  </si>
  <si>
    <t>VN43</t>
  </si>
  <si>
    <t>396SP</t>
  </si>
  <si>
    <t>GN_0810</t>
  </si>
  <si>
    <t>VN44</t>
  </si>
  <si>
    <t>Can compare enterobacter aerogenes and kp. Results in the LMIC_true_collection/AST of AST and  "Comparison/KP" folder</t>
  </si>
  <si>
    <t>114sf</t>
  </si>
  <si>
    <t>GN_0811</t>
  </si>
  <si>
    <t>VN45</t>
  </si>
  <si>
    <t>404ur</t>
  </si>
  <si>
    <t>GN_0812</t>
  </si>
  <si>
    <t>VN46</t>
  </si>
  <si>
    <t>1570sp</t>
  </si>
  <si>
    <t>GN_0813</t>
  </si>
  <si>
    <t>VN47</t>
  </si>
  <si>
    <t>1602SP</t>
  </si>
  <si>
    <t>GN_0814</t>
  </si>
  <si>
    <t>VN48</t>
  </si>
  <si>
    <t>631ca</t>
  </si>
  <si>
    <t>GN_0815</t>
  </si>
  <si>
    <t>VN49</t>
  </si>
  <si>
    <t>2291bl</t>
  </si>
  <si>
    <t>GN_0816</t>
  </si>
  <si>
    <t>VN50</t>
  </si>
  <si>
    <t>626fl</t>
  </si>
  <si>
    <t>GN_0817</t>
  </si>
  <si>
    <t>VN51</t>
  </si>
  <si>
    <t>3012bl</t>
  </si>
  <si>
    <t>GN_0818</t>
  </si>
  <si>
    <t>VN52</t>
  </si>
  <si>
    <t>87sp</t>
  </si>
  <si>
    <t>GN_0819</t>
  </si>
  <si>
    <t>Pseudomonas aeruginosa, Pseudomonas putida</t>
  </si>
  <si>
    <t>VN53</t>
  </si>
  <si>
    <r>
      <t xml:space="preserve">Should do?, since both pseudom?(Stand-by for now).. </t>
    </r>
    <r>
      <rPr>
        <sz val="11"/>
        <color theme="4" tint="-0.249977111117893"/>
        <rFont val="Calibri"/>
        <family val="2"/>
      </rPr>
      <t>Also saved results from 26/05/2022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t>
    </r>
    <r>
      <rPr>
        <sz val="11"/>
        <color rgb="FF000000"/>
        <rFont val="Calibri"/>
        <family val="2"/>
      </rPr>
      <t>" folder</t>
    </r>
  </si>
  <si>
    <t>183sp</t>
  </si>
  <si>
    <t>GN_0820</t>
  </si>
  <si>
    <t>VN54</t>
  </si>
  <si>
    <t>770SP</t>
  </si>
  <si>
    <t>GN_0821:01</t>
  </si>
  <si>
    <t xml:space="preserve">Also tried in TSA with PMXB, but didn't grow. </t>
  </si>
  <si>
    <t>VN55</t>
  </si>
  <si>
    <t>844SP</t>
  </si>
  <si>
    <t>GN_0822</t>
  </si>
  <si>
    <t>VN56</t>
  </si>
  <si>
    <t>133sp</t>
  </si>
  <si>
    <t>GN_0823</t>
  </si>
  <si>
    <t>VN57</t>
  </si>
  <si>
    <t>704 BA</t>
  </si>
  <si>
    <t>GN_0824</t>
  </si>
  <si>
    <t>VN58</t>
  </si>
  <si>
    <t>Run 1 - 28092022-29092022</t>
  </si>
  <si>
    <t>856SP</t>
  </si>
  <si>
    <t>GN_0825</t>
  </si>
  <si>
    <t>Didn't try in TSA +PMXB, due to lack of TSA plates + very low MIC</t>
  </si>
  <si>
    <t>VN59</t>
  </si>
  <si>
    <t>760SP</t>
  </si>
  <si>
    <t>GN_0826</t>
  </si>
  <si>
    <t>VN60</t>
  </si>
  <si>
    <t>106sp</t>
  </si>
  <si>
    <t>GN_0827</t>
  </si>
  <si>
    <t>VN61</t>
  </si>
  <si>
    <t>62ps</t>
  </si>
  <si>
    <t>GN_0828</t>
  </si>
  <si>
    <t>VN62</t>
  </si>
  <si>
    <t>680SP</t>
  </si>
  <si>
    <t>GN_0829</t>
  </si>
  <si>
    <t>VN63</t>
  </si>
  <si>
    <t>22BA</t>
  </si>
  <si>
    <t>GN_0830</t>
  </si>
  <si>
    <t>Tested on 20220424, TSA plates with 2ug/mL PMXB, 37C overnight,but didn’t grow in TSB +PMX (culture). Tested 2x GN vitek2 and gave kpp</t>
  </si>
  <si>
    <t>VN64</t>
  </si>
  <si>
    <t xml:space="preserve"> 20220509, TSA plates (no PMXB), 37.C overnight. 20220510 restreak</t>
  </si>
  <si>
    <t>20220511, TSB, 37C overnight, with shaking</t>
  </si>
  <si>
    <t>29SP</t>
  </si>
  <si>
    <t>GN_0831</t>
  </si>
  <si>
    <t>VN65</t>
  </si>
  <si>
    <t>17BA</t>
  </si>
  <si>
    <t>GN_0832</t>
  </si>
  <si>
    <t>R - &gt;=64 (PMXB)</t>
  </si>
  <si>
    <t>20220404, TSA plates with 2ug/mL PMXB, 37C overnight</t>
  </si>
  <si>
    <t>20220405, TSB with 2ug/mL PMXB, 37C overnight , with shaking</t>
  </si>
  <si>
    <t>Run 10 - TO BE REPEATED - Run 1 - 28092022-29092022</t>
  </si>
  <si>
    <t>CARBX-BRazil-IDPC</t>
  </si>
  <si>
    <t>IDPC, Sao Paulo (Brazil)</t>
  </si>
  <si>
    <t xml:space="preserve">MALDI-TOF-MS </t>
  </si>
  <si>
    <t>Vitek2 for colistin, Ami and gen + broth microdilution for Polymyxin B only</t>
  </si>
  <si>
    <t>Agar blood, 35C, 24 hours</t>
  </si>
  <si>
    <t>Surveillance (and future studies)</t>
  </si>
  <si>
    <t>First time used in a study</t>
  </si>
  <si>
    <t>Instituto Dante Pazzanese de cardiologia</t>
  </si>
  <si>
    <t>Complication of the cardiovascular disease. Antibibiotics given before MDR infection/colonization</t>
  </si>
  <si>
    <t>JMR</t>
  </si>
  <si>
    <t>563-65532-4479</t>
  </si>
  <si>
    <t>Cannot provide</t>
  </si>
  <si>
    <t xml:space="preserve">Broth microdilution </t>
  </si>
  <si>
    <t>&gt;=64</t>
  </si>
  <si>
    <t>GN_0833</t>
  </si>
  <si>
    <t>tracheal asp</t>
  </si>
  <si>
    <t>ECS</t>
  </si>
  <si>
    <t>563-65531-5858</t>
  </si>
  <si>
    <t>GN_0834</t>
  </si>
  <si>
    <t>FABS</t>
  </si>
  <si>
    <t>563-65563-3948</t>
  </si>
  <si>
    <t>GN_0835</t>
  </si>
  <si>
    <t>R - 32 (PMXB)</t>
  </si>
  <si>
    <t>RRS</t>
  </si>
  <si>
    <t>563-65560-4817</t>
  </si>
  <si>
    <t>GN_0836</t>
  </si>
  <si>
    <t>R - &gt;=16 (Col)</t>
  </si>
  <si>
    <t>Run 2 - 11102022-12102022</t>
  </si>
  <si>
    <t>MICROORGDB-Q5308\Antibiograms\CARBX_Antibiogram\AntiBio_R002</t>
  </si>
  <si>
    <t>urine</t>
  </si>
  <si>
    <t>DS</t>
  </si>
  <si>
    <t>575-65395-5344</t>
  </si>
  <si>
    <t>Vitek2</t>
  </si>
  <si>
    <t>&gt;=16</t>
  </si>
  <si>
    <t>positive</t>
  </si>
  <si>
    <t xml:space="preserve">Vitek2 </t>
  </si>
  <si>
    <t>GN_0837</t>
  </si>
  <si>
    <t>S - &lt;=0,5 (Col)</t>
  </si>
  <si>
    <t>20220404, TSA plates (no PMXB), 37.C overnight, 20220405 restreak from plate</t>
  </si>
  <si>
    <t>20220406, TSB, 37C overnight, with shaking</t>
  </si>
  <si>
    <t>catheter</t>
  </si>
  <si>
    <t>AMFF</t>
  </si>
  <si>
    <t>559-65623-6158</t>
  </si>
  <si>
    <t>&lt;=0,5</t>
  </si>
  <si>
    <t>GN_0838</t>
  </si>
  <si>
    <t>20220404, TSA plates (no PMXB), 37.C overnight</t>
  </si>
  <si>
    <t>JFS</t>
  </si>
  <si>
    <t>560-65652-986</t>
  </si>
  <si>
    <t>GN_0839</t>
  </si>
  <si>
    <t>RB</t>
  </si>
  <si>
    <t>563-65688-8586</t>
  </si>
  <si>
    <t>GN_0840</t>
  </si>
  <si>
    <t>surgical wound swab</t>
  </si>
  <si>
    <t>LGBN</t>
  </si>
  <si>
    <t>560-65747-5856</t>
  </si>
  <si>
    <t>GN_0841</t>
  </si>
  <si>
    <t>Tested also in TSA with PMXB, but little growth</t>
  </si>
  <si>
    <t xml:space="preserve"> 20220411, TSA plates (no PMXB), 37.C overnight</t>
  </si>
  <si>
    <t>20220412, TSB, 37C overnight, with shaking</t>
  </si>
  <si>
    <t>MJS</t>
  </si>
  <si>
    <t>560-65631-4825</t>
  </si>
  <si>
    <t>GN_0842</t>
  </si>
  <si>
    <t>551-65683-2326</t>
  </si>
  <si>
    <t>GN_0843</t>
  </si>
  <si>
    <t>Run 3 - 02112022</t>
  </si>
  <si>
    <t>WAS</t>
  </si>
  <si>
    <t>563-65797-391</t>
  </si>
  <si>
    <t>&lt;=2</t>
  </si>
  <si>
    <t>&lt;=1</t>
  </si>
  <si>
    <t>GN_0844</t>
  </si>
  <si>
    <t>scar ulcer fragment</t>
  </si>
  <si>
    <t>JCSO</t>
  </si>
  <si>
    <t>550-65717-9937</t>
  </si>
  <si>
    <t>GN_0845</t>
  </si>
  <si>
    <t>CBS</t>
  </si>
  <si>
    <t>559-66006-6492</t>
  </si>
  <si>
    <t>negative</t>
  </si>
  <si>
    <t>GN_0846</t>
  </si>
  <si>
    <t>IR - 4 (PMXB)</t>
  </si>
  <si>
    <t>MHGA</t>
  </si>
  <si>
    <t>817-65976-14627</t>
  </si>
  <si>
    <t>GN_0847</t>
  </si>
  <si>
    <t>20220516, TSA plates with 2ug/mL PMXB, 37C overnight (very little grow, 20220517 restruck ( a lot of growth)</t>
  </si>
  <si>
    <t>20220518, TSB with 2ug/mL PMXB, 37C overnight , with shaking</t>
  </si>
  <si>
    <t>CARBX-IHMA</t>
  </si>
  <si>
    <t>IHMA</t>
  </si>
  <si>
    <t>Glycerol stocks</t>
  </si>
  <si>
    <t>GN_0848</t>
  </si>
  <si>
    <t>20220516, TSA plates (no PMXB), 37.C overnight</t>
  </si>
  <si>
    <t>20220517, TSB, 37C overnight, with shaking</t>
  </si>
  <si>
    <t>GN_0849</t>
  </si>
  <si>
    <t>Tested also in TSA with PMXB, but no growth</t>
  </si>
  <si>
    <t>20220517, TSA plates (no PMXB), 37.C overnight</t>
  </si>
  <si>
    <t>20220518, TSB, 37C overnight, with shaking</t>
  </si>
  <si>
    <t>GN_0850</t>
  </si>
  <si>
    <t>GN_0851</t>
  </si>
  <si>
    <t>GN_0852</t>
  </si>
  <si>
    <t>GN_0853</t>
  </si>
  <si>
    <t>&gt;32</t>
  </si>
  <si>
    <t>GN_0854</t>
  </si>
  <si>
    <t>GN_0855</t>
  </si>
  <si>
    <t>20220822, TSA plates with 2ug/mL PMXB, 37C overnight, 20220823 restreak</t>
  </si>
  <si>
    <t>20220825, TSB with 2ug/mL PMXB, 37C overnight , with shaking</t>
  </si>
  <si>
    <t>GN_0856:03</t>
  </si>
  <si>
    <t>Alcaligenes faecalis ssp faecalis</t>
  </si>
  <si>
    <t>This is Batch 3 (pdf was printed with B1 in May and couldn't be changed). The results for Alcaligenes are in the LMIC_true_collection/AST/"correctbatch_is_filename" folder-Missing GN96_EUCAST (EUCAST guidelines doesn't have MIC for this species). AST results were also saved with collaborator's ID in "Collaborators_ ID/correctbatch_is_filename" folder.</t>
  </si>
  <si>
    <t>Run 2 - 11102022-12102022 B01 (&amp; repeated Run 7 - 29112022-30112022 - relabelled B03) - both are good results, but check is there are changes from runs</t>
  </si>
  <si>
    <t>MICROORGDB-Q5308\Antibiograms\CARBX_Antibiogram\AntiBio_R002 &amp; MICROORGDB-Q5308\Antibiograms\CARBX_Antibiogram\AntiBio_R007</t>
  </si>
  <si>
    <t>GN_0856:01</t>
  </si>
  <si>
    <t xml:space="preserve"> Aci.ursingii, Aci.lwoffii </t>
  </si>
  <si>
    <t>20221107, TSA plates (no PMXB), 37.C overnight , 20221110 restreak in 2 TSA plates - Batch 1, 20221114 restreak in 2 TSA plates - Batch 1</t>
  </si>
  <si>
    <t>GN_0856:02</t>
  </si>
  <si>
    <t xml:space="preserve"> Aci.ursingii, Aci.radioresistens, Pandoraea spp </t>
  </si>
  <si>
    <t>20221107, TSA plates (no PMXB), 37.C overnight , 20221110 restreak in 2 TSA plates - Batch 2, 20221114 restreak in 2 TSA plates - Batch 2</t>
  </si>
  <si>
    <t>GN_0857</t>
  </si>
  <si>
    <t>GN_0858</t>
  </si>
  <si>
    <t>GN_0859</t>
  </si>
  <si>
    <t>GN_0860</t>
  </si>
  <si>
    <t>GN_0861</t>
  </si>
  <si>
    <t>GN_0862</t>
  </si>
  <si>
    <t>GN_0863:01</t>
  </si>
  <si>
    <t>Batch 0 for antibiogram, AGRF and vitek2</t>
  </si>
  <si>
    <t xml:space="preserve">Acinetobacter baumannii complex </t>
  </si>
  <si>
    <t>20221107,  TSA plate with 2ug/mL PMXB, 37C overnight, 20221110 restreak in 2 TSA plate with 2ug/mL PMXB - Batch 1</t>
  </si>
  <si>
    <t>20221117, TSB with 2ug/mL PMXB, 37C overnight , with shaking</t>
  </si>
  <si>
    <t>Also saved results from 23/05/2022 in "Old_GS/Old_GS_still_in_the_freezer" folder</t>
  </si>
  <si>
    <t xml:space="preserve">Run 7 - 29112022-30112022 (new GS B01) (Run 3 - 25102022-26102022 (old GS. Ignore data) - is this Batch 00 - results "need repetition", but won't do, because it's an old GS) </t>
  </si>
  <si>
    <t>GN_0863:02</t>
  </si>
  <si>
    <t>Non or low reactive biopattern (GP), Bacillus smithii (BCL), Unidentified (GN)</t>
  </si>
  <si>
    <t>20221107,  TSA plate with 2ug/mL PMXB, 37C overnight, 20221110 restreak in 2 TSA plate with 2ug/mL PMXB - Batch 2</t>
  </si>
  <si>
    <t>20221123 (GN). 20221125 (GP &amp; BCL)</t>
  </si>
  <si>
    <t>20230217 - extraction for 16S ONT sequencing - DNAzol protocol without RNase step + qiagen + monarch &lt; 2kb</t>
  </si>
  <si>
    <t>GN_0864</t>
  </si>
  <si>
    <t>GN_0865</t>
  </si>
  <si>
    <t>GN_0866</t>
  </si>
  <si>
    <t>GN_0867</t>
  </si>
  <si>
    <t>Citrobacter freundii</t>
  </si>
  <si>
    <t>Run 3 - 25102022-26102022</t>
  </si>
  <si>
    <t>MICROORGDB-Q5308\Antibiograms\CARBX_Antibiogram\AntiBio_R003</t>
  </si>
  <si>
    <t>GN_0868</t>
  </si>
  <si>
    <t>Citrobacter werkmanii</t>
  </si>
  <si>
    <r>
      <rPr>
        <sz val="11"/>
        <color rgb="FFFFC000"/>
        <rFont val="Calibri"/>
        <family val="2"/>
      </rPr>
      <t>AST results were also saved with collaborator's ID in "Collaborators_ ID" folder.</t>
    </r>
    <r>
      <rPr>
        <sz val="11"/>
        <color rgb="FF000000"/>
        <rFont val="Calibri"/>
        <family val="2"/>
      </rPr>
      <t xml:space="preserve"> No AST results for Citrobacter werkmanii and for that reason didn't save GN96 </t>
    </r>
  </si>
  <si>
    <t>GN_0869</t>
  </si>
  <si>
    <t>Tested growth in LB+agar, TSA and TSB+agar. Did Vitek2 on 18/10/2022, because colonies seemed different, but they were the same strain</t>
  </si>
  <si>
    <t>GN_0870</t>
  </si>
  <si>
    <t>GN_0871</t>
  </si>
  <si>
    <t>Citrobacter youngae, Citrobacter freundii</t>
  </si>
  <si>
    <t>20221107, TSA plates (no PMXB), 37.C overnight , 20221110 restreak in TSA plate</t>
  </si>
  <si>
    <r>
      <t>Also saved results from 21/05/2022 in "Old_GS/Old_GS_still_in_the_freezer/</t>
    </r>
    <r>
      <rPr>
        <sz val="11"/>
        <color theme="9" tint="-0.249977111117893"/>
        <rFont val="Calibri"/>
        <family val="2"/>
      </rPr>
      <t>comparison</t>
    </r>
    <r>
      <rPr>
        <sz val="11"/>
        <color theme="4" tint="-0.249977111117893"/>
        <rFont val="Calibri"/>
        <family val="2"/>
      </rPr>
      <t>/citrobacter" folder</t>
    </r>
  </si>
  <si>
    <t>GN_0872</t>
  </si>
  <si>
    <t>Citrobacter koseri</t>
  </si>
  <si>
    <t>GN_0873</t>
  </si>
  <si>
    <t>GN_0874</t>
  </si>
  <si>
    <t>GN_0875:01</t>
  </si>
  <si>
    <t>Enterobacter cloacae</t>
  </si>
  <si>
    <t>20220517, TSA plates with 2ug/mL PMXB, 37C overnight</t>
  </si>
  <si>
    <t>GN_0875:02</t>
  </si>
  <si>
    <t>GN_0876</t>
  </si>
  <si>
    <t>20220519, TSB with 2ug/mL PMXB, 37C overnight , with shaking</t>
  </si>
  <si>
    <t>GN_0877</t>
  </si>
  <si>
    <t>GN_0878</t>
  </si>
  <si>
    <t>GN_0879</t>
  </si>
  <si>
    <t>Run 3 - 26102022-27102022</t>
  </si>
  <si>
    <t>GN_0880</t>
  </si>
  <si>
    <t>20220519, TSB, 37C overnight, with shaking</t>
  </si>
  <si>
    <t>GN_0881</t>
  </si>
  <si>
    <t>GN_0882</t>
  </si>
  <si>
    <t>GN_0883</t>
  </si>
  <si>
    <t>GN_0884</t>
  </si>
  <si>
    <t>GN_0885</t>
  </si>
  <si>
    <t>GN_0886</t>
  </si>
  <si>
    <t>GN_0887</t>
  </si>
  <si>
    <t>20220809, TSA plates (no PMXB), 37.C overnight, 20220816 restreak</t>
  </si>
  <si>
    <t>20220817, TSB, 37C overnight, with shaking</t>
  </si>
  <si>
    <t>GN_0888</t>
  </si>
  <si>
    <t>20220809, TSA plates with 2ug/mL PMXB, 37C overnight, 20220816 restreak</t>
  </si>
  <si>
    <t>20220817, TSB with 2ug/mL PMXB, 37C overnight , with shaking</t>
  </si>
  <si>
    <t>GN_0889</t>
  </si>
  <si>
    <t>20220809, TSA plates (no PMXB), 37.C overnight</t>
  </si>
  <si>
    <t>GN_0890</t>
  </si>
  <si>
    <t>GN_0891</t>
  </si>
  <si>
    <t>GN_0892:01</t>
  </si>
  <si>
    <t xml:space="preserve">20220809, TSA plates with 2ug/mL PMXB, 37C overnight, 20220816 restreak, 20220817 restruck from the restruck- batch 1 </t>
  </si>
  <si>
    <t>Run 2 - 21102022 (plate doesn't look pure. 892_B2 is pure. Use that instead)</t>
  </si>
  <si>
    <t>GN_0892:02</t>
  </si>
  <si>
    <t>20220809, TSA plates with 2ug/mL PMXB, 37C overnight, 20220816 restreak, 20220817 restruck from the restruck- batch 2 , then, FROM High use (didn't try from original tube that the collaborator sent), 20221107, TSA plate with 2ug/mL PMXB, 37C overnight, 20221110 restreak in TSA plate with 2ug/mL PMXB, 20221114 restreak in TSA plate with 2ug/mL PMXB</t>
  </si>
  <si>
    <t>Also saved results from 30/08/2022 in "Old_GS/Old_GS_still_in_the_freezer" folder</t>
  </si>
  <si>
    <t>GN_0893</t>
  </si>
  <si>
    <t>GN_0894</t>
  </si>
  <si>
    <t>GN_0895</t>
  </si>
  <si>
    <t>GN_0896</t>
  </si>
  <si>
    <t>GN_0897</t>
  </si>
  <si>
    <t>GN_0898</t>
  </si>
  <si>
    <t>GN_0899</t>
  </si>
  <si>
    <t>GN_0900</t>
  </si>
  <si>
    <t>COADDX-Q2926\AMRIsolateBank\Data\Images\GN_900_to_GN_999</t>
  </si>
  <si>
    <t>GN_0901</t>
  </si>
  <si>
    <t>GN_0902</t>
  </si>
  <si>
    <t>GN_0903</t>
  </si>
  <si>
    <t>GN_0904</t>
  </si>
  <si>
    <t>GN_0905</t>
  </si>
  <si>
    <t xml:space="preserve">Klebsiella pneumoniae ssp  pneumoniae </t>
  </si>
  <si>
    <t>20220816, TSA plates with 2ug/mL PMXB, 37C overnight, 20220817 restreak</t>
  </si>
  <si>
    <t>GN_0906</t>
  </si>
  <si>
    <t>20220809, TSA plates with 2ug/mL PMXB, 37C overnight</t>
  </si>
  <si>
    <t>Run 3 - 27102022-28102022</t>
  </si>
  <si>
    <t>GN_0907</t>
  </si>
  <si>
    <t>GN_0908</t>
  </si>
  <si>
    <t>GN_0909</t>
  </si>
  <si>
    <t>GN_0910</t>
  </si>
  <si>
    <t>GN_0911</t>
  </si>
  <si>
    <t>GN_0912</t>
  </si>
  <si>
    <t>GN_0913</t>
  </si>
  <si>
    <t>GN_0914</t>
  </si>
  <si>
    <t>GN_0915</t>
  </si>
  <si>
    <t>GN_0916</t>
  </si>
  <si>
    <t>20220809, TSB, 37C overnight, with shaking</t>
  </si>
  <si>
    <t>GN_0917</t>
  </si>
  <si>
    <t>GN_0918</t>
  </si>
  <si>
    <t>Morganella morganii</t>
  </si>
  <si>
    <t>Morganella morganii ssp morganii</t>
  </si>
  <si>
    <t>20220822, TSA plates with 2ug/mL PMXB, 37C overnight</t>
  </si>
  <si>
    <t>20220824, TSB with 2ug/mL PMXB, 37C overnight , with shaking</t>
  </si>
  <si>
    <t>GN_0919:01</t>
  </si>
  <si>
    <t>20220822, TSA plates with 2ug/mL PMXB, 37C overnight, 20220823 restreak TSA with PMXB - Batch 1, 20220824 restreak TSA with PMXB - Batch 1</t>
  </si>
  <si>
    <t>GN_0919:02</t>
  </si>
  <si>
    <t>20220822, TSA plates with 2ug/mL PMXB, 37C overnight, 20220823 restreak TSA with PMXB - Batch 1, 20220824 restreak TSA with PMXB - Batch 2</t>
  </si>
  <si>
    <t>GN_0920:01</t>
  </si>
  <si>
    <t>Proteus mirabilis</t>
  </si>
  <si>
    <t xml:space="preserve">20220822, TSA plates with 2ug/mL PMXB, 37C overnight, 20220823 restreak TSA with PMXB </t>
  </si>
  <si>
    <t xml:space="preserve">Run 3 - 27102022-28102022 (&amp; repeated Run 7 - 29112022-30112022) </t>
  </si>
  <si>
    <t>MICROORGDB-Q5308\Antibiograms\CARBX_Antibiogram\AntiBio_R003 &amp; MICROORGDB-Q5308\Antibiograms\CARBX_Antibiogram\AntiBio_R007</t>
  </si>
  <si>
    <t>GN_0920:02</t>
  </si>
  <si>
    <t xml:space="preserve">Morganella morganii ssp morganii </t>
  </si>
  <si>
    <t>20221107,  TSA plate with 2ug/mL PMXB, 37C overnight, 20221110 restreak in 2 TSA plate with 2ug/mL PMXB - Batch 2 (this batch was pure, the other done at the same day wasn't)</t>
  </si>
  <si>
    <t>GN_0921</t>
  </si>
  <si>
    <t>20220822, TSA plates (no PMXB), 37.C overnight</t>
  </si>
  <si>
    <t>20220824, TSB, 37C overnight, with shaking</t>
  </si>
  <si>
    <t>GN_0922</t>
  </si>
  <si>
    <t>Tried to streak out (~7 feb 2023) from glycerol stocks and came up contaminated. Need to repeat the streak out. AK</t>
  </si>
  <si>
    <t>Neisseria gonorrhoeae</t>
  </si>
  <si>
    <t xml:space="preserve">20220928, GC agar plates, 37.C, 5% CO2 for 48 hrs </t>
  </si>
  <si>
    <t xml:space="preserve">20220930, colonies dissolved in TSB (stored in 20% glycerol) </t>
  </si>
  <si>
    <t>Needs to be done in different  media</t>
  </si>
  <si>
    <t>2mL culture of TSB, RT overnight, no shaking (left at RT by mistake. The aim was to dissolve colony and keep in the freezer)</t>
  </si>
  <si>
    <t>GN_0923</t>
  </si>
  <si>
    <t>Unidentified (NH)</t>
  </si>
  <si>
    <t>Run 5 (not essential - check photo)</t>
  </si>
  <si>
    <t>GN_0924</t>
  </si>
  <si>
    <t>Failed growing</t>
  </si>
  <si>
    <t>Failed Growth</t>
  </si>
  <si>
    <t>GN_0925</t>
  </si>
  <si>
    <t>Neis.sicca, Neis.weaveri (NH), Different colonies: Unidentified (BCL)</t>
  </si>
  <si>
    <t>20230302 (NH &amp; BCL)</t>
  </si>
  <si>
    <t>GN_0926</t>
  </si>
  <si>
    <t>Failed growing  from Glycerol stock</t>
  </si>
  <si>
    <t>Didn't grow</t>
  </si>
  <si>
    <t>didn't grow</t>
  </si>
  <si>
    <t>GN_0927</t>
  </si>
  <si>
    <t>Unidentified (NH, BCL)</t>
  </si>
  <si>
    <t>GN_0928</t>
  </si>
  <si>
    <t>Neisseria meningitidis (NH); Different colony- huge central: Unidentified (NH, BCL)</t>
  </si>
  <si>
    <t>GN_0929</t>
  </si>
  <si>
    <t>Brevibacillus laterosporus (BCL), Unidentified (NH)</t>
  </si>
  <si>
    <t>pure GP?</t>
  </si>
  <si>
    <t>NA-GP</t>
  </si>
  <si>
    <t>GN_0930</t>
  </si>
  <si>
    <t xml:space="preserve"> B.cereus, B.mycoides, B.thuringiensis (BCL), Unidentified (NH)</t>
  </si>
  <si>
    <t>GN_0931</t>
  </si>
  <si>
    <t>GN_0932</t>
  </si>
  <si>
    <t>GN_0933</t>
  </si>
  <si>
    <t>GN_0934</t>
  </si>
  <si>
    <t>GN_0935:01</t>
  </si>
  <si>
    <t>20220822, TSA plates with 2ug/mL PMXB, 37C overnight, 20220823 restreak TSA with PMXB - Batch 1</t>
  </si>
  <si>
    <t>GN_0935:02</t>
  </si>
  <si>
    <t>20220822, TSA plates with 2ug/mL PMXB, 37C overnight, 20220823 restreak TSA with PMXB - Batch 2</t>
  </si>
  <si>
    <t>GN_0936</t>
  </si>
  <si>
    <t>GN_0937</t>
  </si>
  <si>
    <t>GN_0938:01</t>
  </si>
  <si>
    <t>Proteus vulgaris</t>
  </si>
  <si>
    <t>GN_0938:02</t>
  </si>
  <si>
    <t>GN_0939</t>
  </si>
  <si>
    <t>Providencia rettgeri</t>
  </si>
  <si>
    <t>GN_0940</t>
  </si>
  <si>
    <t>GN_0941</t>
  </si>
  <si>
    <t>Providencia stuartii</t>
  </si>
  <si>
    <t>GN_0942</t>
  </si>
  <si>
    <t>GN_0943</t>
  </si>
  <si>
    <t>Run 4 - 08112022-09112022</t>
  </si>
  <si>
    <t>GN_0944</t>
  </si>
  <si>
    <t>GN_0945</t>
  </si>
  <si>
    <r>
      <t>Also saved results from 02/09/2022 in "Old_GS/Old_GS_still_in_the_freezer/</t>
    </r>
    <r>
      <rPr>
        <sz val="11"/>
        <color theme="9" tint="-0.249977111117893"/>
        <rFont val="Calibri"/>
        <family val="2"/>
      </rPr>
      <t>comparison</t>
    </r>
    <r>
      <rPr>
        <sz val="11"/>
        <color theme="4" tint="-0.249977111117893"/>
        <rFont val="Calibri"/>
        <family val="2"/>
      </rPr>
      <t>/Pseudomonas" folder</t>
    </r>
  </si>
  <si>
    <t>Run 7 - 29112022-30112022 (new GS) (and Run 4 - 08112022-09112022 (old GS. Ignore data))</t>
  </si>
  <si>
    <t>2mL culture of TSB, 37C overnight, shaking (run 4) (pure DNA in 1x TE buffer (run2 ))</t>
  </si>
  <si>
    <t>Run 4 - 13032023(Run 2 - 21102022  (old GS. Ignore data, because it's not from pure isolate))</t>
  </si>
  <si>
    <t>GN_0946</t>
  </si>
  <si>
    <t>GN_0947</t>
  </si>
  <si>
    <t>GN_0948</t>
  </si>
  <si>
    <t>GN_0949</t>
  </si>
  <si>
    <t>GN_0950</t>
  </si>
  <si>
    <t>GN_0951</t>
  </si>
  <si>
    <t>GN_0952:01</t>
  </si>
  <si>
    <t>20220822, TSA plates (no PMXB), 37.C overnight, , then, FROM High use (didn't try from original tube that the collaborator sent) prepared a pure glycerol stock: 20221124, TSA plates (no PMXB), 37.C overnight , 20221128 restreak in 2 TSA plates - Batch 1, 20221129 restreak in 2 TSA plates - Batch 1</t>
  </si>
  <si>
    <t>20221130, TSB, 37C overnight, with shaking</t>
  </si>
  <si>
    <r>
      <t>Also saved results from 05/09/2022 in "Old_GS/Old_GS_still_in_the_freezer/</t>
    </r>
    <r>
      <rPr>
        <sz val="11"/>
        <color theme="9" tint="-0.249977111117893"/>
        <rFont val="Calibri"/>
        <family val="2"/>
      </rPr>
      <t>comparison</t>
    </r>
    <r>
      <rPr>
        <sz val="11"/>
        <color theme="4" tint="-0.249977111117893"/>
        <rFont val="Calibri"/>
        <family val="2"/>
      </rPr>
      <t>/Pseudomonas" folder</t>
    </r>
  </si>
  <si>
    <t>Run 8  - 24012023 - 25012023 (Run 4 - 08112022-09112022 - it was contaminated - to delete data - this GS was the one done in 25/8)</t>
  </si>
  <si>
    <t>Run 4 - 13032023(Run 2 - 21102022  (old GS. Ignore data, because it's not from pure isolate - - this GS was the one done in 25/8))</t>
  </si>
  <si>
    <t>GN_0952:02</t>
  </si>
  <si>
    <t>20220822, TSA plates (no PMXB), 37.C overnight, , then, FROM High use (didn't try from original tube that the collaborator sent) prepared a pure glycerol stock: 20221124, TSA plates (no PMXB), 37.C overnight , 20221128 restreak in 2 TSA plates - Batch 2, 20221129 restreak in 2 TSA plates - Batch 2</t>
  </si>
  <si>
    <t>GN_0953</t>
  </si>
  <si>
    <t>GN_0954:01</t>
  </si>
  <si>
    <t>B2 was the same species as B1, so didn't keep 02</t>
  </si>
  <si>
    <t xml:space="preserve">Pseudomonas aeruginosa, Pseudomonas fluorescens </t>
  </si>
  <si>
    <t>NA same as B3</t>
  </si>
  <si>
    <t>GN_0954:03</t>
  </si>
  <si>
    <t>HU doesn't seem pure, but vitek2 didn't give mixture</t>
  </si>
  <si>
    <t>20221107, TSA plates (no PMXB), 37.C overnight , 20221110 restreak in 2 TSA plates - Batch 3, 20221114 restreak in 2 TSA plates - Batch 3</t>
  </si>
  <si>
    <t>GN_0955</t>
  </si>
  <si>
    <t>GN_0956</t>
  </si>
  <si>
    <t>GN_0957</t>
  </si>
  <si>
    <t>GN_0958</t>
  </si>
  <si>
    <t>GN_0959</t>
  </si>
  <si>
    <t>GN_0960</t>
  </si>
  <si>
    <t>GN_0961</t>
  </si>
  <si>
    <t>GN_0962</t>
  </si>
  <si>
    <t>GN_0963</t>
  </si>
  <si>
    <t>GN_0964</t>
  </si>
  <si>
    <t>GN_0965</t>
  </si>
  <si>
    <t>GN_0966</t>
  </si>
  <si>
    <t>Also saved results from 05/09/2022 in "Old_GS/Old_GS_still_in_the_freezer" folder</t>
  </si>
  <si>
    <t>Run 10 - TO BE REPEATED -  Run 7 - 29112022-30112022</t>
  </si>
  <si>
    <t>Run 4 - 13032023 (Run 2 - 21102022  (old GS. Ignore data, because it's not from pure isolate))</t>
  </si>
  <si>
    <t>GN_0967</t>
  </si>
  <si>
    <t>GN_0968</t>
  </si>
  <si>
    <t>20220825,TSB, 37C overnight, with shaking</t>
  </si>
  <si>
    <t>GN_0969</t>
  </si>
  <si>
    <t>GN_0970</t>
  </si>
  <si>
    <t>GN_0971</t>
  </si>
  <si>
    <t>GN_0972</t>
  </si>
  <si>
    <t>GN_0973</t>
  </si>
  <si>
    <t>GN_0974</t>
  </si>
  <si>
    <t xml:space="preserve"> Repeated streak out (07112022) from original tubes (IHMA) and vitek2 gave 3 species (Ps.aeruginosa, Ps.fluorescens, Ps.putida). Tried to purify a few times, but didn't work (always mixed Pa with pputida).</t>
  </si>
  <si>
    <t xml:space="preserve">Run 4 - 08112022-09112022 (&amp; repeated Run 7 - 29112022-30112022) </t>
  </si>
  <si>
    <t>MICROORGDB-Q5308\Antibiograms\CARBX_Antibiogram\AntiBio_R004 &amp; MICROORGDB-Q5308\Antibiograms\CARBX_Antibiogram\AntiBio_R007</t>
  </si>
  <si>
    <t>Run 2 - 21102022 - should redoo because of "new" identification? Illumina reads gives basically Paeruginosa (aeembly only pa, fastq some putida,but 0.06%- very low abundance)</t>
  </si>
  <si>
    <t>GN_0975</t>
  </si>
  <si>
    <t>GN_0976</t>
  </si>
  <si>
    <t>Run 4 - 09112022-10112022</t>
  </si>
  <si>
    <t>GN_0977</t>
  </si>
  <si>
    <t>GN_0978</t>
  </si>
  <si>
    <t>GN_0979</t>
  </si>
  <si>
    <t>Also tried with PMXB (due to "intrinsic resistance" of the species), but didn't grow.</t>
  </si>
  <si>
    <t>20220822, TSA plates (no PMXB), 37.C overnight, 20220823 restreak</t>
  </si>
  <si>
    <t>GN_0980</t>
  </si>
  <si>
    <t>Stenotrophomonas maltophilia</t>
  </si>
  <si>
    <t>GN_0981:01</t>
  </si>
  <si>
    <t>Also tried with PMXB  but didn't grow.</t>
  </si>
  <si>
    <t>20220823, TSA plates (no PMXB), 37.C overnight, 20220824 restreak</t>
  </si>
  <si>
    <t>AST results were also saved with collaborator's ID in "Collaborators_ ID" folder.</t>
  </si>
  <si>
    <t>GN_0981:02</t>
  </si>
  <si>
    <t xml:space="preserve">Getting difficult to grow after GS. </t>
  </si>
  <si>
    <t>20221124,TSB, 37C overnight, with shaking</t>
  </si>
  <si>
    <t xml:space="preserve">2mL culture of TSB, 37C overnight, shaking following incubation at RT overnight, no shaking </t>
  </si>
  <si>
    <t>GN_0982:01</t>
  </si>
  <si>
    <t xml:space="preserve">20220822, TSA plates (no PMXB), 37.C overnight, 20220823 restreak, then, FROM High use (didn't try from original tube that the collaborator sent) prepared a pure glycerol stock: 20221107, TSA plates (no PMXB), 37.C overnight , 20221110 restreak in 2 TSA plates - Batch 1 </t>
  </si>
  <si>
    <t>Also saved results from 06/09/2022 in "Old_GS/Old_GS_still_in_the_freezer" folder</t>
  </si>
  <si>
    <t>Run 8 - 24012023 - 25012023 (and Run 4 - 09112022-10112022 (old GS. Ignore data))</t>
  </si>
  <si>
    <t>GN_0982:02</t>
  </si>
  <si>
    <t>20220822, TSA plates (no PMXB), 37.C overnight, 20220823 restreak , then, FROM High use (didn't try from original tube that the collaborator sent) prepared a pure glycerol stock: 20221107, TSA plates (no PMXB), 37.C overnight , 20221110 restreak in 2 TSA plates - Batch 2, 20221114 restreak in 1 TSA plate - Batch 2</t>
  </si>
  <si>
    <t>Run 4 - 13032023</t>
  </si>
  <si>
    <t>GN_0983</t>
  </si>
  <si>
    <t>GN_0984</t>
  </si>
  <si>
    <t>GN_0985</t>
  </si>
  <si>
    <t>GN_0986</t>
  </si>
  <si>
    <t>GN_0987</t>
  </si>
  <si>
    <t>20220823, TSA plates (no PMXB), 37.C overnight</t>
  </si>
  <si>
    <t>GN_0988</t>
  </si>
  <si>
    <t>GN_0989</t>
  </si>
  <si>
    <t>GN_0990</t>
  </si>
  <si>
    <t>GN_0991</t>
  </si>
  <si>
    <t>GN_0992</t>
  </si>
  <si>
    <t xml:space="preserve">2mL culture of TSB with 2ug/mL PMXB, 37C overnight, shaking  following incubation at RT overnight, no shaking </t>
  </si>
  <si>
    <t>GN_0993</t>
  </si>
  <si>
    <t>GN_0994</t>
  </si>
  <si>
    <t>GN_0995</t>
  </si>
  <si>
    <t>GN_0996</t>
  </si>
  <si>
    <t>GN_0997</t>
  </si>
  <si>
    <t>GN_0998</t>
  </si>
  <si>
    <t>GN_0999</t>
  </si>
  <si>
    <t>GN_1000</t>
  </si>
  <si>
    <t>COADDX-Q2926\AMRIsolateBank\Data\Images\GN_1000_to_GN_1099</t>
  </si>
  <si>
    <t xml:space="preserve">2mL culture of TSB, 37C overnight, shaking  following incubation at RT overnight, no shaking </t>
  </si>
  <si>
    <t>GN_1001</t>
  </si>
  <si>
    <t>GN_1002</t>
  </si>
  <si>
    <t>GN_1003</t>
  </si>
  <si>
    <t>Tested on 20220321, TSA plates with 2ug/mL PMXB, 37C overnight, kept glycerol stocks, but didn’t grow in PMX plate from high use anymore (but did grow well in TSA plate from Huse), so threw away glycerols and repeated from the slant in TSA only (repeated the streak out again in TSA with PMXB - very little grow, discarded)</t>
  </si>
  <si>
    <t>R - colistin</t>
  </si>
  <si>
    <t>CARBX-Pakistan-NIBGE</t>
  </si>
  <si>
    <t>NIBGE, Faisalabad (Pakistan)</t>
  </si>
  <si>
    <t>Disk difusion according to CLSI guidelines. The isolates were grown in the same medium (TSB) for checking resistance for 4-6 hours at 37⁰C, the grwoth was then spread uniformally on Mueller hinton agar (MH agar) plates and discs (Make: Oxoid) were applied to check resistance. The plates were incubated for 16-18 hours at 37⁰C.</t>
  </si>
  <si>
    <t>Purified in MacConkey agar and the agar slants were prepared in TSB with 1% bacteriological grade agar by stabbing a colony picked from MacConkey agar plate surface and incubated for overnight at 37⁰C. Then stored in refrigerator (8-10⁰C).</t>
  </si>
  <si>
    <t>Agar slants</t>
  </si>
  <si>
    <t>Collected for this collaboration</t>
  </si>
  <si>
    <t>Pathology labs of tertiary care hospitals in Faisalabad, which recieve sample directly from the patients and their microbiology section culture these samples</t>
  </si>
  <si>
    <t>.</t>
  </si>
  <si>
    <t>GN_1004</t>
  </si>
  <si>
    <t xml:space="preserve">Plate TSA was initially done with PMXB, as well as glycerol stocks. Vitek2 was done with TSA+pmxb, but HU for antibiogram didn't grow in it, so used TSA without PMXB for it. To use TSA without  PMXB for future streaking. DNA extracted from cultures with PMXB. </t>
  </si>
  <si>
    <t>20220321, TSA plates with 2ug/mL PMXB, 37C overnight</t>
  </si>
  <si>
    <t>20220325, TSB with 2ug/mL PMXB, 37C overnight , with shaking</t>
  </si>
  <si>
    <t>Run 9 - 09022023 - 10022023</t>
  </si>
  <si>
    <t>MICROORGDB-Q5308\Antibiograms\CARBX_Antibiogram\AntiBio_R009</t>
  </si>
  <si>
    <t>GN_1005</t>
  </si>
  <si>
    <t xml:space="preserve"> 20220329, TSA plates (no PMXB), 37.C overnight</t>
  </si>
  <si>
    <t>Run 8 - 25012023 - 26012023</t>
  </si>
  <si>
    <t>GN_1006</t>
  </si>
  <si>
    <t>GN_1007</t>
  </si>
  <si>
    <t xml:space="preserve">Previously E.coli - Tested on 20220321, TSA plates with 2ug/mL PMXB, 37C overnight, kept glycerol stocks, but didn’t grow in PMX plate from high use anymore, so threw away glycerols and repeated from the slant in TSA only </t>
  </si>
  <si>
    <t xml:space="preserve"> 20220330, TSA plates (no PMXB), 37.C overnight</t>
  </si>
  <si>
    <t>20220331, TSB, 37C overnight, with shaking</t>
  </si>
  <si>
    <t>GN_1008:01</t>
  </si>
  <si>
    <t>GN_1008:00 for vitek2</t>
  </si>
  <si>
    <t>20220321, TSA plates with 2ug/mL PMXB, 37.C overnight, then, FROM High use (didn't try from original tube that the collaborator sent), 20230214, TSA plate with 2ug/mL PMXB, 37C overnight (didn't grow), 20230215 restreak in TSA only plate. 20230216 restreak - Batch 1</t>
  </si>
  <si>
    <t>20230223, TSB, 37C overnight, with shaking</t>
  </si>
  <si>
    <t>Also saved results from 27/03/2022 in "Old_GS/Old_GS_still_in_the_freezer" folder</t>
  </si>
  <si>
    <t>GN_1008:02</t>
  </si>
  <si>
    <t>20220321, TSA plates with 2ug/mL PMXB, 37.C overnight, then, FROM High use (didn't try from original tube that the collaborator sent), 20230214, TSA plate with 2ug/mL PMXB, 37C overnight (didn't grow), 20230215 restreak in TSA only plate. 20230216 restreak - Batch 2</t>
  </si>
  <si>
    <t xml:space="preserve">2mL culture of TSB , 37C overnight, shaking (run 4) (2mL culture of TSB with 2ug/mL PMXB, 37C overnight, shaking (run 3)) </t>
  </si>
  <si>
    <t>Run 4 - 13032023 (Run 3 - 02112022 (old GS. Ignore data, because it's not from pure isolate))</t>
  </si>
  <si>
    <t>GN_1009</t>
  </si>
  <si>
    <t>Run 10 - TO BE REPEATED - Run 9  - 09022023 - 10022023</t>
  </si>
  <si>
    <t>GN_1010</t>
  </si>
  <si>
    <t xml:space="preserve">Tested on 20220321, TSA plates with 2ug/mL PMXB, 37C overnight, restreak on 20220322 because no single colonies, and restruck on  TSA plates (no PMXB), &amp; TSA w/2 ug/mL PMXB 37.C overnight. Kept glycerol stocks of PMXB, but didn’t grow in PMX plate from high use anymore, so threw away glycerols and repeated from the slant in TSA only </t>
  </si>
  <si>
    <t>IR - colistin</t>
  </si>
  <si>
    <t xml:space="preserve"> 20220330, TSA plates (no PMXB), 37.C overnight, then, FROM High use (didn't try from original tube that the collaborator sent) prepared a pure glycerol stock: 20221108, TSA plates (no PMXB), 37.C overnight , 20221110 restreak in TSA plate</t>
  </si>
  <si>
    <t>Also saved results from 05/04/2022 in "Old_GS/Old_GS_still_in_the_freezer" folder</t>
  </si>
  <si>
    <t>2mL culture of TSB, 37C overnight, shaking  (same for run3 )</t>
  </si>
  <si>
    <t>Run 4 - 13032023(Run 3 - 02112022  (old GS. Ignore data, because it's not from pure isolate))</t>
  </si>
  <si>
    <t>GN_1011</t>
  </si>
  <si>
    <t>GN_1012</t>
  </si>
  <si>
    <t xml:space="preserve">Tested on 20220321, TSA plates with 2ug/mL PMXB, 37C overnight, kept glycerol stocks, but didn’t grow in PMX plate from high use anymore, so threw away glycerols and repeated from the slant in TSA only </t>
  </si>
  <si>
    <t>GN_1013</t>
  </si>
  <si>
    <t xml:space="preserve"> 20220330, TSA plates (no PMXB), 37.C overnight, 20220404 restreak from plate (no single colonies)</t>
  </si>
  <si>
    <t>20220405, TSB, 37C overnight, with shaking</t>
  </si>
  <si>
    <t>GN_1014</t>
  </si>
  <si>
    <t>GN_1015</t>
  </si>
  <si>
    <t>GN_1016</t>
  </si>
  <si>
    <t xml:space="preserve">Looks mixed, but is not. Tested in the vitek again on 24/01/2023. Tested on 20220321, TSA plates with 2ug/mL PMXB, 37C overnight, kept glycerol stocks, but didn’t grow in PMX plate from high use anymore, so threw away glycerols and repeated from the slant in TSA only. </t>
  </si>
  <si>
    <t xml:space="preserve">Run 10 - to inlcude Looks mixed, but is not. </t>
  </si>
  <si>
    <t>GN_1017</t>
  </si>
  <si>
    <t>GN_1018</t>
  </si>
  <si>
    <t>GN_1019</t>
  </si>
  <si>
    <t>Tested the restreaking in  TSA plates (no PMXB) &amp; TSA w/2 ug/mL PMXB 37.C overnight, but chose the PMXB to keep glycerol stocks</t>
  </si>
  <si>
    <t>20220321, TSA plates with 2ug/mL PMXB, 37C overnight, 20220322, Restreak from plate (used 2 loops to restreak - this is the exception, all the other slants were done with 1 loop only)</t>
  </si>
  <si>
    <t>GN_1020</t>
  </si>
  <si>
    <t>GN_1021</t>
  </si>
  <si>
    <t>GN_1022</t>
  </si>
  <si>
    <t>GN_1023</t>
  </si>
  <si>
    <t>GN_1024</t>
  </si>
  <si>
    <t>Run 10 - TO BE REPEATED - Run 8 - 25012023 - 26012023</t>
  </si>
  <si>
    <t>GN_1025</t>
  </si>
  <si>
    <t>GN_1026</t>
  </si>
  <si>
    <t>GN_1027</t>
  </si>
  <si>
    <t>GN_1028</t>
  </si>
  <si>
    <t xml:space="preserve"> 20220330, TSA plates (no PMXB), 37.C overnight,  20220404 restreak from plate (no single colonies)</t>
  </si>
  <si>
    <t>GN_1029</t>
  </si>
  <si>
    <t>Tested on 20220321, TSA plates with 2ug/mL PMXB, 37C overnight, kept glycerol stocks, but didn’t grow in PMX plate from high use anymore, so threw away glycerols and repeated from the slant in TSA only (repeated again in PMXB, but nothing grew) and kept those glycerols instead.</t>
  </si>
  <si>
    <t xml:space="preserve"> 20220412, TSA plates (no PMXB), 37.C overnight</t>
  </si>
  <si>
    <t>20220413, TSB, 37C overnight, with shaking</t>
  </si>
  <si>
    <r>
      <t>Can compare results from HU (stored with PMXB), but struck in non-PMXB TSA and slants with no-PMXB TSA from 13/4/2022.  Results in "Old_GS/Old_GS_not_stored/</t>
    </r>
    <r>
      <rPr>
        <sz val="11"/>
        <color theme="9" tint="-0.249977111117893"/>
        <rFont val="Calibri"/>
        <family val="2"/>
      </rPr>
      <t>Comparison</t>
    </r>
    <r>
      <rPr>
        <sz val="11"/>
        <color theme="1"/>
        <rFont val="Calibri"/>
        <family val="2"/>
      </rPr>
      <t>/slant" folder.</t>
    </r>
  </si>
  <si>
    <t>GN_1030</t>
  </si>
  <si>
    <r>
      <t>Can compare results from HU (stored with PMXB), but struck without PMXB and slants with and without PMXB from 13/4/2022.  Results in "Old_GS/Old_GS_not_stored/</t>
    </r>
    <r>
      <rPr>
        <sz val="11"/>
        <color theme="9" tint="-0.249977111117893"/>
        <rFont val="Calibri"/>
        <family val="2"/>
      </rPr>
      <t>Comparison</t>
    </r>
    <r>
      <rPr>
        <sz val="11"/>
        <color theme="1"/>
        <rFont val="Calibri"/>
        <family val="2"/>
      </rPr>
      <t>/slant" folder.</t>
    </r>
  </si>
  <si>
    <t>GN_1031</t>
  </si>
  <si>
    <t xml:space="preserve">Tested on 20220321, TSA plates with 2ug/mL PMXB, 37C overnight, kept glycerol stocks, but didn’t grow in PMX plate from high use anymore, so threw away glycerols and repeated from the slant in TSA only and also repeated again in PMXB. Isolate grew in both, so kept the PMXB one. </t>
  </si>
  <si>
    <t xml:space="preserve"> 20220420, TSA plates (no PMXB), 37.C overnight</t>
  </si>
  <si>
    <t>GN_1032</t>
  </si>
  <si>
    <t>GN_1033</t>
  </si>
  <si>
    <t>GN_1034</t>
  </si>
  <si>
    <r>
      <t>Enterococcus faecium</t>
    </r>
    <r>
      <rPr>
        <sz val="11"/>
        <color rgb="FF0070C0"/>
        <rFont val="Calibri"/>
        <family val="2"/>
      </rPr>
      <t xml:space="preserve"> (GP)</t>
    </r>
    <r>
      <rPr>
        <i/>
        <sz val="11"/>
        <color rgb="FF0070C0"/>
        <rFont val="Calibri"/>
        <family val="2"/>
      </rPr>
      <t xml:space="preserve">  &amp; unidentified (GN)</t>
    </r>
  </si>
  <si>
    <t>20220920, TSA plate with 2ug/mL PMXB, 37C overnight, 20220922 restreak in 1 TSA plate with 2ug/mL PMXB</t>
  </si>
  <si>
    <t>20220929, TSB with 2ug/mL PMXB, 37C overnight , with shaking</t>
  </si>
  <si>
    <t>20221028 (GN) &amp; 20221103 (GP)</t>
  </si>
  <si>
    <r>
      <rPr>
        <sz val="11"/>
        <color rgb="FFFFC000"/>
        <rFont val="Calibri"/>
        <family val="2"/>
      </rPr>
      <t>AST results were saved with collaborator's ID in "Collaborators_ ID" folder</t>
    </r>
    <r>
      <rPr>
        <sz val="11"/>
        <color rgb="FF000000"/>
        <rFont val="Calibri"/>
        <family val="2"/>
      </rPr>
      <t>, not from vitek2.</t>
    </r>
    <r>
      <rPr>
        <sz val="11"/>
        <color theme="4" tint="-0.249977111117893"/>
        <rFont val="Calibri"/>
        <family val="2"/>
      </rPr>
      <t xml:space="preserve"> Also saved results from 09/04/2022 in "Old_GS/Old_GS_still_in_the_freezer" folder</t>
    </r>
  </si>
  <si>
    <t>NA - GP</t>
  </si>
  <si>
    <t>GN_1035</t>
  </si>
  <si>
    <t>GN_1036</t>
  </si>
  <si>
    <t>Looks mixed, but is not. Tested in the vitek again on 24/01/2023.</t>
  </si>
  <si>
    <t>20220326, TSB with 2ug/mL PMXB, 37C overnight , with shaking</t>
  </si>
  <si>
    <t>GN_1037</t>
  </si>
  <si>
    <t>Also tried in PMXB, but not much growth</t>
  </si>
  <si>
    <t>S (MDR - colistin)</t>
  </si>
  <si>
    <t xml:space="preserve"> 20220322, TSA plates (no PMXB), 37.C overnight  (used 2 loops to restreak - this is the exception, all the other slants were done with 1 loop only)</t>
  </si>
  <si>
    <t>20220323, TSB, 37C overnight, with shaking</t>
  </si>
  <si>
    <t>GN_1038</t>
  </si>
  <si>
    <t>S (XDR - colistin)</t>
  </si>
  <si>
    <t>20220322, TSA plates (no PMXB), 37.C overnight  (used 2 loops to restreak - this is the exception, all the other slants were done with 1 loop only)</t>
  </si>
  <si>
    <t>GN_1039</t>
  </si>
  <si>
    <t xml:space="preserve"> Entero.durans, Entero.faecium (GP), Unidentified GN &amp; BCL</t>
  </si>
  <si>
    <t>20220321, TSA plates with 2ug/mL PMXB, 37C overnight, then, FROM High use (didn't try from original tube that the collaborator sent), 20221108, TSA plate with 2ug/mL PMXB, 37C overnight, 20221110 restreak in TSA plate with 2ug/mL PMXB</t>
  </si>
  <si>
    <t xml:space="preserve">20221123 (GN), 20221125 (BCL), 20230124 (GP) </t>
  </si>
  <si>
    <t>Also saved results from 01/04/2022 in "Old_GS/Old_GS_still_in_the_freezer" folder</t>
  </si>
  <si>
    <t>Run 3 - 02112022  (old GS. Ignore data, because it's not from pure isolate)</t>
  </si>
  <si>
    <t>GN_1040</t>
  </si>
  <si>
    <t>GN_1041</t>
  </si>
  <si>
    <t>GN_1042</t>
  </si>
  <si>
    <t>GN_1043</t>
  </si>
  <si>
    <t>Isolate seemed to be contaminated</t>
  </si>
  <si>
    <t>20220322, TSA plates (no PMXB), 37.C overnight, 20220323, Restreak from plate</t>
  </si>
  <si>
    <t>20220326, TSB, 37C overnight, with shaking</t>
  </si>
  <si>
    <t>GN_1044</t>
  </si>
  <si>
    <r>
      <t xml:space="preserve">Enterococcus faecalis </t>
    </r>
    <r>
      <rPr>
        <sz val="11"/>
        <color rgb="FF0070C0"/>
        <rFont val="Calibri"/>
        <family val="2"/>
      </rPr>
      <t>(GP)</t>
    </r>
    <r>
      <rPr>
        <i/>
        <sz val="11"/>
        <color rgb="FF0070C0"/>
        <rFont val="Calibri"/>
        <family val="2"/>
      </rPr>
      <t xml:space="preserve"> &amp; unidentified (GN)</t>
    </r>
  </si>
  <si>
    <t>20220920,  TSA plate with 2ug/mL PMXB, 37C overnight, 20220922 restreak in 1 TSA plate with 2ug/mL PMXB</t>
  </si>
  <si>
    <t>GN_1045</t>
  </si>
  <si>
    <r>
      <t xml:space="preserve">Enterococcus faecalis </t>
    </r>
    <r>
      <rPr>
        <sz val="11"/>
        <color rgb="FF0070C0"/>
        <rFont val="Calibri"/>
        <family val="2"/>
      </rPr>
      <t>(GP)</t>
    </r>
    <r>
      <rPr>
        <i/>
        <sz val="11"/>
        <color rgb="FF0070C0"/>
        <rFont val="Calibri"/>
        <family val="2"/>
      </rPr>
      <t xml:space="preserve"> </t>
    </r>
    <r>
      <rPr>
        <sz val="11"/>
        <color rgb="FF0070C0"/>
        <rFont val="Calibri"/>
        <family val="2"/>
      </rPr>
      <t>&amp; unidentified (GN)</t>
    </r>
  </si>
  <si>
    <t>GN_1046</t>
  </si>
  <si>
    <t>tested also in TSA with PMXB, but little growth</t>
  </si>
  <si>
    <t>GN_1047</t>
  </si>
  <si>
    <t>isolated was contaminated, but possible to separate (E.coli and pantoea - check by vitek2). Kept only E.coli</t>
  </si>
  <si>
    <t>20220322, TSA plates (no PMXB), 37.C overnight, 20220323, Restreak from plate, 20220326, restreak from plate, two colony morphologies separated - one was Ecoli - kept (the other was pantoea - dicarded)</t>
  </si>
  <si>
    <t>GN_1048</t>
  </si>
  <si>
    <t>20220322, TSA plates (no PMXB), 37.C overnight</t>
  </si>
  <si>
    <t>GN_1049</t>
  </si>
  <si>
    <t>Also tested in TSA with PMXB, but little growth</t>
  </si>
  <si>
    <t>GN_1050</t>
  </si>
  <si>
    <t>GN_1051</t>
  </si>
  <si>
    <t>Repeated streak out from HU and original slant on 14-20/09/2022 and looks pure</t>
  </si>
  <si>
    <t>labelled until here</t>
  </si>
  <si>
    <t>GN_1052</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</si>
  <si>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01/04/2022 in "Old_GS/Old_GS_still_in_the_freezer" folder</t>
    </r>
  </si>
  <si>
    <t>GN_1053</t>
  </si>
  <si>
    <t>GN_1054</t>
  </si>
  <si>
    <t>S - colistin</t>
  </si>
  <si>
    <t>GN_1055</t>
  </si>
  <si>
    <t xml:space="preserve">20220327, TSA plates with 2ug/mL PMXB, 37C overnight, 20220329 restreak from plate </t>
  </si>
  <si>
    <t xml:space="preserve"> 20220330, TSB with 2ug/mL PMXB, 37C overnight , with shaking</t>
  </si>
  <si>
    <t>GN_1056</t>
  </si>
  <si>
    <t>GN_1057</t>
  </si>
  <si>
    <t>GN_1058</t>
  </si>
  <si>
    <t>GN_1059</t>
  </si>
  <si>
    <t>GN_1060</t>
  </si>
  <si>
    <r>
      <t xml:space="preserve">Pantoea spp. (GN), Enterococcus faecalis </t>
    </r>
    <r>
      <rPr>
        <sz val="11"/>
        <color rgb="FF0070C0"/>
        <rFont val="Calibri"/>
        <family val="2"/>
      </rPr>
      <t>(GP)</t>
    </r>
  </si>
  <si>
    <t>20221103 (GP), 20221216 (GN)</t>
  </si>
  <si>
    <t>GN_1061</t>
  </si>
  <si>
    <t>GN_1062</t>
  </si>
  <si>
    <t>GN_1063</t>
  </si>
  <si>
    <t xml:space="preserve">Citrobacter freundii </t>
  </si>
  <si>
    <t>Run 10 - TO BE REPEATED - Run 9 - 09022023 - 10022023</t>
  </si>
  <si>
    <t>GN_1064:01</t>
  </si>
  <si>
    <t>20220920,  TSA plates (no PMXB), 37.C overnight, 20220922 restreak in 2 TSA plate - Batch 1</t>
  </si>
  <si>
    <t>20220929, TSB, 37C overnight, with shaking</t>
  </si>
  <si>
    <t>Also saved results from 08/04/2022 in "Old_GS/Old_GS_still_in_the_freezer" folder</t>
  </si>
  <si>
    <t>GN_1064:02</t>
  </si>
  <si>
    <t>20220920, TSA plates (no PMXB), 37.C overnight, 20220922 restreak in 2 TSA plate - Batch 2</t>
  </si>
  <si>
    <t>GN_1065:01</t>
  </si>
  <si>
    <t>20220914, TSA plates (no PMXB), 37.C overnight FROM High use (couldn't grow from original slant anymore), 20220922 restreak in 2 TSA plate - Batch 1</t>
  </si>
  <si>
    <t>GN_1065:02</t>
  </si>
  <si>
    <t>20220914, TSA plates (no PMXB), 37.C overnight FROM High use (couldn't grow from original slant anymore), 20220922 restreak in 2 TSA plate - Batch 2</t>
  </si>
  <si>
    <t>GN_1066</t>
  </si>
  <si>
    <t>Also tested in TSA with PMXB, but little growth; Repeated streak out from HU and original slant on 14-20/09/2022 and looks pure</t>
  </si>
  <si>
    <t>GN_1067:01</t>
  </si>
  <si>
    <t>20220920, TSA plates (no PMXB), 37.C overnight, 20220922 restreak in 2 TSA plate - Batch 1</t>
  </si>
  <si>
    <t>Also saved results from 30/03/2022 in "Old_GS/Old_GS_still_in_the_freezer" folder</t>
  </si>
  <si>
    <t>GN_1067:02</t>
  </si>
  <si>
    <t>GN_1068</t>
  </si>
  <si>
    <t>GN_1069</t>
  </si>
  <si>
    <t xml:space="preserve">20221103 (GP) &amp; 20221216 (GN) </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</si>
  <si>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01/04/2022 in "Old_GS/Old_GS_still_in_the_freezer" folder</t>
    </r>
  </si>
  <si>
    <t>GN_1070</t>
  </si>
  <si>
    <t>20220914, TSA plate with 2ug/mL PMXB, 37C overnight  FROM High use (couldn't grow from original slant anymore), 20220922 restreak in 1 TSA plate with 2ug/mL PMXB</t>
  </si>
  <si>
    <t>GN_1071</t>
  </si>
  <si>
    <t xml:space="preserve">Also tested in TSA with PMXB, but little growth, </t>
  </si>
  <si>
    <t>20220914, TSA plates (no PMXB), 37.C overnight  FROM High use (couldn't grow from original slant anymore), 20220922 restreak in 1 TSA plate</t>
  </si>
  <si>
    <t>GN_1072</t>
  </si>
  <si>
    <t>Also tested in TSA with PMXB, but little growth.</t>
  </si>
  <si>
    <r>
      <rPr>
        <sz val="11"/>
        <color rgb="FFFFC000"/>
        <rFont val="Calibri"/>
        <family val="2"/>
      </rPr>
      <t xml:space="preserve">AST results were also saved with collaborator's ID in "Collaborators_ ID" folder. </t>
    </r>
    <r>
      <rPr>
        <sz val="11"/>
        <color theme="4" tint="-0.249977111117893"/>
        <rFont val="Calibri"/>
        <family val="2"/>
      </rPr>
      <t>Also saved results from 08/04/2022 in "Old_GS/Old_GS_still_in_the_freezer" folder</t>
    </r>
  </si>
  <si>
    <t>GN_1073</t>
  </si>
  <si>
    <t>20220920, TSA plates (no PMXB), 37.C overnight, 20220922 restreak in 1 TSA plate</t>
  </si>
  <si>
    <t>GN_1074</t>
  </si>
  <si>
    <t>IR - colistin (XDR - colistin)</t>
  </si>
  <si>
    <t>didn't grow in TSA plates (no PMBX) and TSA + PMXB plates  (tested 20 hours incubation) nor in TSA with sheep blood plates (no PMXB) ( (tested 44 hours incubation).</t>
  </si>
  <si>
    <t>GN_1075</t>
  </si>
  <si>
    <t>GN_1076</t>
  </si>
  <si>
    <t>Run 9 -07022023 - 08022023</t>
  </si>
  <si>
    <t>GN_1077</t>
  </si>
  <si>
    <t>IR - colistin (MDR - colistin)</t>
  </si>
  <si>
    <t>GN_1078</t>
  </si>
  <si>
    <t>GN_1079</t>
  </si>
  <si>
    <t>Also tested in TSA with PMXB, but little growth. Formed cristalization in agar from 22 to 29 (while it was in the fridge)</t>
  </si>
  <si>
    <t>GN_1080</t>
  </si>
  <si>
    <t>GN_1081</t>
  </si>
  <si>
    <t>Tested on 20220327, TSA plates with 2ug/mL PMXB, 37C overnight, restreaked on 20220329 in PMXB and  kept glycerol stocks, but didn’t grow in PMX plate from high use anymore, so threw away glycerols and repeated from the slant in TSA only (repeated again in PMXB, but nothing grew) and kept those.</t>
  </si>
  <si>
    <r>
      <rPr>
        <sz val="11"/>
        <color rgb="FFFFC000"/>
        <rFont val="Calibri"/>
        <family val="2"/>
      </rPr>
      <t>AST results were also saved with collaborator's ID in "Collaborators_ ID/comparison/KP" folder. I</t>
    </r>
    <r>
      <rPr>
        <sz val="11"/>
        <color rgb="FF000000"/>
        <rFont val="Calibri"/>
        <family val="2"/>
      </rPr>
      <t>n the Kpp results we can see PMXB MIC. Can compare results from HU (stored with PMXB), but struck without PMXB and slants with and without PMXB from 13/4/2022.  Results in "Old_GS/Old_GS_not_stored/</t>
    </r>
    <r>
      <rPr>
        <sz val="11"/>
        <color theme="9" tint="-0.249977111117893"/>
        <rFont val="Calibri"/>
        <family val="2"/>
      </rPr>
      <t>Comparison</t>
    </r>
    <r>
      <rPr>
        <sz val="11"/>
        <color rgb="FF000000"/>
        <rFont val="Calibri"/>
        <family val="2"/>
      </rPr>
      <t>/slant" folder.</t>
    </r>
  </si>
  <si>
    <t>GN_1082</t>
  </si>
  <si>
    <t>GN_1083</t>
  </si>
  <si>
    <r>
      <t xml:space="preserve">Enterococcus faecalis </t>
    </r>
    <r>
      <rPr>
        <sz val="11"/>
        <color rgb="FF0070C0"/>
        <rFont val="Calibri"/>
        <family val="2"/>
      </rPr>
      <t>(GP) &amp; unidentified (GN)</t>
    </r>
  </si>
  <si>
    <t>U543</t>
  </si>
  <si>
    <t>R (CL)</t>
  </si>
  <si>
    <t>20220920, TSA plate with 2ug/mL PMXB, 37C overnight, 20220922 restreak in 2 TSA plate with 2ug/mL PMXB - Batch 1</t>
  </si>
  <si>
    <t>Also saved results from 20/04/2022 in "Old_GS/Old_GS_still_in_the_freezer" folder</t>
  </si>
  <si>
    <t>CARBX-Nepal-NMH</t>
  </si>
  <si>
    <t>NMH, Lalitpur (Nepal)</t>
  </si>
  <si>
    <t>Gram stain (Triple Sugar Iron Agar(TSI),Simmon's citrate,SIM (Sulphide Indole Motility) and Urease agar used.)</t>
  </si>
  <si>
    <t>Disk diffusion ( Muller Hinton Agar(MHA)  and 0.5 McFarland  solution )</t>
  </si>
  <si>
    <t>Nutrient agar slants (for any agar plates- 37C, 24h incubation)</t>
  </si>
  <si>
    <t>Nepal Mediciti</t>
  </si>
  <si>
    <t>Female</t>
  </si>
  <si>
    <t>GN_1084</t>
  </si>
  <si>
    <r>
      <t>Enterococcus faecium</t>
    </r>
    <r>
      <rPr>
        <sz val="11"/>
        <color rgb="FF0070C0"/>
        <rFont val="Calibri"/>
        <family val="2"/>
      </rPr>
      <t xml:space="preserve"> (GP)</t>
    </r>
    <r>
      <rPr>
        <i/>
        <sz val="11"/>
        <color rgb="FF0070C0"/>
        <rFont val="Calibri"/>
        <family val="2"/>
      </rPr>
      <t xml:space="preserve"> &amp; unidentified (GN)</t>
    </r>
  </si>
  <si>
    <t>P5396</t>
  </si>
  <si>
    <t>Wound</t>
  </si>
  <si>
    <t>GN_1085</t>
  </si>
  <si>
    <t>P5383</t>
  </si>
  <si>
    <t>R (CL &amp; PB)</t>
  </si>
  <si>
    <t>HIGH VAGINAL SWAB</t>
  </si>
  <si>
    <t>Male</t>
  </si>
  <si>
    <t>GN_1086</t>
  </si>
  <si>
    <t>P5083</t>
  </si>
  <si>
    <t>GN_1087:01</t>
  </si>
  <si>
    <t>Pantoea spp (GN) and Enterococcus faecalis (GP)</t>
  </si>
  <si>
    <t>U493</t>
  </si>
  <si>
    <t>20221115 (GN, GP and BCL)</t>
  </si>
  <si>
    <t>GN_1087:02</t>
  </si>
  <si>
    <t>Yersinia enterocolitica/frederiksenii (GN); 	
Entero.faecalis (GP)</t>
  </si>
  <si>
    <t>20220920, TSA plate with 2ug/mL PMXB, 37C overnight, 20220922 restreak in 2 TSA plate with 2ug/mL PMXB - Batch 2</t>
  </si>
  <si>
    <t>GN_1088</t>
  </si>
  <si>
    <t>Also tested in TSA with PMXB, but no growth</t>
  </si>
  <si>
    <t>U345</t>
  </si>
  <si>
    <t>20220412, TSA plates (no PMXB), 37.C overnight, 20220413 restreaked from plate (because too many sizes of colonies - chose the bigger one) into new TSA only plate</t>
  </si>
  <si>
    <r>
      <rPr>
        <sz val="11"/>
        <color rgb="FFFFC000"/>
        <rFont val="Calibri"/>
        <family val="2"/>
      </rPr>
      <t xml:space="preserve">AST results were also saved with collaborator's ID in "Collaborators_ ID" folder (only EUCAST). </t>
    </r>
    <r>
      <rPr>
        <sz val="11"/>
        <color theme="4" tint="-0.249977111117893"/>
        <rFont val="Calibri"/>
        <family val="2"/>
      </rPr>
      <t>Also saved results from 21/04/2022 in "Old_GS/Old_GS_still_in_the_freezer/</t>
    </r>
    <r>
      <rPr>
        <sz val="11"/>
        <color theme="9" tint="-0.249977111117893"/>
        <rFont val="Calibri"/>
        <family val="2"/>
      </rPr>
      <t>comparison</t>
    </r>
    <r>
      <rPr>
        <sz val="11"/>
        <color theme="4" tint="-0.249977111117893"/>
        <rFont val="Calibri"/>
        <family val="2"/>
      </rPr>
      <t>/KP" folder</t>
    </r>
  </si>
  <si>
    <t>GN_1089</t>
  </si>
  <si>
    <t>P5474</t>
  </si>
  <si>
    <r>
      <t>Also saved results from 20/04/2022 in "Old_GS/Old_GS_still_in_the_freezer/</t>
    </r>
    <r>
      <rPr>
        <sz val="11"/>
        <color theme="9" tint="-0.249977111117893"/>
        <rFont val="Calibri"/>
        <family val="2"/>
      </rPr>
      <t>comparison</t>
    </r>
    <r>
      <rPr>
        <sz val="11"/>
        <color theme="4" tint="-0.249977111117893"/>
        <rFont val="Calibri"/>
        <family val="2"/>
      </rPr>
      <t>/Enterobacter" folder</t>
    </r>
  </si>
  <si>
    <t>GN_1090</t>
  </si>
  <si>
    <t>P5206</t>
  </si>
  <si>
    <t>pus</t>
  </si>
  <si>
    <t>GN_1091:01</t>
  </si>
  <si>
    <t>P5210</t>
  </si>
  <si>
    <t>20220914, TSA plates (no PMXB), 37.C overnight  FROM High use (couldn't grow from original slant anymore), 20220922 restreak in 2 TSA plate - Batch 1</t>
  </si>
  <si>
    <t>GN_1091:02</t>
  </si>
  <si>
    <t>20220914, TSA plates (no PMXB), 37.C overnight  FROM High use (couldn't grow from original slant anymore), 20220922 restreak in 2 TSA plate - Batch 2</t>
  </si>
  <si>
    <t>GN_1092</t>
  </si>
  <si>
    <r>
      <t xml:space="preserve">Enterococcus faecalis </t>
    </r>
    <r>
      <rPr>
        <sz val="11"/>
        <color rgb="FF0070C0"/>
        <rFont val="Calibri"/>
        <family val="2"/>
      </rPr>
      <t>(GP)</t>
    </r>
    <r>
      <rPr>
        <i/>
        <sz val="11"/>
        <color rgb="FF0070C0"/>
        <rFont val="Calibri"/>
        <family val="2"/>
      </rPr>
      <t xml:space="preserve">  &amp; unidentified (GN)</t>
    </r>
  </si>
  <si>
    <t>P5361</t>
  </si>
  <si>
    <t>20221104 (GN) &amp; 20221107 (GP)</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</si>
  <si>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20/04/2022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</si>
  <si>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GN_1093</t>
  </si>
  <si>
    <t>U327</t>
  </si>
  <si>
    <t>en</t>
  </si>
  <si>
    <t>GN_1094</t>
  </si>
  <si>
    <t>U7020</t>
  </si>
  <si>
    <t>20220412, TSA plates (no PMXB), 37.C overnight</t>
  </si>
  <si>
    <t>GN_1095</t>
  </si>
  <si>
    <t>U8607</t>
  </si>
  <si>
    <t>20220419, TSB, 37C overnight, with shaking</t>
  </si>
  <si>
    <t>GN_1096</t>
  </si>
  <si>
    <t>U8546</t>
  </si>
  <si>
    <r>
      <rPr>
        <sz val="11"/>
        <color rgb="FFFFC000"/>
        <rFont val="Calibri"/>
        <family val="2"/>
      </rPr>
      <t xml:space="preserve">AST results were saved with collaborator's ID in "Collaborators_ ID" folder, </t>
    </r>
    <r>
      <rPr>
        <sz val="11"/>
        <color rgb="FF000000"/>
        <rFont val="Calibri"/>
        <family val="2"/>
      </rPr>
      <t>not from vitek2.</t>
    </r>
    <r>
      <rPr>
        <sz val="11"/>
        <color theme="4" tint="-0.249977111117893"/>
        <rFont val="Calibri"/>
        <family val="2"/>
      </rPr>
      <t xml:space="preserve"> Also saved results from 20/04/2022 in "Old_GS/Old_GS_still_in_the_freezer" folder</t>
    </r>
  </si>
  <si>
    <t>GN_1097</t>
  </si>
  <si>
    <t>P5209</t>
  </si>
  <si>
    <t>20220411, TSA plates with 2ug/mL PMXB, 37C overnight, 20220412 restreaked from plate (because no single colonies) into new PMXB plate.</t>
  </si>
  <si>
    <t>20220413, TSB with 2ug/mL PMXB, 37C overnight , with shaking</t>
  </si>
  <si>
    <t>Run 10 - TO BE REPEATED - Run 9 -07022023 - 08022023</t>
  </si>
  <si>
    <t>GN_1098</t>
  </si>
  <si>
    <t>Also tested in TSA with PMXB, but no growth; Repeated streak out from HU and original slant on 14-20/09/2022 and looks pure</t>
  </si>
  <si>
    <t>U153</t>
  </si>
  <si>
    <t>GN_1099</t>
  </si>
  <si>
    <t>U292</t>
  </si>
  <si>
    <t>Also saved results from 21/04/2022 in "Old_GS/Old_GS_still_in_the_freezer" folder</t>
  </si>
  <si>
    <t>GN_1100</t>
  </si>
  <si>
    <t>U299</t>
  </si>
  <si>
    <t>COADDX-Q2926\AMRIsolateBank\Data\Images\GN_1100_to_GN_1199</t>
  </si>
  <si>
    <t>GN_1101</t>
  </si>
  <si>
    <t>U131</t>
  </si>
  <si>
    <t>GN_1102</t>
  </si>
  <si>
    <t>U342</t>
  </si>
  <si>
    <t>GN_1103</t>
  </si>
  <si>
    <t>U353</t>
  </si>
  <si>
    <t>GN_1104</t>
  </si>
  <si>
    <t>U8442</t>
  </si>
  <si>
    <t>GN_1105</t>
  </si>
  <si>
    <t>U559</t>
  </si>
  <si>
    <t>20220426, TSA plates with 2ug/mL PMXB, 37C overnight</t>
  </si>
  <si>
    <t>20220427, TSB with 2ug/mL PMXB, 37C overnight , with shaking</t>
  </si>
  <si>
    <t>3 Months</t>
  </si>
  <si>
    <t>GN_1106</t>
  </si>
  <si>
    <t>U563</t>
  </si>
  <si>
    <t>GN_1107</t>
  </si>
  <si>
    <t>U917</t>
  </si>
  <si>
    <t>mALE</t>
  </si>
  <si>
    <t>GN_1108</t>
  </si>
  <si>
    <t xml:space="preserve">Also tested in TSA with PMXB, but little growth </t>
  </si>
  <si>
    <t>U897</t>
  </si>
  <si>
    <t>GN_1109</t>
  </si>
  <si>
    <t>Enterococcus faecalis (GP), Unidentified GN &amp; BCL</t>
  </si>
  <si>
    <t>U1057</t>
  </si>
  <si>
    <t>20220411, TSA plates with 2ug/mL PMXB, 37C overnight, then, FROM High use (didn't try from original tube that the collaborator sent), 20221108, TSA plate with 2ug/mL PMXB, 37C overnight, 20221110 restreak in TSA plate with 2ug/mL PMXB</t>
  </si>
  <si>
    <t>GN_1110:01</t>
  </si>
  <si>
    <t>Pantoea spp (GN), Enterococcus faecalis (GP), Unidentified (BCL)</t>
  </si>
  <si>
    <t>P5605</t>
  </si>
  <si>
    <t>20220411, TSA plates with 2ug/mL PMXB, 37C overnight, 20220412 restreaked from plate (because too many sizes of colonies) into new PMXB plate (did 2 plates: one with single colony and another with colony that grew on top of the most concentrated area. Kept in glycerol from the  "single" colony plate. But also kept (batch2), the glycerols from the "top" colony, because that plate had uniform colonies). , then, FROM High use (didn't try from original tube that the collaborator sent), 20221108, TSA plate with 2ug/mL PMXB, 37C overnight, 20221110 restreak in TSA plate with 2ug/mL PMXB</t>
  </si>
  <si>
    <t>GN_1110:02</t>
  </si>
  <si>
    <t>handwritten label in the glycerol stocks</t>
  </si>
  <si>
    <t>Pseudomonas luteola</t>
  </si>
  <si>
    <t>20220411, TSA plates with 2ug/mL PMXB, 37C overnight, 20220412 restreaked from plate (because too many sizes of colonies) into new PMXB plate (did 2 plates: one with single colony and another with colony that grew on top of the most concentrated area. Kept in glycerol from the  "single" colony plate. But also kept (batch2), the glycerols from the "top" colony, because that plate had uniform colonies)</t>
  </si>
  <si>
    <t>GN_1111:01</t>
  </si>
  <si>
    <r>
      <t xml:space="preserve">Enterococcus faecalis </t>
    </r>
    <r>
      <rPr>
        <sz val="11"/>
        <color rgb="FF0070C0"/>
        <rFont val="Calibri"/>
        <family val="2"/>
      </rPr>
      <t>(GP),</t>
    </r>
    <r>
      <rPr>
        <i/>
        <sz val="11"/>
        <color rgb="FF0070C0"/>
        <rFont val="Calibri"/>
        <family val="2"/>
      </rPr>
      <t xml:space="preserve">  Unidentified GN </t>
    </r>
  </si>
  <si>
    <t>P3721</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</si>
  <si>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</si>
  <si>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GN_1111:02</t>
  </si>
  <si>
    <t>20221104 (GN) &amp;20221107 (GP)</t>
  </si>
  <si>
    <r>
      <rPr>
        <sz val="11"/>
        <color rgb="FFFFC000"/>
        <rFont val="Calibri"/>
        <family val="2"/>
      </rPr>
      <t>AST results were saved with collaborator's ID in "Collaborators_ ID" folder,</t>
    </r>
    <r>
      <rPr>
        <sz val="11"/>
        <color rgb="FF000000"/>
        <rFont val="Calibri"/>
        <family val="2"/>
      </rPr>
      <t xml:space="preserve"> not from vitek2.</t>
    </r>
  </si>
  <si>
    <t>GN_1112</t>
  </si>
  <si>
    <t>Very small colonies, even after 24+ hours of incubation</t>
  </si>
  <si>
    <t>Ps. fluorescens, Bruc. melitensis, Sphmon. paucimobilis</t>
  </si>
  <si>
    <t>U1076</t>
  </si>
  <si>
    <t>GN_1113</t>
  </si>
  <si>
    <t>Klebsiella  oxytoca</t>
  </si>
  <si>
    <t>Rhizobium radiobacter</t>
  </si>
  <si>
    <t>U8606</t>
  </si>
  <si>
    <r>
      <t xml:space="preserve">Didn't save N435 EUCAST, because no MIC. AST results were also saved with collaborator's ID in "Collaborators_ ID" folder - GN96 card only.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</si>
  <si>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GN_1114</t>
  </si>
  <si>
    <t>U898</t>
  </si>
  <si>
    <t>2022412, TSA plates (no PMXB), 37.C overnight</t>
  </si>
  <si>
    <t>GN_1115:01</t>
  </si>
  <si>
    <t>didn't grow in PMXB plates, neither in TSA-only  plates</t>
  </si>
  <si>
    <t>Klebsiella  pneumoniae</t>
  </si>
  <si>
    <t>P5010</t>
  </si>
  <si>
    <t>20220509, TSA plates with sheep blood (no PMXB), 37.C, 40 hours, 20220512 - restreak in TSA with PMXB (no blood) - Batch 1</t>
  </si>
  <si>
    <t>20220517, TSB with 2ug/mL PMXB, 37C overnight , with shaking</t>
  </si>
  <si>
    <t>Endotracheal aspirate</t>
  </si>
  <si>
    <t>GN_1115:02</t>
  </si>
  <si>
    <t>20220509, TSA plates with sheep blood (no PMXB), 37.C, 40 hours, 20220512 - restreak in TSA  (no PMXB) (no blood) - Batch 2</t>
  </si>
  <si>
    <t>GN_1115:03</t>
  </si>
  <si>
    <t>20220509, TSA plates with sheep blood (no PMXB), 37.C, 40 hours, 20220512 - restreak in TSA with PMXB (no blood) - batch 3</t>
  </si>
  <si>
    <r>
      <t xml:space="preserve">Sphingomonas paucimobilis - no mic results for eucast, but yes for CLSI. </t>
    </r>
    <r>
      <rPr>
        <sz val="11"/>
        <color rgb="FFFFC000"/>
        <rFont val="Calibri"/>
        <family val="2"/>
      </rPr>
      <t xml:space="preserve">AST results were also saved with collaborator's ID in "Collaborators_ ID" folder. </t>
    </r>
  </si>
  <si>
    <t>GN_1116</t>
  </si>
  <si>
    <t>U4001</t>
  </si>
  <si>
    <r>
      <t>Also saved results from 21/04/2022 in "Old_GS/Old_GS_still_in_the_freezer/</t>
    </r>
    <r>
      <rPr>
        <sz val="11"/>
        <color theme="9" tint="-0.249977111117893"/>
        <rFont val="Calibri"/>
        <family val="2"/>
      </rPr>
      <t>comparison</t>
    </r>
    <r>
      <rPr>
        <sz val="11"/>
        <color rgb="FF000000"/>
        <rFont val="Calibri"/>
        <family val="2"/>
      </rPr>
      <t>/Pantoea" folder</t>
    </r>
  </si>
  <si>
    <t>GN_1117</t>
  </si>
  <si>
    <t>P5201</t>
  </si>
  <si>
    <t>GN_1118</t>
  </si>
  <si>
    <t>U8834</t>
  </si>
  <si>
    <r>
      <rPr>
        <sz val="11"/>
        <color rgb="FFFFC000"/>
        <rFont val="Calibri"/>
        <family val="2"/>
      </rPr>
      <t xml:space="preserve">AST results were saved with collaborator's ID in "Collaborators_ ID" folder </t>
    </r>
    <r>
      <rPr>
        <sz val="11"/>
        <color rgb="FF000000"/>
        <rFont val="Calibri"/>
        <family val="2"/>
      </rPr>
      <t xml:space="preserve">- saved only GN96 card,  Rhiz no MIC results at all.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</si>
  <si>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GN_1119</t>
  </si>
  <si>
    <t>P5052</t>
  </si>
  <si>
    <t>semen</t>
  </si>
  <si>
    <t>GN_1120</t>
  </si>
  <si>
    <r>
      <t xml:space="preserve">Enterococcus faecalis </t>
    </r>
    <r>
      <rPr>
        <sz val="11"/>
        <color rgb="FF0070C0"/>
        <rFont val="Calibri"/>
        <family val="2"/>
      </rPr>
      <t>(GP) &amp;</t>
    </r>
    <r>
      <rPr>
        <i/>
        <sz val="11"/>
        <color rgb="FF0070C0"/>
        <rFont val="Calibri"/>
        <family val="2"/>
      </rPr>
      <t xml:space="preserve">  Unidentified (GN)</t>
    </r>
  </si>
  <si>
    <t>P5089</t>
  </si>
  <si>
    <r>
      <rPr>
        <sz val="11"/>
        <color rgb="FFFFC000"/>
        <rFont val="Calibri"/>
        <family val="2"/>
      </rPr>
      <t xml:space="preserve">AST results were saved with collaborator's ID in "Collaborators_ ID" folder, </t>
    </r>
    <r>
      <rPr>
        <sz val="11"/>
        <color rgb="FF000000"/>
        <rFont val="Calibri"/>
        <family val="2"/>
      </rPr>
      <t xml:space="preserve">not from vitek2. .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</si>
  <si>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CVP TIP</t>
  </si>
  <si>
    <t>GN_1121</t>
  </si>
  <si>
    <t>U435</t>
  </si>
  <si>
    <t>2022412, TSA plates (no PMXB), 37.C overnight, 20220413 restreaked from plate (because too many sizes of colonies - chose the bigger one) into new TSA only plate. , then, FROM High use (didn't try from original tube that the collaborator sent) prepared a pure glycerol stock: 20221108, TSA plates (no PMXB), 37.C overnight , 20221110 restreak in TSA plate</t>
  </si>
  <si>
    <t>GN_1122</t>
  </si>
  <si>
    <t>P4963</t>
  </si>
  <si>
    <r>
      <rPr>
        <sz val="11"/>
        <color rgb="FFFFC000"/>
        <rFont val="Calibri"/>
        <family val="2"/>
      </rPr>
      <t>AST results were saved with collaborator's ID in "Collaborators_ ID" folder, n</t>
    </r>
    <r>
      <rPr>
        <sz val="11"/>
        <color rgb="FF000000"/>
        <rFont val="Calibri"/>
        <family val="2"/>
      </rPr>
      <t xml:space="preserve">ot from vitek2.  </t>
    </r>
    <r>
      <rPr>
        <sz val="11"/>
        <color theme="4" tint="-0.249977111117893"/>
        <rFont val="Calibri"/>
        <family val="2"/>
      </rPr>
      <t>Also saved results from 22/04/2022 in "Old_GS/Old_GS_still_in_the_freezer" folder</t>
    </r>
  </si>
  <si>
    <t>GN_1123</t>
  </si>
  <si>
    <t>U1066</t>
  </si>
  <si>
    <t>2022412, TSA plates (no PMXB), 37.C overnight, 20220413 restreaked from plate (because too many sizes of colonies - chose the bigger one) into new TSA only plate</t>
  </si>
  <si>
    <t>GN_1124</t>
  </si>
  <si>
    <t>P5596</t>
  </si>
  <si>
    <t>GN_1125</t>
  </si>
  <si>
    <t>P5593</t>
  </si>
  <si>
    <t>R (CL &amp; PB) - only these 2!</t>
  </si>
  <si>
    <t>GN_1126</t>
  </si>
  <si>
    <t>P5540</t>
  </si>
  <si>
    <t>Also saved results from 22/04/2022 in "Old_GS/Old_GS_still_in_the_freezer" folder</t>
  </si>
  <si>
    <t>GN_1127</t>
  </si>
  <si>
    <t>U8435</t>
  </si>
  <si>
    <t>GN_1128</t>
  </si>
  <si>
    <t>P5398</t>
  </si>
  <si>
    <t>GN_1129</t>
  </si>
  <si>
    <t>Pantoea spp</t>
  </si>
  <si>
    <t>U8613</t>
  </si>
  <si>
    <t>Saved both P. agglomerans (LMIC_true_collection/AST), P. dispersa (comparison/Pantoea folder).  AST results were saved with collaborator's ID in "Collaborators_ ID" folder. Also saved results from 21/04/2022 in "Old_GS/Old_GS_still_in_the_freezer/comparison/Pantoea" folder</t>
  </si>
  <si>
    <t>GN_1130</t>
  </si>
  <si>
    <t>U537</t>
  </si>
  <si>
    <t>GN_1131</t>
  </si>
  <si>
    <r>
      <t xml:space="preserve">Enterococcus faecalis </t>
    </r>
    <r>
      <rPr>
        <sz val="11"/>
        <color rgb="FF0070C0"/>
        <rFont val="Calibri"/>
        <family val="2"/>
      </rPr>
      <t>(GP)</t>
    </r>
    <r>
      <rPr>
        <i/>
        <sz val="11"/>
        <color rgb="FF0070C0"/>
        <rFont val="Calibri"/>
        <family val="2"/>
      </rPr>
      <t xml:space="preserve">  &amp;  Unidentified (GN)</t>
    </r>
  </si>
  <si>
    <t>U478</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</si>
  <si>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22/04/2022 in "Old_GS/Old_GS_still_in_the_freezer" folder</t>
    </r>
  </si>
  <si>
    <t>GN_1132</t>
  </si>
  <si>
    <t>P5287</t>
  </si>
  <si>
    <t>GN_1133</t>
  </si>
  <si>
    <t xml:space="preserve">Didn't grow in PMXB plates, neither in TSA-only  plates, but looked like to have some fungi (TSA plate). Struck in PMXB for vitek2 and it grew in 19052022. After preparing culture for DNA extraction (after mid 2022), it didn't grow in PMXB. </t>
  </si>
  <si>
    <t>U533</t>
  </si>
  <si>
    <t>20220509, TSA plates with sheep blood (no PMXB), 37.C, 40 hours, 20220512 - restreak in TSA with PMXB (no blood)</t>
  </si>
  <si>
    <t>GN_1134</t>
  </si>
  <si>
    <r>
      <t xml:space="preserve">Staphylococcus epidermidis </t>
    </r>
    <r>
      <rPr>
        <sz val="11"/>
        <color rgb="FF0070C0"/>
        <rFont val="Calibri"/>
        <family val="2"/>
      </rPr>
      <t>(GP)</t>
    </r>
    <r>
      <rPr>
        <i/>
        <sz val="11"/>
        <color rgb="FF0070C0"/>
        <rFont val="Calibri"/>
        <family val="2"/>
      </rPr>
      <t xml:space="preserve">  &amp;  Unidentified (GN)</t>
    </r>
  </si>
  <si>
    <t>P4992</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</si>
  <si>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24/04/2022 in "Old_GS/Old_GS_still_in_the_freezer" folder</t>
    </r>
  </si>
  <si>
    <t>GN_1135</t>
  </si>
  <si>
    <t>U1095</t>
  </si>
  <si>
    <t>GN_1136</t>
  </si>
  <si>
    <t>P5601</t>
  </si>
  <si>
    <t>GN_1137</t>
  </si>
  <si>
    <t>20220607, TSA plates (no PMXB), 37.C overnight</t>
  </si>
  <si>
    <t>20220608, TSB, 37C overnight, with shaking</t>
  </si>
  <si>
    <t>CARBX-Egypt-SRTACity</t>
  </si>
  <si>
    <t>SRTACity, Alexandria (Egypt)</t>
  </si>
  <si>
    <t>Vitek</t>
  </si>
  <si>
    <t xml:space="preserve">vitek2 and disk diffusion (2x) for colistin </t>
  </si>
  <si>
    <t>From glycerol stocks the isolates were struck in MacConkey agar for ID and AST and grown in LB for transportation to IMB.</t>
  </si>
  <si>
    <t>GN_1138</t>
  </si>
  <si>
    <t>Saved both P. agglomerans (LMIC_true_collection/AST), P. dispersa and collab ID (subfolders)</t>
  </si>
  <si>
    <t>GN_1139</t>
  </si>
  <si>
    <t>Also tested in TSA with PMXB, but didn’t grow after streaking out the HU isolate in PMXB (it did grow in TSA only), but redoo everything in TSA only</t>
  </si>
  <si>
    <t>20220825, TSB, 37C overnight, with shaking</t>
  </si>
  <si>
    <t>GN_1140:01</t>
  </si>
  <si>
    <t>20220607, TSA plates (no PMXB), 37.C overnight, 20220608 restreak in 2 agar plates - B1 "normal" and B2 "clear"</t>
  </si>
  <si>
    <t>20220609, TSB, 37C overnight, with shaking</t>
  </si>
  <si>
    <t>GN_1140:02</t>
  </si>
  <si>
    <t>GN_1141</t>
  </si>
  <si>
    <t>GN_1142</t>
  </si>
  <si>
    <t>GN_1143</t>
  </si>
  <si>
    <t>GN_1144</t>
  </si>
  <si>
    <t>Checked twice with GN card and vitek2 gave Kpp</t>
  </si>
  <si>
    <t>20220607, TSA plate with 2ug/mL PMXB, 37C overnight, 2020608 restreak in 1 TSA plate with 2ug/mL PMXB</t>
  </si>
  <si>
    <t>20220609, TSB with 2ug/mL PMXB, 37C overnight , with shaking</t>
  </si>
  <si>
    <t>GN_1145</t>
  </si>
  <si>
    <t>20220607, TSA plate with 2ug/mL PMXB, 37C overnight</t>
  </si>
  <si>
    <t>20220608, TSB with 2ug/mL PMXB, 37C overnight , with shaking</t>
  </si>
  <si>
    <t>GN_1146</t>
  </si>
  <si>
    <t>GN_1147</t>
  </si>
  <si>
    <t>GN_1148</t>
  </si>
  <si>
    <t>GN_1149:01</t>
  </si>
  <si>
    <t>Klebsiella oxytoca</t>
  </si>
  <si>
    <r>
      <rPr>
        <sz val="11"/>
        <color rgb="FFFFC000"/>
        <rFont val="Calibri"/>
        <family val="2"/>
      </rPr>
      <t xml:space="preserve">AST results were also saved with collaborator's ID in "Collaborators_ ID" folder. </t>
    </r>
    <r>
      <rPr>
        <sz val="11"/>
        <color rgb="FF000000"/>
        <rFont val="Calibri"/>
        <family val="2"/>
      </rPr>
      <t>(Can compare 2 klebs - collab ID and vitek2 ID)</t>
    </r>
  </si>
  <si>
    <t>GN_1149:02</t>
  </si>
  <si>
    <t>GN_1150:01</t>
  </si>
  <si>
    <t>20220607, TSA plate with 2ug/mL PMXB, 37C overnight, 2020608 restreak in 2 TSA plates with 2ug/mL PMXB ; B1 - "normal" and B2 - "tiny"</t>
  </si>
  <si>
    <t>GN_1150:02</t>
  </si>
  <si>
    <t>GN_1151</t>
  </si>
  <si>
    <t>GN_1152</t>
  </si>
  <si>
    <t>GN_1153</t>
  </si>
  <si>
    <t>GN_1154</t>
  </si>
  <si>
    <t>20220607, TSA plates (no PMXB), 37.C overnight, 20220608 restreak in 1 TSA plate</t>
  </si>
  <si>
    <t>GN_1155</t>
  </si>
  <si>
    <t>GN_1156</t>
  </si>
  <si>
    <t>GN_1157</t>
  </si>
  <si>
    <t>GN_1158</t>
  </si>
  <si>
    <t>GN_1159</t>
  </si>
  <si>
    <t>GN_1160</t>
  </si>
  <si>
    <t>GN_1161</t>
  </si>
  <si>
    <t>GN_1162</t>
  </si>
  <si>
    <t>GN_1163</t>
  </si>
  <si>
    <t>GN_1164</t>
  </si>
  <si>
    <t>GN_1165</t>
  </si>
  <si>
    <t>GN_1166</t>
  </si>
  <si>
    <t>GN_1167</t>
  </si>
  <si>
    <t>GN_1168:01</t>
  </si>
  <si>
    <t>20220607, TSA plate with 2ug/mL PMXB, 37C overnight, 2020608 restreak in 2 TSA plates with 2ug/mL PMXB ; B1 - "normal" and B2 - "huge"</t>
  </si>
  <si>
    <t>GN_1168:02</t>
  </si>
  <si>
    <t>GN_1169</t>
  </si>
  <si>
    <t>Tested also in PMXB, but didn't grow</t>
  </si>
  <si>
    <t xml:space="preserve">Run 10 </t>
  </si>
  <si>
    <t>GN_1170:01</t>
  </si>
  <si>
    <t xml:space="preserve">20220607, TSA plate with 2ug/mL PMXB, 37C overnight, 2020608 restreak in 2 TSA plates with 2ug/mL PMXB ; B1 "round" and B2 - "hexagonal-clear" </t>
  </si>
  <si>
    <t>GN_1170:02</t>
  </si>
  <si>
    <t>GN_1171</t>
  </si>
  <si>
    <t>GN_1172</t>
  </si>
  <si>
    <t>GN_1173</t>
  </si>
  <si>
    <t>GN_1174</t>
  </si>
  <si>
    <t>Pseudomonas fluorescens</t>
  </si>
  <si>
    <t>GN_1175</t>
  </si>
  <si>
    <t xml:space="preserve">Also tried in TSA with PMXB, it did grow and restreaked - it grew, but TSB +PMXB didn't grow. </t>
  </si>
  <si>
    <t>S1 (colistin)</t>
  </si>
  <si>
    <t>20220421, TSA plates (no PMXB), 37.C overnight - used 2 loops</t>
  </si>
  <si>
    <t>check "processed" folders</t>
  </si>
  <si>
    <t>CARBX-Nigeria-ICL</t>
  </si>
  <si>
    <t>ICL, Lagos (Nigeria)</t>
  </si>
  <si>
    <t xml:space="preserve"> API 20E or API 20NE for oxidase positive organisms.</t>
  </si>
  <si>
    <t xml:space="preserve"> Carbapenem resistant isolates were tested for Colistin using Liofilchem. If non-susceptible, Microscan was used to compare.
Isolates from sterile sites are tested by Microscan to determine MIC values for various antibiotics including colistin in some instances.
MIC values for other antibiotics were derived from Microscan and some of the Ertapenem/Meropenem/Imipenem values were from MIC strip (Biomerieux). </t>
  </si>
  <si>
    <t xml:space="preserve">Isolates were obtained from antimicrobial susceptibility plates (Muller-Hinton agar) and subcultured on MacConkey agar to get pure colonies. These were transferred to 2 to 3mL of Brain Heart Infusion agar Slants, incubation at 37C and sent to IMB. </t>
  </si>
  <si>
    <t>Clinical Microbiology laboratory of
Innovation Curae Limited, 
The Specialist Laboratories,
6 Sodipo Street, off Mabo/Bishop
Surulere, Lagos, Nigeria</t>
  </si>
  <si>
    <t>various locations: "Most patients were from Marigold Hospital and Critical Care Center. Others were walk-in patients from public hospitals and a few private hospitals."</t>
  </si>
  <si>
    <t>S</t>
  </si>
  <si>
    <t>Microscan</t>
  </si>
  <si>
    <t xml:space="preserve">Microscan </t>
  </si>
  <si>
    <t>GN_1176</t>
  </si>
  <si>
    <t>20220423, TSB, 37C overnight, with shaking</t>
  </si>
  <si>
    <t>GN_1177</t>
  </si>
  <si>
    <t>S0.5 (colistin)</t>
  </si>
  <si>
    <t>GN_1178</t>
  </si>
  <si>
    <t>repeated twice due to possible contamination</t>
  </si>
  <si>
    <t>20220422, TSA plates with 2ug/mL PMXB, 37C overnight - used 2 loops</t>
  </si>
  <si>
    <t>20220423, TSB with 2ug/mL PMXB, 37C overnight , with shaking</t>
  </si>
  <si>
    <r>
      <rPr>
        <sz val="11"/>
        <color rgb="FFFFC000"/>
        <rFont val="Calibri"/>
        <family val="2"/>
      </rPr>
      <t>AST results were saved with collaborator's ID in "Collaborators_ ID" folder,</t>
    </r>
    <r>
      <rPr>
        <sz val="11"/>
        <rFont val="Calibri"/>
        <family val="2"/>
      </rPr>
      <t xml:space="preserve"> not from vitek2.</t>
    </r>
    <r>
      <rPr>
        <sz val="11"/>
        <color rgb="FFFFC000"/>
        <rFont val="Calibri"/>
        <family val="2"/>
      </rPr>
      <t xml:space="preserve"> </t>
    </r>
    <r>
      <rPr>
        <sz val="11"/>
        <rFont val="Calibri"/>
        <family val="2"/>
      </rPr>
      <t>Vitek2 doesn't give MIC results for Chro (N435 or GN96 cards).</t>
    </r>
  </si>
  <si>
    <t>Run 2 - 12102022-13102022</t>
  </si>
  <si>
    <t>GN_1179</t>
  </si>
  <si>
    <t>Tested on 20220421, TSA plates with 2ug/mL PMXB, 37C overnight, kept glycerol stocks, but didn’t grow in PMX plate from high use anymore (onlly a few small colonies), so threw away glycerols and repeated from the slant in TSA only</t>
  </si>
  <si>
    <t>S&lt;2 (colistin)</t>
  </si>
  <si>
    <t xml:space="preserve"> 20220509, TSA plates (no PMXB), 37.C overnight - 1 loop; 20220510 restreak - 1 loop;</t>
  </si>
  <si>
    <t>&lt;2</t>
  </si>
  <si>
    <t xml:space="preserve"> &lt;=16</t>
  </si>
  <si>
    <t xml:space="preserve">S </t>
  </si>
  <si>
    <t>&lt;8/4</t>
  </si>
  <si>
    <t>&gt;8</t>
  </si>
  <si>
    <t>&gt;2</t>
  </si>
  <si>
    <t>&lt;=2/38</t>
  </si>
  <si>
    <t>GN_1180</t>
  </si>
  <si>
    <t>20220421, TSA plates with 2ug/mL PMXB, 37C overnight - used 2 loops</t>
  </si>
  <si>
    <t>GN_1181</t>
  </si>
  <si>
    <t>Acinetobacter haemolyticus</t>
  </si>
  <si>
    <r>
      <t>I/R</t>
    </r>
    <r>
      <rPr>
        <sz val="11"/>
        <color theme="1"/>
        <rFont val="Calibri"/>
        <family val="2"/>
      </rPr>
      <t>4</t>
    </r>
    <r>
      <rPr>
        <b/>
        <sz val="11"/>
        <color rgb="FF000000"/>
        <rFont val="Calibri"/>
        <family val="2"/>
      </rPr>
      <t xml:space="preserve"> (colistin)</t>
    </r>
  </si>
  <si>
    <t xml:space="preserve">20220421, TSA plates with 2ug/mL PMXB, 37C overnight - used 2 loops, 20220422 restreak - used 1 loop </t>
  </si>
  <si>
    <t>Run 10 - TO BE REPEATED -Run 2 - 12102022-13102022</t>
  </si>
  <si>
    <t>I/R</t>
  </si>
  <si>
    <t>&lt;16</t>
  </si>
  <si>
    <t>&gt;4</t>
  </si>
  <si>
    <t>&gt;2/38</t>
  </si>
  <si>
    <t>GN_1182</t>
  </si>
  <si>
    <t>Acinetobacter iwoffii</t>
  </si>
  <si>
    <t>&lt;1</t>
  </si>
  <si>
    <t>&lt;4</t>
  </si>
  <si>
    <t>&lt;2/38</t>
  </si>
  <si>
    <t>GN_1183</t>
  </si>
  <si>
    <t>GN_1184:01</t>
  </si>
  <si>
    <t>Tested on 20220421, TSA plates with 2ug/mL PMXB, 37C overnight, kept glycerol stocks, but didn’t grow in PMX plate from high use anymore, so threw away glycerols and repeated from the slant in TSA only</t>
  </si>
  <si>
    <t xml:space="preserve"> 20220509, TSA plates (no PMXB), 37.C overnight - 1 loop; 20220510 restreak - 1 loop - batch 1</t>
  </si>
  <si>
    <t>GN_1184:02</t>
  </si>
  <si>
    <t xml:space="preserve"> 20220509, TSA plates (no PMXB), 37.C overnight - 1 loop; 20220510 restreak - 1 loop  - batch 2 (different colony shape compared to batch1)</t>
  </si>
  <si>
    <t>GN_1185</t>
  </si>
  <si>
    <t>GN_1186</t>
  </si>
  <si>
    <t>ESBL +ve</t>
  </si>
  <si>
    <t>GN_1187</t>
  </si>
  <si>
    <t>ESBL+ve</t>
  </si>
  <si>
    <t>GN_1188</t>
  </si>
  <si>
    <t>High use, big difference between colonies. Ones very little, others medium</t>
  </si>
  <si>
    <t>GN_1189</t>
  </si>
  <si>
    <t>Run 2 - 13102022-14102022</t>
  </si>
  <si>
    <t>GN_1190</t>
  </si>
  <si>
    <t>didn't grow in TSA plates (no PMBX) and TSA + PMXB plates  (tested 20 hours incubation) nor in TSA with sheep blood plates (no PMXB) ( (tested 44 hours incubation). Nor after 42h of the original slant incubation (37C) - no growth in plates (after 24h and 42h of slant incubation or O/N after 42h slant incubation. Also struck out from the O/N, but nothing grew).</t>
  </si>
  <si>
    <t>GN_1191</t>
  </si>
  <si>
    <t>GN_1192</t>
  </si>
  <si>
    <t>GN_1193:01</t>
  </si>
  <si>
    <t>20220421, TSA plates (no PMXB), 37.C overnight - used 2 loops, restreaked 20220424 - 2 different colonies - restruck into 2 plates - Batch 1 and batch 2</t>
  </si>
  <si>
    <t>20220425, TSB, 37C overnight, with shaking (Batch1)</t>
  </si>
  <si>
    <t>GN_1193:02</t>
  </si>
  <si>
    <t>20220425, TSB, 37C overnight, with shaking (Batch2)</t>
  </si>
  <si>
    <t>GN_1194</t>
  </si>
  <si>
    <t>GN_1195</t>
  </si>
  <si>
    <t>GN_1196</t>
  </si>
  <si>
    <t>Also tried in TSA with PMXB, but didn't grow much (only 3 big colonies)</t>
  </si>
  <si>
    <t>0.25 (colistin)</t>
  </si>
  <si>
    <t>20220422, TSA plates (no PMXB), 37.C overnight - used 4 loops (mucoidal looks)</t>
  </si>
  <si>
    <t>GN_1197</t>
  </si>
  <si>
    <t>GN_1198</t>
  </si>
  <si>
    <t>2 (colistin)</t>
  </si>
  <si>
    <t>16/8</t>
  </si>
  <si>
    <t>&gt;64</t>
  </si>
  <si>
    <t>GN_1199</t>
  </si>
  <si>
    <t>4 (colistin)</t>
  </si>
  <si>
    <t>GN_1200</t>
  </si>
  <si>
    <t>GN_1201</t>
  </si>
  <si>
    <t>COADDX-Q2926\AMRIsolateBank\Data\Images\GN_1200_to_GN_1299</t>
  </si>
  <si>
    <t>GN_1202</t>
  </si>
  <si>
    <t>GN_1203</t>
  </si>
  <si>
    <t>GN_1204</t>
  </si>
  <si>
    <t>Staphylococcus gallinarum (GP), Unidentified GN &amp; BCL</t>
  </si>
  <si>
    <t>20220602, TSA plates (no PMXB), 37.C overnight (this plate is from the O/N after 42 hours incubation of the slant), then, FROM High use (didn't try from original tube that the collaborator sent) prepared a pure glycerol stock: 20221108, TSA plates (no PMXB), 37.C overnight , 20221110 restreak in TSA plate</t>
  </si>
  <si>
    <t xml:space="preserve">20221117, TSB, 37C overnight, with shaking  (this slant was incubated at 37C for 42 hours before making O/N - in parallel was struck out in a plate, but didn't grow. </t>
  </si>
  <si>
    <t>Also saved results from 31/08/2022 in "Old_GS/Old_GS_still_in_the_freezer" folder</t>
  </si>
  <si>
    <t>GN_1205</t>
  </si>
  <si>
    <t>GN_1206</t>
  </si>
  <si>
    <t>The TSA+PMXB plate had different morphologies. Restruck a "big" and a "small" colony. The "small" colony plate was kept for glycerol stock. The "big" looked very similar to the "small" plate, but just different colony size. In the "big" plate, there were more colonies with diferent sized, so chose the "small" to keep.</t>
  </si>
  <si>
    <r>
      <t>R</t>
    </r>
    <r>
      <rPr>
        <sz val="11"/>
        <rFont val="Calibri"/>
        <family val="2"/>
      </rPr>
      <t>8</t>
    </r>
    <r>
      <rPr>
        <b/>
        <sz val="11"/>
        <rFont val="Calibri"/>
        <family val="2"/>
      </rPr>
      <t xml:space="preserve"> (colistin)</t>
    </r>
  </si>
  <si>
    <t xml:space="preserve">20220421, TSA plates with 2ug/mL PMXB, 37C overnight - used 2 loops, 20220422 restreak - used 1 loop. Used 1 small colony to restreak in the plate. </t>
  </si>
  <si>
    <t>GN_1207:01</t>
  </si>
  <si>
    <t>Very different morphology of what grew in and without PMXB (B1 and B2), so kept both to do vitek2 and decide. Also did restreak of TSA only into PMXB. Grew and did culture and glycerols, but the high use didn't grow in PMXB.</t>
  </si>
  <si>
    <t>20220421, TSA plates (no PMXB), 37.C overnight - used 2 loops, batch 1</t>
  </si>
  <si>
    <t>GN_1207:02</t>
  </si>
  <si>
    <t>20220421, TSA plates with 2ug/mL PMXB, 37C overnight - used 2 loops for streak out and 20220422- used for restreak - batch 2, then, FROM High use (didn't try from original tube that the collaborator sent), 20221108, TSA plate with 2ug/mL PMXB, 37C overnight, 20221110 restreak in TSA plate with 2ug/mL PMXB, 20221114 restreak in TSA plate with 2ug/mL PMXB</t>
  </si>
  <si>
    <t>2021117, TSB with 2ug/mL PMXB, 37C overnight , with shaking</t>
  </si>
  <si>
    <t>Also saved results from 29/04/2022 in "Old_GS/Old_GS_still_in_the_freezer" folder</t>
  </si>
  <si>
    <t>GN_1208</t>
  </si>
  <si>
    <t>GN_1209</t>
  </si>
  <si>
    <t>Also tried in TSA with PMXB, but didn't grow much and only grew on top of agar from slant</t>
  </si>
  <si>
    <t>20220422, TSA plates (no PMXB), 37.C overnight - used 2 loops</t>
  </si>
  <si>
    <t>GN_1210:01</t>
  </si>
  <si>
    <t>GN_1210:02</t>
  </si>
  <si>
    <t xml:space="preserve"> 20220509, TSA plates (no PMXB), 37.C overnight - 1 loop; 20220510 restreak - 1 loop - batch 2 (different colony shape compared to batch1)</t>
  </si>
  <si>
    <t>GN_1211:01</t>
  </si>
  <si>
    <t>GN_1211:02</t>
  </si>
  <si>
    <t>GN_1212</t>
  </si>
  <si>
    <t>GN_1213</t>
  </si>
  <si>
    <t>Tested on 20220421, TSA plates with 2ug/mL PMXB, 37C overnight, kept glycerol stocks, but didn’t grow in PMX plate from high use anymore (5 small colonies only), so threw away glycerols and repeated from the slant in TSA only</t>
  </si>
  <si>
    <t>GN_1214</t>
  </si>
  <si>
    <t>ESBL +ve, AmpC +ve</t>
  </si>
  <si>
    <t>&gt;16/8</t>
  </si>
  <si>
    <t>&gt;1</t>
  </si>
  <si>
    <t>&lt;=64</t>
  </si>
  <si>
    <t>GN_1215</t>
  </si>
  <si>
    <t>GN_1216</t>
  </si>
  <si>
    <t>Also tried in TSA with PMXB, but didn't grow</t>
  </si>
  <si>
    <t>GN_1217</t>
  </si>
  <si>
    <t>1 (colistin)</t>
  </si>
  <si>
    <t>20220421, TSA plates (no PMXB), 37.C overnight - used 2 loops, 20220424 restreak</t>
  </si>
  <si>
    <t>GN_1218</t>
  </si>
  <si>
    <t>Also tried in TSA with PMXB, but didn't grow much</t>
  </si>
  <si>
    <r>
      <t>I</t>
    </r>
    <r>
      <rPr>
        <sz val="11"/>
        <color theme="1"/>
        <rFont val="Calibri"/>
        <family val="2"/>
      </rPr>
      <t>4/S2</t>
    </r>
    <r>
      <rPr>
        <b/>
        <sz val="11"/>
        <color rgb="FF000000"/>
        <rFont val="Calibri"/>
        <family val="2"/>
      </rPr>
      <t xml:space="preserve"> (colistin)</t>
    </r>
  </si>
  <si>
    <t>4/2</t>
  </si>
  <si>
    <t>I and S</t>
  </si>
  <si>
    <t>GN_1219</t>
  </si>
  <si>
    <t>Also tried in TSA with PMXB, it did grow and restreaked - it grew, but TSB +PMXB didn't grow. Also did glycerol stock to check purity on 20221118, but decided to keep the existent one</t>
  </si>
  <si>
    <t>GN_1220</t>
  </si>
  <si>
    <t>GN_1221</t>
  </si>
  <si>
    <t>GN_1222</t>
  </si>
  <si>
    <t>R-</t>
  </si>
  <si>
    <t>GN_1223</t>
  </si>
  <si>
    <t>20220424, TSA plates (no PMXB), 37.C overnight - used 2 loops, 20220424 restreak</t>
  </si>
  <si>
    <t>GN_1224</t>
  </si>
  <si>
    <t>GN_1225</t>
  </si>
  <si>
    <t>GN_1226</t>
  </si>
  <si>
    <t>Pseudomonas putida</t>
  </si>
  <si>
    <t>20220421, TSA plates (no PMXB), 37.C overnight - used 2 loops, then, FROM High use (didn't try from original tube that the collaborator sent) prepared a pure glycerol stock: 20221108, TSA plates (no PMXB), 37.C overnight , 20221110 restreak in TSA plate</t>
  </si>
  <si>
    <r>
      <rPr>
        <sz val="11"/>
        <color rgb="FFFFC000"/>
        <rFont val="Calibri"/>
        <family val="2"/>
      </rPr>
      <t>AST results were also saved with collaborator's ID in "Collaborators_ ID" folder.</t>
    </r>
    <r>
      <rPr>
        <sz val="11"/>
        <color rgb="FF000000"/>
        <rFont val="Calibri"/>
        <family val="2"/>
      </rPr>
      <t xml:space="preserve"> (Can compare 2 pseudomonas - collab ID and vitek2 ID). </t>
    </r>
    <r>
      <rPr>
        <sz val="11"/>
        <color theme="4" tint="-0.249977111117893"/>
        <rFont val="Calibri"/>
        <family val="2"/>
      </rPr>
      <t>Also saved results from 26/04/2022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Pseudomonas" folder</t>
    </r>
  </si>
  <si>
    <t>GN_1227</t>
  </si>
  <si>
    <t>For Dna extraction, isolate grew in TSB with PMXB. For antibiogram: O/N did not grow. Repeated O/N on day of assay and made S/C without PMXB. To use TSB without PMXB for future streaking</t>
  </si>
  <si>
    <t>TSB (check notes)</t>
  </si>
  <si>
    <t>Can compare kpp and kp. Results in the LMIC_true_collection/AST of AST and  "Comparison/KP" folder</t>
  </si>
  <si>
    <t>GN_1228</t>
  </si>
  <si>
    <t>GN_1229</t>
  </si>
  <si>
    <r>
      <rPr>
        <sz val="11"/>
        <color rgb="FFFFC000"/>
        <rFont val="Calibri"/>
        <family val="2"/>
      </rPr>
      <t>AST results were also saved with collaborator's ID in "Collaborators_ ID" folder.</t>
    </r>
    <r>
      <rPr>
        <sz val="11"/>
        <color rgb="FF000000"/>
        <rFont val="Calibri"/>
        <family val="2"/>
      </rPr>
      <t xml:space="preserve"> (Can compare 2 pseudomonas - collab ID and vitek2 ID).  </t>
    </r>
    <r>
      <rPr>
        <sz val="11"/>
        <color theme="4" tint="-0.249977111117893"/>
        <rFont val="Calibri"/>
        <family val="2"/>
      </rPr>
      <t>Also saved results from 26/04/2022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 folder</t>
    </r>
  </si>
  <si>
    <t>GN_1230</t>
  </si>
  <si>
    <t>0.5 (colistin)</t>
  </si>
  <si>
    <t>20220422, TSA plates (no PMXB), 37.C overnight - used 1 loops</t>
  </si>
  <si>
    <t>GN_1231:01</t>
  </si>
  <si>
    <t>Tested on 20220421, TSA plates with 2ug/mL PMXB, 37C overnight, restreaked on 20220422 in PMXB and  kept glycerol stocks, but didn’t grow in PMX plate from high use anymore, so threw away glycerols and repeated from the slant in TSA only and kept those.</t>
  </si>
  <si>
    <t>20220421, TSA plates (no PMXB), 37.C overnight - used 2 loops, restreak 20220426 - "normal" size colony - batch1</t>
  </si>
  <si>
    <t>GN_1231:02</t>
  </si>
  <si>
    <t>20220421, TSA plates (no PMXB), 37.C overnight - used 2 loops, restreak 20220426 - "tiny" size colony - batch2</t>
  </si>
  <si>
    <t>GN_1232</t>
  </si>
  <si>
    <t>GN_1233</t>
  </si>
  <si>
    <t>GN_1234</t>
  </si>
  <si>
    <t>Pseudomonas aeruginosa, Pseudomonas fluorescens</t>
  </si>
  <si>
    <r>
      <t xml:space="preserve"> Also saved results from 26/04/2022 in "Old_GS/Old_GS_still_in_the_freezer/</t>
    </r>
    <r>
      <rPr>
        <sz val="11"/>
        <color theme="9" tint="-0.249977111117893"/>
        <rFont val="Calibri"/>
        <family val="2"/>
      </rPr>
      <t>comparison</t>
    </r>
    <r>
      <rPr>
        <sz val="11"/>
        <color theme="4" tint="-0.249977111117893"/>
        <rFont val="Calibri"/>
        <family val="2"/>
      </rPr>
      <t>/Pseudomonas" folder</t>
    </r>
  </si>
  <si>
    <t>GN_1235:01</t>
  </si>
  <si>
    <t>GN_1235:02</t>
  </si>
  <si>
    <t>GN_1236</t>
  </si>
  <si>
    <t>GN_1237</t>
  </si>
  <si>
    <t>GN_1238</t>
  </si>
  <si>
    <t>GN_1239</t>
  </si>
  <si>
    <t>GN_1240</t>
  </si>
  <si>
    <t>GN_1241:01</t>
  </si>
  <si>
    <t>20220422, TSA plates (no PMXB), 37.C overnight - used 2 loops, 20220426 restruck "tiny" size colony - Batch 1</t>
  </si>
  <si>
    <t>GN_1241:02</t>
  </si>
  <si>
    <t>20220422, TSA plates (no PMXB), 37.C overnight - used 2 loops, 20220426 restruck "round" shape colony - Batch 2</t>
  </si>
  <si>
    <t>GN_1241:03</t>
  </si>
  <si>
    <t>20220422, TSA plates (no PMXB), 37.C overnight - used 2 loops, 20220426 restruck "fried egg" shape colony - Batch 3</t>
  </si>
  <si>
    <t>GN_1242</t>
  </si>
  <si>
    <t>GN_1243</t>
  </si>
  <si>
    <t>GN_1244</t>
  </si>
  <si>
    <t>GN_1245</t>
  </si>
  <si>
    <t>GN_1246</t>
  </si>
  <si>
    <t>GN_1247</t>
  </si>
  <si>
    <t>GN_1248</t>
  </si>
  <si>
    <t>ML906</t>
  </si>
  <si>
    <r>
      <t>R</t>
    </r>
    <r>
      <rPr>
        <sz val="11"/>
        <color theme="1"/>
        <rFont val="Calibri"/>
        <family val="2"/>
      </rPr>
      <t xml:space="preserve"> &gt;256</t>
    </r>
    <r>
      <rPr>
        <b/>
        <sz val="11"/>
        <color rgb="FF000000"/>
        <rFont val="Calibri"/>
        <family val="2"/>
      </rPr>
      <t xml:space="preserve"> (colistin)</t>
    </r>
  </si>
  <si>
    <t xml:space="preserve"> &gt;256</t>
  </si>
  <si>
    <t>GN_1249</t>
  </si>
  <si>
    <t xml:space="preserve">Also tried in TSA with PMXB, it did grow, but TSB +PMXB didn't grow. </t>
  </si>
  <si>
    <t>GN_1250</t>
  </si>
  <si>
    <r>
      <rPr>
        <sz val="11"/>
        <color rgb="FFFFC000"/>
        <rFont val="Calibri"/>
        <family val="2"/>
      </rPr>
      <t xml:space="preserve">AST results were also saved with collaborator's ID in "Collaborators_ ID" folder. </t>
    </r>
    <r>
      <rPr>
        <sz val="11"/>
        <color rgb="FF000000"/>
        <rFont val="Calibri"/>
        <family val="2"/>
      </rPr>
      <t xml:space="preserve">(Can compare 2 pseudomonas - collab ID and vitek2 ID). </t>
    </r>
  </si>
  <si>
    <t>GN_1251:01</t>
  </si>
  <si>
    <t>3308BL-114</t>
  </si>
  <si>
    <t>Intermediate, but it's &lt;= mic 1</t>
  </si>
  <si>
    <t>20220808, TSA plates (no PMXB), 37.C overnight - used 2 loops, 20220809 restreak 1 loop - batch 1</t>
  </si>
  <si>
    <t>20220810, TSB, 37C overnight, with shaking</t>
  </si>
  <si>
    <t>CARBX-Zambia-CIDRZ</t>
  </si>
  <si>
    <t>CIDRZ, Lusaka (Zambia)</t>
  </si>
  <si>
    <t>Vitek2 - AST-GN83 and  AST-N407</t>
  </si>
  <si>
    <t>"The isolates were cultured on blood agar, MacConkey agar and Chocolate agar. Sub-cultured on Mueller Hinton for purity plating. Pure isolates were swabbed and stored in glycerol till shipment. Isolates were revived on Mueller Hinton overnight, swabbed using a sterile swab and inserted in to the Amies Charcoal transport media and shipped to the University of Queensland, Australia."</t>
  </si>
  <si>
    <t>CIDRZ</t>
  </si>
  <si>
    <t xml:space="preserve">University Teaching Hospital, in Lusaka, Zambia </t>
  </si>
  <si>
    <t>blood</t>
  </si>
  <si>
    <t>10-0114-00</t>
  </si>
  <si>
    <t>~74</t>
  </si>
  <si>
    <t>2, Intermediate</t>
  </si>
  <si>
    <t>4, Unkown/Not tested</t>
  </si>
  <si>
    <t>3, Resistant</t>
  </si>
  <si>
    <t>1, susceptible</t>
  </si>
  <si>
    <t>GN_1251:02</t>
  </si>
  <si>
    <t>20220808, TSA plates (no PMXB), 37.C overnight - used 2 loops, 20220809 restreak 1 loop - batch 2</t>
  </si>
  <si>
    <t>GN_1252</t>
  </si>
  <si>
    <t>2409NK2-1</t>
  </si>
  <si>
    <t>20220808, TSA plates (no PMXB), 37.C overnight - used 2 loops</t>
  </si>
  <si>
    <t>CARBX-0004</t>
  </si>
  <si>
    <t>4, Confirmed ESBL Producer</t>
  </si>
  <si>
    <t>YES</t>
  </si>
  <si>
    <t>GN_1253:01</t>
  </si>
  <si>
    <t>1925NK2-1</t>
  </si>
  <si>
    <t>CARBX-0017</t>
  </si>
  <si>
    <t>~ 30</t>
  </si>
  <si>
    <t>GN_1253:02</t>
  </si>
  <si>
    <t>GN_1254:01</t>
  </si>
  <si>
    <t>2911NK-1</t>
  </si>
  <si>
    <t>CARBX-0032</t>
  </si>
  <si>
    <t>~ 80</t>
  </si>
  <si>
    <t>GN_1254:02</t>
  </si>
  <si>
    <t>GN_1255</t>
  </si>
  <si>
    <t>2012A</t>
  </si>
  <si>
    <t>10-0054-00</t>
  </si>
  <si>
    <t>~62</t>
  </si>
  <si>
    <t>1, None ESBL Producer</t>
  </si>
  <si>
    <t>GN_1256</t>
  </si>
  <si>
    <t>2118NK2</t>
  </si>
  <si>
    <t>10-0061-00</t>
  </si>
  <si>
    <t>4 months</t>
  </si>
  <si>
    <t>GN_1257</t>
  </si>
  <si>
    <t>2394N1</t>
  </si>
  <si>
    <t>10-0070-00</t>
  </si>
  <si>
    <t>~79</t>
  </si>
  <si>
    <t>GN_1258:01</t>
  </si>
  <si>
    <t>2716BN-1</t>
  </si>
  <si>
    <t>Run 10 - TO BE REPEATED - Run 1 - 29092022-30092022</t>
  </si>
  <si>
    <t>10-0080-00</t>
  </si>
  <si>
    <t>~48</t>
  </si>
  <si>
    <t>GN_1258:02</t>
  </si>
  <si>
    <t>GN_1258:03</t>
  </si>
  <si>
    <t>20220808, TSA plates (no PMXB), 37.C overnight - used 2 loops, 20220809 restreak 1 loop - batch 3</t>
  </si>
  <si>
    <t>GN_1259</t>
  </si>
  <si>
    <t>2814A</t>
  </si>
  <si>
    <t>Run 1 - 29092022-30092022</t>
  </si>
  <si>
    <t>10-0086-00</t>
  </si>
  <si>
    <t>~46</t>
  </si>
  <si>
    <t>GN_1260:01</t>
  </si>
  <si>
    <t>3107N-1</t>
  </si>
  <si>
    <t>10-0100-00</t>
  </si>
  <si>
    <t>GN_1260:02</t>
  </si>
  <si>
    <t>GN_1261</t>
  </si>
  <si>
    <t>3113A</t>
  </si>
  <si>
    <t>00-0104-00</t>
  </si>
  <si>
    <t>GN_1262</t>
  </si>
  <si>
    <t>20BL117</t>
  </si>
  <si>
    <t>10-0117-00</t>
  </si>
  <si>
    <t>~58</t>
  </si>
  <si>
    <t>GN_1263</t>
  </si>
  <si>
    <t>67N-1</t>
  </si>
  <si>
    <t>20220808, TSA plates (no PMXB), 37.C overnight - used 2 loops, 20220809 restreak 1 loop</t>
  </si>
  <si>
    <t>10-0123-00</t>
  </si>
  <si>
    <t>~50</t>
  </si>
  <si>
    <t>GN_1264</t>
  </si>
  <si>
    <t>245NKU</t>
  </si>
  <si>
    <t>CARBX-0006</t>
  </si>
  <si>
    <t>~70</t>
  </si>
  <si>
    <t>GN_1265</t>
  </si>
  <si>
    <t>1345NK2-1</t>
  </si>
  <si>
    <t>CARBX-0024</t>
  </si>
  <si>
    <t>GN_1266:01</t>
  </si>
  <si>
    <t>269NKU</t>
  </si>
  <si>
    <t>CARBX-0001</t>
  </si>
  <si>
    <t>~40</t>
  </si>
  <si>
    <t>GN_1266:02</t>
  </si>
  <si>
    <t>GN_1266:03</t>
  </si>
  <si>
    <t>GN_1267:01</t>
  </si>
  <si>
    <t>1290NKU</t>
  </si>
  <si>
    <t>CARBX-0007</t>
  </si>
  <si>
    <t>~20</t>
  </si>
  <si>
    <t>GN_1267:02</t>
  </si>
  <si>
    <t>GN_1268:01</t>
  </si>
  <si>
    <t>1504NK2-1</t>
  </si>
  <si>
    <t>CARBX-0010</t>
  </si>
  <si>
    <t>GN_1268:02</t>
  </si>
  <si>
    <t>GN_1269</t>
  </si>
  <si>
    <t>3362NK-1</t>
  </si>
  <si>
    <t>CARBX-0036</t>
  </si>
  <si>
    <t>GN_1270:01</t>
  </si>
  <si>
    <t>2315NKU</t>
  </si>
  <si>
    <t>CARBX-0029</t>
  </si>
  <si>
    <t>GN_1270:02</t>
  </si>
  <si>
    <t>20220808, TSA plates (no PMXB), 37.C overnight - used 2 loops, 20220809 restreak 1 loop - batch 2, then, FROM High use (didn't try from original tube that the collaborator sent) prepared a pure glycerol stock: 20221108, TSA plates (no PMXB), 37.C overnight , 20221110 restreak in TSA plate</t>
  </si>
  <si>
    <r>
      <rPr>
        <sz val="11"/>
        <color rgb="FFFFC000"/>
        <rFont val="Calibri"/>
        <family val="2"/>
      </rPr>
      <t>AST results were saved with collaborator's ID in "Collaborators_ ID" folder,</t>
    </r>
    <r>
      <rPr>
        <sz val="11"/>
        <color rgb="FF000000"/>
        <rFont val="Calibri"/>
        <family val="2"/>
      </rPr>
      <t xml:space="preserve"> not from vitek2. </t>
    </r>
  </si>
  <si>
    <t>GN_1270:03</t>
  </si>
  <si>
    <t>GN_1271</t>
  </si>
  <si>
    <t>221NK</t>
  </si>
  <si>
    <t>CARBX-0015</t>
  </si>
  <si>
    <t>~30</t>
  </si>
  <si>
    <t>GN_1272</t>
  </si>
  <si>
    <t>1499NK-1</t>
  </si>
  <si>
    <t>CARBX-0009</t>
  </si>
  <si>
    <t>GN_1273:01</t>
  </si>
  <si>
    <t>2055NK-1</t>
  </si>
  <si>
    <t>CARBX-0019</t>
  </si>
  <si>
    <t>GN_1273:02</t>
  </si>
  <si>
    <t>Methylobacterium spp, Fran.tularensis</t>
  </si>
  <si>
    <t>Also saved results from 09/09/2022 in "Old_GS/Old_GS_still_in_the_freezer" folder</t>
  </si>
  <si>
    <t>GN_1274:01</t>
  </si>
  <si>
    <t>217NK-1</t>
  </si>
  <si>
    <t>CARBX-0014</t>
  </si>
  <si>
    <t>1 month old</t>
  </si>
  <si>
    <t>GN_1274:02</t>
  </si>
  <si>
    <t>GN_1275:01</t>
  </si>
  <si>
    <t>2118N-1</t>
  </si>
  <si>
    <t>CARBX-0021</t>
  </si>
  <si>
    <t>GN_1275:02</t>
  </si>
  <si>
    <t>GN_1276</t>
  </si>
  <si>
    <t>2610NK-1</t>
  </si>
  <si>
    <t>CARBX-0030</t>
  </si>
  <si>
    <t>GN_1277</t>
  </si>
  <si>
    <t>4050NK-1</t>
  </si>
  <si>
    <t>CARBX-0033</t>
  </si>
  <si>
    <t>~28</t>
  </si>
  <si>
    <t>GN_1278</t>
  </si>
  <si>
    <t>4010UR</t>
  </si>
  <si>
    <t>CARBX-0034</t>
  </si>
  <si>
    <t>GN_1279</t>
  </si>
  <si>
    <t>4064UR</t>
  </si>
  <si>
    <t>CARBX-0035</t>
  </si>
  <si>
    <t>~4</t>
  </si>
  <si>
    <t>GN_1280</t>
  </si>
  <si>
    <t>2012BL54</t>
  </si>
  <si>
    <t>GN_1281</t>
  </si>
  <si>
    <t>2149N-1</t>
  </si>
  <si>
    <t>10-0065-00</t>
  </si>
  <si>
    <t>GN_1282:01</t>
  </si>
  <si>
    <t>2491BL83A</t>
  </si>
  <si>
    <t>10-0083-00</t>
  </si>
  <si>
    <t>GN_1282:02</t>
  </si>
  <si>
    <t>GN_1283</t>
  </si>
  <si>
    <t>2766BL85</t>
  </si>
  <si>
    <t>10-0085-00</t>
  </si>
  <si>
    <t>GN_1284</t>
  </si>
  <si>
    <t>2940NK-1</t>
  </si>
  <si>
    <t>10-0092-00</t>
  </si>
  <si>
    <t>~21</t>
  </si>
  <si>
    <t>GN_1285:01</t>
  </si>
  <si>
    <t>2917BL93</t>
  </si>
  <si>
    <t>10-0093-00</t>
  </si>
  <si>
    <t>~53</t>
  </si>
  <si>
    <t>GN_1285:02</t>
  </si>
  <si>
    <t>Acinetobacter junii</t>
  </si>
  <si>
    <t>GN_1286:01</t>
  </si>
  <si>
    <t>2946A</t>
  </si>
  <si>
    <t>10-0094-00</t>
  </si>
  <si>
    <t>GN_1286:02</t>
  </si>
  <si>
    <t>GN_1287</t>
  </si>
  <si>
    <t>3029BL98</t>
  </si>
  <si>
    <t>20220808, TSA plates (no PMXB), 37.C overnight - used 2 loops, then, FROM High use (didn't try from original tube that the collaborator sent) prepared a pure glycerol stock: 20221107, TSA plates (no PMXB), 37.C overnight , 20221110 restreak in TSA plate</t>
  </si>
  <si>
    <t>Also saved results from 13/09/2022 in "Old_GS/Old_GS_still_in_the_freezer" folder</t>
  </si>
  <si>
    <t>10-0098-00</t>
  </si>
  <si>
    <t>2 months</t>
  </si>
  <si>
    <t>GN_1288</t>
  </si>
  <si>
    <t>3111BL-102</t>
  </si>
  <si>
    <t>10-0102-00</t>
  </si>
  <si>
    <t>GN_1289</t>
  </si>
  <si>
    <t>3234BL-110</t>
  </si>
  <si>
    <t>10-0110-00</t>
  </si>
  <si>
    <t>1 month</t>
  </si>
  <si>
    <t>GN_1290</t>
  </si>
  <si>
    <t>3252BL-111</t>
  </si>
  <si>
    <t>10-0111-00</t>
  </si>
  <si>
    <t>2 month</t>
  </si>
  <si>
    <t>GN_1291</t>
  </si>
  <si>
    <t>3280BL-115</t>
  </si>
  <si>
    <t>10-0115-00</t>
  </si>
  <si>
    <t>3 month</t>
  </si>
  <si>
    <t>GN_1292</t>
  </si>
  <si>
    <t>13BL118</t>
  </si>
  <si>
    <t>10-0118-00</t>
  </si>
  <si>
    <t>~38</t>
  </si>
  <si>
    <t>GN_1293</t>
  </si>
  <si>
    <t>55BL-122</t>
  </si>
  <si>
    <t>10-0122-00</t>
  </si>
  <si>
    <t>~35</t>
  </si>
  <si>
    <t>GN_1294</t>
  </si>
  <si>
    <t>Batch 0 for antibiogram and vitek2</t>
  </si>
  <si>
    <t>2075N-1</t>
  </si>
  <si>
    <r>
      <t>Also saved results from 13/09/2022 in "Old_GS/Old_GS_still_in_the_freezer/</t>
    </r>
    <r>
      <rPr>
        <sz val="11"/>
        <color theme="9" tint="-0.249977111117893"/>
        <rFont val="Calibri"/>
        <family val="2"/>
      </rPr>
      <t>comparison</t>
    </r>
    <r>
      <rPr>
        <sz val="11"/>
        <color theme="4" tint="-0.249977111117893"/>
        <rFont val="Calibri"/>
        <family val="2"/>
      </rPr>
      <t>/KP" folder</t>
    </r>
  </si>
  <si>
    <t>Run 7 - 30112022-01122022 (new GS) (and Run 2 - 12102022-13102022 (old GS. Ignore data))</t>
  </si>
  <si>
    <t>10-0060-00</t>
  </si>
  <si>
    <t>GN_1295</t>
  </si>
  <si>
    <t>2310NK-1</t>
  </si>
  <si>
    <t>CARBX-0023</t>
  </si>
  <si>
    <t>GN_1296</t>
  </si>
  <si>
    <t>2716AN-1</t>
  </si>
  <si>
    <t>GN_1297</t>
  </si>
  <si>
    <t>2453NKU</t>
  </si>
  <si>
    <t>CARBX-0025</t>
  </si>
  <si>
    <t>GN_1306:01</t>
  </si>
  <si>
    <t>Enterococcus faecalis (GP), Unidentified (GN)</t>
  </si>
  <si>
    <t>ZUL1453437</t>
  </si>
  <si>
    <t>20230213, TSA plates (no PMXB), 37.C overnight, 20230214 restreak - batch 1</t>
  </si>
  <si>
    <t>20230215, TSB, 37C overnight, with shaking</t>
  </si>
  <si>
    <t>COADDX-Q2926\AMRIsolateBank\Data\Images\GN_1306_1358_B2</t>
  </si>
  <si>
    <t>20230301 (GN), 20230302 (GP)</t>
  </si>
  <si>
    <t>CSF</t>
  </si>
  <si>
    <t>CARBX-0080</t>
  </si>
  <si>
    <t>GN_1306:02</t>
  </si>
  <si>
    <t>20230213, TSA plates (no PMXB), 37.C overnight, 20230214 restreak - batch 2</t>
  </si>
  <si>
    <t>GN_1307:01</t>
  </si>
  <si>
    <t>ZUL1386289</t>
  </si>
  <si>
    <t xml:space="preserve">Urine </t>
  </si>
  <si>
    <t>CARBX-0026</t>
  </si>
  <si>
    <t>~60</t>
  </si>
  <si>
    <t>GN_1307:02</t>
  </si>
  <si>
    <t>GN_1308:01</t>
  </si>
  <si>
    <t>Acinetobacter other species</t>
  </si>
  <si>
    <t>Achromobacter xylosoxidans</t>
  </si>
  <si>
    <t>ZUP0239874</t>
  </si>
  <si>
    <t xml:space="preserve">Blood </t>
  </si>
  <si>
    <t>CARBX-0054</t>
  </si>
  <si>
    <t>~1</t>
  </si>
  <si>
    <t>GN_1308:02</t>
  </si>
  <si>
    <t>GN_1309</t>
  </si>
  <si>
    <t>Acinetobacter species</t>
  </si>
  <si>
    <t>ZUC2220924</t>
  </si>
  <si>
    <t>20230213, TSA plates (no PMXB), 37.C overnight, 20230214 restreak</t>
  </si>
  <si>
    <t>Carbx 0073</t>
  </si>
  <si>
    <t>GN_1310:01</t>
  </si>
  <si>
    <t>Acinetobactor lwoffii</t>
  </si>
  <si>
    <t>ZUP0239527</t>
  </si>
  <si>
    <t>20230213, TSA plates (no PMXB), 37.C overnight, 20230214 restreak. 20230215 restreak  - batch 1</t>
  </si>
  <si>
    <t>20230216, TSB, 37C overnight, with shaking</t>
  </si>
  <si>
    <t>CARBX-0044</t>
  </si>
  <si>
    <t>GN_1310:02</t>
  </si>
  <si>
    <t>Acinetobacter lwoffii</t>
  </si>
  <si>
    <t>20230213, TSA plates (no PMXB), 37.C overnight, 20230214 restreak. 20230215 restreak  - batch 2</t>
  </si>
  <si>
    <t>GN_1311</t>
  </si>
  <si>
    <t xml:space="preserve">Enterobacter aerogenous </t>
  </si>
  <si>
    <t>ZUP0243258</t>
  </si>
  <si>
    <t>Carbon 0072</t>
  </si>
  <si>
    <t>7 months</t>
  </si>
  <si>
    <t>GN_1312</t>
  </si>
  <si>
    <t>ZUL1428206</t>
  </si>
  <si>
    <t>CARBX-0061</t>
  </si>
  <si>
    <t>~49</t>
  </si>
  <si>
    <t>GN_1313</t>
  </si>
  <si>
    <t>ZUL1430080</t>
  </si>
  <si>
    <t>CARBX-0063</t>
  </si>
  <si>
    <t>GN_1314</t>
  </si>
  <si>
    <t>ZUL1371382</t>
  </si>
  <si>
    <t>CARBX-0008</t>
  </si>
  <si>
    <t>GN_1315:01</t>
  </si>
  <si>
    <t>ZUL1375603</t>
  </si>
  <si>
    <t>CARBX-0016</t>
  </si>
  <si>
    <t>GN_1315:02</t>
  </si>
  <si>
    <t>GN_1316:01</t>
  </si>
  <si>
    <t>ZUL137950</t>
  </si>
  <si>
    <t>CARBX-0022</t>
  </si>
  <si>
    <t>GN_1316:02</t>
  </si>
  <si>
    <t>GN_1317</t>
  </si>
  <si>
    <t>ZUP0239784</t>
  </si>
  <si>
    <t>CARBX-0051</t>
  </si>
  <si>
    <t>GN_1318:01</t>
  </si>
  <si>
    <t>ZUL1425984</t>
  </si>
  <si>
    <t>Skin/Soft Tissue Infection</t>
  </si>
  <si>
    <t>CARBX-0053</t>
  </si>
  <si>
    <t>~25</t>
  </si>
  <si>
    <t>GN_1318:02</t>
  </si>
  <si>
    <t>20230213, TSA plates (no PMXB), 37.C overnight, 20230214 restreak - batch 2. 202303215 restreak</t>
  </si>
  <si>
    <t>GN_1319</t>
  </si>
  <si>
    <t>ZUL1427997</t>
  </si>
  <si>
    <t>CARBX-0058</t>
  </si>
  <si>
    <t>GN_1320</t>
  </si>
  <si>
    <t>ZUP0241458</t>
  </si>
  <si>
    <t>20230228, TSA plates (no PMXB), 37.C overnight, 20230301 restreak</t>
  </si>
  <si>
    <t>20230302, TSB, 37C overnight, with shaking</t>
  </si>
  <si>
    <t>Carbx65</t>
  </si>
  <si>
    <t>GN_1321:01</t>
  </si>
  <si>
    <t>ZUL1454497</t>
  </si>
  <si>
    <t>CARBX-0084</t>
  </si>
  <si>
    <t>~85</t>
  </si>
  <si>
    <t>GN_1321:02</t>
  </si>
  <si>
    <t>Bacillus cereus/thuringiensis/mycoides (BCL), Unidentified (GN, GP)</t>
  </si>
  <si>
    <t>20230301 (GN), 20230302 (GP, BCL)</t>
  </si>
  <si>
    <t>GN_1322:01</t>
  </si>
  <si>
    <t>ZUC2204339</t>
  </si>
  <si>
    <t>20230213, TSA plates (no PMXB), 37.C overnight, 20230214 restreak, 20230215 - batch 1</t>
  </si>
  <si>
    <t>CARBX-0003</t>
  </si>
  <si>
    <t>GN_1322:02</t>
  </si>
  <si>
    <t>20230213, TSA plates (no PMXB), 37.C overnight, 20230214 restreak, 20230215 - batch 2</t>
  </si>
  <si>
    <t>GN_1323:01</t>
  </si>
  <si>
    <t>Zup0236454</t>
  </si>
  <si>
    <t>CARBX-0037</t>
  </si>
  <si>
    <t>GN_1323:02</t>
  </si>
  <si>
    <t>GN_1324</t>
  </si>
  <si>
    <t>ZUL1423138</t>
  </si>
  <si>
    <t>CARBX-0040</t>
  </si>
  <si>
    <t>GN_1325</t>
  </si>
  <si>
    <t>ZUL1422568</t>
  </si>
  <si>
    <t>CARBX-0041</t>
  </si>
  <si>
    <t>~42</t>
  </si>
  <si>
    <t>GN_1326</t>
  </si>
  <si>
    <t>escherichia coli</t>
  </si>
  <si>
    <t>ZUL1424128</t>
  </si>
  <si>
    <t>CARBX-0043</t>
  </si>
  <si>
    <t>~80</t>
  </si>
  <si>
    <t>GN_1327:01</t>
  </si>
  <si>
    <t>Zul 1427862</t>
  </si>
  <si>
    <t>Carbx 0055</t>
  </si>
  <si>
    <t>GN_1327:02</t>
  </si>
  <si>
    <t>GN_1328:01</t>
  </si>
  <si>
    <t>ZUL1430693</t>
  </si>
  <si>
    <t>CARBX-0059</t>
  </si>
  <si>
    <t>GN_1328:02</t>
  </si>
  <si>
    <t>GN_1329:01</t>
  </si>
  <si>
    <t>Escherichia Coli</t>
  </si>
  <si>
    <t>ZUP0240587</t>
  </si>
  <si>
    <t>CARBX-0062</t>
  </si>
  <si>
    <t>8 months</t>
  </si>
  <si>
    <t>GN_1329:02</t>
  </si>
  <si>
    <t xml:space="preserve">Staph.sciuri (GP), Unidentified (GN, BCL) </t>
  </si>
  <si>
    <t>GN_1330</t>
  </si>
  <si>
    <t>ZUP0243236</t>
  </si>
  <si>
    <t>2mL culture of TSB, 37C overnight, shaking - sent as backup</t>
  </si>
  <si>
    <t>Run 4 - 13032023- sent as backup</t>
  </si>
  <si>
    <t>Carbx68</t>
  </si>
  <si>
    <t>GN_1331</t>
  </si>
  <si>
    <t>ZUL1447242</t>
  </si>
  <si>
    <t>CARBX-0069</t>
  </si>
  <si>
    <t>GN_1332</t>
  </si>
  <si>
    <t>ZUL1446652</t>
  </si>
  <si>
    <t>CARBX-0070</t>
  </si>
  <si>
    <t>GN_1333:01</t>
  </si>
  <si>
    <t>ZUL1453374</t>
  </si>
  <si>
    <t>CARBX-0079</t>
  </si>
  <si>
    <t>GN_1333:02</t>
  </si>
  <si>
    <t>GN_1334:01</t>
  </si>
  <si>
    <t xml:space="preserve">Escherichia coli </t>
  </si>
  <si>
    <t>ZUL1430549</t>
  </si>
  <si>
    <t>Carbx 0064</t>
  </si>
  <si>
    <t>~24</t>
  </si>
  <si>
    <t>GN_1334:02</t>
  </si>
  <si>
    <t>GN_1335:01</t>
  </si>
  <si>
    <t xml:space="preserve">Escherichia Coli </t>
  </si>
  <si>
    <t>ZUL1447708</t>
  </si>
  <si>
    <t>CARBX-0076</t>
  </si>
  <si>
    <t>~44</t>
  </si>
  <si>
    <t>GN_1335:02</t>
  </si>
  <si>
    <t>Burkholderia cepacia group</t>
  </si>
  <si>
    <t>NA for now - Burkholderia</t>
  </si>
  <si>
    <t>GN_1336</t>
  </si>
  <si>
    <t>Carbx 0077</t>
  </si>
  <si>
    <t>GN_1337:01</t>
  </si>
  <si>
    <t>Klebsiella Oxytoca</t>
  </si>
  <si>
    <t>ZUL1371860</t>
  </si>
  <si>
    <t>CARBX-0005</t>
  </si>
  <si>
    <t>GN_1337:02</t>
  </si>
  <si>
    <t>GN_1338</t>
  </si>
  <si>
    <t>Klebsiella pneumonae</t>
  </si>
  <si>
    <t>ZUP0241520</t>
  </si>
  <si>
    <t>Carbx66</t>
  </si>
  <si>
    <t>GN_1339:01</t>
  </si>
  <si>
    <t>ZUL1373779</t>
  </si>
  <si>
    <t>CARBX-0011</t>
  </si>
  <si>
    <t>GN_1339:02</t>
  </si>
  <si>
    <t>GN_1339:03</t>
  </si>
  <si>
    <t>20230213, TSA plates (no PMXB), 37.C overnight, 20230214 restreak - batch 3</t>
  </si>
  <si>
    <t>GN_1340</t>
  </si>
  <si>
    <t>ZUC2202914</t>
  </si>
  <si>
    <t>CARBX-0012</t>
  </si>
  <si>
    <t>GN_1341</t>
  </si>
  <si>
    <t>ZUD0045562</t>
  </si>
  <si>
    <t>CARBX-0046</t>
  </si>
  <si>
    <t>~61</t>
  </si>
  <si>
    <t>GN_1342</t>
  </si>
  <si>
    <t>ZUL1425469</t>
  </si>
  <si>
    <t>CARBX-0050</t>
  </si>
  <si>
    <t>GN_1343</t>
  </si>
  <si>
    <t>ZUL1453451</t>
  </si>
  <si>
    <t>20230213, TSA plates (no PMXB), 37.C overnight, 20230214 restreak, 20230215 restreak</t>
  </si>
  <si>
    <t>CARBX-0081</t>
  </si>
  <si>
    <t>~57</t>
  </si>
  <si>
    <t>GN_1344</t>
  </si>
  <si>
    <t>ZUL1453480</t>
  </si>
  <si>
    <t>CARBX-0083</t>
  </si>
  <si>
    <t>GN_1345</t>
  </si>
  <si>
    <t xml:space="preserve">Klebsiella Pneumoniae </t>
  </si>
  <si>
    <t>ZUL1379505</t>
  </si>
  <si>
    <t>CARBX-0020</t>
  </si>
  <si>
    <t>GN_1346</t>
  </si>
  <si>
    <t>ZUL1391261</t>
  </si>
  <si>
    <t>CARBX-0031</t>
  </si>
  <si>
    <t>GN_1347</t>
  </si>
  <si>
    <t>ZUL1424685</t>
  </si>
  <si>
    <t>CARBX-0048</t>
  </si>
  <si>
    <t>~29</t>
  </si>
  <si>
    <t>GN_1348:01</t>
  </si>
  <si>
    <t>ZUL1424141</t>
  </si>
  <si>
    <t>CARBX-0049</t>
  </si>
  <si>
    <t>GN_1348:02</t>
  </si>
  <si>
    <t>Sphingomonas paucimobilis (GN) and Bacillus cereus/thuringiensis/mycoides (BCL), Unidentified (GP)</t>
  </si>
  <si>
    <t>20230302 (GN, GP and BCL)</t>
  </si>
  <si>
    <t>GN_1349</t>
  </si>
  <si>
    <t>ZUL1427859</t>
  </si>
  <si>
    <t>CARBX-0056</t>
  </si>
  <si>
    <t>GN_1350</t>
  </si>
  <si>
    <t>ZUL1430586</t>
  </si>
  <si>
    <t>CARBX-0060</t>
  </si>
  <si>
    <t>GN_1351</t>
  </si>
  <si>
    <t>ZUL1445155</t>
  </si>
  <si>
    <t>CARBX-0067</t>
  </si>
  <si>
    <t>3 months</t>
  </si>
  <si>
    <t>GN_1352</t>
  </si>
  <si>
    <t>ZUL1446301</t>
  </si>
  <si>
    <t>CARBX-0071</t>
  </si>
  <si>
    <t>GN_1353</t>
  </si>
  <si>
    <t>ZUL1454639</t>
  </si>
  <si>
    <t>CARBX-0082</t>
  </si>
  <si>
    <t>GN_1354:01</t>
  </si>
  <si>
    <t>Klebsiella pnumoniae</t>
  </si>
  <si>
    <t>ZUP0234026</t>
  </si>
  <si>
    <t>CARBX-0002</t>
  </si>
  <si>
    <t>GN_1354:02</t>
  </si>
  <si>
    <t>GN_1355:01</t>
  </si>
  <si>
    <t>ZUL1378981</t>
  </si>
  <si>
    <t>CARBX-0018</t>
  </si>
  <si>
    <t>~65</t>
  </si>
  <si>
    <t>GN_1355:02</t>
  </si>
  <si>
    <t>GN_1356</t>
  </si>
  <si>
    <t>ZUL 1430522</t>
  </si>
  <si>
    <t>CARBX-0057</t>
  </si>
  <si>
    <t>GN_1357:01</t>
  </si>
  <si>
    <t xml:space="preserve">Pseudomonas </t>
  </si>
  <si>
    <t>ZUL1421874</t>
  </si>
  <si>
    <t>CARBX-0042</t>
  </si>
  <si>
    <t>GN_1357:02</t>
  </si>
  <si>
    <t>GN_1358:01</t>
  </si>
  <si>
    <t xml:space="preserve">Pseudomonas aeruginosa </t>
  </si>
  <si>
    <t>Ps.aeruginosa, Ps.fluorescens</t>
  </si>
  <si>
    <t>ZUL1447216</t>
  </si>
  <si>
    <t>CARBX-0075</t>
  </si>
  <si>
    <t>GN_1358:02</t>
  </si>
  <si>
    <t>OrgBatchID</t>
  </si>
  <si>
    <t>GN_0517_01</t>
  </si>
  <si>
    <t>GN_0518_01</t>
  </si>
  <si>
    <t>GN_0519_01</t>
  </si>
  <si>
    <t>GN_0520_01</t>
  </si>
  <si>
    <t>GN_0521_01</t>
  </si>
  <si>
    <t>GN_0522_01</t>
  </si>
  <si>
    <t>GN_0523_01</t>
  </si>
  <si>
    <t>GN_0524_01</t>
  </si>
  <si>
    <t>GN_0525_01</t>
  </si>
  <si>
    <t>GN_0526_01</t>
  </si>
  <si>
    <t>GN_0527_01</t>
  </si>
  <si>
    <t>GN_0528_01</t>
  </si>
  <si>
    <t>GN_0529_01</t>
  </si>
  <si>
    <t>GN_0530_01</t>
  </si>
  <si>
    <t>GN_0531_01</t>
  </si>
  <si>
    <t>GN_0532_01</t>
  </si>
  <si>
    <t>GN_0533_01</t>
  </si>
  <si>
    <t>GN_0534_01</t>
  </si>
  <si>
    <t>GN_0535_01</t>
  </si>
  <si>
    <t>GN_0536_01</t>
  </si>
  <si>
    <t>GN_0537_01</t>
  </si>
  <si>
    <t>GN_0538_01</t>
  </si>
  <si>
    <t>GN_0539_01</t>
  </si>
  <si>
    <t>GN_0540_01</t>
  </si>
  <si>
    <t>GN_0541_01</t>
  </si>
  <si>
    <t>GN_0542_01</t>
  </si>
  <si>
    <t>GN_0543_01</t>
  </si>
  <si>
    <t>GN_0544_01</t>
  </si>
  <si>
    <t>GN_0545_01</t>
  </si>
  <si>
    <t>GN_0546_01</t>
  </si>
  <si>
    <t>GN_0547_01</t>
  </si>
  <si>
    <t>GN_0548_01</t>
  </si>
  <si>
    <t>GN_0549_01</t>
  </si>
  <si>
    <t>GN_0550_01</t>
  </si>
  <si>
    <t>GN_0551_01</t>
  </si>
  <si>
    <t>GN_0552_01</t>
  </si>
  <si>
    <t>GN_0553_01</t>
  </si>
  <si>
    <t>GN_0554_01</t>
  </si>
  <si>
    <t>GN_0555_01</t>
  </si>
  <si>
    <t>GN_0556_01</t>
  </si>
  <si>
    <t>GN_0557_01</t>
  </si>
  <si>
    <t>GN_0558_01</t>
  </si>
  <si>
    <t>GN_0559_01</t>
  </si>
  <si>
    <t>GN_0560_01</t>
  </si>
  <si>
    <t>GN_0561_01</t>
  </si>
  <si>
    <t>GN_0562_01</t>
  </si>
  <si>
    <t>GN_0563_01</t>
  </si>
  <si>
    <t>GN_0564_01</t>
  </si>
  <si>
    <t>GN_0565_01</t>
  </si>
  <si>
    <t>GN_0566_01</t>
  </si>
  <si>
    <t>GN_0567_01</t>
  </si>
  <si>
    <t>GN_0568_01</t>
  </si>
  <si>
    <t>GN_0569_01</t>
  </si>
  <si>
    <t>GN_0570_01</t>
  </si>
  <si>
    <t>GN_0571_01</t>
  </si>
  <si>
    <t>GN_0572_01</t>
  </si>
  <si>
    <t>GN_0573_01</t>
  </si>
  <si>
    <t>GN_0574_01</t>
  </si>
  <si>
    <t>GN_0575_01</t>
  </si>
  <si>
    <t>GN_0576_01</t>
  </si>
  <si>
    <t>GN_0577_01</t>
  </si>
  <si>
    <t>GN_0578_01</t>
  </si>
  <si>
    <t>GN_0579_01</t>
  </si>
  <si>
    <t>GN_0580_01</t>
  </si>
  <si>
    <t>GN_0581_01</t>
  </si>
  <si>
    <t>GN_0582_01</t>
  </si>
  <si>
    <t>GN_0583_01</t>
  </si>
  <si>
    <t>GN_0584_01</t>
  </si>
  <si>
    <t>GN_0585_01</t>
  </si>
  <si>
    <t>GN_0586_01</t>
  </si>
  <si>
    <t>GN_0587_01</t>
  </si>
  <si>
    <t>GN_0588_01</t>
  </si>
  <si>
    <t>GN_0589_01</t>
  </si>
  <si>
    <t>GN_0590_01</t>
  </si>
  <si>
    <t>GN_0591_01</t>
  </si>
  <si>
    <t>GN_0592_01</t>
  </si>
  <si>
    <t>GN_0593_01</t>
  </si>
  <si>
    <t>GN_0594_01</t>
  </si>
  <si>
    <t>GN_0595_01</t>
  </si>
  <si>
    <t>GN_0596_01</t>
  </si>
  <si>
    <t>GN_0597_01</t>
  </si>
  <si>
    <t>GN_0598_01</t>
  </si>
  <si>
    <t>GN_0599_01</t>
  </si>
  <si>
    <t>GN_0600_01</t>
  </si>
  <si>
    <t>GN_0601_01</t>
  </si>
  <si>
    <t>GN_0602_01</t>
  </si>
  <si>
    <t>GN_0603_01</t>
  </si>
  <si>
    <t>GN_0604_01</t>
  </si>
  <si>
    <t>GN_0605_01</t>
  </si>
  <si>
    <t>GN_0606_01</t>
  </si>
  <si>
    <t>GN_0607_01</t>
  </si>
  <si>
    <t>GN_0608_01</t>
  </si>
  <si>
    <t>GN_0609_01</t>
  </si>
  <si>
    <t>GN_0610_01</t>
  </si>
  <si>
    <t>GN_0611_01</t>
  </si>
  <si>
    <t>GN_0612_01</t>
  </si>
  <si>
    <t>GN_0613_01</t>
  </si>
  <si>
    <t>GN_0614_01</t>
  </si>
  <si>
    <t>GN_0615_01</t>
  </si>
  <si>
    <t>GN_0616_01</t>
  </si>
  <si>
    <t>GN_0617_01</t>
  </si>
  <si>
    <t>GN_0618_01</t>
  </si>
  <si>
    <t>GN_0619_01</t>
  </si>
  <si>
    <t>GN_0620_01</t>
  </si>
  <si>
    <t>GN_0621_01</t>
  </si>
  <si>
    <t>GN_0622_01</t>
  </si>
  <si>
    <t>GN_0623_01</t>
  </si>
  <si>
    <t>GN_0624_01</t>
  </si>
  <si>
    <t>GN_0625_01</t>
  </si>
  <si>
    <t>GN_0626_01</t>
  </si>
  <si>
    <t>GN_0627_01</t>
  </si>
  <si>
    <t>GN_0628_01</t>
  </si>
  <si>
    <t>GN_0629_01</t>
  </si>
  <si>
    <t>GN_0630_01</t>
  </si>
  <si>
    <t>GN_0631_01</t>
  </si>
  <si>
    <t>GN_0632_01</t>
  </si>
  <si>
    <t>GN_0633_01</t>
  </si>
  <si>
    <t>GN_0634_01</t>
  </si>
  <si>
    <t>GN_0636_01</t>
  </si>
  <si>
    <t>GN_0637_01</t>
  </si>
  <si>
    <t>GN_0638_01</t>
  </si>
  <si>
    <t>GN_0639_01</t>
  </si>
  <si>
    <t>GN_0641_01</t>
  </si>
  <si>
    <t>GN_0642_01</t>
  </si>
  <si>
    <t>GN_0643_01</t>
  </si>
  <si>
    <t>GN_0644_01</t>
  </si>
  <si>
    <t>GN_0646_01</t>
  </si>
  <si>
    <t>GN_0647_01</t>
  </si>
  <si>
    <t>GN_0648_01</t>
  </si>
  <si>
    <t>GN_0649_01</t>
  </si>
  <si>
    <t>GN_0650_01</t>
  </si>
  <si>
    <t>GN_0651_01</t>
  </si>
  <si>
    <t>GN_0652_01</t>
  </si>
  <si>
    <t>GN_0653_01</t>
  </si>
  <si>
    <t>GN_0654_01</t>
  </si>
  <si>
    <t>GN_0655_01</t>
  </si>
  <si>
    <t>GN_0656_01</t>
  </si>
  <si>
    <t>GN_0657_01</t>
  </si>
  <si>
    <t>GN_0659_01</t>
  </si>
  <si>
    <t>GN_0660_01</t>
  </si>
  <si>
    <t>GN_0662_01</t>
  </si>
  <si>
    <t>GN_0663_01</t>
  </si>
  <si>
    <t>GN_0664_01</t>
  </si>
  <si>
    <t>GN_0665_01</t>
  </si>
  <si>
    <t>GN_0666_01</t>
  </si>
  <si>
    <t>GN_0667_01</t>
  </si>
  <si>
    <t>GN_0668_01</t>
  </si>
  <si>
    <t>GN_0669_01</t>
  </si>
  <si>
    <t>GN_0671_01</t>
  </si>
  <si>
    <t>GN_0672_01</t>
  </si>
  <si>
    <t>GN_0673_01</t>
  </si>
  <si>
    <t>GN_0674_01</t>
  </si>
  <si>
    <t>GN_0676_01</t>
  </si>
  <si>
    <t>GN_0677_01</t>
  </si>
  <si>
    <t>GN_0678_01</t>
  </si>
  <si>
    <t>GN_0679_01</t>
  </si>
  <si>
    <t>GN_0680_01</t>
  </si>
  <si>
    <t>GN_0682_01</t>
  </si>
  <si>
    <t>GN_0683_01</t>
  </si>
  <si>
    <t>GN_0684_01</t>
  </si>
  <si>
    <t>GN_0685_01</t>
  </si>
  <si>
    <t>GN_0686_01</t>
  </si>
  <si>
    <t>GN_0687_01</t>
  </si>
  <si>
    <t>GN_0688_01</t>
  </si>
  <si>
    <t>GN_0689_01</t>
  </si>
  <si>
    <t>GN_0690_01</t>
  </si>
  <si>
    <t>GN_0691_01</t>
  </si>
  <si>
    <t>GN_0692_01</t>
  </si>
  <si>
    <t>GN_0693_01</t>
  </si>
  <si>
    <t>GN_0694_01</t>
  </si>
  <si>
    <t>GN_0695_01</t>
  </si>
  <si>
    <t>GN_0696_01</t>
  </si>
  <si>
    <t>GN_0697_01</t>
  </si>
  <si>
    <t>GN_0698_01</t>
  </si>
  <si>
    <t>GN_0699_01</t>
  </si>
  <si>
    <t>GN_0700_01</t>
  </si>
  <si>
    <t>GN_0701_01</t>
  </si>
  <si>
    <t>GN_0702_01</t>
  </si>
  <si>
    <t>GN_0703_01</t>
  </si>
  <si>
    <t>GN_0704_01</t>
  </si>
  <si>
    <t>GN_0705_01</t>
  </si>
  <si>
    <t>GN_0706_01</t>
  </si>
  <si>
    <t>GN_0707_01</t>
  </si>
  <si>
    <t>GN_0708_01</t>
  </si>
  <si>
    <t>GN_0709_01</t>
  </si>
  <si>
    <t>GN_0710_01</t>
  </si>
  <si>
    <t>GN_0711_01</t>
  </si>
  <si>
    <t>GN_0712_01</t>
  </si>
  <si>
    <t>GN_0713_01</t>
  </si>
  <si>
    <t>GN_0714_01</t>
  </si>
  <si>
    <t>GN_0715_01</t>
  </si>
  <si>
    <t>GN_0716_01</t>
  </si>
  <si>
    <t>GN_0717_01</t>
  </si>
  <si>
    <t>GN_0718_01</t>
  </si>
  <si>
    <t>GN_0719_01</t>
  </si>
  <si>
    <t>GN_0720_01</t>
  </si>
  <si>
    <t>GN_0721_01</t>
  </si>
  <si>
    <t>GN_0722_01</t>
  </si>
  <si>
    <t>GN_0723_01</t>
  </si>
  <si>
    <t>GN_0724_01</t>
  </si>
  <si>
    <t>GN_0726_01</t>
  </si>
  <si>
    <t>GN_0727_01</t>
  </si>
  <si>
    <t>GN_0728_01</t>
  </si>
  <si>
    <t>GN_0729_01</t>
  </si>
  <si>
    <t>GN_0730_01</t>
  </si>
  <si>
    <t>GN_0731_01</t>
  </si>
  <si>
    <t>GN_0732_01</t>
  </si>
  <si>
    <t>GN_0733_01</t>
  </si>
  <si>
    <t>GN_0734_01</t>
  </si>
  <si>
    <t>GN_0736_01</t>
  </si>
  <si>
    <t>GN_0737_01</t>
  </si>
  <si>
    <t>GN_0738_01</t>
  </si>
  <si>
    <t>GN_0739_01</t>
  </si>
  <si>
    <t>GN_0740_01</t>
  </si>
  <si>
    <t>GN_0741_01</t>
  </si>
  <si>
    <t>GN_0742_01</t>
  </si>
  <si>
    <t>GN_0743_01</t>
  </si>
  <si>
    <t>GN_0744_01</t>
  </si>
  <si>
    <t>GN_0745_01</t>
  </si>
  <si>
    <t>GN_0746_01</t>
  </si>
  <si>
    <t>GN_0747_01</t>
  </si>
  <si>
    <t>GN_0748_01</t>
  </si>
  <si>
    <t>GN_0749_01</t>
  </si>
  <si>
    <t>GN_0750_01</t>
  </si>
  <si>
    <t>GN_0751_01</t>
  </si>
  <si>
    <t>GN_0752_01</t>
  </si>
  <si>
    <t>GN_0753_01</t>
  </si>
  <si>
    <t>GN_0754_01</t>
  </si>
  <si>
    <t>GN_0755_01</t>
  </si>
  <si>
    <t>GN_0756_01</t>
  </si>
  <si>
    <t>GN_0757_01</t>
  </si>
  <si>
    <t>GN_0758_01</t>
  </si>
  <si>
    <t>GN_0759_01</t>
  </si>
  <si>
    <t>GN_0760_01</t>
  </si>
  <si>
    <t>GN_0761_01</t>
  </si>
  <si>
    <t>GN_0762_01</t>
  </si>
  <si>
    <t>GN_0763_01</t>
  </si>
  <si>
    <t>GN_0764_01</t>
  </si>
  <si>
    <t>GN_0765_01</t>
  </si>
  <si>
    <t>GN_0767_01</t>
  </si>
  <si>
    <t>GN_0768_01</t>
  </si>
  <si>
    <t>GN_0769_01</t>
  </si>
  <si>
    <t>GN_0770_01</t>
  </si>
  <si>
    <t>GN_0771_01</t>
  </si>
  <si>
    <t>GN_0772_01</t>
  </si>
  <si>
    <t>GN_0773_01</t>
  </si>
  <si>
    <t>GN_0774_01</t>
  </si>
  <si>
    <t>GN_0775_01</t>
  </si>
  <si>
    <t>GN_0776_01</t>
  </si>
  <si>
    <t>GN_0777_01</t>
  </si>
  <si>
    <t>GN_0778_01</t>
  </si>
  <si>
    <t>GN_0779_01</t>
  </si>
  <si>
    <t>GN_0780_01</t>
  </si>
  <si>
    <t>GN_0781_01</t>
  </si>
  <si>
    <t>GN_0782_01</t>
  </si>
  <si>
    <t>GN_0783_01</t>
  </si>
  <si>
    <t>GN_0784_01</t>
  </si>
  <si>
    <t>GN_0785_01</t>
  </si>
  <si>
    <t>GN_0786_01</t>
  </si>
  <si>
    <t>GN_0787_01</t>
  </si>
  <si>
    <t>GN_0788_01</t>
  </si>
  <si>
    <t>GN_0789_01</t>
  </si>
  <si>
    <t>GN_0790_01</t>
  </si>
  <si>
    <t>GN_0791_01</t>
  </si>
  <si>
    <t>GN_0792_01</t>
  </si>
  <si>
    <t>GN_0793_01</t>
  </si>
  <si>
    <t>GN_0794_01</t>
  </si>
  <si>
    <t>GN_0795_01</t>
  </si>
  <si>
    <t>GN_0796_01</t>
  </si>
  <si>
    <t>GN_0797_01</t>
  </si>
  <si>
    <t>GN_0798_01</t>
  </si>
  <si>
    <t>GN_0799_01</t>
  </si>
  <si>
    <t>GN_0800_01</t>
  </si>
  <si>
    <t>GN_0801_01</t>
  </si>
  <si>
    <t>GN_0802_01</t>
  </si>
  <si>
    <t>GN_0803_01</t>
  </si>
  <si>
    <t>GN_0804_01</t>
  </si>
  <si>
    <t>GN_0805_01</t>
  </si>
  <si>
    <t>GN_0806_01</t>
  </si>
  <si>
    <t>GN_0807_01</t>
  </si>
  <si>
    <t>GN_0808_01</t>
  </si>
  <si>
    <t>GN_0809_01</t>
  </si>
  <si>
    <t>GN_0810_01</t>
  </si>
  <si>
    <t>GN_0811_01</t>
  </si>
  <si>
    <t>GN_0812_01</t>
  </si>
  <si>
    <t>GN_0813_01</t>
  </si>
  <si>
    <t>GN_0814_01</t>
  </si>
  <si>
    <t>GN_0815_01</t>
  </si>
  <si>
    <t>GN_0816_01</t>
  </si>
  <si>
    <t>GN_0817_01</t>
  </si>
  <si>
    <t>GN_0818_01</t>
  </si>
  <si>
    <t>GN_0819_01</t>
  </si>
  <si>
    <t>GN_0820_01</t>
  </si>
  <si>
    <t>GN_0822_01</t>
  </si>
  <si>
    <t>GN_0823_01</t>
  </si>
  <si>
    <t>GN_0824_01</t>
  </si>
  <si>
    <t>GN_0825_01</t>
  </si>
  <si>
    <t>GN_0826_01</t>
  </si>
  <si>
    <t>GN_0827_01</t>
  </si>
  <si>
    <t>GN_0828_01</t>
  </si>
  <si>
    <t>GN_0829_01</t>
  </si>
  <si>
    <t>GN_0830_01</t>
  </si>
  <si>
    <t>GN_0831_01</t>
  </si>
  <si>
    <t>GN_0832_01</t>
  </si>
  <si>
    <t>GN_0833_01</t>
  </si>
  <si>
    <t>GN_0834_01</t>
  </si>
  <si>
    <t>GN_0835_01</t>
  </si>
  <si>
    <t>GN_0836_01</t>
  </si>
  <si>
    <t>GN_0837_01</t>
  </si>
  <si>
    <t>GN_0838_01</t>
  </si>
  <si>
    <t>GN_0839_01</t>
  </si>
  <si>
    <t>GN_0840_01</t>
  </si>
  <si>
    <t>GN_0841_01</t>
  </si>
  <si>
    <t>GN_0842_01</t>
  </si>
  <si>
    <t>GN_0843_01</t>
  </si>
  <si>
    <t>GN_0844_01</t>
  </si>
  <si>
    <t>GN_0845_01</t>
  </si>
  <si>
    <t>GN_0846_01</t>
  </si>
  <si>
    <t>GN_0847_01</t>
  </si>
  <si>
    <t>GN_0848_01</t>
  </si>
  <si>
    <t>GN_0849_01</t>
  </si>
  <si>
    <t>GN_0850_01</t>
  </si>
  <si>
    <t>GN_0851_01</t>
  </si>
  <si>
    <t>GN_0852_01</t>
  </si>
  <si>
    <t>GN_0853_01</t>
  </si>
  <si>
    <t>GN_0854_01</t>
  </si>
  <si>
    <t>GN_0855_01</t>
  </si>
  <si>
    <t>GN_0857_01</t>
  </si>
  <si>
    <t>GN_0858_01</t>
  </si>
  <si>
    <t>GN_0859_01</t>
  </si>
  <si>
    <t>GN_0860_01</t>
  </si>
  <si>
    <t>GN_0861_01</t>
  </si>
  <si>
    <t>GN_0862_01</t>
  </si>
  <si>
    <t>GN_0864_01</t>
  </si>
  <si>
    <t>GN_0865_01</t>
  </si>
  <si>
    <t>GN_0866_01</t>
  </si>
  <si>
    <t>GN_0867_01</t>
  </si>
  <si>
    <t>GN_0868_01</t>
  </si>
  <si>
    <t>GN_0869_01</t>
  </si>
  <si>
    <t>GN_0870_01</t>
  </si>
  <si>
    <t>GN_0871_01</t>
  </si>
  <si>
    <t>GN_0872_01</t>
  </si>
  <si>
    <t>GN_0873_01</t>
  </si>
  <si>
    <t>GN_0874_01</t>
  </si>
  <si>
    <t>GN_0876_01</t>
  </si>
  <si>
    <t>GN_0877_01</t>
  </si>
  <si>
    <t>GN_0878_01</t>
  </si>
  <si>
    <t>GN_0879_01</t>
  </si>
  <si>
    <t>GN_0880_01</t>
  </si>
  <si>
    <t>GN_0881_01</t>
  </si>
  <si>
    <t>GN_0882_01</t>
  </si>
  <si>
    <t>GN_0883_01</t>
  </si>
  <si>
    <t>GN_0884_01</t>
  </si>
  <si>
    <t>GN_0885_01</t>
  </si>
  <si>
    <t>GN_0886_01</t>
  </si>
  <si>
    <t>GN_0887_01</t>
  </si>
  <si>
    <t>GN_0888_01</t>
  </si>
  <si>
    <t>GN_0889_01</t>
  </si>
  <si>
    <t>GN_0890_01</t>
  </si>
  <si>
    <t>GN_0891_01</t>
  </si>
  <si>
    <t>GN_0893_01</t>
  </si>
  <si>
    <t>GN_0894_01</t>
  </si>
  <si>
    <t>GN_0895_01</t>
  </si>
  <si>
    <t>GN_0896_01</t>
  </si>
  <si>
    <t>GN_0897_01</t>
  </si>
  <si>
    <t>GN_0898_01</t>
  </si>
  <si>
    <t>GN_0899_01</t>
  </si>
  <si>
    <t>GN_0900_01</t>
  </si>
  <si>
    <t>GN_0901_01</t>
  </si>
  <si>
    <t>GN_0902_01</t>
  </si>
  <si>
    <t>GN_0903_01</t>
  </si>
  <si>
    <t>GN_0904_01</t>
  </si>
  <si>
    <t>GN_0905_01</t>
  </si>
  <si>
    <t>GN_0906_01</t>
  </si>
  <si>
    <t>GN_0907_01</t>
  </si>
  <si>
    <t>GN_0908_01</t>
  </si>
  <si>
    <t>GN_0909_01</t>
  </si>
  <si>
    <t>GN_0910_01</t>
  </si>
  <si>
    <t>GN_0911_01</t>
  </si>
  <si>
    <t>GN_0912_01</t>
  </si>
  <si>
    <t>GN_0913_01</t>
  </si>
  <si>
    <t>GN_0914_01</t>
  </si>
  <si>
    <t>GN_0915_01</t>
  </si>
  <si>
    <t>GN_0916_01</t>
  </si>
  <si>
    <t>GN_0917_01</t>
  </si>
  <si>
    <t>GN_0918_01</t>
  </si>
  <si>
    <t>GN_0921_01</t>
  </si>
  <si>
    <t>GN_0922_01</t>
  </si>
  <si>
    <t>GN_0923_01</t>
  </si>
  <si>
    <t>GN_0924_01</t>
  </si>
  <si>
    <t>GN_0925_01</t>
  </si>
  <si>
    <t>GN_0926_01</t>
  </si>
  <si>
    <t>GN_0927_01</t>
  </si>
  <si>
    <t>GN_0928_01</t>
  </si>
  <si>
    <t>GN_0929_01</t>
  </si>
  <si>
    <t>GN_0930_01</t>
  </si>
  <si>
    <t>GN_0931_01</t>
  </si>
  <si>
    <t>GN_0932_01</t>
  </si>
  <si>
    <t>GN_0933_01</t>
  </si>
  <si>
    <t>GN_0934_01</t>
  </si>
  <si>
    <t>GN_0936_01</t>
  </si>
  <si>
    <t>GN_0937_01</t>
  </si>
  <si>
    <t>GN_0939_01</t>
  </si>
  <si>
    <t>GN_0940_01</t>
  </si>
  <si>
    <t>GN_0941_01</t>
  </si>
  <si>
    <t>GN_0942_01</t>
  </si>
  <si>
    <t>GN_0943_01</t>
  </si>
  <si>
    <t>GN_0944_01</t>
  </si>
  <si>
    <t>GN_0945_01</t>
  </si>
  <si>
    <t>GN_0946_01</t>
  </si>
  <si>
    <t>GN_0947_01</t>
  </si>
  <si>
    <t>GN_0948_01</t>
  </si>
  <si>
    <t>GN_0949_01</t>
  </si>
  <si>
    <t>GN_0950_01</t>
  </si>
  <si>
    <t>GN_0951_01</t>
  </si>
  <si>
    <t>GN_0953_01</t>
  </si>
  <si>
    <t>GN_0955_01</t>
  </si>
  <si>
    <t>GN_0956_01</t>
  </si>
  <si>
    <t>GN_0957_01</t>
  </si>
  <si>
    <t>GN_0958_01</t>
  </si>
  <si>
    <t>GN_0959_01</t>
  </si>
  <si>
    <t>GN_0960_01</t>
  </si>
  <si>
    <t>GN_0961_01</t>
  </si>
  <si>
    <t>GN_0962_01</t>
  </si>
  <si>
    <t>GN_0963_01</t>
  </si>
  <si>
    <t>GN_0964_01</t>
  </si>
  <si>
    <t>GN_0965_01</t>
  </si>
  <si>
    <t>GN_0966_01</t>
  </si>
  <si>
    <t>GN_0967_01</t>
  </si>
  <si>
    <t>GN_0968_01</t>
  </si>
  <si>
    <t>GN_0969_01</t>
  </si>
  <si>
    <t>GN_0970_01</t>
  </si>
  <si>
    <t>GN_0971_01</t>
  </si>
  <si>
    <t>GN_0972_01</t>
  </si>
  <si>
    <t>GN_0973_01</t>
  </si>
  <si>
    <t>GN_0974_01</t>
  </si>
  <si>
    <t>GN_0975_01</t>
  </si>
  <si>
    <t>GN_0976_01</t>
  </si>
  <si>
    <t>GN_0977_01</t>
  </si>
  <si>
    <t>GN_0978_01</t>
  </si>
  <si>
    <t>GN_0979_01</t>
  </si>
  <si>
    <t>GN_0980_01</t>
  </si>
  <si>
    <t>GN_0983_01</t>
  </si>
  <si>
    <t>GN_0984_01</t>
  </si>
  <si>
    <t>GN_0985_01</t>
  </si>
  <si>
    <t>GN_0986_01</t>
  </si>
  <si>
    <t>GN_0987_01</t>
  </si>
  <si>
    <t>GN_0988_01</t>
  </si>
  <si>
    <t>GN_0989_01</t>
  </si>
  <si>
    <t>GN_0990_01</t>
  </si>
  <si>
    <t>GN_0991_01</t>
  </si>
  <si>
    <t>GN_0992_01</t>
  </si>
  <si>
    <t>GN_0993_01</t>
  </si>
  <si>
    <t>GN_0994_01</t>
  </si>
  <si>
    <t>GN_0995_01</t>
  </si>
  <si>
    <t>GN_0996_01</t>
  </si>
  <si>
    <t>GN_0997_01</t>
  </si>
  <si>
    <t>GN_0998_01</t>
  </si>
  <si>
    <t>GN_0999_01</t>
  </si>
  <si>
    <t>GN_1000_01</t>
  </si>
  <si>
    <t>GN_1001_01</t>
  </si>
  <si>
    <t>GN_1002_01</t>
  </si>
  <si>
    <t>GN_1003_01</t>
  </si>
  <si>
    <t>GN_1004_01</t>
  </si>
  <si>
    <t>GN_1005_01</t>
  </si>
  <si>
    <t>GN_1006_01</t>
  </si>
  <si>
    <t>GN_1007_01</t>
  </si>
  <si>
    <t>GN_1009_01</t>
  </si>
  <si>
    <t>GN_1010_01</t>
  </si>
  <si>
    <t>GN_1011_01</t>
  </si>
  <si>
    <t>GN_1012_01</t>
  </si>
  <si>
    <t>GN_1013_01</t>
  </si>
  <si>
    <t>GN_1014_01</t>
  </si>
  <si>
    <t>GN_1015_01</t>
  </si>
  <si>
    <t>GN_1016_01</t>
  </si>
  <si>
    <t>GN_1017_01</t>
  </si>
  <si>
    <t>GN_1018_01</t>
  </si>
  <si>
    <t>GN_1019_01</t>
  </si>
  <si>
    <t>GN_1020_01</t>
  </si>
  <si>
    <t>GN_1021_01</t>
  </si>
  <si>
    <t>GN_1022_01</t>
  </si>
  <si>
    <t>GN_1023_01</t>
  </si>
  <si>
    <t>GN_1024_01</t>
  </si>
  <si>
    <t>GN_1025_01</t>
  </si>
  <si>
    <t>GN_1026_01</t>
  </si>
  <si>
    <t>GN_1027_01</t>
  </si>
  <si>
    <t>GN_1028_01</t>
  </si>
  <si>
    <t>GN_1029_01</t>
  </si>
  <si>
    <t>GN_1030_01</t>
  </si>
  <si>
    <t>GN_1031_01</t>
  </si>
  <si>
    <t>GN_1032_01</t>
  </si>
  <si>
    <t>GN_1033_01</t>
  </si>
  <si>
    <t>GN_1034_01</t>
  </si>
  <si>
    <t>GN_1035_01</t>
  </si>
  <si>
    <t>GN_1036_01</t>
  </si>
  <si>
    <t>GN_1037_01</t>
  </si>
  <si>
    <t>GN_1038_01</t>
  </si>
  <si>
    <t>GN_1039_01</t>
  </si>
  <si>
    <t>GN_1040_01</t>
  </si>
  <si>
    <t>GN_1041_01</t>
  </si>
  <si>
    <t>GN_1042_01</t>
  </si>
  <si>
    <t>GN_1043_01</t>
  </si>
  <si>
    <t>GN_1044_01</t>
  </si>
  <si>
    <t>GN_1045_01</t>
  </si>
  <si>
    <t>GN_1046_01</t>
  </si>
  <si>
    <t>GN_1047_01</t>
  </si>
  <si>
    <t>GN_1048_01</t>
  </si>
  <si>
    <t>GN_1049_01</t>
  </si>
  <si>
    <t>GN_1050_01</t>
  </si>
  <si>
    <t>GN_1051_01</t>
  </si>
  <si>
    <t>GN_1052_01</t>
  </si>
  <si>
    <t>GN_1053_01</t>
  </si>
  <si>
    <t>GN_1054_01</t>
  </si>
  <si>
    <t>GN_1055_01</t>
  </si>
  <si>
    <t>GN_1056_01</t>
  </si>
  <si>
    <t>GN_1057_01</t>
  </si>
  <si>
    <t>GN_1058_01</t>
  </si>
  <si>
    <t>GN_1059_01</t>
  </si>
  <si>
    <t>GN_1060_01</t>
  </si>
  <si>
    <t>GN_1061_01</t>
  </si>
  <si>
    <t>GN_1062_01</t>
  </si>
  <si>
    <t>GN_1063_01</t>
  </si>
  <si>
    <t>GN_1066_01</t>
  </si>
  <si>
    <t>GN_1068_01</t>
  </si>
  <si>
    <t>GN_1069_01</t>
  </si>
  <si>
    <t>GN_1070_01</t>
  </si>
  <si>
    <t>GN_1071_01</t>
  </si>
  <si>
    <t>GN_1072_01</t>
  </si>
  <si>
    <t>GN_1073_01</t>
  </si>
  <si>
    <t>GN_1074_01</t>
  </si>
  <si>
    <t>GN_1075_01</t>
  </si>
  <si>
    <t>GN_1076_01</t>
  </si>
  <si>
    <t>GN_1077_01</t>
  </si>
  <si>
    <t>GN_1078_01</t>
  </si>
  <si>
    <t>GN_1079_01</t>
  </si>
  <si>
    <t>GN_1080_01</t>
  </si>
  <si>
    <t>GN_1081_01</t>
  </si>
  <si>
    <t>GN_1082_01</t>
  </si>
  <si>
    <t>GN_1083_01</t>
  </si>
  <si>
    <t>GN_1084_01</t>
  </si>
  <si>
    <t>GN_1085_01</t>
  </si>
  <si>
    <t>GN_1086_01</t>
  </si>
  <si>
    <t>GN_1088_01</t>
  </si>
  <si>
    <t>GN_1089_01</t>
  </si>
  <si>
    <t>GN_1090_01</t>
  </si>
  <si>
    <t>GN_1092_01</t>
  </si>
  <si>
    <t>GN_1093_01</t>
  </si>
  <si>
    <t>GN_1094_01</t>
  </si>
  <si>
    <t>GN_1095_01</t>
  </si>
  <si>
    <t>GN_1096_01</t>
  </si>
  <si>
    <t>GN_1097_01</t>
  </si>
  <si>
    <t>GN_1098_01</t>
  </si>
  <si>
    <t>GN_1099_01</t>
  </si>
  <si>
    <t>GN_1100_01</t>
  </si>
  <si>
    <t>GN_1101_01</t>
  </si>
  <si>
    <t>GN_1102_01</t>
  </si>
  <si>
    <t>GN_1103_01</t>
  </si>
  <si>
    <t>GN_1104_01</t>
  </si>
  <si>
    <t>GN_1105_01</t>
  </si>
  <si>
    <t>GN_1106_01</t>
  </si>
  <si>
    <t>GN_1107_01</t>
  </si>
  <si>
    <t>GN_1108_01</t>
  </si>
  <si>
    <t>GN_1109_01</t>
  </si>
  <si>
    <t>GN_1112_01</t>
  </si>
  <si>
    <t>GN_1113_01</t>
  </si>
  <si>
    <t>GN_1114_01</t>
  </si>
  <si>
    <t>GN_1116_01</t>
  </si>
  <si>
    <t>GN_1117_01</t>
  </si>
  <si>
    <t>GN_1118_01</t>
  </si>
  <si>
    <t>GN_1119_01</t>
  </si>
  <si>
    <t>GN_1120_01</t>
  </si>
  <si>
    <t>GN_1121_01</t>
  </si>
  <si>
    <t>GN_1122_01</t>
  </si>
  <si>
    <t>GN_1123_01</t>
  </si>
  <si>
    <t>GN_1124_01</t>
  </si>
  <si>
    <t>GN_1125_01</t>
  </si>
  <si>
    <t>GN_1126_01</t>
  </si>
  <si>
    <t>GN_1127_01</t>
  </si>
  <si>
    <t>GN_1128_01</t>
  </si>
  <si>
    <t>GN_1129_01</t>
  </si>
  <si>
    <t>GN_1130_01</t>
  </si>
  <si>
    <t>GN_1131_01</t>
  </si>
  <si>
    <t>GN_1132_01</t>
  </si>
  <si>
    <t>GN_1133_01</t>
  </si>
  <si>
    <t>GN_1134_01</t>
  </si>
  <si>
    <t>GN_1135_01</t>
  </si>
  <si>
    <t>GN_1136_01</t>
  </si>
  <si>
    <t>GN_1137_01</t>
  </si>
  <si>
    <t>GN_1138_01</t>
  </si>
  <si>
    <t>GN_1139_01</t>
  </si>
  <si>
    <t>GN_1141_01</t>
  </si>
  <si>
    <t>GN_1142_01</t>
  </si>
  <si>
    <t>GN_1143_01</t>
  </si>
  <si>
    <t>GN_1144_01</t>
  </si>
  <si>
    <t>GN_1145_01</t>
  </si>
  <si>
    <t>GN_1146_01</t>
  </si>
  <si>
    <t>GN_1147_01</t>
  </si>
  <si>
    <t>GN_1148_01</t>
  </si>
  <si>
    <t>GN_1151_01</t>
  </si>
  <si>
    <t>GN_1152_01</t>
  </si>
  <si>
    <t>GN_1153_01</t>
  </si>
  <si>
    <t>GN_1154_01</t>
  </si>
  <si>
    <t>GN_1155_01</t>
  </si>
  <si>
    <t>GN_1156_01</t>
  </si>
  <si>
    <t>GN_1157_01</t>
  </si>
  <si>
    <t>GN_1158_01</t>
  </si>
  <si>
    <t>GN_1159_01</t>
  </si>
  <si>
    <t>GN_1160_01</t>
  </si>
  <si>
    <t>GN_1161_01</t>
  </si>
  <si>
    <t>GN_1162_01</t>
  </si>
  <si>
    <t>GN_1163_01</t>
  </si>
  <si>
    <t>GN_1164_01</t>
  </si>
  <si>
    <t>GN_1165_01</t>
  </si>
  <si>
    <t>GN_1166_01</t>
  </si>
  <si>
    <t>GN_1167_01</t>
  </si>
  <si>
    <t>GN_1169_01</t>
  </si>
  <si>
    <t>GN_1171_01</t>
  </si>
  <si>
    <t>GN_1172_01</t>
  </si>
  <si>
    <t>GN_1173_01</t>
  </si>
  <si>
    <t>GN_1174_01</t>
  </si>
  <si>
    <t>GN_1175_01</t>
  </si>
  <si>
    <t>GN_1176_01</t>
  </si>
  <si>
    <t>GN_1177_01</t>
  </si>
  <si>
    <t>GN_1178_01</t>
  </si>
  <si>
    <t>GN_1179_01</t>
  </si>
  <si>
    <t>GN_1180_01</t>
  </si>
  <si>
    <t>GN_1181_01</t>
  </si>
  <si>
    <t>GN_1182_01</t>
  </si>
  <si>
    <t>GN_1183_01</t>
  </si>
  <si>
    <t>GN_1185_01</t>
  </si>
  <si>
    <t>GN_1186_01</t>
  </si>
  <si>
    <t>GN_1187_01</t>
  </si>
  <si>
    <t>GN_1188_01</t>
  </si>
  <si>
    <t>GN_1189_01</t>
  </si>
  <si>
    <t>GN_1190_01</t>
  </si>
  <si>
    <t>GN_1191_01</t>
  </si>
  <si>
    <t>GN_1192_01</t>
  </si>
  <si>
    <t>GN_1194_01</t>
  </si>
  <si>
    <t>GN_1195_01</t>
  </si>
  <si>
    <t>GN_1196_01</t>
  </si>
  <si>
    <t>GN_1197_01</t>
  </si>
  <si>
    <t>GN_1198_01</t>
  </si>
  <si>
    <t>GN_1199_01</t>
  </si>
  <si>
    <t>GN_1200_01</t>
  </si>
  <si>
    <t>GN_1201_01</t>
  </si>
  <si>
    <t>GN_1202_01</t>
  </si>
  <si>
    <t>GN_1203_01</t>
  </si>
  <si>
    <t>GN_1204_01</t>
  </si>
  <si>
    <t>GN_1205_01</t>
  </si>
  <si>
    <t>GN_1206_01</t>
  </si>
  <si>
    <t>GN_1208_01</t>
  </si>
  <si>
    <t>GN_1209_01</t>
  </si>
  <si>
    <t>GN_1212_01</t>
  </si>
  <si>
    <t>GN_1213_01</t>
  </si>
  <si>
    <t>GN_1214_01</t>
  </si>
  <si>
    <t>GN_1215_01</t>
  </si>
  <si>
    <t>GN_1216_01</t>
  </si>
  <si>
    <t>GN_1217_01</t>
  </si>
  <si>
    <t>GN_1218_01</t>
  </si>
  <si>
    <t>GN_1219_01</t>
  </si>
  <si>
    <t>GN_1220_01</t>
  </si>
  <si>
    <t>GN_1221_01</t>
  </si>
  <si>
    <t>GN_1222_01</t>
  </si>
  <si>
    <t>GN_1223_01</t>
  </si>
  <si>
    <t>GN_1224_01</t>
  </si>
  <si>
    <t>GN_1225_01</t>
  </si>
  <si>
    <t>GN_1226_01</t>
  </si>
  <si>
    <t>GN_1227_01</t>
  </si>
  <si>
    <t>GN_1228_01</t>
  </si>
  <si>
    <t>GN_1229_01</t>
  </si>
  <si>
    <t>GN_1230_01</t>
  </si>
  <si>
    <t>GN_1232_01</t>
  </si>
  <si>
    <t>GN_1233_01</t>
  </si>
  <si>
    <t>GN_1234_01</t>
  </si>
  <si>
    <t>GN_1236_01</t>
  </si>
  <si>
    <t>GN_1237_01</t>
  </si>
  <si>
    <t>GN_1238_01</t>
  </si>
  <si>
    <t>GN_1239_01</t>
  </si>
  <si>
    <t>GN_1240_01</t>
  </si>
  <si>
    <t>GN_1242_01</t>
  </si>
  <si>
    <t>GN_1243_01</t>
  </si>
  <si>
    <t>GN_1244_01</t>
  </si>
  <si>
    <t>GN_1245_01</t>
  </si>
  <si>
    <t>GN_1246_01</t>
  </si>
  <si>
    <t>GN_1247_01</t>
  </si>
  <si>
    <t>GN_1248_01</t>
  </si>
  <si>
    <t>GN_1249_01</t>
  </si>
  <si>
    <t>GN_1250_01</t>
  </si>
  <si>
    <t>GN_1252_01</t>
  </si>
  <si>
    <t>GN_1255_01</t>
  </si>
  <si>
    <t>GN_1256_01</t>
  </si>
  <si>
    <t>GN_1257_01</t>
  </si>
  <si>
    <t>GN_1259_01</t>
  </si>
  <si>
    <t>GN_1261_01</t>
  </si>
  <si>
    <t>GN_1262_01</t>
  </si>
  <si>
    <t>GN_1263_01</t>
  </si>
  <si>
    <t>GN_1264_01</t>
  </si>
  <si>
    <t>GN_1265_01</t>
  </si>
  <si>
    <t>GN_1269_01</t>
  </si>
  <si>
    <t>GN_1271_01</t>
  </si>
  <si>
    <t>GN_1272_01</t>
  </si>
  <si>
    <t>GN_1276_01</t>
  </si>
  <si>
    <t>GN_1277_01</t>
  </si>
  <si>
    <t>GN_1278_01</t>
  </si>
  <si>
    <t>GN_1279_01</t>
  </si>
  <si>
    <t>GN_1280_01</t>
  </si>
  <si>
    <t>GN_1281_01</t>
  </si>
  <si>
    <t>GN_1283_01</t>
  </si>
  <si>
    <t>GN_1284_01</t>
  </si>
  <si>
    <t>GN_1287_01</t>
  </si>
  <si>
    <t>GN_1288_01</t>
  </si>
  <si>
    <t>GN_1289_01</t>
  </si>
  <si>
    <t>GN_1290_01</t>
  </si>
  <si>
    <t>GN_1291_01</t>
  </si>
  <si>
    <t>GN_1292_01</t>
  </si>
  <si>
    <t>GN_1293_01</t>
  </si>
  <si>
    <t>GN_1294_01</t>
  </si>
  <si>
    <t>GN_1295_01</t>
  </si>
  <si>
    <t>GN_1296_01</t>
  </si>
  <si>
    <t>GN_1297_01</t>
  </si>
  <si>
    <t>GN_1309_01</t>
  </si>
  <si>
    <t>GN_1311_01</t>
  </si>
  <si>
    <t>GN_1312_01</t>
  </si>
  <si>
    <t>GN_1313_01</t>
  </si>
  <si>
    <t>GN_1314_01</t>
  </si>
  <si>
    <t>GN_1317_01</t>
  </si>
  <si>
    <t>GN_1319_01</t>
  </si>
  <si>
    <t>GN_1320_01</t>
  </si>
  <si>
    <t>GN_1324_01</t>
  </si>
  <si>
    <t>GN_1325_01</t>
  </si>
  <si>
    <t>GN_1326_01</t>
  </si>
  <si>
    <t>GN_1330_01</t>
  </si>
  <si>
    <t>GN_1331_01</t>
  </si>
  <si>
    <t>GN_1332_01</t>
  </si>
  <si>
    <t>GN_1336_01</t>
  </si>
  <si>
    <t>GN_1338_01</t>
  </si>
  <si>
    <t>GN_1340_01</t>
  </si>
  <si>
    <t>GN_1341_01</t>
  </si>
  <si>
    <t>GN_1342_01</t>
  </si>
  <si>
    <t>GN_1343_01</t>
  </si>
  <si>
    <t>GN_1344_01</t>
  </si>
  <si>
    <t>GN_1345_01</t>
  </si>
  <si>
    <t>GN_1346_01</t>
  </si>
  <si>
    <t>GN_1347_01</t>
  </si>
  <si>
    <t>GN_1349_01</t>
  </si>
  <si>
    <t>GN_1350_01</t>
  </si>
  <si>
    <t>GN_1351_01</t>
  </si>
  <si>
    <t>GN_1352_01</t>
  </si>
  <si>
    <t>GN_1353_01</t>
  </si>
  <si>
    <t>GN_1356_01</t>
  </si>
  <si>
    <t>GN_0635_01</t>
  </si>
  <si>
    <t>GN_0635_02</t>
  </si>
  <si>
    <t>GN_0640_01</t>
  </si>
  <si>
    <t>GN_0640_02</t>
  </si>
  <si>
    <t>GN_0645_01</t>
  </si>
  <si>
    <t>GN_0645_02</t>
  </si>
  <si>
    <t>GN_0658_01</t>
  </si>
  <si>
    <t>GN_0661_01</t>
  </si>
  <si>
    <t>GN_0661_02</t>
  </si>
  <si>
    <t>GN_0670_01</t>
  </si>
  <si>
    <t>GN_0670_02</t>
  </si>
  <si>
    <t>GN_0675_01</t>
  </si>
  <si>
    <t>GN_0675_02</t>
  </si>
  <si>
    <t>GN_0681_01</t>
  </si>
  <si>
    <t>GN_0681_02</t>
  </si>
  <si>
    <t>GN_0725_01</t>
  </si>
  <si>
    <t>GN_0725_02</t>
  </si>
  <si>
    <t>GN_0735_01</t>
  </si>
  <si>
    <t>GN_0735_02</t>
  </si>
  <si>
    <t>GN_0766_01</t>
  </si>
  <si>
    <t>GN_0766_02</t>
  </si>
  <si>
    <t>GN_0821_01</t>
  </si>
  <si>
    <t>GN_0856_03</t>
  </si>
  <si>
    <t>GN_0856_01</t>
  </si>
  <si>
    <t>GN_0856_02</t>
  </si>
  <si>
    <t>GN_0863_01</t>
  </si>
  <si>
    <t>GN_0863_02</t>
  </si>
  <si>
    <t>GN_0875_01</t>
  </si>
  <si>
    <t>GN_0875_02</t>
  </si>
  <si>
    <t>GN_0892_01</t>
  </si>
  <si>
    <t>GN_0892_02</t>
  </si>
  <si>
    <t>GN_0919_01</t>
  </si>
  <si>
    <t>GN_0919_02</t>
  </si>
  <si>
    <t>GN_0920_01</t>
  </si>
  <si>
    <t>GN_0920_02</t>
  </si>
  <si>
    <t>GN_0935_01</t>
  </si>
  <si>
    <t>GN_0935_02</t>
  </si>
  <si>
    <t>GN_0938_01</t>
  </si>
  <si>
    <t>GN_0938_02</t>
  </si>
  <si>
    <t>GN_0952_01</t>
  </si>
  <si>
    <t>GN_0952_02</t>
  </si>
  <si>
    <t>GN_0954_01</t>
  </si>
  <si>
    <t>GN_0954_03</t>
  </si>
  <si>
    <t>GN_0981_01</t>
  </si>
  <si>
    <t>GN_0981_02</t>
  </si>
  <si>
    <t>GN_0982_01</t>
  </si>
  <si>
    <t>GN_0982_02</t>
  </si>
  <si>
    <t>GN_1008_01</t>
  </si>
  <si>
    <t>GN_1008_02</t>
  </si>
  <si>
    <t>GN_1064_01</t>
  </si>
  <si>
    <t>GN_1064_02</t>
  </si>
  <si>
    <t>GN_1065_01</t>
  </si>
  <si>
    <t>GN_1065_02</t>
  </si>
  <si>
    <t>GN_1067_01</t>
  </si>
  <si>
    <t>GN_1067_02</t>
  </si>
  <si>
    <t>GN_1087_01</t>
  </si>
  <si>
    <t>GN_1087_02</t>
  </si>
  <si>
    <t>GN_1091_01</t>
  </si>
  <si>
    <t>GN_1091_02</t>
  </si>
  <si>
    <t>GN_1110_01</t>
  </si>
  <si>
    <t>GN_1110_02</t>
  </si>
  <si>
    <t>GN_1111_01</t>
  </si>
  <si>
    <t>GN_1111_02</t>
  </si>
  <si>
    <t>GN_1115_01</t>
  </si>
  <si>
    <t>GN_1115_02</t>
  </si>
  <si>
    <t>GN_1115_03</t>
  </si>
  <si>
    <t>GN_1140_01</t>
  </si>
  <si>
    <t>GN_1140_02</t>
  </si>
  <si>
    <t>GN_1149_01</t>
  </si>
  <si>
    <t>GN_1149_02</t>
  </si>
  <si>
    <t>GN_1150_01</t>
  </si>
  <si>
    <t>GN_1150_02</t>
  </si>
  <si>
    <t>GN_1168_01</t>
  </si>
  <si>
    <t>GN_1168_02</t>
  </si>
  <si>
    <t>GN_1170_01</t>
  </si>
  <si>
    <t>GN_1170_02</t>
  </si>
  <si>
    <t>GN_1184_01</t>
  </si>
  <si>
    <t>GN_1184_02</t>
  </si>
  <si>
    <t>GN_1193_01</t>
  </si>
  <si>
    <t>GN_1193_02</t>
  </si>
  <si>
    <t>GN_1207_01</t>
  </si>
  <si>
    <t>GN_1207_02</t>
  </si>
  <si>
    <t>GN_1210_01</t>
  </si>
  <si>
    <t>GN_1210_02</t>
  </si>
  <si>
    <t>GN_1211_01</t>
  </si>
  <si>
    <t>GN_1211_02</t>
  </si>
  <si>
    <t>GN_1231_01</t>
  </si>
  <si>
    <t>GN_1231_02</t>
  </si>
  <si>
    <t>GN_1235_01</t>
  </si>
  <si>
    <t>GN_1235_02</t>
  </si>
  <si>
    <t>GN_1241_01</t>
  </si>
  <si>
    <t>GN_1241_02</t>
  </si>
  <si>
    <t>GN_1241_03</t>
  </si>
  <si>
    <t>GN_1251_01</t>
  </si>
  <si>
    <t>GN_1251_02</t>
  </si>
  <si>
    <t>GN_1253_01</t>
  </si>
  <si>
    <t>GN_1253_02</t>
  </si>
  <si>
    <t>GN_1254_01</t>
  </si>
  <si>
    <t>GN_1254_02</t>
  </si>
  <si>
    <t>GN_1258_01</t>
  </si>
  <si>
    <t>GN_1258_02</t>
  </si>
  <si>
    <t>GN_1258_03</t>
  </si>
  <si>
    <t>GN_1260_01</t>
  </si>
  <si>
    <t>GN_1260_02</t>
  </si>
  <si>
    <t>GN_1266_01</t>
  </si>
  <si>
    <t>GN_1266_02</t>
  </si>
  <si>
    <t>GN_1266_03</t>
  </si>
  <si>
    <t>GN_1267_01</t>
  </si>
  <si>
    <t>GN_1267_02</t>
  </si>
  <si>
    <t>GN_1268_01</t>
  </si>
  <si>
    <t>GN_1268_02</t>
  </si>
  <si>
    <t>GN_1270_01</t>
  </si>
  <si>
    <t>GN_1270_02</t>
  </si>
  <si>
    <t>GN_1270_03</t>
  </si>
  <si>
    <t>GN_1273_01</t>
  </si>
  <si>
    <t>GN_1273_02</t>
  </si>
  <si>
    <t>GN_1274_01</t>
  </si>
  <si>
    <t>GN_1274_02</t>
  </si>
  <si>
    <t>GN_1275_01</t>
  </si>
  <si>
    <t>GN_1275_02</t>
  </si>
  <si>
    <t>GN_1282_01</t>
  </si>
  <si>
    <t>GN_1282_02</t>
  </si>
  <si>
    <t>GN_1285_01</t>
  </si>
  <si>
    <t>GN_1285_02</t>
  </si>
  <si>
    <t>GN_1286_01</t>
  </si>
  <si>
    <t>GN_1286_02</t>
  </si>
  <si>
    <t>GN_1306_01</t>
  </si>
  <si>
    <t>GN_1306_02</t>
  </si>
  <si>
    <t>GN_1307_01</t>
  </si>
  <si>
    <t>GN_1307_02</t>
  </si>
  <si>
    <t>GN_1308_01</t>
  </si>
  <si>
    <t>GN_1308_02</t>
  </si>
  <si>
    <t>GN_1310_01</t>
  </si>
  <si>
    <t>GN_1310_02</t>
  </si>
  <si>
    <t>GN_1315_01</t>
  </si>
  <si>
    <t>GN_1315_02</t>
  </si>
  <si>
    <t>GN_1316_01</t>
  </si>
  <si>
    <t>GN_1316_02</t>
  </si>
  <si>
    <t>GN_1318_01</t>
  </si>
  <si>
    <t>GN_1318_02</t>
  </si>
  <si>
    <t>GN_1321_01</t>
  </si>
  <si>
    <t>GN_1321_02</t>
  </si>
  <si>
    <t>GN_1322_01</t>
  </si>
  <si>
    <t>GN_1322_02</t>
  </si>
  <si>
    <t>GN_1323_01</t>
  </si>
  <si>
    <t>GN_1323_02</t>
  </si>
  <si>
    <t>GN_1327_01</t>
  </si>
  <si>
    <t>GN_1327_02</t>
  </si>
  <si>
    <t>GN_1328_01</t>
  </si>
  <si>
    <t>GN_1328_02</t>
  </si>
  <si>
    <t>GN_1329_01</t>
  </si>
  <si>
    <t>GN_1329_02</t>
  </si>
  <si>
    <t>GN_1333_01</t>
  </si>
  <si>
    <t>GN_1333_02</t>
  </si>
  <si>
    <t>GN_1334_01</t>
  </si>
  <si>
    <t>GN_1334_02</t>
  </si>
  <si>
    <t>GN_1335_01</t>
  </si>
  <si>
    <t>GN_1335_02</t>
  </si>
  <si>
    <t>GN_1337_01</t>
  </si>
  <si>
    <t>GN_1337_02</t>
  </si>
  <si>
    <t>GN_1339_01</t>
  </si>
  <si>
    <t>GN_1339_02</t>
  </si>
  <si>
    <t>GN_1339_03</t>
  </si>
  <si>
    <t>GN_1348_01</t>
  </si>
  <si>
    <t>GN_1348_02</t>
  </si>
  <si>
    <t>GN_1354_01</t>
  </si>
  <si>
    <t>GN_1354_02</t>
  </si>
  <si>
    <t>GN_1355_01</t>
  </si>
  <si>
    <t>GN_1355_02</t>
  </si>
  <si>
    <t>GN_1357_01</t>
  </si>
  <si>
    <t>GN_1357_02</t>
  </si>
  <si>
    <t>GN_1358_01</t>
  </si>
  <si>
    <t>GN_1358_02</t>
  </si>
  <si>
    <t>Age</t>
  </si>
  <si>
    <t>Strain ID</t>
  </si>
  <si>
    <t>ID by Collaborator</t>
  </si>
  <si>
    <t>ID Method</t>
  </si>
  <si>
    <t>Collaborator</t>
  </si>
  <si>
    <t>The isolates were cultured on blood agar, MacConkey agar and Chocolate agar. Sub-cultured on Mueller Hinton for purity plating. Pure isolates were swabbed and stored in glycerol till shipment. Isolates were revived on Mueller Hinton overnight, swabbed using a sterile swab and inserted in to the Amies Charcoal transport media and shipped to the University of Queensland, Australia.</t>
  </si>
  <si>
    <t>Preparation for shipment</t>
  </si>
  <si>
    <t>Received</t>
  </si>
  <si>
    <t>Received as</t>
  </si>
  <si>
    <t>Swabs with Stuart semisolid transport media</t>
  </si>
  <si>
    <t>GN_0635</t>
  </si>
  <si>
    <t>GN_0640</t>
  </si>
  <si>
    <t>GN_0645</t>
  </si>
  <si>
    <t>GN_0658</t>
  </si>
  <si>
    <t>GN_0661</t>
  </si>
  <si>
    <t>GN_0670</t>
  </si>
  <si>
    <t>GN_0675</t>
  </si>
  <si>
    <t>GN_0681</t>
  </si>
  <si>
    <t>GN_0725</t>
  </si>
  <si>
    <t>GN_0735</t>
  </si>
  <si>
    <t>GN_0766</t>
  </si>
  <si>
    <t>GN_0821</t>
  </si>
  <si>
    <t>GN_0856</t>
  </si>
  <si>
    <t>GN_0863</t>
  </si>
  <si>
    <t>GN_0875</t>
  </si>
  <si>
    <t>GN_0892</t>
  </si>
  <si>
    <t>GN_0919</t>
  </si>
  <si>
    <t>GN_0920</t>
  </si>
  <si>
    <t>GN_0935</t>
  </si>
  <si>
    <t>GN_0938</t>
  </si>
  <si>
    <t>GN_0952</t>
  </si>
  <si>
    <t>GN_0954</t>
  </si>
  <si>
    <t>GN_0981</t>
  </si>
  <si>
    <t>GN_0982</t>
  </si>
  <si>
    <t>GN_1008</t>
  </si>
  <si>
    <t>GN_1064</t>
  </si>
  <si>
    <t>GN_1065</t>
  </si>
  <si>
    <t>GN_1067</t>
  </si>
  <si>
    <t>GN_1087</t>
  </si>
  <si>
    <t>GN_1091</t>
  </si>
  <si>
    <t>GN_1110</t>
  </si>
  <si>
    <t>GN_1111</t>
  </si>
  <si>
    <t>GN_1115</t>
  </si>
  <si>
    <t>GN_1140</t>
  </si>
  <si>
    <t>GN_1149</t>
  </si>
  <si>
    <t>GN_1150</t>
  </si>
  <si>
    <t>GN_1168</t>
  </si>
  <si>
    <t>GN_1170</t>
  </si>
  <si>
    <t>GN_1184</t>
  </si>
  <si>
    <t>GN_1193</t>
  </si>
  <si>
    <t>GN_1207</t>
  </si>
  <si>
    <t>GN_1210</t>
  </si>
  <si>
    <t>GN_1211</t>
  </si>
  <si>
    <t>GN_1231</t>
  </si>
  <si>
    <t>GN_1235</t>
  </si>
  <si>
    <t>GN_1241</t>
  </si>
  <si>
    <t>GN_1251</t>
  </si>
  <si>
    <t>GN_1253</t>
  </si>
  <si>
    <t>GN_1254</t>
  </si>
  <si>
    <t>GN_1258</t>
  </si>
  <si>
    <t>GN_1260</t>
  </si>
  <si>
    <t>GN_1266</t>
  </si>
  <si>
    <t>GN_1267</t>
  </si>
  <si>
    <t>GN_1268</t>
  </si>
  <si>
    <t>GN_1270</t>
  </si>
  <si>
    <t>GN_1273</t>
  </si>
  <si>
    <t>GN_1274</t>
  </si>
  <si>
    <t>GN_1275</t>
  </si>
  <si>
    <t>GN_1282</t>
  </si>
  <si>
    <t>GN_1285</t>
  </si>
  <si>
    <t>GN_1286</t>
  </si>
  <si>
    <t>GN_1306</t>
  </si>
  <si>
    <t>GN_1307</t>
  </si>
  <si>
    <t>GN_1308</t>
  </si>
  <si>
    <t>GN_1310</t>
  </si>
  <si>
    <t>GN_1315</t>
  </si>
  <si>
    <t>GN_1316</t>
  </si>
  <si>
    <t>GN_1318</t>
  </si>
  <si>
    <t>GN_1321</t>
  </si>
  <si>
    <t>GN_1322</t>
  </si>
  <si>
    <t>GN_1323</t>
  </si>
  <si>
    <t>GN_1327</t>
  </si>
  <si>
    <t>GN_1328</t>
  </si>
  <si>
    <t>GN_1329</t>
  </si>
  <si>
    <t>GN_1333</t>
  </si>
  <si>
    <t>GN_1334</t>
  </si>
  <si>
    <t>GN_1335</t>
  </si>
  <si>
    <t>GN_1337</t>
  </si>
  <si>
    <t>GN_1339</t>
  </si>
  <si>
    <t>GN_1348</t>
  </si>
  <si>
    <t>GN_1354</t>
  </si>
  <si>
    <t>GN_1355</t>
  </si>
  <si>
    <t>GN_1357</t>
  </si>
  <si>
    <t>GN_1358</t>
  </si>
  <si>
    <t>Ongoing studies</t>
  </si>
  <si>
    <t>pure isolate - stored at -70C in TSB and glycerol (20%). Grown in TSB with 2ug/mL PMXB. If turbidity - Streak into MacConkey agar with 2ug/mL PMXB. Drop test done with 16ug/mL colistin. If grown, stored in charcoal swabs. this isolate was sent in 2 tubes and one  became batch 1 and the other batch 2</t>
  </si>
  <si>
    <t>Diagnostic</t>
  </si>
  <si>
    <t>Surveillance</t>
  </si>
  <si>
    <t>New collection</t>
  </si>
  <si>
    <t>VN01; 201205008; 131sp</t>
  </si>
  <si>
    <t>VN02; 210505701; 2279bl</t>
  </si>
  <si>
    <t>VN03; 210200471; 197wd</t>
  </si>
  <si>
    <t>VN04; 210900118; 3071bl</t>
  </si>
  <si>
    <t>VN05; 210311729; 247fu</t>
  </si>
  <si>
    <t>VN06; 210406983; 286ba</t>
  </si>
  <si>
    <t>VN07; 210408535; 287ba</t>
  </si>
  <si>
    <t>VN08; 201006015; 582sp</t>
  </si>
  <si>
    <t>VN09; 210500303; 473SP</t>
  </si>
  <si>
    <t>VN10; 210506923; 786SP</t>
  </si>
  <si>
    <t>VN11; 210900118; 836ur</t>
  </si>
  <si>
    <t>VN12; 210604377; 850sp</t>
  </si>
  <si>
    <t>VN13; 210604413; 898sp</t>
  </si>
  <si>
    <t>VN14; 210605359; 819SP</t>
  </si>
  <si>
    <t>VN15; 210605544; 805SP</t>
  </si>
  <si>
    <t>VN16; 201201115; 370ps</t>
  </si>
  <si>
    <t>VN17; 210701515; 1013SP</t>
  </si>
  <si>
    <t>VN18; 201112831; 1277sp</t>
  </si>
  <si>
    <t>VN19; 210707636; 1543sp</t>
  </si>
  <si>
    <t>VN20; 201210209; 1364sp</t>
  </si>
  <si>
    <t>VN21; 210505701; 880SP</t>
  </si>
  <si>
    <t>VN22; 210802570; 1587sp</t>
  </si>
  <si>
    <t>VN23; 210803629; 1471sp</t>
  </si>
  <si>
    <t>VN24; 211106949; 2266sp</t>
  </si>
  <si>
    <t>VN25; 210900118; 634ca</t>
  </si>
  <si>
    <t>VN26; 210200471; 195sp</t>
  </si>
  <si>
    <t>VN27; 210901742; 1549sp</t>
  </si>
  <si>
    <t>VN28; 210902256; 1752SP</t>
  </si>
  <si>
    <t>VN29; 210903069; 1735sp</t>
  </si>
  <si>
    <t>VN30; 211000631; 621bi</t>
  </si>
  <si>
    <t>VN31; 211003542; 1729sp</t>
  </si>
  <si>
    <t>VN32; 211005119; 865ur</t>
  </si>
  <si>
    <t>VN33; 211005119; 1733sp</t>
  </si>
  <si>
    <t>VN34; 211006249; 1044ur</t>
  </si>
  <si>
    <t>VN35; 200302190; 312sp</t>
  </si>
  <si>
    <t>VN36; 200303273; 255sp</t>
  </si>
  <si>
    <t>VN37; 201012330; 307sf</t>
  </si>
  <si>
    <t>VN38; 211203695; 2440sp</t>
  </si>
  <si>
    <t>VN39; 201201105; 751sp</t>
  </si>
  <si>
    <t>VN40; 210802566; 1384sp</t>
  </si>
  <si>
    <t>VN41; 211203713; 36SP</t>
  </si>
  <si>
    <t>VN42; 210106406; 115sp</t>
  </si>
  <si>
    <t>VN43; 210407550; 396SP</t>
  </si>
  <si>
    <t>VN44; 210305164; 114sf</t>
  </si>
  <si>
    <t>VN45; 210505701; 404ur</t>
  </si>
  <si>
    <t>VN46; 210803147; 1570sp</t>
  </si>
  <si>
    <t>VN47; 210901192; 1602SP</t>
  </si>
  <si>
    <t>VN48; 210904383; 631ca</t>
  </si>
  <si>
    <t>VN49; 210505701; 2291bl</t>
  </si>
  <si>
    <t>VN50; 211002252; 626fl</t>
  </si>
  <si>
    <t>VN51; 210901192; 3012bl</t>
  </si>
  <si>
    <t>VN52; 201200565; 87sp</t>
  </si>
  <si>
    <t>VN53; 210302405; 183sp</t>
  </si>
  <si>
    <t>VN54; 210506922; 770SP</t>
  </si>
  <si>
    <t>VN55; 210601681; 844SP</t>
  </si>
  <si>
    <t>VN56; 210110470; 133sp</t>
  </si>
  <si>
    <t>VN57; 210505701; 704 BA</t>
  </si>
  <si>
    <t>VN58; 210600584; 856SP</t>
  </si>
  <si>
    <t>VN59; 210601120; 760SP</t>
  </si>
  <si>
    <t>VN60; 190101305; 106sp</t>
  </si>
  <si>
    <t>VN61; 190111133; 62ps</t>
  </si>
  <si>
    <t>VN62; 210802476; 680SP</t>
  </si>
  <si>
    <t>VN63; 211201677; 22BA</t>
  </si>
  <si>
    <t>VN64; 211208654; 29SP</t>
  </si>
  <si>
    <t>VN65; 211207317; 17BA</t>
  </si>
  <si>
    <t>1033767; JMR; 563-65532-4479</t>
  </si>
  <si>
    <t>954587; ECS; 563-65531-5858</t>
  </si>
  <si>
    <t>606358; FABS; 563-65563-3948</t>
  </si>
  <si>
    <t>493286; RRS; 563-65560-4817</t>
  </si>
  <si>
    <t>651232; DS; 575-65395-5344</t>
  </si>
  <si>
    <t>1037558; AMFF; 559-65623-6158</t>
  </si>
  <si>
    <t>1038767; JFS; 560-65652-986</t>
  </si>
  <si>
    <t>1036081; RB; 563-65688-8586</t>
  </si>
  <si>
    <t>1044018; LGBN; 560-65747-5856</t>
  </si>
  <si>
    <t>1052412; MJS; 560-65631-4825</t>
  </si>
  <si>
    <t>1038906; MJS; 551-65683-2326</t>
  </si>
  <si>
    <t>1046500; WAS; 563-65797-391</t>
  </si>
  <si>
    <t>999140; JCSO; 550-65717-9937</t>
  </si>
  <si>
    <t>1061410; CBS; 559-66006-6492</t>
  </si>
  <si>
    <t>583851; MHGA; 817-65976-14627</t>
  </si>
  <si>
    <t>U543; 32</t>
  </si>
  <si>
    <t>P5396; 36</t>
  </si>
  <si>
    <t>P5383; 3</t>
  </si>
  <si>
    <t>P5083; 21</t>
  </si>
  <si>
    <t>U493; 24</t>
  </si>
  <si>
    <t>U345; 25</t>
  </si>
  <si>
    <t>P5474; 49</t>
  </si>
  <si>
    <t>P5206; 2</t>
  </si>
  <si>
    <t>P5210; 11</t>
  </si>
  <si>
    <t>P5361; 17</t>
  </si>
  <si>
    <t>U327; 1</t>
  </si>
  <si>
    <t>U7020; 5</t>
  </si>
  <si>
    <t>U8607; 6</t>
  </si>
  <si>
    <t>U8546; 9</t>
  </si>
  <si>
    <t>P5209; 10</t>
  </si>
  <si>
    <t>U153; 12</t>
  </si>
  <si>
    <t>U292; 14</t>
  </si>
  <si>
    <t>U299; 15</t>
  </si>
  <si>
    <t>U131; 23</t>
  </si>
  <si>
    <t>U342; 26</t>
  </si>
  <si>
    <t>U353; 28</t>
  </si>
  <si>
    <t>U8442; 30</t>
  </si>
  <si>
    <t>U559; 31</t>
  </si>
  <si>
    <t>U563; 34</t>
  </si>
  <si>
    <t>U917; 39</t>
  </si>
  <si>
    <t>U897; 40</t>
  </si>
  <si>
    <t>U1057; 44</t>
  </si>
  <si>
    <t>P5605; 47</t>
  </si>
  <si>
    <t>P3721; 54</t>
  </si>
  <si>
    <t>U1076; 42</t>
  </si>
  <si>
    <t>U8606; 22</t>
  </si>
  <si>
    <t>U898; 51</t>
  </si>
  <si>
    <t>P5010; 13</t>
  </si>
  <si>
    <t>U4001; 4</t>
  </si>
  <si>
    <t>P5201; 8</t>
  </si>
  <si>
    <t>U8834; 18</t>
  </si>
  <si>
    <t>P5052; 19</t>
  </si>
  <si>
    <t>P5089; 20</t>
  </si>
  <si>
    <t>U435; 27</t>
  </si>
  <si>
    <t>P4963; 37</t>
  </si>
  <si>
    <t>U1066; 41</t>
  </si>
  <si>
    <t>P5596; 45</t>
  </si>
  <si>
    <t>P5593; 48</t>
  </si>
  <si>
    <t>P5540; 50</t>
  </si>
  <si>
    <t>U8435; 52</t>
  </si>
  <si>
    <t>P5398; 53</t>
  </si>
  <si>
    <t>U8613; 7</t>
  </si>
  <si>
    <t>U537; 33</t>
  </si>
  <si>
    <t>U478; 16</t>
  </si>
  <si>
    <t>P5287; 29</t>
  </si>
  <si>
    <t>U533; 35</t>
  </si>
  <si>
    <t>P4992; 38</t>
  </si>
  <si>
    <t>U1095; 43</t>
  </si>
  <si>
    <t>P5601; 46</t>
  </si>
  <si>
    <t>3308BL-114; 34; 10-0114-00</t>
  </si>
  <si>
    <t>2409NK2-1; 1; CARBX-0004</t>
  </si>
  <si>
    <t>1925NK2-1; 3; CARBX-0017</t>
  </si>
  <si>
    <t>2911NK-1; 11; CARBX-0032</t>
  </si>
  <si>
    <t>2012A; 16; 10-0054-00</t>
  </si>
  <si>
    <t>2118NK2; 18; 10-0061-00</t>
  </si>
  <si>
    <t>2394N1; 20; 10-0070-00</t>
  </si>
  <si>
    <t>2716BN-1; 21; 10-0080-00</t>
  </si>
  <si>
    <t>2814A; 24; 10-0086-00</t>
  </si>
  <si>
    <t>3107N-1; 29; 10-0100-00</t>
  </si>
  <si>
    <t>3113A; 31; 00-0104-00</t>
  </si>
  <si>
    <t>20BL117; 36; 10-0117-00</t>
  </si>
  <si>
    <t>67N-1; 39; 10-0123-00</t>
  </si>
  <si>
    <t>245NKU; 41; CARBX-0006</t>
  </si>
  <si>
    <t>1345NK2-1; 7; CARBX-0024</t>
  </si>
  <si>
    <t>269NKU; 40; CARBX-0001</t>
  </si>
  <si>
    <t>1290NKU; 42; CARBX-0007</t>
  </si>
  <si>
    <t>1504NK2-1; 44; CARBX-0010</t>
  </si>
  <si>
    <t>3362NK-1; 15; CARBX-0036</t>
  </si>
  <si>
    <t>2315NKU; 9; CARBX-0029</t>
  </si>
  <si>
    <t>221NK; 45; CARBX-0015</t>
  </si>
  <si>
    <t>1499NK-1; 43; CARBX-0009</t>
  </si>
  <si>
    <t>2055NK-1; 4; CARBX-0019</t>
  </si>
  <si>
    <t>217NK-1; 2; CARBX-0014</t>
  </si>
  <si>
    <t>2118N-1; 5; CARBX-0021</t>
  </si>
  <si>
    <t>2610NK-1; 10; CARBX-0030</t>
  </si>
  <si>
    <t>4050NK-1; 12; CARBX-0033</t>
  </si>
  <si>
    <t>4010UR; 13; CARBX-0034</t>
  </si>
  <si>
    <t>4064UR; 14; CARBX-0035</t>
  </si>
  <si>
    <t>2012BL54; 16; 10-0054-00</t>
  </si>
  <si>
    <t>2149N-1; 19; 10-0065-00</t>
  </si>
  <si>
    <t>2491BL83A; 22; 10-0083-00</t>
  </si>
  <si>
    <t>2766BL85; 23; 10-0085-00</t>
  </si>
  <si>
    <t>2940NK-1; 25; 10-0092-00</t>
  </si>
  <si>
    <t>2917BL93; 26; 10-0093-00</t>
  </si>
  <si>
    <t>2946A; 27; 10-0094-00</t>
  </si>
  <si>
    <t>3029BL98; 28; 10-0098-00</t>
  </si>
  <si>
    <t>3111BL-102; 30; 10-0102-00</t>
  </si>
  <si>
    <t>3234BL-110; 32; 10-0110-00</t>
  </si>
  <si>
    <t>3252BL-111; 33; 10-0111-00</t>
  </si>
  <si>
    <t>3280BL-115; 35; 10-0115-00</t>
  </si>
  <si>
    <t>13BL118; 37; 10-0118-00</t>
  </si>
  <si>
    <t>55BL-122; 38; 10-0122-00</t>
  </si>
  <si>
    <t>2075N-1; 17; 10-0060-00</t>
  </si>
  <si>
    <t>2310NK-1; 6; CARBX-0023</t>
  </si>
  <si>
    <t>2716AN-1; 21; 10-0080-00</t>
  </si>
  <si>
    <t>2453NKU; 8; CARBX-0025</t>
  </si>
  <si>
    <t>ZUL1453437; 80; CARBX-0080</t>
  </si>
  <si>
    <t>ZUL1386289; 26; CARBX-0026</t>
  </si>
  <si>
    <t>ZUP0239874; 54; CARBX-0054</t>
  </si>
  <si>
    <t>ZUP0239527; 44; CARBX-0044</t>
  </si>
  <si>
    <t>ZUL1428206; 61; CARBX-0061</t>
  </si>
  <si>
    <t>ZUL1430080; 63; CARBX-0063</t>
  </si>
  <si>
    <t>ZUL1371382; 8; CARBX-0008</t>
  </si>
  <si>
    <t>ZUL1375603; 16; CARBX-0016</t>
  </si>
  <si>
    <t>ZUL137950; 22; CARBX-0022</t>
  </si>
  <si>
    <t>ZUP0239784; 51; CARBX-0051</t>
  </si>
  <si>
    <t>ZUL1425984; 53; CARBX-0053</t>
  </si>
  <si>
    <t>ZUL1427997; 58; CARBX-0058</t>
  </si>
  <si>
    <t>ZUL1454497; 84; CARBX-0084</t>
  </si>
  <si>
    <t>ZUC2204339; 3; CARBX-0003</t>
  </si>
  <si>
    <t>Zup0236454; 37; CARBX-0037</t>
  </si>
  <si>
    <t>ZUL1423138; 40; CARBX-0040</t>
  </si>
  <si>
    <t>ZUL1422568; 41; CARBX-0041</t>
  </si>
  <si>
    <t>ZUL1424128; 43; CARBX-0043</t>
  </si>
  <si>
    <t>ZUL1430693; 59; CARBX-0059</t>
  </si>
  <si>
    <t>ZUP0240587; 62; CARBX-0062</t>
  </si>
  <si>
    <t>ZUL1447242; 69; CARBX-0069</t>
  </si>
  <si>
    <t>ZUL1446652; 70; CARBX-0070</t>
  </si>
  <si>
    <t>ZUL1453374; 79; CARBX-0079</t>
  </si>
  <si>
    <t>ZUL1447708; 76; CARBX-0076</t>
  </si>
  <si>
    <t>ZUL1371860; 5; CARBX-0005</t>
  </si>
  <si>
    <t>ZUL1373779; 11; CARBX-0011</t>
  </si>
  <si>
    <t>ZUC2202914; 12; CARBX-0012</t>
  </si>
  <si>
    <t>ZUD0045562; 46; CARBX-0046</t>
  </si>
  <si>
    <t>ZUL1425469; 50; CARBX-0050</t>
  </si>
  <si>
    <t>ZUL1453451; 81; CARBX-0081</t>
  </si>
  <si>
    <t>ZUL1453480; 83; CARBX-0083</t>
  </si>
  <si>
    <t>ZUL1379505; 20; CARBX-0020</t>
  </si>
  <si>
    <t>ZUL1391261; 31; CARBX-0031</t>
  </si>
  <si>
    <t>ZUL1424685; 48; CARBX-0048</t>
  </si>
  <si>
    <t>ZUL1424141; 49; CARBX-0049</t>
  </si>
  <si>
    <t>ZUL1427859; 56; CARBX-0056</t>
  </si>
  <si>
    <t>ZUL1430586; 60; CARBX-0060</t>
  </si>
  <si>
    <t>ZUL1445155; 67; CARBX-0067</t>
  </si>
  <si>
    <t>ZUL1446301; 71; CARBX-0071</t>
  </si>
  <si>
    <t>ZUL1454639; 82; CARBX-0082</t>
  </si>
  <si>
    <t>ZUP0234026; 27; CARBX-0002</t>
  </si>
  <si>
    <t>ZUL1378981; 18; CARBX-0018</t>
  </si>
  <si>
    <t>ZUL 1430522; 57; CARBX-0057</t>
  </si>
  <si>
    <t>ZUL1421874; 42; CARBX-0042</t>
  </si>
  <si>
    <t>ZUL1447216; 75; CARBX-0075</t>
  </si>
  <si>
    <t>Pig Farms (4)</t>
  </si>
  <si>
    <t>Collection Date</t>
  </si>
  <si>
    <t>Hospitals</t>
  </si>
  <si>
    <t>Collection Country</t>
  </si>
  <si>
    <t>Thailand</t>
  </si>
  <si>
    <t>Brazil</t>
  </si>
  <si>
    <t>Vietnam</t>
  </si>
  <si>
    <t>Pakistan</t>
  </si>
  <si>
    <t>Nepal</t>
  </si>
  <si>
    <t>Egypt</t>
  </si>
  <si>
    <t>Nigeria</t>
  </si>
  <si>
    <t>Zambia</t>
  </si>
  <si>
    <t>Cardiology</t>
  </si>
  <si>
    <t>1mo</t>
  </si>
  <si>
    <t>4mo</t>
  </si>
  <si>
    <t>2mo</t>
  </si>
  <si>
    <t>3mo</t>
  </si>
  <si>
    <t>7mo</t>
  </si>
  <si>
    <t>8mo</t>
  </si>
  <si>
    <t>Biochemical</t>
  </si>
  <si>
    <t>API 20E/20NE</t>
  </si>
  <si>
    <t>Pathology Labs</t>
  </si>
  <si>
    <t>Faisalabad</t>
  </si>
  <si>
    <t>Institution</t>
  </si>
  <si>
    <t>Sao Paulo</t>
  </si>
  <si>
    <t>Bangkok</t>
  </si>
  <si>
    <t>Hanoi</t>
  </si>
  <si>
    <t>Catheter</t>
  </si>
  <si>
    <t>Vaginal swab (high)</t>
  </si>
  <si>
    <t>Wound (surgical swab)</t>
  </si>
  <si>
    <t>Lalitpur</t>
  </si>
  <si>
    <t>Alexandria</t>
  </si>
  <si>
    <t>Lagos</t>
  </si>
  <si>
    <t>Lusaka</t>
  </si>
  <si>
    <t>MIC</t>
  </si>
  <si>
    <t>Colistin</t>
  </si>
  <si>
    <t>BMD</t>
  </si>
  <si>
    <t>&lt;=0.5</t>
  </si>
  <si>
    <t>IR</t>
  </si>
  <si>
    <t xml:space="preserve"> </t>
  </si>
  <si>
    <t>Column1</t>
  </si>
  <si>
    <t>Tobramycin method2</t>
  </si>
  <si>
    <t>ESBL</t>
  </si>
  <si>
    <t>Carbapenem</t>
  </si>
  <si>
    <t>Tetracycline</t>
  </si>
  <si>
    <t>Amikacin</t>
  </si>
  <si>
    <t>Amoxicillin|Clavulanic acid</t>
  </si>
  <si>
    <t>Ampicillin</t>
  </si>
  <si>
    <t>Ampicillin|Sulbactam</t>
  </si>
  <si>
    <t>Aztreonam</t>
  </si>
  <si>
    <t>Cefazolin</t>
  </si>
  <si>
    <t>Cefepime</t>
  </si>
  <si>
    <t>Cefixime</t>
  </si>
  <si>
    <t>Cefoxitin</t>
  </si>
  <si>
    <t>Ceftazidime</t>
  </si>
  <si>
    <t>Ceftizoxime</t>
  </si>
  <si>
    <t>Ceftriaxone</t>
  </si>
  <si>
    <t>Ciprofloxacin</t>
  </si>
  <si>
    <t>Doxycycline</t>
  </si>
  <si>
    <t>Ertapenem</t>
  </si>
  <si>
    <t>Fosfomycin</t>
  </si>
  <si>
    <t>Gentamicin</t>
  </si>
  <si>
    <t>Imipenem</t>
  </si>
  <si>
    <t>Levofloxacin</t>
  </si>
  <si>
    <t>Meropenem</t>
  </si>
  <si>
    <t>Nitrofurantoin</t>
  </si>
  <si>
    <t>Norfloxacin</t>
  </si>
  <si>
    <t>Piperacillin|Tazobactam</t>
  </si>
  <si>
    <t>Nalidixic acid</t>
  </si>
  <si>
    <t>Ofloxacin</t>
  </si>
  <si>
    <t>Tigecycline</t>
  </si>
  <si>
    <t>Tobramycin</t>
  </si>
  <si>
    <t>Trimethoprim|Sulfamethoxazole</t>
  </si>
  <si>
    <t>NEG</t>
  </si>
  <si>
    <t>POS</t>
  </si>
  <si>
    <t>I/S</t>
  </si>
  <si>
    <t>AmpC</t>
  </si>
  <si>
    <t>Croatia</t>
  </si>
  <si>
    <t>Costa Rica</t>
  </si>
  <si>
    <t>South Africa</t>
  </si>
  <si>
    <t>Georgia</t>
  </si>
  <si>
    <t>Mexico</t>
  </si>
  <si>
    <t>Sweden</t>
  </si>
  <si>
    <t>Turkey</t>
  </si>
  <si>
    <t>Morocco</t>
  </si>
  <si>
    <t>Serbia</t>
  </si>
  <si>
    <t>Jordan</t>
  </si>
  <si>
    <t>Italy</t>
  </si>
  <si>
    <t>Australia</t>
  </si>
  <si>
    <t>Colombia</t>
  </si>
  <si>
    <t>Argentina</t>
  </si>
  <si>
    <t>Malaysia</t>
  </si>
  <si>
    <t>Lebanon</t>
  </si>
  <si>
    <t>Switzerland</t>
  </si>
  <si>
    <t>Portugal</t>
  </si>
  <si>
    <t>Kuwait</t>
  </si>
  <si>
    <t>Panama</t>
  </si>
  <si>
    <t>Belgium</t>
  </si>
  <si>
    <t>Venezuela</t>
  </si>
  <si>
    <t>Philippines</t>
  </si>
  <si>
    <t>Taiwan</t>
  </si>
  <si>
    <t>United States</t>
  </si>
  <si>
    <t>Tunisia</t>
  </si>
  <si>
    <t>Ecuador</t>
  </si>
  <si>
    <t>Kazakhstan</t>
  </si>
  <si>
    <t>Romania</t>
  </si>
  <si>
    <t>Ukraine</t>
  </si>
  <si>
    <t>Saudi Arabia</t>
  </si>
  <si>
    <t>Kenya</t>
  </si>
  <si>
    <t>Spain</t>
  </si>
  <si>
    <t>Dominican Republic</t>
  </si>
  <si>
    <t>Hungary</t>
  </si>
  <si>
    <t>Guatemala</t>
  </si>
  <si>
    <t>Respiratory: Sputum</t>
  </si>
  <si>
    <t>INT: Wound</t>
  </si>
  <si>
    <t>INT: Abscess</t>
  </si>
  <si>
    <t>Respiratory: Endotracheal aspirate</t>
  </si>
  <si>
    <t>Respiratory: Bronchoalveolar lavage</t>
  </si>
  <si>
    <t>Respiratory: Bronchials</t>
  </si>
  <si>
    <t>Reproductive: Urethra</t>
  </si>
  <si>
    <t>INT: Burn</t>
  </si>
  <si>
    <t>Respiratory: Bronchial brushing</t>
  </si>
  <si>
    <t>Respiratory: Other</t>
  </si>
  <si>
    <t>KPC-2;TEM-OSBL;VEB-1;PER-2;CMY-2-TYPE</t>
  </si>
  <si>
    <t>TEM-OSBL;CTX-M-15;NDM-1</t>
  </si>
  <si>
    <t>TEM-OSBL;SHV-ESBL;OXA-232;NDM-5;CMY-2-TYPE</t>
  </si>
  <si>
    <t>TEM-OSBL;NDM-5;CTX-M-1-240G</t>
  </si>
  <si>
    <t>CTX-M-15;OXA-48;TEM-OSBL</t>
  </si>
  <si>
    <t>TEM-OSBL;OXA-48;CTX-M-1-240G</t>
  </si>
  <si>
    <t>TEM-OSBL;CTX-M-15;OXA-48</t>
  </si>
  <si>
    <t>NDM-1;CTX-M-1-240G</t>
  </si>
  <si>
    <t>NDM-1</t>
  </si>
  <si>
    <t>TEM-OSBL;ACT-TYPE;CTX-M-1-240G</t>
  </si>
  <si>
    <t>TEM-OSBL;PER-2</t>
  </si>
  <si>
    <t>TEM-OSBL;CTX-M-1-240G</t>
  </si>
  <si>
    <t>DHA-TYPE;NDM-4</t>
  </si>
  <si>
    <t>CTX-M-27</t>
  </si>
  <si>
    <t>NDM-1;OXA-48;SHV-OSBL</t>
  </si>
  <si>
    <t>SHV-OSBL;CTX-M-1-240G;KPC-2</t>
  </si>
  <si>
    <t>TEM-OSBL;SHV-OSBL;OXA-48;CTX-M-1-240G</t>
  </si>
  <si>
    <t>TEM-OSBL;SHV-OSBL;CTX-M-1-240G;OXA-232</t>
  </si>
  <si>
    <t>TEM-OSBL;SHV-ESBL;KPC-2</t>
  </si>
  <si>
    <t>OXA-48;CTX-M-1-240G;TEM-OSBL;SHV-OSBL</t>
  </si>
  <si>
    <t>SHV-OSBL;OXA-48;CTX-M-1-240G</t>
  </si>
  <si>
    <t>CTX-M-15;SHV-OSBL</t>
  </si>
  <si>
    <t>TEM-OSBL;SHV-OSBL;KPC-2</t>
  </si>
  <si>
    <t>TEM-OSBL;CTX-M-15;CTX-M-14;SHV-OSBL</t>
  </si>
  <si>
    <t>DHA-TYPE;CTX-M-1-240G</t>
  </si>
  <si>
    <t>PER-4</t>
  </si>
  <si>
    <t>PDC-124</t>
  </si>
  <si>
    <t>VIM-2</t>
  </si>
  <si>
    <t>GES-19</t>
  </si>
  <si>
    <t>PDC-3</t>
  </si>
  <si>
    <t>VEB-9;PDC-11</t>
  </si>
  <si>
    <t>PDC-439</t>
  </si>
  <si>
    <t>GES-1</t>
  </si>
  <si>
    <t>GES-1;PDC-35</t>
  </si>
  <si>
    <t>PDC-5</t>
  </si>
  <si>
    <t>PDC-5;IMP-54</t>
  </si>
  <si>
    <t>PDC-11</t>
  </si>
  <si>
    <t>PDC-16</t>
  </si>
  <si>
    <t>IMP-13;PDC-5</t>
  </si>
  <si>
    <t>PDC-TYPE</t>
  </si>
  <si>
    <t>PDC-31</t>
  </si>
  <si>
    <t>GES-5;PDC-35</t>
  </si>
  <si>
    <t>PDC-8</t>
  </si>
  <si>
    <t>VEB-1A;NDM-1;PDC-11</t>
  </si>
  <si>
    <t>PDC-1</t>
  </si>
  <si>
    <t>GES-2;VIM-5</t>
  </si>
  <si>
    <t>GES-9;NDM-1</t>
  </si>
  <si>
    <t>KPC-2</t>
  </si>
  <si>
    <t>GES-5;NDM-1;PDC-3</t>
  </si>
  <si>
    <t>TEM-1;GES-5;NDM-1;PDC-3;CTX-M-15</t>
  </si>
  <si>
    <t>CTX-M-15;TEM-1;VEB-22;IMP-62;PDC-3;NDM-1</t>
  </si>
  <si>
    <t>IMP-26;PDC-35</t>
  </si>
  <si>
    <t>Body Location</t>
  </si>
  <si>
    <t>Pus</t>
  </si>
  <si>
    <t>Spinal fluid</t>
  </si>
  <si>
    <t>Bodily fluids: Abscess, Pus</t>
  </si>
  <si>
    <t>Bronchoalveolar lavage</t>
  </si>
  <si>
    <t>Semen</t>
  </si>
  <si>
    <t>Tracheal aspirate</t>
  </si>
  <si>
    <t>Scar ulcer fragment</t>
  </si>
  <si>
    <t>Fluid</t>
  </si>
  <si>
    <t>Cerebrospinal fluid</t>
  </si>
  <si>
    <t>Central venous catheter (CVP TIP)</t>
  </si>
  <si>
    <t>Chorionic villus sampling (CVS): Blood</t>
  </si>
  <si>
    <t>Inter-abdominal (GI): Abscess</t>
  </si>
  <si>
    <t>Gastrointestinal (GI): Stomach</t>
  </si>
  <si>
    <t>Gastrointestinal (GI): Gall Bladder</t>
  </si>
  <si>
    <t>Gastrointestinal (GI): Liver</t>
  </si>
  <si>
    <t>Genitourinary (GU): Urine</t>
  </si>
  <si>
    <t>Genitourinary (GU): Urethra</t>
  </si>
  <si>
    <t>Genitourinary (GU): Urinary Bladder</t>
  </si>
  <si>
    <t>Genitourinary (GU): Other</t>
  </si>
  <si>
    <t>Drug_Name</t>
  </si>
  <si>
    <t>BP_Profile</t>
  </si>
  <si>
    <t>Organism_ID</t>
  </si>
  <si>
    <t>Source_Type</t>
  </si>
  <si>
    <t>Zone_Diameter</t>
  </si>
  <si>
    <t>DiskDiffusion</t>
  </si>
  <si>
    <t>AST-Vitek2</t>
  </si>
  <si>
    <t>AST-MicroScan</t>
  </si>
  <si>
    <t>16|8</t>
  </si>
  <si>
    <t>4|2</t>
  </si>
  <si>
    <t>&lt;=2|38</t>
  </si>
  <si>
    <t>&gt;2|38</t>
  </si>
  <si>
    <t>&lt;2|38</t>
  </si>
  <si>
    <t>Polymyxin B</t>
  </si>
  <si>
    <t>Cefoperazone|Sulbactam</t>
  </si>
  <si>
    <t>Ceftazidime|Avibactam</t>
  </si>
  <si>
    <t>Ceftolozane|Tazobactam</t>
  </si>
  <si>
    <t>Cefuroxime</t>
  </si>
  <si>
    <t>Netilmicin</t>
  </si>
  <si>
    <t>Chloramphenicol</t>
  </si>
  <si>
    <t>Cefalexin</t>
  </si>
  <si>
    <t>Phenylboronic acid</t>
  </si>
  <si>
    <t>ZUP0243258; 72; CARBX-0072</t>
  </si>
  <si>
    <t>ZUP0241458; 65; CARBX-0065</t>
  </si>
  <si>
    <t>Zul 1427862; 55; CARBX-0055</t>
  </si>
  <si>
    <t>ZUP0243236; 68; CARBX-0068</t>
  </si>
  <si>
    <t>ZUL1430549; 64; CARBX-0064</t>
  </si>
  <si>
    <t>Zul 1427862; 77; CARBX-0077</t>
  </si>
  <si>
    <t>ZUP0241520; 66; CARBX-0066</t>
  </si>
  <si>
    <t>ZUC2220924; 73; CARBX-0073</t>
  </si>
  <si>
    <t>ID_Collab</t>
  </si>
  <si>
    <t>ID_Vitek</t>
  </si>
  <si>
    <t>Enterococcus faecium (GP)  &amp; unidentified (GN)</t>
  </si>
  <si>
    <t>Enterococcus faecalis (GP) &amp; unidentified (GN)</t>
  </si>
  <si>
    <t>Pantoea spp. (GN), Enterococcus faecalis (GP)</t>
  </si>
  <si>
    <t>Enterococcus faecium (GP) &amp; unidentified (GN)</t>
  </si>
  <si>
    <t>Enterococcus faecalis (GP)  &amp; unidentified (GN)</t>
  </si>
  <si>
    <t xml:space="preserve">Enterococcus faecalis (GP),  Unidentified GN </t>
  </si>
  <si>
    <t>Enterococcus faecalis (GP) &amp;  Unidentified (GN)</t>
  </si>
  <si>
    <t>Enterococcus faecalis (GP)  &amp;  Unidentified (GN)</t>
  </si>
  <si>
    <t>Staphylococcus epidermidis (GP)  &amp;  Unidentified (GN)</t>
  </si>
  <si>
    <t>ID_WGS</t>
  </si>
  <si>
    <t>Action</t>
  </si>
  <si>
    <t>GP</t>
  </si>
  <si>
    <t>GP ?</t>
  </si>
  <si>
    <t>Acinetobacter baumannii (470) 54.8 pct</t>
  </si>
  <si>
    <t>Bacillus safensis (561879) 39.4 pct</t>
  </si>
  <si>
    <t>Acinetobacter baumannii (470) 24.2 pct</t>
  </si>
  <si>
    <t>Enterococcus faecium (1352) 94.6 pct</t>
  </si>
  <si>
    <t>Staphylococcus aureus (1280) 94.9 pct</t>
  </si>
  <si>
    <t>Escherichia coli (562) 65.1 pct</t>
  </si>
  <si>
    <t>Empty</t>
  </si>
  <si>
    <t>entero casseliflavus (GP) and Rzb. Radiobatcer (GN). Yst = no results (18/2/2022). Didn't keep GS</t>
  </si>
  <si>
    <t>Odd morphology; Grew in TSA+PMXB. Isolate not kept in Glycerol stock</t>
  </si>
  <si>
    <t xml:space="preserve">GP ? </t>
  </si>
  <si>
    <t>Wrong ID</t>
  </si>
  <si>
    <t>Batch 0 for AGRF and vitek2;  Vitek2 of the plate struck from restreak of original slant - both B1 and B2 on the 14/10/2022. Both were exactly the same: Aeromonas sobria (86%) and Enterococcus faecium (GP) (98%)</t>
  </si>
  <si>
    <t>Batch 0 for vitek2; This was a very weird shape colony (uniform colonies across the plate though) - Did vitek2 ID - GN and fungi cards. GN came back as Pantoea spp. Fungi card came up as unidentified on 21/04/2022. // Did vitek 2 again from the high use on 22/09/2022 - and GN came as Sphingomonas paucimobilis and BCL card came as Bacillus pumilus and unidentified with fungi and GP.</t>
  </si>
  <si>
    <t xml:space="preserve">Batch 0 for vitek2;Did vitek2 for ID - GN  and Fungi card for the top one (gave unidentified for both). Discarded this one, but saved photo. </t>
  </si>
  <si>
    <t>Batch 0 for vitek2; didn't grow in TSA plates (no PMBX) and TSA + PMXB plates  (tested 20 hours incubation) nor in TSA with sheep blood plates (no PMXB) ( (tested 44 hours incubation). But grew after 42h of the original slant incubation (37C) and O/N for 24h. Struck out plate from O/N and grew.</t>
  </si>
  <si>
    <t>Status</t>
  </si>
  <si>
    <t>Wrong ID; Contaminated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</si>
</sst>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m/yyyy;@"/>
    <numFmt numFmtId="166" formatCode="[$-C09]dd\-mmm\-yy;@"/>
  </numFmts>
  <fonts count="22" x14ac:knownFonts="1">
    <font>
      <sz val="11"/>
      <color theme="1"/>
      <name val="Calibri"/>
      <family val="2"/>
      <scheme val="minor"/>
    </font>
    <font>
      <sz val="11"/>
      <color theme="1"/>
      <name val="Calibri"/>
      <family val="2"/>
      <scheme val="minor"/>
    </font>
    <font>
      <sz val="11"/>
      <color rgb="FF000000"/>
      <name val="Calibri"/>
      <family val="2"/>
      <charset val="1"/>
    </font>
    <font>
      <b/>
      <sz val="11"/>
      <color rgb="FF000000"/>
      <name val="Calibri"/>
      <family val="2"/>
    </font>
    <font>
      <sz val="11"/>
      <color rgb="FF000000"/>
      <name val="Calibri"/>
      <family val="2"/>
    </font>
    <font>
      <sz val="11"/>
      <name val="Calibri"/>
      <family val="2"/>
    </font>
    <font>
      <b/>
      <sz val="11"/>
      <name val="Calibri"/>
      <family val="2"/>
    </font>
    <font>
      <b/>
      <sz val="11"/>
      <color theme="1"/>
      <name val="Calibri"/>
      <family val="2"/>
    </font>
    <font>
      <sz val="11"/>
      <color theme="1"/>
      <name val="Calibri"/>
      <family val="2"/>
    </font>
    <font>
      <sz val="11"/>
      <color theme="4" tint="-0.249977111117893"/>
      <name val="Calibri"/>
      <family val="2"/>
    </font>
    <font>
      <sz val="11"/>
      <color rgb="FFFF0000"/>
      <name val="Calibri"/>
      <family val="2"/>
    </font>
    <font>
      <sz val="11"/>
      <color rgb="FFFFC000"/>
      <name val="Calibri"/>
      <family val="2"/>
    </font>
    <font>
      <i/>
      <sz val="11"/>
      <color rgb="FF000000"/>
      <name val="Calibri"/>
      <family val="2"/>
    </font>
    <font>
      <sz val="11"/>
      <color theme="9" tint="-0.249977111117893"/>
      <name val="Calibri"/>
      <family val="2"/>
    </font>
    <font>
      <sz val="11"/>
      <color rgb="FF0070C0"/>
      <name val="Calibri"/>
      <family val="2"/>
    </font>
    <font>
      <i/>
      <sz val="11"/>
      <color theme="1"/>
      <name val="Calibri"/>
      <family val="2"/>
    </font>
    <font>
      <i/>
      <sz val="11"/>
      <name val="Calibri"/>
      <family val="2"/>
    </font>
    <font>
      <sz val="11"/>
      <color rgb="FF26282A"/>
      <name val="Calibri"/>
      <family val="2"/>
    </font>
    <font>
      <sz val="10"/>
      <name val="Arial"/>
      <family val="2"/>
    </font>
    <font>
      <i/>
      <sz val="11"/>
      <color rgb="FF0070C0"/>
      <name val="Calibri"/>
      <family val="2"/>
    </font>
    <font>
      <i/>
      <sz val="11"/>
      <color rgb="FF202124"/>
      <name val="Calibri"/>
      <family val="2"/>
    </font>
    <font>
      <b/>
      <sz val="11"/>
      <color theme="1"/>
      <name val="Calibri"/>
      <family val="2"/>
      <scheme val="minor"/>
    </font>
  </fonts>
  <fills count="43">
    <fill>
      <patternFill patternType="none"/>
    </fill>
    <fill>
      <patternFill patternType="gray125"/>
    </fill>
    <fill>
      <patternFill patternType="solid">
        <fgColor rgb="FFFF0000"/>
        <bgColor rgb="FFED1C24"/>
      </patternFill>
    </fill>
    <fill>
      <patternFill patternType="solid">
        <fgColor rgb="FFC9C9C9"/>
        <bgColor rgb="FFD0CECE"/>
      </patternFill>
    </fill>
    <fill>
      <patternFill patternType="solid">
        <fgColor rgb="FFB4C7E7"/>
        <bgColor rgb="FFADC5E7"/>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rgb="FF92D050"/>
        <bgColor rgb="FFFBE5D6"/>
      </patternFill>
    </fill>
    <fill>
      <patternFill patternType="solid">
        <fgColor rgb="FFFFFF00"/>
        <bgColor indexed="64"/>
      </patternFill>
    </fill>
    <fill>
      <patternFill patternType="solid">
        <fgColor rgb="FF00B0F0"/>
        <bgColor indexed="64"/>
      </patternFill>
    </fill>
    <fill>
      <patternFill patternType="solid">
        <fgColor rgb="FFAFABAB"/>
        <bgColor rgb="FFB2B2B2"/>
      </patternFill>
    </fill>
    <fill>
      <patternFill patternType="solid">
        <fgColor rgb="FF99FFCC"/>
        <bgColor indexed="64"/>
      </patternFill>
    </fill>
    <fill>
      <patternFill patternType="solid">
        <fgColor rgb="FFE686D4"/>
        <bgColor indexed="64"/>
      </patternFill>
    </fill>
    <fill>
      <patternFill patternType="solid">
        <fgColor rgb="FF92D050"/>
        <bgColor rgb="FFED1C24"/>
      </patternFill>
    </fill>
    <fill>
      <patternFill patternType="solid">
        <fgColor rgb="FFFFFF00"/>
        <bgColor rgb="FFED1C24"/>
      </patternFill>
    </fill>
    <fill>
      <patternFill patternType="solid">
        <fgColor rgb="FF92D050"/>
        <bgColor rgb="FFFFF200"/>
      </patternFill>
    </fill>
    <fill>
      <patternFill patternType="solid">
        <fgColor rgb="FF00B0F0"/>
        <bgColor rgb="FF999999"/>
      </patternFill>
    </fill>
    <fill>
      <patternFill patternType="solid">
        <fgColor rgb="FFFFFF00"/>
        <bgColor rgb="FFFFF200"/>
      </patternFill>
    </fill>
    <fill>
      <patternFill patternType="solid">
        <fgColor theme="0"/>
        <bgColor indexed="64"/>
      </patternFill>
    </fill>
    <fill>
      <patternFill patternType="solid">
        <fgColor theme="2" tint="-0.249977111117893"/>
        <bgColor rgb="FFED1C24"/>
      </patternFill>
    </fill>
    <fill>
      <patternFill patternType="solid">
        <fgColor rgb="FFAFABAB"/>
        <bgColor rgb="FFAFABAB"/>
      </patternFill>
    </fill>
    <fill>
      <patternFill patternType="solid">
        <fgColor rgb="FFFF00FF"/>
        <bgColor indexed="64"/>
      </patternFill>
    </fill>
    <fill>
      <patternFill patternType="solid">
        <fgColor rgb="FFCC66FF"/>
        <bgColor indexed="64"/>
      </patternFill>
    </fill>
    <fill>
      <patternFill patternType="solid">
        <fgColor rgb="FFFFC000"/>
        <bgColor indexed="64"/>
      </patternFill>
    </fill>
    <fill>
      <patternFill patternType="solid">
        <fgColor rgb="FFFFFFFF"/>
        <bgColor rgb="FFFBE5D6"/>
      </patternFill>
    </fill>
    <fill>
      <patternFill patternType="solid">
        <fgColor theme="7" tint="-0.499984740745262"/>
        <bgColor indexed="64"/>
      </patternFill>
    </fill>
    <fill>
      <patternFill patternType="solid">
        <fgColor rgb="FFFF0000"/>
        <bgColor rgb="FFFFF200"/>
      </patternFill>
    </fill>
    <fill>
      <patternFill patternType="solid">
        <fgColor theme="2" tint="-0.249977111117893"/>
        <bgColor rgb="FFFFF200"/>
      </patternFill>
    </fill>
    <fill>
      <patternFill patternType="solid">
        <fgColor theme="0" tint="-0.14999847407452621"/>
        <bgColor indexed="64"/>
      </patternFill>
    </fill>
    <fill>
      <patternFill patternType="solid">
        <fgColor rgb="FFFF0000"/>
        <bgColor rgb="FFCE181E"/>
      </patternFill>
    </fill>
    <fill>
      <patternFill patternType="solid">
        <fgColor theme="0"/>
        <bgColor rgb="FFF2F2F2"/>
      </patternFill>
    </fill>
    <fill>
      <patternFill patternType="solid">
        <fgColor theme="8" tint="0.39997558519241921"/>
        <bgColor indexed="64"/>
      </patternFill>
    </fill>
    <fill>
      <patternFill patternType="solid">
        <fgColor rgb="FFA9D08E"/>
        <bgColor indexed="64"/>
      </patternFill>
    </fill>
    <fill>
      <patternFill patternType="solid">
        <fgColor rgb="FFFFFF00"/>
        <bgColor rgb="FFCE181E"/>
      </patternFill>
    </fill>
    <fill>
      <patternFill patternType="solid">
        <fgColor rgb="FFAFABAB"/>
        <bgColor indexed="64"/>
      </patternFill>
    </fill>
    <fill>
      <patternFill patternType="solid">
        <fgColor rgb="FFB4C7E7"/>
        <bgColor rgb="FFB2B2B2"/>
      </patternFill>
    </fill>
    <fill>
      <patternFill patternType="solid">
        <fgColor theme="4" tint="0.79998168889431442"/>
        <bgColor indexed="64"/>
      </patternFill>
    </fill>
    <fill>
      <patternFill patternType="solid">
        <fgColor rgb="FFB4C7E7"/>
        <bgColor indexed="64"/>
      </patternFill>
    </fill>
    <fill>
      <patternFill patternType="solid">
        <fgColor theme="5" tint="0.59999389629810485"/>
        <bgColor indexed="64"/>
      </patternFill>
    </fill>
    <fill>
      <patternFill patternType="solid">
        <fgColor theme="5" tint="0.59999389629810485"/>
        <bgColor rgb="FFADC5E7"/>
      </patternFill>
    </fill>
    <fill>
      <patternFill patternType="solid">
        <fgColor rgb="FFAFABAB"/>
        <bgColor rgb="FFFFF200"/>
      </patternFill>
    </fill>
    <fill>
      <patternFill patternType="solid">
        <fgColor rgb="FFA14A0F"/>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s>
  <cellStyleXfs count="8">
    <xf numFmtId="0" fontId="0" fillId="0" borderId="0"/>
    <xf numFmtId="0" fontId="2" fillId="0" borderId="0"/>
    <xf numFmtId="0" fontId="1" fillId="0" borderId="0"/>
    <xf numFmtId="0" fontId="1" fillId="0" borderId="0"/>
    <xf numFmtId="0" fontId="1" fillId="0" borderId="0"/>
    <xf numFmtId="0" fontId="18" fillId="0" borderId="0"/>
    <xf numFmtId="0" fontId="18" fillId="0" borderId="0"/>
    <xf numFmtId="0" fontId="18" fillId="0" borderId="0"/>
  </cellStyleXfs>
  <cellXfs count="375">
    <xf numFmtId="0" fontId="0" fillId="0" borderId="0" xfId="0"/>
    <xf numFmtId="0" fontId="3" fillId="0" borderId="1" xfId="1" applyFont="1" applyBorder="1" applyAlignment="1">
      <alignment horizontal="center"/>
    </xf>
    <xf numFmtId="0" fontId="3" fillId="2" borderId="2" xfId="1" applyFont="1" applyFill="1" applyBorder="1" applyAlignment="1">
      <alignment horizontal="left"/>
    </xf>
    <xf numFmtId="0" fontId="4" fillId="0" borderId="1" xfId="1" applyFont="1" applyBorder="1"/>
    <xf numFmtId="0" fontId="3" fillId="0" borderId="1" xfId="1" applyFont="1" applyBorder="1" applyAlignment="1">
      <alignment horizontal="left"/>
    </xf>
    <xf numFmtId="0" fontId="3" fillId="3" borderId="1" xfId="1" applyFont="1" applyFill="1" applyBorder="1" applyAlignment="1">
      <alignment horizontal="left"/>
    </xf>
    <xf numFmtId="0" fontId="3" fillId="3" borderId="1" xfId="1" applyFont="1" applyFill="1" applyBorder="1" applyAlignment="1">
      <alignment horizontal="center"/>
    </xf>
    <xf numFmtId="0" fontId="4" fillId="0" borderId="0" xfId="1" applyFont="1" applyAlignment="1">
      <alignment horizontal="center"/>
    </xf>
    <xf numFmtId="0" fontId="5" fillId="0" borderId="0" xfId="1" applyFont="1"/>
    <xf numFmtId="0" fontId="3" fillId="0" borderId="1" xfId="1" applyFont="1" applyBorder="1" applyAlignment="1">
      <alignment horizontal="center" vertical="center"/>
    </xf>
    <xf numFmtId="0" fontId="5" fillId="0" borderId="0" xfId="1" applyFont="1" applyAlignment="1">
      <alignment horizontal="left"/>
    </xf>
    <xf numFmtId="0" fontId="3" fillId="0" borderId="1" xfId="1" applyFont="1" applyBorder="1" applyAlignment="1">
      <alignment horizontal="left" vertical="center"/>
    </xf>
    <xf numFmtId="0" fontId="3" fillId="0" borderId="0" xfId="1" applyFont="1" applyAlignment="1">
      <alignment horizontal="center"/>
    </xf>
    <xf numFmtId="0" fontId="6" fillId="0" borderId="1" xfId="1" applyFont="1" applyBorder="1" applyAlignment="1">
      <alignment horizontal="left"/>
    </xf>
    <xf numFmtId="0" fontId="7" fillId="0" borderId="0" xfId="0" applyFont="1"/>
    <xf numFmtId="164"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left" vertical="center"/>
    </xf>
    <xf numFmtId="0" fontId="4" fillId="0" borderId="0" xfId="1" applyFont="1" applyAlignment="1">
      <alignment horizontal="left"/>
    </xf>
    <xf numFmtId="0" fontId="4" fillId="0" borderId="0" xfId="0" applyFont="1" applyAlignment="1">
      <alignment horizontal="left"/>
    </xf>
    <xf numFmtId="0" fontId="8" fillId="0" borderId="0" xfId="0" applyFont="1" applyAlignment="1">
      <alignment horizontal="left"/>
    </xf>
    <xf numFmtId="0" fontId="8" fillId="0" borderId="1" xfId="0" applyFont="1" applyBorder="1" applyAlignment="1">
      <alignment horizontal="left"/>
    </xf>
    <xf numFmtId="0" fontId="5" fillId="0" borderId="0" xfId="0" applyFont="1" applyAlignment="1">
      <alignment horizontal="left"/>
    </xf>
    <xf numFmtId="0" fontId="8" fillId="0" borderId="0" xfId="0" applyFont="1"/>
    <xf numFmtId="0" fontId="5" fillId="0" borderId="0" xfId="2" applyFont="1"/>
    <xf numFmtId="0" fontId="8" fillId="0" borderId="0" xfId="0" applyFont="1" applyAlignment="1">
      <alignment horizontal="left" vertical="center"/>
    </xf>
    <xf numFmtId="0" fontId="8" fillId="0" borderId="0" xfId="2" applyFont="1"/>
    <xf numFmtId="0" fontId="4" fillId="0" borderId="2" xfId="1" applyFont="1" applyBorder="1" applyAlignment="1">
      <alignment horizontal="left"/>
    </xf>
    <xf numFmtId="0" fontId="4" fillId="0" borderId="1" xfId="1" applyFont="1" applyBorder="1" applyAlignment="1">
      <alignment horizontal="left"/>
    </xf>
    <xf numFmtId="0" fontId="4" fillId="0" borderId="1" xfId="1" applyFont="1" applyBorder="1" applyAlignment="1">
      <alignment horizontal="center"/>
    </xf>
    <xf numFmtId="0" fontId="4" fillId="4" borderId="1" xfId="1" applyFont="1" applyFill="1" applyBorder="1"/>
    <xf numFmtId="0" fontId="4" fillId="0" borderId="0" xfId="1" applyFont="1"/>
    <xf numFmtId="0" fontId="4" fillId="4" borderId="1" xfId="1" applyFont="1" applyFill="1" applyBorder="1" applyAlignment="1">
      <alignment horizontal="left"/>
    </xf>
    <xf numFmtId="0" fontId="4" fillId="5" borderId="1" xfId="1" applyFont="1" applyFill="1" applyBorder="1" applyAlignment="1">
      <alignment horizontal="center"/>
    </xf>
    <xf numFmtId="0" fontId="8" fillId="0" borderId="1" xfId="0" applyFont="1" applyBorder="1" applyAlignment="1">
      <alignment horizontal="center"/>
    </xf>
    <xf numFmtId="0" fontId="8" fillId="6" borderId="1" xfId="0" applyFont="1" applyFill="1" applyBorder="1" applyAlignment="1">
      <alignment horizontal="center"/>
    </xf>
    <xf numFmtId="0" fontId="9" fillId="0" borderId="1" xfId="1" applyFont="1" applyBorder="1" applyAlignment="1">
      <alignment horizontal="left"/>
    </xf>
    <xf numFmtId="0" fontId="4" fillId="5" borderId="0" xfId="1" applyFont="1" applyFill="1"/>
    <xf numFmtId="0" fontId="4" fillId="0" borderId="0" xfId="1" applyFont="1" applyAlignment="1">
      <alignment horizontal="center" vertical="center"/>
    </xf>
    <xf numFmtId="0" fontId="4" fillId="7" borderId="1" xfId="1" applyFont="1" applyFill="1" applyBorder="1" applyAlignment="1">
      <alignment horizontal="left"/>
    </xf>
    <xf numFmtId="0" fontId="4" fillId="7" borderId="1" xfId="1" applyFont="1" applyFill="1" applyBorder="1" applyAlignment="1">
      <alignment horizontal="center" vertical="center"/>
    </xf>
    <xf numFmtId="2" fontId="4" fillId="7" borderId="1" xfId="1" applyNumberFormat="1" applyFont="1" applyFill="1" applyBorder="1" applyAlignment="1">
      <alignment horizontal="center" vertical="center"/>
    </xf>
    <xf numFmtId="164" fontId="8" fillId="0" borderId="1" xfId="0" applyNumberFormat="1" applyFont="1" applyBorder="1" applyAlignment="1">
      <alignment horizontal="left" vertical="center" wrapText="1"/>
    </xf>
    <xf numFmtId="0" fontId="8" fillId="0" borderId="1" xfId="0" applyFont="1" applyBorder="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center"/>
    </xf>
    <xf numFmtId="0" fontId="4" fillId="8" borderId="1" xfId="1" applyFont="1" applyFill="1" applyBorder="1" applyAlignment="1">
      <alignment horizontal="center"/>
    </xf>
    <xf numFmtId="0" fontId="8" fillId="0" borderId="1" xfId="3" applyFont="1" applyBorder="1"/>
    <xf numFmtId="0" fontId="4" fillId="0" borderId="1" xfId="1" applyFont="1" applyBorder="1" applyAlignment="1">
      <alignment horizontal="center" vertical="center"/>
    </xf>
    <xf numFmtId="2" fontId="4" fillId="0" borderId="1" xfId="1" applyNumberFormat="1" applyFont="1" applyBorder="1" applyAlignment="1">
      <alignment horizontal="center" vertical="center"/>
    </xf>
    <xf numFmtId="0" fontId="4" fillId="6" borderId="1" xfId="1" applyFont="1" applyFill="1" applyBorder="1" applyAlignment="1">
      <alignment horizontal="center" vertical="center"/>
    </xf>
    <xf numFmtId="2" fontId="4" fillId="6" borderId="1" xfId="1" applyNumberFormat="1" applyFont="1" applyFill="1" applyBorder="1" applyAlignment="1">
      <alignment horizontal="center" vertical="center"/>
    </xf>
    <xf numFmtId="2" fontId="4" fillId="5" borderId="1" xfId="1" applyNumberFormat="1" applyFont="1" applyFill="1" applyBorder="1" applyAlignment="1">
      <alignment horizontal="center" vertical="center"/>
    </xf>
    <xf numFmtId="2" fontId="4" fillId="9" borderId="1" xfId="1" applyNumberFormat="1" applyFont="1" applyFill="1" applyBorder="1" applyAlignment="1">
      <alignment horizontal="center" vertical="center"/>
    </xf>
    <xf numFmtId="2" fontId="4" fillId="0" borderId="0" xfId="1" applyNumberFormat="1" applyFont="1"/>
    <xf numFmtId="0" fontId="4" fillId="10" borderId="0" xfId="1" applyFont="1" applyFill="1"/>
    <xf numFmtId="0" fontId="4" fillId="6" borderId="1" xfId="1" applyFont="1" applyFill="1" applyBorder="1" applyAlignment="1">
      <alignment horizontal="center"/>
    </xf>
    <xf numFmtId="0" fontId="5" fillId="0" borderId="1" xfId="1" applyFont="1" applyBorder="1" applyAlignment="1">
      <alignment horizontal="center"/>
    </xf>
    <xf numFmtId="0" fontId="5" fillId="0" borderId="1" xfId="0" applyFont="1" applyBorder="1" applyAlignment="1">
      <alignment horizontal="left" vertical="center"/>
    </xf>
    <xf numFmtId="0" fontId="5" fillId="0" borderId="1" xfId="0" applyFont="1" applyBorder="1" applyAlignment="1">
      <alignment horizontal="center" vertical="center"/>
    </xf>
    <xf numFmtId="0" fontId="5" fillId="0" borderId="0" xfId="0" applyFont="1" applyAlignment="1">
      <alignment horizontal="center" vertical="center"/>
    </xf>
    <xf numFmtId="0" fontId="5" fillId="0" borderId="1" xfId="0" applyFont="1" applyBorder="1" applyAlignment="1">
      <alignment horizontal="center"/>
    </xf>
    <xf numFmtId="0" fontId="5" fillId="0" borderId="0" xfId="0" applyFont="1" applyAlignment="1">
      <alignment horizontal="center"/>
    </xf>
    <xf numFmtId="164" fontId="8" fillId="0" borderId="1" xfId="0" applyNumberFormat="1" applyFont="1" applyBorder="1" applyAlignment="1">
      <alignment horizontal="left" vertical="center"/>
    </xf>
    <xf numFmtId="164" fontId="8" fillId="0" borderId="1" xfId="0" applyNumberFormat="1" applyFont="1" applyBorder="1" applyAlignment="1">
      <alignment horizontal="center" vertical="center"/>
    </xf>
    <xf numFmtId="0" fontId="8" fillId="0" borderId="0" xfId="0" applyFont="1" applyAlignment="1">
      <alignment horizontal="center" vertical="center"/>
    </xf>
    <xf numFmtId="0" fontId="10" fillId="0" borderId="1" xfId="1" applyFont="1" applyBorder="1" applyAlignment="1">
      <alignment horizontal="left" vertical="center"/>
    </xf>
    <xf numFmtId="0" fontId="4" fillId="11" borderId="1" xfId="1" applyFont="1" applyFill="1" applyBorder="1" applyAlignment="1">
      <alignment horizontal="left"/>
    </xf>
    <xf numFmtId="164" fontId="4" fillId="0" borderId="1" xfId="0" applyNumberFormat="1" applyFont="1" applyBorder="1" applyAlignment="1">
      <alignment horizontal="left" vertical="center"/>
    </xf>
    <xf numFmtId="164" fontId="4" fillId="0" borderId="1" xfId="0" applyNumberFormat="1" applyFont="1" applyBorder="1" applyAlignment="1">
      <alignment horizontal="center" vertical="center"/>
    </xf>
    <xf numFmtId="14" fontId="8" fillId="0" borderId="1" xfId="0" applyNumberFormat="1" applyFont="1" applyBorder="1" applyAlignment="1">
      <alignment horizontal="left"/>
    </xf>
    <xf numFmtId="165" fontId="8" fillId="0" borderId="1" xfId="0" applyNumberFormat="1" applyFont="1" applyBorder="1" applyAlignment="1">
      <alignment horizontal="left"/>
    </xf>
    <xf numFmtId="3" fontId="5" fillId="0" borderId="1" xfId="0" applyNumberFormat="1" applyFont="1" applyBorder="1" applyAlignment="1">
      <alignment horizontal="center"/>
    </xf>
    <xf numFmtId="3" fontId="5" fillId="0" borderId="0" xfId="0" applyNumberFormat="1" applyFont="1" applyAlignment="1">
      <alignment horizontal="center"/>
    </xf>
    <xf numFmtId="0" fontId="4" fillId="9" borderId="1" xfId="1" applyFont="1" applyFill="1" applyBorder="1" applyAlignment="1">
      <alignment horizontal="center"/>
    </xf>
    <xf numFmtId="0" fontId="8" fillId="12" borderId="1" xfId="0" applyFont="1" applyFill="1" applyBorder="1" applyAlignment="1">
      <alignment horizontal="center"/>
    </xf>
    <xf numFmtId="0" fontId="8" fillId="0" borderId="1" xfId="2" applyFont="1" applyBorder="1" applyAlignment="1">
      <alignment horizontal="center" vertical="center"/>
    </xf>
    <xf numFmtId="0" fontId="8" fillId="6" borderId="1" xfId="2" applyFont="1" applyFill="1" applyBorder="1" applyAlignment="1">
      <alignment horizontal="center" vertical="center"/>
    </xf>
    <xf numFmtId="2" fontId="8" fillId="6" borderId="1" xfId="2" applyNumberFormat="1" applyFont="1" applyFill="1" applyBorder="1" applyAlignment="1">
      <alignment horizontal="center" vertical="center"/>
    </xf>
    <xf numFmtId="2" fontId="8" fillId="0" borderId="1" xfId="2" applyNumberFormat="1" applyFont="1" applyBorder="1" applyAlignment="1">
      <alignment horizontal="center" vertical="center"/>
    </xf>
    <xf numFmtId="0" fontId="8" fillId="13" borderId="1" xfId="0" applyFont="1" applyFill="1" applyBorder="1" applyAlignment="1">
      <alignment horizontal="center" vertical="center"/>
    </xf>
    <xf numFmtId="0" fontId="8" fillId="9" borderId="1" xfId="0" applyFont="1" applyFill="1" applyBorder="1" applyAlignment="1">
      <alignment horizontal="left"/>
    </xf>
    <xf numFmtId="0" fontId="4" fillId="9" borderId="1" xfId="1" applyFont="1" applyFill="1" applyBorder="1" applyAlignment="1">
      <alignment horizontal="left"/>
    </xf>
    <xf numFmtId="0" fontId="4" fillId="12" borderId="1" xfId="1" applyFont="1" applyFill="1" applyBorder="1" applyAlignment="1">
      <alignment horizontal="center"/>
    </xf>
    <xf numFmtId="0" fontId="4" fillId="9" borderId="0" xfId="1" applyFont="1" applyFill="1"/>
    <xf numFmtId="0" fontId="4" fillId="11" borderId="1" xfId="1" applyFont="1" applyFill="1" applyBorder="1"/>
    <xf numFmtId="0" fontId="4" fillId="14" borderId="1" xfId="1" applyFont="1" applyFill="1" applyBorder="1" applyAlignment="1">
      <alignment horizontal="center" vertical="center"/>
    </xf>
    <xf numFmtId="0" fontId="4" fillId="10" borderId="1" xfId="1" applyFont="1" applyFill="1" applyBorder="1" applyAlignment="1">
      <alignment horizontal="center" vertical="center"/>
    </xf>
    <xf numFmtId="2" fontId="4" fillId="2" borderId="1" xfId="1" applyNumberFormat="1" applyFont="1" applyFill="1" applyBorder="1" applyAlignment="1">
      <alignment horizontal="center" vertical="center"/>
    </xf>
    <xf numFmtId="2" fontId="4" fillId="15" borderId="1" xfId="1" applyNumberFormat="1" applyFont="1" applyFill="1" applyBorder="1" applyAlignment="1">
      <alignment horizontal="center" vertical="center"/>
    </xf>
    <xf numFmtId="0" fontId="8" fillId="9" borderId="1" xfId="1" applyFont="1" applyFill="1" applyBorder="1" applyAlignment="1">
      <alignment horizontal="left"/>
    </xf>
    <xf numFmtId="0" fontId="11" fillId="0" borderId="1" xfId="1" applyFont="1" applyBorder="1" applyAlignment="1">
      <alignment horizontal="left"/>
    </xf>
    <xf numFmtId="0" fontId="12" fillId="9" borderId="1" xfId="1" applyFont="1" applyFill="1" applyBorder="1" applyAlignment="1">
      <alignment horizontal="left" vertical="center"/>
    </xf>
    <xf numFmtId="0" fontId="10" fillId="0" borderId="1" xfId="1" applyFont="1" applyBorder="1" applyAlignment="1">
      <alignment horizontal="left"/>
    </xf>
    <xf numFmtId="0" fontId="4" fillId="9" borderId="1" xfId="1" applyFont="1" applyFill="1" applyBorder="1" applyAlignment="1">
      <alignment horizontal="center" vertical="center"/>
    </xf>
    <xf numFmtId="2" fontId="4" fillId="16" borderId="1" xfId="1" applyNumberFormat="1" applyFont="1" applyFill="1" applyBorder="1" applyAlignment="1">
      <alignment horizontal="center" vertical="center"/>
    </xf>
    <xf numFmtId="166" fontId="8" fillId="0" borderId="1" xfId="0" applyNumberFormat="1" applyFont="1" applyBorder="1" applyAlignment="1">
      <alignment horizontal="center"/>
    </xf>
    <xf numFmtId="0" fontId="4" fillId="0" borderId="1" xfId="0" applyFont="1" applyBorder="1" applyAlignment="1">
      <alignment horizontal="center"/>
    </xf>
    <xf numFmtId="0" fontId="4" fillId="0" borderId="0" xfId="0" applyFont="1" applyAlignment="1">
      <alignment horizontal="center"/>
    </xf>
    <xf numFmtId="2" fontId="4" fillId="14" borderId="1" xfId="1" applyNumberFormat="1" applyFont="1" applyFill="1" applyBorder="1" applyAlignment="1">
      <alignment horizontal="center" vertical="center"/>
    </xf>
    <xf numFmtId="0" fontId="4" fillId="17" borderId="1" xfId="1" applyFont="1" applyFill="1" applyBorder="1" applyAlignment="1">
      <alignment horizontal="center" vertical="center"/>
    </xf>
    <xf numFmtId="0" fontId="4" fillId="5" borderId="1" xfId="1" applyFont="1" applyFill="1" applyBorder="1" applyAlignment="1">
      <alignment horizontal="center" vertical="center"/>
    </xf>
    <xf numFmtId="0" fontId="4" fillId="0" borderId="1" xfId="1" applyFont="1" applyBorder="1" applyAlignment="1">
      <alignment horizontal="left" vertical="center"/>
    </xf>
    <xf numFmtId="0" fontId="10" fillId="0" borderId="0" xfId="1" applyFont="1"/>
    <xf numFmtId="0" fontId="5" fillId="0" borderId="1" xfId="1" applyFont="1" applyBorder="1" applyAlignment="1">
      <alignment horizontal="left"/>
    </xf>
    <xf numFmtId="0" fontId="4" fillId="15" borderId="1" xfId="1" applyFont="1" applyFill="1" applyBorder="1" applyAlignment="1">
      <alignment horizontal="center" vertical="center"/>
    </xf>
    <xf numFmtId="0" fontId="5" fillId="11" borderId="1" xfId="1" applyFont="1" applyFill="1" applyBorder="1"/>
    <xf numFmtId="2" fontId="4" fillId="18" borderId="1" xfId="1" applyNumberFormat="1" applyFont="1" applyFill="1" applyBorder="1" applyAlignment="1">
      <alignment horizontal="center" vertical="center"/>
    </xf>
    <xf numFmtId="166" fontId="8" fillId="19" borderId="1" xfId="0" applyNumberFormat="1" applyFont="1" applyFill="1" applyBorder="1" applyAlignment="1">
      <alignment horizontal="center"/>
    </xf>
    <xf numFmtId="0" fontId="5" fillId="0" borderId="1" xfId="1" applyFont="1" applyBorder="1"/>
    <xf numFmtId="0" fontId="8" fillId="9" borderId="1" xfId="0" applyFont="1" applyFill="1" applyBorder="1" applyAlignment="1">
      <alignment horizontal="center"/>
    </xf>
    <xf numFmtId="2" fontId="4" fillId="20" borderId="1" xfId="1" applyNumberFormat="1" applyFont="1" applyFill="1" applyBorder="1" applyAlignment="1">
      <alignment horizontal="center" vertical="center"/>
    </xf>
    <xf numFmtId="0" fontId="8" fillId="0" borderId="1" xfId="1" applyFont="1" applyBorder="1"/>
    <xf numFmtId="0" fontId="11" fillId="0" borderId="1" xfId="0" applyFont="1" applyBorder="1" applyAlignment="1">
      <alignment horizontal="left"/>
    </xf>
    <xf numFmtId="0" fontId="4" fillId="21" borderId="1" xfId="1" applyFont="1" applyFill="1" applyBorder="1"/>
    <xf numFmtId="0" fontId="3" fillId="0" borderId="1" xfId="1" applyFont="1" applyBorder="1"/>
    <xf numFmtId="2" fontId="3" fillId="0" borderId="1" xfId="1" applyNumberFormat="1" applyFont="1" applyBorder="1" applyAlignment="1">
      <alignment horizontal="center" vertical="center"/>
    </xf>
    <xf numFmtId="166" fontId="4" fillId="0" borderId="1" xfId="0" applyNumberFormat="1" applyFont="1" applyBorder="1" applyAlignment="1">
      <alignment horizontal="center"/>
    </xf>
    <xf numFmtId="2" fontId="8" fillId="0" borderId="0" xfId="0" applyNumberFormat="1" applyFont="1"/>
    <xf numFmtId="0" fontId="5" fillId="12" borderId="1" xfId="1" applyFont="1" applyFill="1" applyBorder="1" applyAlignment="1">
      <alignment horizontal="center"/>
    </xf>
    <xf numFmtId="0" fontId="5" fillId="9" borderId="1" xfId="1" applyFont="1" applyFill="1" applyBorder="1" applyAlignment="1">
      <alignment horizontal="left"/>
    </xf>
    <xf numFmtId="0" fontId="4" fillId="20" borderId="1" xfId="1" applyFont="1" applyFill="1" applyBorder="1" applyAlignment="1">
      <alignment horizontal="center" vertical="center"/>
    </xf>
    <xf numFmtId="0" fontId="4" fillId="22" borderId="1" xfId="1" applyFont="1" applyFill="1" applyBorder="1" applyAlignment="1">
      <alignment horizontal="center"/>
    </xf>
    <xf numFmtId="0" fontId="4" fillId="23" borderId="1" xfId="1" applyFont="1" applyFill="1" applyBorder="1"/>
    <xf numFmtId="0" fontId="4" fillId="23" borderId="1" xfId="1" applyFont="1" applyFill="1" applyBorder="1" applyAlignment="1">
      <alignment horizontal="left"/>
    </xf>
    <xf numFmtId="0" fontId="14" fillId="23" borderId="1" xfId="1" applyFont="1" applyFill="1" applyBorder="1" applyAlignment="1">
      <alignment horizontal="left"/>
    </xf>
    <xf numFmtId="0" fontId="4" fillId="24" borderId="0" xfId="1" applyFont="1" applyFill="1"/>
    <xf numFmtId="0" fontId="5" fillId="25" borderId="1" xfId="1" applyFont="1" applyFill="1" applyBorder="1" applyAlignment="1">
      <alignment horizontal="center"/>
    </xf>
    <xf numFmtId="0" fontId="5" fillId="6" borderId="1" xfId="1" applyFont="1" applyFill="1" applyBorder="1" applyAlignment="1">
      <alignment horizontal="center"/>
    </xf>
    <xf numFmtId="0" fontId="5" fillId="25" borderId="1" xfId="1" applyFont="1" applyFill="1" applyBorder="1" applyAlignment="1">
      <alignment horizontal="center" vertical="center"/>
    </xf>
    <xf numFmtId="0" fontId="4" fillId="25" borderId="1" xfId="1" applyFont="1" applyFill="1" applyBorder="1" applyAlignment="1">
      <alignment horizontal="center" vertical="center"/>
    </xf>
    <xf numFmtId="2" fontId="5" fillId="25" borderId="1" xfId="1" applyNumberFormat="1" applyFont="1" applyFill="1" applyBorder="1" applyAlignment="1">
      <alignment horizontal="center" vertical="center"/>
    </xf>
    <xf numFmtId="2" fontId="5" fillId="25" borderId="0" xfId="1" applyNumberFormat="1" applyFont="1" applyFill="1"/>
    <xf numFmtId="0" fontId="5" fillId="25" borderId="0" xfId="1" applyFont="1" applyFill="1"/>
    <xf numFmtId="0" fontId="5" fillId="25" borderId="1" xfId="1" applyFont="1" applyFill="1" applyBorder="1"/>
    <xf numFmtId="0" fontId="4" fillId="25" borderId="1" xfId="1" applyFont="1" applyFill="1" applyBorder="1"/>
    <xf numFmtId="0" fontId="12" fillId="0" borderId="1" xfId="1" applyFont="1" applyBorder="1" applyAlignment="1">
      <alignment horizontal="left" vertical="center"/>
    </xf>
    <xf numFmtId="0" fontId="4" fillId="26" borderId="1" xfId="0" applyFont="1" applyFill="1" applyBorder="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vertical="center"/>
    </xf>
    <xf numFmtId="0" fontId="4" fillId="0" borderId="2" xfId="1" applyFont="1" applyBorder="1" applyAlignment="1">
      <alignment horizontal="left" vertical="center"/>
    </xf>
    <xf numFmtId="0" fontId="4" fillId="5" borderId="1" xfId="1" applyFont="1" applyFill="1" applyBorder="1" applyAlignment="1">
      <alignment horizontal="left"/>
    </xf>
    <xf numFmtId="0" fontId="4" fillId="16" borderId="1" xfId="1" applyFont="1" applyFill="1" applyBorder="1" applyAlignment="1">
      <alignment horizontal="center" vertical="center"/>
    </xf>
    <xf numFmtId="0" fontId="4" fillId="27" borderId="1" xfId="1" applyFont="1" applyFill="1" applyBorder="1" applyAlignment="1">
      <alignment horizontal="center" vertical="center"/>
    </xf>
    <xf numFmtId="0" fontId="8" fillId="5" borderId="1" xfId="2" applyFont="1" applyFill="1" applyBorder="1" applyAlignment="1">
      <alignment horizontal="center" vertical="center"/>
    </xf>
    <xf numFmtId="0" fontId="4" fillId="2" borderId="1" xfId="1" applyFont="1" applyFill="1" applyBorder="1" applyAlignment="1">
      <alignment horizontal="center" vertical="center"/>
    </xf>
    <xf numFmtId="0" fontId="4" fillId="28" borderId="1" xfId="1" applyFont="1" applyFill="1" applyBorder="1" applyAlignment="1">
      <alignment horizontal="center" vertical="center"/>
    </xf>
    <xf numFmtId="2" fontId="4" fillId="28" borderId="1" xfId="1" applyNumberFormat="1" applyFont="1" applyFill="1" applyBorder="1" applyAlignment="1">
      <alignment horizontal="center" vertical="center"/>
    </xf>
    <xf numFmtId="0" fontId="5" fillId="0" borderId="0" xfId="1" applyFont="1" applyAlignment="1">
      <alignment horizontal="center"/>
    </xf>
    <xf numFmtId="0" fontId="4" fillId="25" borderId="1" xfId="1" applyFont="1" applyFill="1" applyBorder="1" applyAlignment="1">
      <alignment horizontal="left"/>
    </xf>
    <xf numFmtId="0" fontId="4" fillId="25" borderId="1" xfId="1" applyFont="1" applyFill="1" applyBorder="1" applyAlignment="1">
      <alignment horizontal="center"/>
    </xf>
    <xf numFmtId="2" fontId="4" fillId="25" borderId="1" xfId="1" applyNumberFormat="1" applyFont="1" applyFill="1" applyBorder="1" applyAlignment="1">
      <alignment horizontal="center" vertical="center"/>
    </xf>
    <xf numFmtId="0" fontId="4" fillId="25" borderId="0" xfId="1" applyFont="1" applyFill="1"/>
    <xf numFmtId="0" fontId="4" fillId="29" borderId="1" xfId="1" applyFont="1" applyFill="1" applyBorder="1" applyAlignment="1">
      <alignment horizontal="center"/>
    </xf>
    <xf numFmtId="0" fontId="15" fillId="9" borderId="1" xfId="1" applyFont="1" applyFill="1" applyBorder="1" applyAlignment="1">
      <alignment horizontal="left"/>
    </xf>
    <xf numFmtId="0" fontId="12" fillId="9" borderId="1" xfId="1" applyFont="1" applyFill="1" applyBorder="1" applyAlignment="1">
      <alignment horizontal="left"/>
    </xf>
    <xf numFmtId="0" fontId="5" fillId="10" borderId="0" xfId="1" applyFont="1" applyFill="1"/>
    <xf numFmtId="0" fontId="5" fillId="23" borderId="1" xfId="1" applyFont="1" applyFill="1" applyBorder="1" applyAlignment="1">
      <alignment horizontal="left"/>
    </xf>
    <xf numFmtId="0" fontId="5" fillId="15" borderId="1" xfId="1" applyFont="1" applyFill="1" applyBorder="1" applyAlignment="1">
      <alignment horizontal="left"/>
    </xf>
    <xf numFmtId="2" fontId="4" fillId="0" borderId="0" xfId="1" applyNumberFormat="1" applyFont="1" applyAlignment="1">
      <alignment vertical="center"/>
    </xf>
    <xf numFmtId="0" fontId="16" fillId="9" borderId="1" xfId="1" applyFont="1" applyFill="1" applyBorder="1" applyAlignment="1">
      <alignment horizontal="left"/>
    </xf>
    <xf numFmtId="0" fontId="4" fillId="30" borderId="1" xfId="1" applyFont="1" applyFill="1" applyBorder="1"/>
    <xf numFmtId="0" fontId="5" fillId="30" borderId="1" xfId="1" applyFont="1" applyFill="1" applyBorder="1" applyAlignment="1">
      <alignment horizontal="left"/>
    </xf>
    <xf numFmtId="0" fontId="4" fillId="30" borderId="1" xfId="1" applyFont="1" applyFill="1" applyBorder="1" applyAlignment="1">
      <alignment horizontal="left"/>
    </xf>
    <xf numFmtId="166" fontId="4" fillId="31" borderId="1" xfId="0" applyNumberFormat="1" applyFont="1" applyFill="1" applyBorder="1" applyAlignment="1">
      <alignment horizontal="center"/>
    </xf>
    <xf numFmtId="0" fontId="4" fillId="32" borderId="1" xfId="1" applyFont="1" applyFill="1" applyBorder="1"/>
    <xf numFmtId="0" fontId="4" fillId="13" borderId="1" xfId="1" applyFont="1" applyFill="1" applyBorder="1" applyAlignment="1">
      <alignment horizontal="center"/>
    </xf>
    <xf numFmtId="0" fontId="8" fillId="9" borderId="1" xfId="0" applyFont="1" applyFill="1" applyBorder="1" applyAlignment="1">
      <alignment horizontal="center" vertical="center"/>
    </xf>
    <xf numFmtId="0" fontId="8" fillId="33" borderId="1" xfId="0" applyFont="1" applyFill="1" applyBorder="1" applyAlignment="1">
      <alignment horizontal="center" vertical="center"/>
    </xf>
    <xf numFmtId="0" fontId="4" fillId="34" borderId="1" xfId="1" applyFont="1" applyFill="1" applyBorder="1" applyAlignment="1">
      <alignment horizontal="left"/>
    </xf>
    <xf numFmtId="0" fontId="4" fillId="15" borderId="1" xfId="1" applyFont="1" applyFill="1" applyBorder="1" applyAlignment="1">
      <alignment horizontal="left"/>
    </xf>
    <xf numFmtId="0" fontId="5" fillId="2" borderId="1" xfId="1" applyFont="1" applyFill="1" applyBorder="1"/>
    <xf numFmtId="0" fontId="4" fillId="5" borderId="1" xfId="1" applyFont="1" applyFill="1" applyBorder="1"/>
    <xf numFmtId="0" fontId="4" fillId="2" borderId="1" xfId="1" applyFont="1" applyFill="1" applyBorder="1"/>
    <xf numFmtId="0" fontId="4" fillId="5" borderId="0" xfId="1" applyFont="1" applyFill="1" applyAlignment="1">
      <alignment horizontal="left"/>
    </xf>
    <xf numFmtId="0" fontId="5" fillId="5" borderId="1" xfId="1" applyFont="1" applyFill="1" applyBorder="1" applyAlignment="1">
      <alignment horizontal="center"/>
    </xf>
    <xf numFmtId="166" fontId="8" fillId="5" borderId="1" xfId="0" applyNumberFormat="1" applyFont="1" applyFill="1" applyBorder="1" applyAlignment="1">
      <alignment horizontal="center"/>
    </xf>
    <xf numFmtId="0" fontId="8" fillId="5" borderId="1" xfId="0" applyFont="1" applyFill="1" applyBorder="1" applyAlignment="1">
      <alignment horizontal="center" vertical="center"/>
    </xf>
    <xf numFmtId="0" fontId="8" fillId="5" borderId="0" xfId="0" applyFont="1" applyFill="1" applyAlignment="1">
      <alignment horizontal="center" vertical="center"/>
    </xf>
    <xf numFmtId="0" fontId="4" fillId="0" borderId="3" xfId="1" applyFont="1" applyBorder="1"/>
    <xf numFmtId="0" fontId="8" fillId="24" borderId="1" xfId="0" applyFont="1" applyFill="1" applyBorder="1" applyAlignment="1">
      <alignment horizontal="center" vertical="center"/>
    </xf>
    <xf numFmtId="0" fontId="4" fillId="0" borderId="4" xfId="1" applyFont="1" applyBorder="1"/>
    <xf numFmtId="0" fontId="5" fillId="5" borderId="0" xfId="1" applyFont="1" applyFill="1" applyAlignment="1">
      <alignment horizontal="left"/>
    </xf>
    <xf numFmtId="0" fontId="15" fillId="0" borderId="1" xfId="1" applyFont="1" applyBorder="1" applyAlignment="1">
      <alignment horizontal="left"/>
    </xf>
    <xf numFmtId="0" fontId="4" fillId="0" borderId="1" xfId="1" applyFont="1" applyBorder="1" applyAlignment="1">
      <alignment horizontal="left" vertical="top"/>
    </xf>
    <xf numFmtId="0" fontId="4" fillId="0" borderId="0" xfId="1" applyFont="1" applyAlignment="1">
      <alignment horizontal="center" vertical="center" readingOrder="1"/>
    </xf>
    <xf numFmtId="0" fontId="5" fillId="0" borderId="1" xfId="1" quotePrefix="1" applyFont="1" applyBorder="1" applyAlignment="1">
      <alignment horizontal="center"/>
    </xf>
    <xf numFmtId="14" fontId="8" fillId="0" borderId="1" xfId="0" applyNumberFormat="1" applyFont="1" applyBorder="1"/>
    <xf numFmtId="49"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1" fontId="8" fillId="0" borderId="1" xfId="0" applyNumberFormat="1" applyFont="1" applyBorder="1" applyAlignment="1">
      <alignment horizontal="center" vertical="center"/>
    </xf>
    <xf numFmtId="0" fontId="5" fillId="9" borderId="0" xfId="1" applyFont="1" applyFill="1"/>
    <xf numFmtId="0" fontId="12" fillId="0" borderId="1" xfId="1" applyFont="1" applyBorder="1" applyAlignment="1">
      <alignment horizontal="left"/>
    </xf>
    <xf numFmtId="0" fontId="11" fillId="0" borderId="0" xfId="1" applyFont="1" applyAlignment="1">
      <alignment horizontal="left"/>
    </xf>
    <xf numFmtId="0" fontId="4" fillId="0" borderId="5" xfId="1" applyFont="1" applyBorder="1"/>
    <xf numFmtId="0" fontId="5" fillId="0" borderId="3" xfId="1" quotePrefix="1" applyFont="1" applyBorder="1" applyAlignment="1">
      <alignment horizontal="center"/>
    </xf>
    <xf numFmtId="0" fontId="16" fillId="0" borderId="1" xfId="1" applyFont="1" applyBorder="1" applyAlignment="1">
      <alignment horizontal="left"/>
    </xf>
    <xf numFmtId="0" fontId="6" fillId="0" borderId="1" xfId="0" applyFont="1" applyBorder="1" applyAlignment="1">
      <alignment horizontal="center"/>
    </xf>
    <xf numFmtId="0" fontId="17" fillId="0" borderId="0" xfId="0" applyFont="1"/>
    <xf numFmtId="1" fontId="5" fillId="0" borderId="4" xfId="0" applyNumberFormat="1" applyFont="1" applyBorder="1" applyAlignment="1">
      <alignment horizontal="center" vertical="center"/>
    </xf>
    <xf numFmtId="0" fontId="4" fillId="0" borderId="0" xfId="0" applyFont="1"/>
    <xf numFmtId="0" fontId="5" fillId="0" borderId="6" xfId="0" applyFont="1" applyBorder="1" applyAlignment="1">
      <alignment horizontal="center" vertical="center"/>
    </xf>
    <xf numFmtId="1" fontId="5" fillId="0" borderId="1" xfId="0" applyNumberFormat="1" applyFont="1" applyBorder="1" applyAlignment="1">
      <alignment horizontal="center" vertical="center"/>
    </xf>
    <xf numFmtId="0" fontId="16" fillId="0" borderId="1" xfId="4" applyFont="1" applyBorder="1" applyAlignment="1">
      <alignment horizontal="left"/>
    </xf>
    <xf numFmtId="0" fontId="6" fillId="0" borderId="1" xfId="5" applyFont="1" applyBorder="1" applyAlignment="1">
      <alignment horizontal="center"/>
    </xf>
    <xf numFmtId="1" fontId="5" fillId="0" borderId="1" xfId="5" applyNumberFormat="1" applyFont="1" applyBorder="1" applyAlignment="1">
      <alignment horizontal="center" vertical="center"/>
    </xf>
    <xf numFmtId="0" fontId="5" fillId="0" borderId="1" xfId="5" applyFont="1" applyBorder="1" applyAlignment="1">
      <alignment horizontal="center"/>
    </xf>
    <xf numFmtId="0" fontId="5" fillId="0" borderId="1" xfId="5" applyFont="1" applyBorder="1" applyAlignment="1">
      <alignment horizontal="center" vertical="center"/>
    </xf>
    <xf numFmtId="0" fontId="6" fillId="0" borderId="0" xfId="5" applyFont="1" applyAlignment="1">
      <alignment horizontal="center" vertical="center"/>
    </xf>
    <xf numFmtId="0" fontId="16" fillId="0" borderId="1" xfId="6" applyFont="1" applyBorder="1" applyAlignment="1">
      <alignment horizontal="left"/>
    </xf>
    <xf numFmtId="0" fontId="6" fillId="0" borderId="1" xfId="7" applyFont="1" applyBorder="1" applyAlignment="1">
      <alignment horizontal="center"/>
    </xf>
    <xf numFmtId="1" fontId="5" fillId="0" borderId="1" xfId="6" applyNumberFormat="1" applyFont="1" applyBorder="1" applyAlignment="1">
      <alignment horizontal="center" vertical="center"/>
    </xf>
    <xf numFmtId="0" fontId="5" fillId="0" borderId="1" xfId="7" applyFont="1" applyBorder="1" applyAlignment="1">
      <alignment horizontal="center"/>
    </xf>
    <xf numFmtId="0" fontId="5" fillId="0" borderId="1" xfId="6" applyFont="1" applyBorder="1" applyAlignment="1">
      <alignment horizontal="center" vertical="center"/>
    </xf>
    <xf numFmtId="0" fontId="6" fillId="0" borderId="0" xfId="6" applyFont="1" applyAlignment="1">
      <alignment horizontal="center" vertical="center"/>
    </xf>
    <xf numFmtId="0" fontId="6" fillId="0" borderId="0" xfId="0" applyFont="1" applyAlignment="1">
      <alignment horizontal="center" vertical="center"/>
    </xf>
    <xf numFmtId="0" fontId="5" fillId="0" borderId="7" xfId="0" applyFont="1" applyBorder="1" applyAlignment="1">
      <alignment horizontal="center" vertical="center"/>
    </xf>
    <xf numFmtId="0" fontId="4" fillId="10" borderId="1" xfId="1" applyFont="1" applyFill="1" applyBorder="1" applyAlignment="1">
      <alignment horizontal="center"/>
    </xf>
    <xf numFmtId="0" fontId="8" fillId="0" borderId="3" xfId="0" applyFont="1" applyBorder="1" applyAlignment="1">
      <alignment horizontal="center" vertical="center"/>
    </xf>
    <xf numFmtId="1" fontId="6" fillId="0" borderId="0" xfId="0" applyNumberFormat="1" applyFont="1" applyAlignment="1">
      <alignment horizontal="center" vertical="center"/>
    </xf>
    <xf numFmtId="0" fontId="4" fillId="0" borderId="0" xfId="1" applyFont="1" applyAlignment="1">
      <alignment horizontal="center" vertical="center" wrapText="1"/>
    </xf>
    <xf numFmtId="0" fontId="15" fillId="0" borderId="1" xfId="1" applyFont="1" applyBorder="1" applyAlignment="1">
      <alignment horizontal="left" vertical="center"/>
    </xf>
    <xf numFmtId="0" fontId="8" fillId="0" borderId="1" xfId="1" applyFont="1" applyBorder="1" applyAlignment="1">
      <alignment horizontal="center"/>
    </xf>
    <xf numFmtId="0" fontId="15" fillId="0" borderId="1" xfId="1" applyFont="1" applyBorder="1"/>
    <xf numFmtId="0" fontId="4" fillId="0" borderId="2" xfId="1" applyFont="1" applyBorder="1" applyAlignment="1">
      <alignment horizontal="center" vertical="center" wrapText="1"/>
    </xf>
    <xf numFmtId="0" fontId="15" fillId="9" borderId="1" xfId="1" applyFont="1" applyFill="1" applyBorder="1" applyAlignment="1">
      <alignment horizontal="left" vertical="center"/>
    </xf>
    <xf numFmtId="0" fontId="5" fillId="4" borderId="1" xfId="1" applyFont="1" applyFill="1" applyBorder="1"/>
    <xf numFmtId="0" fontId="19" fillId="9" borderId="1" xfId="1" applyFont="1" applyFill="1" applyBorder="1" applyAlignment="1">
      <alignment horizontal="left" vertical="center"/>
    </xf>
    <xf numFmtId="0" fontId="5" fillId="12" borderId="1" xfId="0" applyFont="1" applyFill="1" applyBorder="1" applyAlignment="1">
      <alignment horizontal="center"/>
    </xf>
    <xf numFmtId="0" fontId="5" fillId="0" borderId="2" xfId="1" applyFont="1" applyBorder="1" applyAlignment="1">
      <alignment horizontal="left" vertical="center" wrapText="1"/>
    </xf>
    <xf numFmtId="0" fontId="15" fillId="23" borderId="1" xfId="1" applyFont="1" applyFill="1" applyBorder="1" applyAlignment="1">
      <alignment horizontal="left" vertical="center"/>
    </xf>
    <xf numFmtId="0" fontId="19" fillId="23" borderId="1" xfId="1" applyFont="1" applyFill="1" applyBorder="1" applyAlignment="1">
      <alignment horizontal="left" vertical="center"/>
    </xf>
    <xf numFmtId="0" fontId="5" fillId="0" borderId="0" xfId="1" applyFont="1" applyAlignment="1">
      <alignment horizontal="left" vertical="center" wrapText="1"/>
    </xf>
    <xf numFmtId="0" fontId="5" fillId="0" borderId="0" xfId="1" applyFont="1" applyAlignment="1">
      <alignment vertical="center" wrapText="1"/>
    </xf>
    <xf numFmtId="0" fontId="5" fillId="24" borderId="0" xfId="1" applyFont="1" applyFill="1" applyAlignment="1">
      <alignment horizontal="left"/>
    </xf>
    <xf numFmtId="0" fontId="15" fillId="0" borderId="1" xfId="1" applyFont="1" applyBorder="1" applyAlignment="1">
      <alignment horizontal="left" vertical="center" wrapText="1"/>
    </xf>
    <xf numFmtId="0" fontId="4" fillId="0" borderId="1" xfId="1" applyFont="1" applyBorder="1" applyAlignment="1">
      <alignment horizontal="center" vertical="center" wrapText="1"/>
    </xf>
    <xf numFmtId="0" fontId="5" fillId="0" borderId="2" xfId="1" applyFont="1" applyBorder="1" applyAlignment="1">
      <alignment horizontal="center" vertical="center" wrapText="1"/>
    </xf>
    <xf numFmtId="0" fontId="5" fillId="0" borderId="0" xfId="1" applyFont="1" applyAlignment="1">
      <alignment horizontal="center" vertical="center" wrapText="1"/>
    </xf>
    <xf numFmtId="0" fontId="15" fillId="9" borderId="1" xfId="1" applyFont="1" applyFill="1" applyBorder="1" applyAlignment="1">
      <alignment horizontal="left" vertical="center" wrapText="1"/>
    </xf>
    <xf numFmtId="0" fontId="15" fillId="5" borderId="1" xfId="1" applyFont="1" applyFill="1" applyBorder="1" applyAlignment="1">
      <alignment horizontal="left" vertical="center" wrapText="1"/>
    </xf>
    <xf numFmtId="0" fontId="15" fillId="5" borderId="1" xfId="1" applyFont="1" applyFill="1" applyBorder="1" applyAlignment="1">
      <alignment horizontal="left" vertical="center"/>
    </xf>
    <xf numFmtId="0" fontId="14" fillId="9" borderId="0" xfId="1" applyFont="1" applyFill="1" applyAlignment="1">
      <alignment horizontal="left"/>
    </xf>
    <xf numFmtId="0" fontId="19" fillId="0" borderId="1" xfId="1" applyFont="1" applyBorder="1" applyAlignment="1">
      <alignment horizontal="left" vertical="center"/>
    </xf>
    <xf numFmtId="0" fontId="4" fillId="0" borderId="0" xfId="1" applyFont="1" applyAlignment="1">
      <alignment vertical="center" wrapText="1"/>
    </xf>
    <xf numFmtId="0" fontId="16" fillId="9" borderId="1" xfId="1" applyFont="1" applyFill="1" applyBorder="1" applyAlignment="1">
      <alignment horizontal="left" vertical="center"/>
    </xf>
    <xf numFmtId="0" fontId="4" fillId="35" borderId="1" xfId="1" applyFont="1" applyFill="1" applyBorder="1" applyAlignment="1">
      <alignment horizontal="center"/>
    </xf>
    <xf numFmtId="0" fontId="9" fillId="0" borderId="0" xfId="1" applyFont="1" applyAlignment="1">
      <alignment horizontal="left"/>
    </xf>
    <xf numFmtId="0" fontId="5" fillId="4" borderId="0" xfId="1" applyFont="1" applyFill="1"/>
    <xf numFmtId="0" fontId="5" fillId="0" borderId="1" xfId="1" applyFont="1" applyBorder="1" applyAlignment="1">
      <alignment horizontal="left" vertical="center"/>
    </xf>
    <xf numFmtId="0" fontId="8" fillId="0" borderId="1" xfId="1" applyFont="1" applyBorder="1" applyAlignment="1">
      <alignment horizontal="left" vertical="center"/>
    </xf>
    <xf numFmtId="0" fontId="4" fillId="4" borderId="1" xfId="1" applyFont="1" applyFill="1" applyBorder="1" applyAlignment="1">
      <alignment horizontal="left" vertical="center"/>
    </xf>
    <xf numFmtId="0" fontId="4" fillId="0" borderId="0" xfId="1" applyFont="1" applyAlignment="1">
      <alignment horizontal="left" vertical="center"/>
    </xf>
    <xf numFmtId="0" fontId="5" fillId="9" borderId="0" xfId="1" applyFont="1" applyFill="1" applyAlignment="1">
      <alignment horizontal="left"/>
    </xf>
    <xf numFmtId="0" fontId="4" fillId="36" borderId="1" xfId="1" applyFont="1" applyFill="1" applyBorder="1"/>
    <xf numFmtId="0" fontId="11" fillId="5" borderId="1" xfId="1" applyFont="1" applyFill="1" applyBorder="1" applyAlignment="1">
      <alignment horizontal="left"/>
    </xf>
    <xf numFmtId="0" fontId="8" fillId="0" borderId="1" xfId="0" applyFont="1" applyBorder="1"/>
    <xf numFmtId="0" fontId="4" fillId="22" borderId="0" xfId="1" applyFont="1" applyFill="1"/>
    <xf numFmtId="0" fontId="4" fillId="37" borderId="1" xfId="1" applyFont="1" applyFill="1" applyBorder="1" applyAlignment="1">
      <alignment horizontal="center"/>
    </xf>
    <xf numFmtId="0" fontId="4" fillId="38" borderId="1" xfId="1" applyFont="1" applyFill="1" applyBorder="1" applyAlignment="1">
      <alignment horizontal="left"/>
    </xf>
    <xf numFmtId="0" fontId="5" fillId="9" borderId="1" xfId="0" applyFont="1" applyFill="1" applyBorder="1" applyAlignment="1">
      <alignment horizontal="center"/>
    </xf>
    <xf numFmtId="0" fontId="5" fillId="4" borderId="1" xfId="1" applyFont="1" applyFill="1" applyBorder="1" applyAlignment="1">
      <alignment horizontal="left"/>
    </xf>
    <xf numFmtId="0" fontId="4" fillId="9" borderId="1" xfId="1" applyFont="1" applyFill="1" applyBorder="1"/>
    <xf numFmtId="0" fontId="4" fillId="2" borderId="1" xfId="1" applyFont="1" applyFill="1" applyBorder="1" applyAlignment="1">
      <alignment horizontal="center"/>
    </xf>
    <xf numFmtId="0" fontId="4" fillId="2" borderId="0" xfId="1" applyFont="1" applyFill="1"/>
    <xf numFmtId="0" fontId="5" fillId="2" borderId="1" xfId="1" applyFont="1" applyFill="1" applyBorder="1" applyAlignment="1">
      <alignment horizontal="center"/>
    </xf>
    <xf numFmtId="3" fontId="15" fillId="0" borderId="1" xfId="1" applyNumberFormat="1" applyFont="1" applyBorder="1" applyAlignment="1">
      <alignment horizontal="left" vertical="center"/>
    </xf>
    <xf numFmtId="0" fontId="8" fillId="0" borderId="1" xfId="2" applyFont="1" applyBorder="1"/>
    <xf numFmtId="0" fontId="16" fillId="0" borderId="1" xfId="1" applyFont="1" applyBorder="1" applyAlignment="1">
      <alignment horizontal="left" vertical="center"/>
    </xf>
    <xf numFmtId="0" fontId="15" fillId="23" borderId="1" xfId="1" applyFont="1" applyFill="1" applyBorder="1" applyAlignment="1">
      <alignment horizontal="left"/>
    </xf>
    <xf numFmtId="0" fontId="14" fillId="9" borderId="1" xfId="1" applyFont="1" applyFill="1" applyBorder="1"/>
    <xf numFmtId="0" fontId="4" fillId="39" borderId="1" xfId="1" applyFont="1" applyFill="1" applyBorder="1"/>
    <xf numFmtId="0" fontId="4" fillId="2" borderId="4" xfId="1" applyFont="1" applyFill="1" applyBorder="1"/>
    <xf numFmtId="0" fontId="5" fillId="0" borderId="1" xfId="1" applyFont="1" applyBorder="1" applyAlignment="1">
      <alignment horizontal="center" vertical="center"/>
    </xf>
    <xf numFmtId="0" fontId="4" fillId="40" borderId="1" xfId="1" applyFont="1" applyFill="1" applyBorder="1"/>
    <xf numFmtId="0" fontId="5" fillId="5" borderId="0" xfId="1" applyFont="1" applyFill="1"/>
    <xf numFmtId="0" fontId="15" fillId="5" borderId="1" xfId="1" applyFont="1" applyFill="1" applyBorder="1" applyAlignment="1">
      <alignment horizontal="left"/>
    </xf>
    <xf numFmtId="0" fontId="5" fillId="22" borderId="0" xfId="1" applyFont="1" applyFill="1"/>
    <xf numFmtId="0" fontId="12" fillId="0" borderId="1" xfId="1" applyFont="1" applyBorder="1"/>
    <xf numFmtId="0" fontId="4" fillId="0" borderId="1" xfId="1" applyFont="1" applyBorder="1" applyAlignment="1">
      <alignment vertical="center"/>
    </xf>
    <xf numFmtId="0" fontId="12" fillId="9" borderId="1" xfId="1" applyFont="1" applyFill="1" applyBorder="1"/>
    <xf numFmtId="0" fontId="16" fillId="9" borderId="1" xfId="1" applyFont="1" applyFill="1" applyBorder="1"/>
    <xf numFmtId="0" fontId="12" fillId="5" borderId="1" xfId="1" applyFont="1" applyFill="1" applyBorder="1"/>
    <xf numFmtId="0" fontId="4" fillId="15" borderId="0" xfId="1" applyFont="1" applyFill="1"/>
    <xf numFmtId="0" fontId="4" fillId="0" borderId="1" xfId="1" applyFont="1" applyBorder="1" applyAlignment="1">
      <alignment wrapText="1"/>
    </xf>
    <xf numFmtId="0" fontId="16" fillId="0" borderId="1" xfId="1" applyFont="1" applyBorder="1"/>
    <xf numFmtId="0" fontId="20" fillId="0" borderId="1" xfId="1" applyFont="1" applyBorder="1"/>
    <xf numFmtId="0" fontId="4" fillId="0" borderId="0" xfId="0" quotePrefix="1" applyFont="1" applyAlignment="1">
      <alignment horizontal="left"/>
    </xf>
    <xf numFmtId="0" fontId="20" fillId="5" borderId="1" xfId="1" applyFont="1" applyFill="1" applyBorder="1"/>
    <xf numFmtId="0" fontId="3" fillId="0" borderId="0" xfId="0" applyFont="1" applyAlignment="1">
      <alignment horizontal="left"/>
    </xf>
    <xf numFmtId="0" fontId="20" fillId="23" borderId="1" xfId="1" applyFont="1" applyFill="1" applyBorder="1"/>
    <xf numFmtId="0" fontId="19" fillId="23" borderId="1" xfId="1" applyFont="1" applyFill="1" applyBorder="1"/>
    <xf numFmtId="0" fontId="4" fillId="38" borderId="1" xfId="1" applyFont="1" applyFill="1" applyBorder="1"/>
    <xf numFmtId="0" fontId="4" fillId="0" borderId="1" xfId="1" applyFont="1" applyBorder="1" applyAlignment="1">
      <alignment horizontal="left" vertical="center" wrapText="1"/>
    </xf>
    <xf numFmtId="0" fontId="4" fillId="41" borderId="1" xfId="1" applyFont="1" applyFill="1" applyBorder="1" applyAlignment="1">
      <alignment vertical="center"/>
    </xf>
    <xf numFmtId="0" fontId="20" fillId="9" borderId="1" xfId="1" applyFont="1" applyFill="1" applyBorder="1"/>
    <xf numFmtId="0" fontId="4" fillId="0" borderId="0" xfId="0" quotePrefix="1" applyFont="1" applyAlignment="1">
      <alignment horizontal="center"/>
    </xf>
    <xf numFmtId="0" fontId="12" fillId="5" borderId="1" xfId="1" applyFont="1" applyFill="1" applyBorder="1" applyAlignment="1">
      <alignment horizontal="left" vertical="center"/>
    </xf>
    <xf numFmtId="0" fontId="4" fillId="2" borderId="0" xfId="1" applyFont="1" applyFill="1" applyAlignment="1">
      <alignment horizontal="center"/>
    </xf>
    <xf numFmtId="0" fontId="8" fillId="9" borderId="1" xfId="0" applyFont="1" applyFill="1" applyBorder="1"/>
    <xf numFmtId="0" fontId="8" fillId="9" borderId="0" xfId="0" applyFont="1" applyFill="1" applyAlignment="1">
      <alignment horizontal="center"/>
    </xf>
    <xf numFmtId="14" fontId="8" fillId="0" borderId="0" xfId="0" applyNumberFormat="1" applyFont="1"/>
    <xf numFmtId="1" fontId="8" fillId="0" borderId="0" xfId="0" applyNumberFormat="1" applyFont="1"/>
    <xf numFmtId="14" fontId="7" fillId="0" borderId="0" xfId="0" applyNumberFormat="1" applyFont="1"/>
    <xf numFmtId="0" fontId="14" fillId="23" borderId="8" xfId="1" applyFont="1" applyFill="1" applyBorder="1" applyAlignment="1">
      <alignment horizontal="left"/>
    </xf>
    <xf numFmtId="0" fontId="14" fillId="9" borderId="1" xfId="1" applyFont="1" applyFill="1" applyBorder="1" applyAlignment="1">
      <alignment horizontal="left"/>
    </xf>
    <xf numFmtId="0" fontId="4" fillId="0" borderId="3" xfId="1" applyFont="1" applyBorder="1" applyAlignment="1">
      <alignment horizontal="center"/>
    </xf>
    <xf numFmtId="0" fontId="4" fillId="0" borderId="2" xfId="1" applyFont="1" applyBorder="1" applyAlignment="1">
      <alignment horizontal="center"/>
    </xf>
    <xf numFmtId="0" fontId="4" fillId="0" borderId="9" xfId="1" applyFont="1" applyBorder="1" applyAlignment="1">
      <alignment horizontal="center"/>
    </xf>
    <xf numFmtId="0" fontId="0" fillId="23" borderId="0" xfId="0" applyFill="1"/>
    <xf numFmtId="0" fontId="0" fillId="23" borderId="0" xfId="0" applyFill="1" applyAlignment="1">
      <alignment horizontal="left"/>
    </xf>
    <xf numFmtId="0" fontId="14" fillId="23" borderId="0" xfId="1" applyFont="1" applyFill="1"/>
    <xf numFmtId="0" fontId="0" fillId="0" borderId="0" xfId="0" applyAlignment="1">
      <alignment horizontal="center"/>
    </xf>
    <xf numFmtId="14" fontId="0" fillId="0" borderId="0" xfId="0" applyNumberFormat="1" applyAlignment="1">
      <alignment horizontal="right" wrapText="1"/>
    </xf>
    <xf numFmtId="0" fontId="0" fillId="0" borderId="0" xfId="0" applyAlignment="1">
      <alignment horizontal="left" wrapText="1"/>
    </xf>
    <xf numFmtId="0" fontId="0" fillId="0" borderId="0" xfId="0" applyAlignment="1">
      <alignment horizontal="left"/>
    </xf>
    <xf numFmtId="0" fontId="4" fillId="9" borderId="0" xfId="1" applyFont="1" applyFill="1" applyAlignment="1">
      <alignment horizontal="center"/>
    </xf>
    <xf numFmtId="0" fontId="4" fillId="22" borderId="0" xfId="1" applyFont="1" applyFill="1" applyAlignment="1">
      <alignment horizontal="center"/>
    </xf>
    <xf numFmtId="0" fontId="0" fillId="9" borderId="0" xfId="0" applyFill="1" applyAlignment="1">
      <alignment horizontal="left"/>
    </xf>
    <xf numFmtId="0" fontId="4" fillId="9" borderId="0" xfId="1" applyFont="1" applyFill="1" applyAlignment="1">
      <alignment horizontal="left"/>
    </xf>
    <xf numFmtId="0" fontId="0" fillId="32" borderId="0" xfId="0" applyFill="1"/>
    <xf numFmtId="0" fontId="4" fillId="13" borderId="0" xfId="1" applyFont="1" applyFill="1" applyAlignment="1">
      <alignment horizontal="center"/>
    </xf>
    <xf numFmtId="0" fontId="0" fillId="42" borderId="0" xfId="0" applyFill="1"/>
    <xf numFmtId="0" fontId="4" fillId="42" borderId="0" xfId="1" applyFont="1" applyFill="1" applyAlignment="1">
      <alignment horizontal="left"/>
    </xf>
    <xf numFmtId="0" fontId="14" fillId="23" borderId="0" xfId="1" applyFont="1" applyFill="1" applyAlignment="1">
      <alignment horizontal="left"/>
    </xf>
    <xf numFmtId="0" fontId="12" fillId="0" borderId="0" xfId="1" applyFont="1" applyAlignment="1">
      <alignment horizontal="left"/>
    </xf>
    <xf numFmtId="0" fontId="12" fillId="0" borderId="0" xfId="1" applyFont="1"/>
    <xf numFmtId="0" fontId="12" fillId="0" borderId="0" xfId="1" applyFont="1" applyAlignment="1">
      <alignment horizontal="left" vertical="center"/>
    </xf>
    <xf numFmtId="0" fontId="4" fillId="23" borderId="0" xfId="1" applyFont="1" applyFill="1"/>
    <xf numFmtId="0" fontId="4" fillId="30" borderId="0" xfId="1" applyFont="1" applyFill="1"/>
    <xf numFmtId="0" fontId="4" fillId="32" borderId="0" xfId="1" applyFont="1" applyFill="1"/>
    <xf numFmtId="0" fontId="8" fillId="0" borderId="0" xfId="1" applyFont="1" applyAlignment="1">
      <alignment horizontal="center"/>
    </xf>
    <xf numFmtId="0" fontId="5" fillId="0" borderId="0" xfId="1" applyFont="1" applyAlignment="1">
      <alignment horizontal="center" vertical="center"/>
    </xf>
    <xf numFmtId="0" fontId="8" fillId="0" borderId="0" xfId="1" applyFont="1" applyAlignment="1">
      <alignment horizontal="center" vertical="center"/>
    </xf>
    <xf numFmtId="0" fontId="0" fillId="0" borderId="1" xfId="0" applyBorder="1"/>
    <xf numFmtId="0" fontId="3" fillId="0" borderId="0" xfId="1" applyFont="1" applyAlignment="1">
      <alignment horizontal="left"/>
    </xf>
    <xf numFmtId="14" fontId="7" fillId="0" borderId="0" xfId="0" applyNumberFormat="1" applyFont="1" applyAlignment="1">
      <alignment horizontal="center" vertical="center"/>
    </xf>
    <xf numFmtId="164" fontId="7" fillId="0" borderId="0" xfId="0" applyNumberFormat="1" applyFont="1" applyAlignment="1">
      <alignment horizontal="center" vertical="center"/>
    </xf>
    <xf numFmtId="0" fontId="7" fillId="0" borderId="0" xfId="0" applyFont="1" applyAlignment="1">
      <alignment horizontal="center" vertical="center"/>
    </xf>
    <xf numFmtId="14" fontId="4" fillId="0" borderId="0" xfId="1" applyNumberFormat="1" applyFont="1"/>
    <xf numFmtId="14" fontId="4" fillId="0" borderId="0" xfId="1" applyNumberFormat="1" applyFont="1" applyAlignment="1">
      <alignment horizontal="center"/>
    </xf>
    <xf numFmtId="164" fontId="8" fillId="0" borderId="0" xfId="0" applyNumberFormat="1" applyFont="1" applyAlignment="1">
      <alignment horizontal="center" vertical="center"/>
    </xf>
    <xf numFmtId="164" fontId="4" fillId="0" borderId="0" xfId="0" applyNumberFormat="1" applyFont="1" applyAlignment="1">
      <alignment horizontal="center" vertical="center"/>
    </xf>
    <xf numFmtId="166" fontId="8" fillId="0" borderId="0" xfId="0" applyNumberFormat="1" applyFont="1" applyAlignment="1">
      <alignment horizontal="center"/>
    </xf>
    <xf numFmtId="166" fontId="4" fillId="0" borderId="0" xfId="0" applyNumberFormat="1" applyFont="1" applyAlignment="1">
      <alignment horizontal="center"/>
    </xf>
    <xf numFmtId="0" fontId="15" fillId="0" borderId="0" xfId="1" applyFont="1" applyAlignment="1">
      <alignment horizontal="left"/>
    </xf>
    <xf numFmtId="0" fontId="4" fillId="0" borderId="0" xfId="1" applyFont="1" applyAlignment="1">
      <alignment horizontal="left" vertical="top"/>
    </xf>
    <xf numFmtId="0" fontId="4" fillId="0" borderId="0" xfId="1" applyFont="1" applyAlignment="1">
      <alignment horizontal="left" vertical="center" readingOrder="1"/>
    </xf>
    <xf numFmtId="49" fontId="8" fillId="0" borderId="0" xfId="0" applyNumberFormat="1" applyFont="1" applyAlignment="1">
      <alignment horizontal="center" vertical="center"/>
    </xf>
    <xf numFmtId="0" fontId="16" fillId="0" borderId="0" xfId="1" applyFont="1" applyAlignment="1">
      <alignment horizontal="left"/>
    </xf>
    <xf numFmtId="0" fontId="16" fillId="0" borderId="0" xfId="4" applyFont="1" applyAlignment="1">
      <alignment horizontal="left"/>
    </xf>
    <xf numFmtId="0" fontId="16" fillId="0" borderId="0" xfId="6" applyFont="1" applyAlignment="1">
      <alignment horizontal="left"/>
    </xf>
    <xf numFmtId="0" fontId="5" fillId="0" borderId="0" xfId="7" applyFont="1" applyAlignment="1">
      <alignment horizontal="center"/>
    </xf>
    <xf numFmtId="0" fontId="15" fillId="0" borderId="0" xfId="1" applyFont="1" applyAlignment="1">
      <alignment horizontal="left" vertical="center"/>
    </xf>
    <xf numFmtId="0" fontId="4" fillId="0" borderId="0" xfId="1" applyFont="1" applyAlignment="1">
      <alignment horizontal="left" vertical="center" wrapText="1"/>
    </xf>
    <xf numFmtId="0" fontId="15" fillId="0" borderId="0" xfId="1" applyFont="1" applyAlignment="1">
      <alignment horizontal="left" vertical="center" wrapText="1"/>
    </xf>
    <xf numFmtId="3" fontId="15" fillId="0" borderId="0" xfId="1" applyNumberFormat="1" applyFont="1" applyAlignment="1">
      <alignment horizontal="left" vertical="center"/>
    </xf>
    <xf numFmtId="0" fontId="16" fillId="0" borderId="0" xfId="1" applyFont="1"/>
    <xf numFmtId="0" fontId="20" fillId="0" borderId="0" xfId="1" applyFont="1"/>
    <xf numFmtId="1" fontId="8" fillId="0" borderId="0" xfId="0" applyNumberFormat="1" applyFont="1" applyAlignment="1">
      <alignment horizontal="center"/>
    </xf>
    <xf numFmtId="0" fontId="8" fillId="0" borderId="0" xfId="2" applyFont="1" applyAlignment="1">
      <alignment horizontal="center"/>
    </xf>
    <xf numFmtId="0" fontId="7" fillId="0" borderId="0" xfId="0" applyFont="1" applyAlignment="1">
      <alignment horizontal="center"/>
    </xf>
    <xf numFmtId="0" fontId="8" fillId="0" borderId="0" xfId="0" applyFont="1" applyAlignment="1">
      <alignment horizontal="center" wrapText="1"/>
    </xf>
    <xf numFmtId="0" fontId="4" fillId="0" borderId="0" xfId="1" applyFont="1" applyAlignment="1">
      <alignment horizontal="center" wrapText="1"/>
    </xf>
    <xf numFmtId="0" fontId="0" fillId="0" borderId="0" xfId="0" applyAlignment="1">
      <alignment horizontal="right"/>
    </xf>
    <xf numFmtId="0" fontId="4" fillId="0" borderId="1" xfId="1" applyFont="1" applyBorder="1" applyAlignment="1">
      <alignment horizontal="left" wrapText="1"/>
    </xf>
    <xf numFmtId="0" fontId="4" fillId="0" borderId="1" xfId="1" applyFont="1" applyBorder="1" applyAlignment="1">
      <alignment horizontal="left"/>
    </xf>
    <xf numFmtId="0" fontId="4" fillId="0" borderId="1" xfId="1" applyFont="1" applyBorder="1" applyAlignment="1">
      <alignment horizontal="left" vertical="center"/>
    </xf>
    <xf numFmtId="0" fontId="4" fillId="0" borderId="0" xfId="1" applyFont="1" applyFill="1" applyBorder="1"/>
    <xf numFmtId="0" fontId="0" fillId="0" borderId="0" xfId="0" applyFill="1" applyBorder="1"/>
    <xf numFmtId="0" fontId="21" fillId="0" borderId="0" xfId="0" applyFont="1" applyFill="1" applyBorder="1"/>
    <xf numFmtId="0" fontId="3" fillId="0" borderId="2" xfId="1" applyFont="1" applyBorder="1" applyAlignment="1">
      <alignment horizontal="center"/>
    </xf>
    <xf numFmtId="0" fontId="4" fillId="0" borderId="2" xfId="1" applyFont="1" applyBorder="1"/>
    <xf numFmtId="0" fontId="4" fillId="0" borderId="0" xfId="1" applyFont="1" applyBorder="1"/>
  </cellXfs>
  <cellStyles count="8">
    <cellStyle name="Normal" xfId="0" builtinId="0"/>
    <cellStyle name="Normal 2" xfId="5" xr:uid="{F2AD21C0-8DA6-40D4-8FE1-D77D35C0CEEB}"/>
    <cellStyle name="Normal 2 2 2 2 3" xfId="2" xr:uid="{767E3B74-C176-4272-A3F4-E007061CE599}"/>
    <cellStyle name="Normal 2 2 2 2 3 2" xfId="4" xr:uid="{87C41BF4-BA8E-46A9-9AE9-E46001290DFC}"/>
    <cellStyle name="Normal 2 3" xfId="1" xr:uid="{6DD6D65D-8023-4853-A063-85015A82F08B}"/>
    <cellStyle name="Normal 3" xfId="6" xr:uid="{BBA0B843-568A-48A8-9DB6-2206039519F3}"/>
    <cellStyle name="Normal 3 2" xfId="7" xr:uid="{102E9FA4-01E2-4A09-A16E-3695991E0FE6}"/>
    <cellStyle name="Normal 6 2" xfId="3" xr:uid="{9FCE78E5-7C55-4929-AC45-63BB5CF2B772}"/>
  </cellStyles>
  <dxfs count="120">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customXml" Target="../customXml/item9.xml"/><Relationship Id="rId7" Type="http://schemas.openxmlformats.org/officeDocument/2006/relationships/connections" Target="connections.xml"/><Relationship Id="rId12" Type="http://schemas.openxmlformats.org/officeDocument/2006/relationships/calcChain" Target="calcChain.xml"/><Relationship Id="rId17" Type="http://schemas.openxmlformats.org/officeDocument/2006/relationships/customXml" Target="../customXml/item5.xml"/><Relationship Id="rId25"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10/relationships/person" Target="persons/person.xml"/><Relationship Id="rId24"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10" Type="http://schemas.openxmlformats.org/officeDocument/2006/relationships/powerPivotData" Target="model/item.data"/><Relationship Id="rId19"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s>
</file>

<file path=xl/drawings/drawing1.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8234F736-DDD5-47DB-BE25-7162A09F0215}"/>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1B4EDFE5-688C-4BDB-A52C-CFD79218E93C}"/>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77FDC75E-2463-4FD7-A541-03F77D2253F3}"/>
            </a:ext>
          </a:extLst>
        </xdr:cNvPr>
        <xdr:cNvSpPr/>
      </xdr:nvSpPr>
      <xdr:spPr>
        <a:xfrm>
          <a:off x="32794575"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876EE094-393F-47DA-9E57-3AE83726F663}"/>
            </a:ext>
          </a:extLst>
        </xdr:cNvPr>
        <xdr:cNvSpPr/>
      </xdr:nvSpPr>
      <xdr:spPr>
        <a:xfrm>
          <a:off x="32794575"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B6665291-C069-4EDD-B968-443DBC9290CB}"/>
            </a:ext>
          </a:extLst>
        </xdr:cNvPr>
        <xdr:cNvSpPr/>
      </xdr:nvSpPr>
      <xdr:spPr>
        <a:xfrm>
          <a:off x="32794575"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5B1EEEF8-8DE5-4A21-862A-7E6E6A2A06D1}"/>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BF65F1B1-BC11-465C-8167-E5F0D65548BD}"/>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A1783851-3413-4C59-8FAC-537F7DBFFC2A}"/>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CB400941-2145-4457-9199-14FAA6C64E71}"/>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EC7E6FA3-2221-405C-9758-E267253CD5C4}"/>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AC59EFD6-E5C2-4366-8AD4-6ECE9DCFF44C}"/>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CF69015E-2733-4E2C-851C-6450E5880335}"/>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1080</xdr:colOff>
      <xdr:row>1</xdr:row>
      <xdr:rowOff>0</xdr:rowOff>
    </xdr:from>
    <xdr:ext cx="5672780" cy="6025365"/>
    <xdr:sp macro="" textlink="">
      <xdr:nvSpPr>
        <xdr:cNvPr id="2" name="CustomShape 1" hidden="1">
          <a:extLst>
            <a:ext uri="{FF2B5EF4-FFF2-40B4-BE49-F238E27FC236}">
              <a16:creationId xmlns:a16="http://schemas.microsoft.com/office/drawing/2014/main" id="{E18FFBB4-5FD0-4159-8408-191183C3BC6C}"/>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1</xdr:row>
      <xdr:rowOff>0</xdr:rowOff>
    </xdr:from>
    <xdr:ext cx="5672780" cy="6025365"/>
    <xdr:sp macro="" textlink="">
      <xdr:nvSpPr>
        <xdr:cNvPr id="3" name="CustomShape 1" hidden="1">
          <a:extLst>
            <a:ext uri="{FF2B5EF4-FFF2-40B4-BE49-F238E27FC236}">
              <a16:creationId xmlns:a16="http://schemas.microsoft.com/office/drawing/2014/main" id="{3AEE8CA1-8773-4A28-A828-0DA6E790C8E2}"/>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4521029" cy="6025725"/>
    <xdr:sp macro="" textlink="">
      <xdr:nvSpPr>
        <xdr:cNvPr id="4" name="CustomShape 1" hidden="1">
          <a:extLst>
            <a:ext uri="{FF2B5EF4-FFF2-40B4-BE49-F238E27FC236}">
              <a16:creationId xmlns:a16="http://schemas.microsoft.com/office/drawing/2014/main" id="{4B735CE9-AC73-41AF-90C4-5C92CD72E398}"/>
            </a:ext>
          </a:extLst>
        </xdr:cNvPr>
        <xdr:cNvSpPr/>
      </xdr:nvSpPr>
      <xdr:spPr>
        <a:xfrm>
          <a:off x="8086725"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7616527" cy="9352056"/>
    <xdr:sp macro="" textlink="">
      <xdr:nvSpPr>
        <xdr:cNvPr id="5" name="CustomShape 1" hidden="1">
          <a:extLst>
            <a:ext uri="{FF2B5EF4-FFF2-40B4-BE49-F238E27FC236}">
              <a16:creationId xmlns:a16="http://schemas.microsoft.com/office/drawing/2014/main" id="{46ECC900-6481-4080-B3D2-C3B2014F8217}"/>
            </a:ext>
          </a:extLst>
        </xdr:cNvPr>
        <xdr:cNvSpPr/>
      </xdr:nvSpPr>
      <xdr:spPr>
        <a:xfrm>
          <a:off x="8086725"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4513534" cy="6323293"/>
    <xdr:sp macro="" textlink="">
      <xdr:nvSpPr>
        <xdr:cNvPr id="6" name="CustomShape 1" hidden="1">
          <a:extLst>
            <a:ext uri="{FF2B5EF4-FFF2-40B4-BE49-F238E27FC236}">
              <a16:creationId xmlns:a16="http://schemas.microsoft.com/office/drawing/2014/main" id="{06081888-B32A-4F79-B048-466436F0CAFA}"/>
            </a:ext>
          </a:extLst>
        </xdr:cNvPr>
        <xdr:cNvSpPr/>
      </xdr:nvSpPr>
      <xdr:spPr>
        <a:xfrm>
          <a:off x="8086725"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1</xdr:row>
      <xdr:rowOff>0</xdr:rowOff>
    </xdr:from>
    <xdr:ext cx="9448309" cy="9172762"/>
    <xdr:sp macro="" textlink="">
      <xdr:nvSpPr>
        <xdr:cNvPr id="7" name="CustomShape 1" hidden="1">
          <a:extLst>
            <a:ext uri="{FF2B5EF4-FFF2-40B4-BE49-F238E27FC236}">
              <a16:creationId xmlns:a16="http://schemas.microsoft.com/office/drawing/2014/main" id="{908AEB5E-338F-4BE7-9459-0DD94AC7757C}"/>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8" name="CustomShape 1" hidden="1">
          <a:extLst>
            <a:ext uri="{FF2B5EF4-FFF2-40B4-BE49-F238E27FC236}">
              <a16:creationId xmlns:a16="http://schemas.microsoft.com/office/drawing/2014/main" id="{2C0540E4-9E6C-4263-BD77-273AC9D68C95}"/>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9" name="CustomShape 1" hidden="1">
          <a:extLst>
            <a:ext uri="{FF2B5EF4-FFF2-40B4-BE49-F238E27FC236}">
              <a16:creationId xmlns:a16="http://schemas.microsoft.com/office/drawing/2014/main" id="{447BB010-84B1-4A2D-83BA-29196A04C3E4}"/>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10" name="CustomShape 1" hidden="1">
          <a:extLst>
            <a:ext uri="{FF2B5EF4-FFF2-40B4-BE49-F238E27FC236}">
              <a16:creationId xmlns:a16="http://schemas.microsoft.com/office/drawing/2014/main" id="{B693C63A-8ECB-411C-9673-126D7071FF71}"/>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1" name="CustomShape 1" hidden="1">
          <a:extLst>
            <a:ext uri="{FF2B5EF4-FFF2-40B4-BE49-F238E27FC236}">
              <a16:creationId xmlns:a16="http://schemas.microsoft.com/office/drawing/2014/main" id="{A359A52E-378D-4D02-A75E-4B013A39874E}"/>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2" name="CustomShape 1" hidden="1">
          <a:extLst>
            <a:ext uri="{FF2B5EF4-FFF2-40B4-BE49-F238E27FC236}">
              <a16:creationId xmlns:a16="http://schemas.microsoft.com/office/drawing/2014/main" id="{B5845598-8C2A-47DF-873A-EAEF8FB47C3E}"/>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3" name="CustomShape 1" hidden="1">
          <a:extLst>
            <a:ext uri="{FF2B5EF4-FFF2-40B4-BE49-F238E27FC236}">
              <a16:creationId xmlns:a16="http://schemas.microsoft.com/office/drawing/2014/main" id="{BAE1A620-8ACC-4349-BDBD-9AFA0E416380}"/>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5B7A5A65-A33B-4F23-8BC2-67AF0A6EF685}"/>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B054F192-5CFF-4972-94E4-ED3CBB83737B}"/>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79B9D3BA-E707-4F01-B379-2D070B8559B9}"/>
            </a:ext>
          </a:extLst>
        </xdr:cNvPr>
        <xdr:cNvSpPr/>
      </xdr:nvSpPr>
      <xdr:spPr>
        <a:xfrm>
          <a:off x="33737550"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72207656-C4DA-4EF9-98D2-09A2FF7010A3}"/>
            </a:ext>
          </a:extLst>
        </xdr:cNvPr>
        <xdr:cNvSpPr/>
      </xdr:nvSpPr>
      <xdr:spPr>
        <a:xfrm>
          <a:off x="33737550"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D1C98FAE-1E58-4DCB-9B9E-757175C247BB}"/>
            </a:ext>
          </a:extLst>
        </xdr:cNvPr>
        <xdr:cNvSpPr/>
      </xdr:nvSpPr>
      <xdr:spPr>
        <a:xfrm>
          <a:off x="33737550"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223EFB34-0AC2-42E4-AE20-9FFCAE14DB93}"/>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380B1BD9-BDA8-4458-87DA-52BF0101B424}"/>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BBC9FB11-4C4C-4175-9EF6-3C5DF1F637D7}"/>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FB3E7A85-11CE-4094-A77F-C8CA806829E7}"/>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EFCC39C9-D991-4DC7-90C0-BE202D95A1B5}"/>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F07B36D1-1600-45D7-A8B8-E59DF7C2AD6E}"/>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858271A0-A408-490F-A440-E5DE36C2536F}"/>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C970F54C-BF60-4845-8DDC-60D4DE7E440A}"/>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24D250C9-E671-49AC-8273-F519F09B2A17}"/>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FEAECBDD-EF34-4ABA-AD75-BAB667F8156A}"/>
            </a:ext>
          </a:extLst>
        </xdr:cNvPr>
        <xdr:cNvSpPr/>
      </xdr:nvSpPr>
      <xdr:spPr>
        <a:xfrm>
          <a:off x="33737550"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03012BB1-A1A3-4186-95A6-90E84F76447F}"/>
            </a:ext>
          </a:extLst>
        </xdr:cNvPr>
        <xdr:cNvSpPr/>
      </xdr:nvSpPr>
      <xdr:spPr>
        <a:xfrm>
          <a:off x="33737550"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875E111F-34D3-4736-973C-76A6F52E9059}"/>
            </a:ext>
          </a:extLst>
        </xdr:cNvPr>
        <xdr:cNvSpPr/>
      </xdr:nvSpPr>
      <xdr:spPr>
        <a:xfrm>
          <a:off x="33737550"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3BB78FAD-205E-4B8B-ACFA-88C5D01F1169}"/>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E133AA31-A278-4554-97E3-CA7D24094CD3}"/>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71FE9E85-2C09-4F1E-A590-2C6476A8B632}"/>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AC3F66B2-AACB-4B86-A854-86B92551DF0E}"/>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9A3E1E6D-CD13-4CDA-8385-3B90B7F0D663}"/>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05358ED4-D213-412A-B1F9-A872B5E59423}"/>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F05BEF0B-4651-40DF-BB91-C7AD7512148D}"/>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persons/person.xml><?xml version="1.0" encoding="utf-8"?>
<personList xmlns="http://schemas.microsoft.com/office/spreadsheetml/2018/threadedcomments" xmlns:x="http://schemas.openxmlformats.org/spreadsheetml/2006/main">
  <person displayName="Tania Da Silva Duarte" id="{17B391AE-D4E2-467B-8315-8B1D1DCA798C}" userId="S::uqtduar2@uq.edu.au::dbc6f0c2-8609-4b51-bd33-0589d116d30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4EC0D5-B813-4C06-8082-01582D16B5DE}" name="Table1" displayName="Table1" ref="A1:DN288" totalsRowShown="0" headerRowDxfId="119" dataDxfId="118">
  <autoFilter ref="A1:DN288" xr:uid="{0C4EC0D5-B813-4C06-8082-01582D16B5DE}"/>
  <tableColumns count="118">
    <tableColumn id="1" xr3:uid="{973A1EF2-7129-4BCD-9AFA-D5E8F852AD06}" name="OrgID" dataDxfId="117" dataCellStyle="Normal 2 3"/>
    <tableColumn id="2" xr3:uid="{311127D3-43B0-4E95-92A9-062E53BD1D6D}" name="Column1" dataDxfId="116" dataCellStyle="Normal 2 3">
      <calculatedColumnFormula>COUNTA(C2:DN2)</calculatedColumnFormula>
    </tableColumn>
    <tableColumn id="3" xr3:uid="{C92DE8FB-D8B0-4D62-9215-38F77BA14D6C}" name="PBA" dataDxfId="115" dataCellStyle="Normal 2 3"/>
    <tableColumn id="4" xr3:uid="{0A5D59B0-C2C1-49F2-B8B3-91C18D5A66FA}" name="EDTA" dataDxfId="114" dataCellStyle="Normal 2 3"/>
    <tableColumn id="5" xr3:uid="{4ECCF2E7-C809-4E0B-B2DD-ABA44632C1C7}" name="ESBL method" dataDxfId="113"/>
    <tableColumn id="6" xr3:uid="{B321E62E-20F9-429C-A085-64BB5EF0DC68}" name="ESBL (microscan)" dataDxfId="112"/>
    <tableColumn id="7" xr3:uid="{C0F53CF7-6C30-4FE9-8E0A-8E6D91DD043B}" name="ESBL_ampc_testing" dataDxfId="111"/>
    <tableColumn id="8" xr3:uid="{BF7FF097-78CF-4F99-9EB9-CD207DE4105D}" name="Carbapenem Interpretation" dataDxfId="110" dataCellStyle="Normal 2 3"/>
    <tableColumn id="9" xr3:uid="{2B2BB4EE-FF2E-41F1-B9E2-D3BA7FCEE421}" name="Amikacin method" dataDxfId="109" dataCellStyle="Normal 2 3"/>
    <tableColumn id="10" xr3:uid="{1640E89A-ED5A-4948-99E9-875C91B3C937}" name="Amikacin AK -  MIC " dataDxfId="108" dataCellStyle="Normal 2 3"/>
    <tableColumn id="11" xr3:uid="{FFD8E9D0-E46D-4FE5-80F0-2F0A8B499900}" name="Amikacin Interpretation" dataDxfId="107" dataCellStyle="Normal 2 3"/>
    <tableColumn id="12" xr3:uid="{592EB208-432D-4424-BE36-2B9F69174BEC}" name="Amoxicillin + clavulanic acid method" dataDxfId="106" dataCellStyle="Normal 2 3"/>
    <tableColumn id="13" xr3:uid="{41E0F854-D027-49CA-A17D-0A925EB548F5}" name="Amoxicillin + clavulanic acid AMC -  MIC" dataDxfId="105" dataCellStyle="Normal 2 3"/>
    <tableColumn id="14" xr3:uid="{E0C386E1-7BC0-48FB-B3FE-C04B45B839A4}" name="Amoxicillin/clavulanic acid Interpretation" dataDxfId="104"/>
    <tableColumn id="15" xr3:uid="{8B71414E-C3CC-4FA2-9F08-2DA944CC88E4}" name="Ampicillin method" dataDxfId="103" dataCellStyle="Normal 2 3"/>
    <tableColumn id="16" xr3:uid="{CC34F280-55F6-442A-896F-C1A8A4CCD75C}" name="Ampicillin AMP -  MIC" dataDxfId="102"/>
    <tableColumn id="17" xr3:uid="{9773A440-DA25-459D-989A-ACE6BF47D3CA}" name="Ampicillin Interpretation" dataDxfId="101"/>
    <tableColumn id="18" xr3:uid="{F7021185-5C58-4CF0-B62F-5C3E32DF43F7}" name="ampicillin-sulbactam (SAM) method" dataDxfId="100" dataCellStyle="Normal 2 3"/>
    <tableColumn id="19" xr3:uid="{CAD5DC18-5673-4015-B75E-39B6C5BE710A}" name="ampicillin-sulbactam (SAM) mic (ug/mL) " dataDxfId="99"/>
    <tableColumn id="20" xr3:uid="{86E3843A-2563-4F7B-9D15-53E4C9433520}" name="Ampicillin_sulbact phenotype" dataDxfId="98"/>
    <tableColumn id="21" xr3:uid="{977C4A24-38C6-4936-8A67-9CEB64FAAA03}" name="Aztreonam method" dataDxfId="97"/>
    <tableColumn id="22" xr3:uid="{20AEE32E-EEF0-41F4-9435-0108761F1817}" name="Aztreonam MIC" dataDxfId="96"/>
    <tableColumn id="23" xr3:uid="{4F0A3B8D-84F7-43DD-9246-4269EF5F16C0}" name="Aztreonam Interpretation" dataDxfId="95"/>
    <tableColumn id="24" xr3:uid="{453A8473-80C7-4888-90C6-D454ED6F0708}" name="Cefazolin method" dataDxfId="94" dataCellStyle="Normal 2 3"/>
    <tableColumn id="25" xr3:uid="{B10F1B44-F02A-4726-936A-071A37116DD2}" name="Cefazolin_mic (ug/mL) " dataDxfId="93"/>
    <tableColumn id="26" xr3:uid="{74409D94-D695-4E15-A2C2-ED5F34CD0123}" name="Cefazolin Interpretation" dataDxfId="92"/>
    <tableColumn id="27" xr3:uid="{E73B0C85-359C-42DB-9252-B5E6E3888558}" name="cefepime method" dataDxfId="91" dataCellStyle="Normal 2 3"/>
    <tableColumn id="28" xr3:uid="{464891C4-EF2C-4F82-8A43-3EE5EEE4BA2E}" name="cefepime MIC (ug/mL)" dataDxfId="90"/>
    <tableColumn id="29" xr3:uid="{F0FF4658-A638-4145-B6E8-87120EA95DDD}" name="cefepime Interpretation" dataDxfId="89"/>
    <tableColumn id="30" xr3:uid="{45CE6B50-E096-4057-94CD-A0C68D67BB21}" name="CEFIXIME method" dataDxfId="88"/>
    <tableColumn id="31" xr3:uid="{52B88716-AB3D-4740-BBFF-920396F52FCB}" name="CEFIXIME phenotype" dataDxfId="87"/>
    <tableColumn id="32" xr3:uid="{3E785C82-8CDB-4B89-BCBC-0AEEADD0EB0B}" name="CEFOPERAZONE-SULBACTAM method" dataDxfId="86"/>
    <tableColumn id="33" xr3:uid="{D1F62708-B8C8-4889-B8D9-469EB9F0CE27}" name="CEFOPERAZONE-SULBACTAM phenotype" dataDxfId="85"/>
    <tableColumn id="34" xr3:uid="{F29B24C6-EAA4-40A5-9305-B3FEE7FAEBDF}" name="Cefoxitin method" dataDxfId="84" dataCellStyle="Normal 2 3"/>
    <tableColumn id="35" xr3:uid="{674DA9E9-4A74-4A3A-B3B6-BCCDC6B6329A}" name="cefoxitin_mic (ug/mL)" dataDxfId="83"/>
    <tableColumn id="36" xr3:uid="{D181883B-FAA6-4FE5-B4BF-D55E97774303}" name="cefoxitin Interpretation" dataDxfId="82"/>
    <tableColumn id="37" xr3:uid="{0C35B7FC-534A-4567-8B73-E66163AD93CA}" name="Ceftazidime method" dataDxfId="81"/>
    <tableColumn id="38" xr3:uid="{15F073A6-7EE6-4F91-8CE5-6BD7DC06FEAB}" name="ceftazidime_mic (ug/mL) " dataDxfId="80"/>
    <tableColumn id="39" xr3:uid="{ABAD4325-7365-4166-8389-4911D273DD2D}" name="ceftazidime Interpretation" dataDxfId="79"/>
    <tableColumn id="40" xr3:uid="{913931C7-6BC6-4A17-8A65-09C7CE51842D}" name="ceftazid_avibac method" dataDxfId="78"/>
    <tableColumn id="41" xr3:uid="{43B83E6D-2431-4C81-B0FF-6FD1348D0FD6}" name="ceftazid_avibac_mic (ug/mL) " dataDxfId="77"/>
    <tableColumn id="42" xr3:uid="{658FF62A-2D53-49ED-B703-306121EAD8CB}" name="ceftazid_avibac Interpretation" dataDxfId="76"/>
    <tableColumn id="43" xr3:uid="{0F0282F9-A619-4D79-A391-3D34C39B00B5}" name="ceftizoxime method" dataDxfId="75"/>
    <tableColumn id="44" xr3:uid="{B0CCA59D-5801-4A3E-BED7-BD5B993CCBDE}" name="ceftizoxime_mic (ug/mL) - zambia not specified the method used" dataDxfId="74"/>
    <tableColumn id="45" xr3:uid="{E136E18A-A52A-4023-9DC3-4FFAAAFB19CF}" name="ceftizoxime phenotype- zambia - not specified the method used " dataDxfId="73"/>
    <tableColumn id="46" xr3:uid="{9AD29517-F297-4B35-BB7E-68FDE204D61F}" name="ceftolozane/tazobactam method" dataDxfId="72"/>
    <tableColumn id="47" xr3:uid="{1985F32F-04BD-4E10-9E37-D26011E7F5E2}" name="ceftolozane/tazobactam_mic (ug/mL)" dataDxfId="71"/>
    <tableColumn id="48" xr3:uid="{EC0108CE-ADEB-4C5A-A7C2-112FC58CBA3A}" name="ceftolozane/tazobactam Interpretation" dataDxfId="70"/>
    <tableColumn id="49" xr3:uid="{95274470-68E4-4603-B910-B4650A746F7B}" name="Ceftriaxone method" dataDxfId="69"/>
    <tableColumn id="50" xr3:uid="{48C04B54-FB72-4949-9722-01B1C99FEBCB}" name="Ceftriaxone CRO -  MIC" dataDxfId="68"/>
    <tableColumn id="51" xr3:uid="{8EDEB864-EB83-4FAB-A16B-5FB8322B577F}" name="ceftriaxone phenotype" dataDxfId="67"/>
    <tableColumn id="52" xr3:uid="{72FB17B6-B9BA-4B46-BD08-DF7995A0F21C}" name="Cefuroxime method" dataDxfId="66"/>
    <tableColumn id="53" xr3:uid="{FE06B5FB-C89D-415B-970D-4102C390AB9C}" name="cefuroxime_mic (ug/mL)" dataDxfId="65"/>
    <tableColumn id="54" xr3:uid="{954B4B40-0DF6-4056-B3B6-3C061F559BE4}" name="cefuroxime Interpretation" dataDxfId="64"/>
    <tableColumn id="55" xr3:uid="{982925EE-214C-4D00-982F-E31D4264E025}" name="CEPHALEXIN method" dataDxfId="63"/>
    <tableColumn id="56" xr3:uid="{0E34E811-371B-4D9B-ABB6-CC42BFF48FFB}" name="CEPHALEXIN -  phenotype from disk diffusion" dataDxfId="62"/>
    <tableColumn id="57" xr3:uid="{BC3455CD-8DE0-4ED8-B02A-4227B02BF274}" name="Chloramphenicol/tazobactam method" dataDxfId="61"/>
    <tableColumn id="58" xr3:uid="{3B61BEAD-736D-4366-89FC-2DAA814AE5D6}" name="Chloramphenicol/tazobactam_mic (ug/mL) " dataDxfId="60"/>
    <tableColumn id="59" xr3:uid="{05995FBB-FE4E-4808-A69E-A2D0A874E3CE}" name="Chloramphen phenotype- zambia - not specified the method used " dataDxfId="59"/>
    <tableColumn id="60" xr3:uid="{DFBC9F19-323C-4C18-8579-DAE1EE0246FC}" name="Ciprofloxacin method" dataDxfId="58" dataCellStyle="Normal 2 3"/>
    <tableColumn id="61" xr3:uid="{B1FF2CFE-E386-4FDD-95CE-43B76E647C41}" name="Ciprofloxacin_mic (ug/mL)" dataDxfId="57"/>
    <tableColumn id="62" xr3:uid="{638B1F39-1EB2-470F-A04C-E6ACEDED285E}" name="Ciprofloxacin phenotype- zambia - not specified the method used " dataDxfId="56"/>
    <tableColumn id="63" xr3:uid="{D553E0C5-25E4-4E7A-AD6C-5C34D9EFAE5B}" name="Doxycycline method" dataDxfId="55"/>
    <tableColumn id="64" xr3:uid="{A04500F5-0FD3-4550-ABDF-380B80EF5D99}" name="Doxycycline MIC (ug/mL)" dataDxfId="54"/>
    <tableColumn id="65" xr3:uid="{8EC64B5A-E0C1-430F-B44E-76050B38F4E0}" name="Doxycycline Interpretation" dataDxfId="53"/>
    <tableColumn id="66" xr3:uid="{B3F6E323-2BC7-4F1D-AA38-72CE59FACEAC}" name="Ertapenem method" dataDxfId="52"/>
    <tableColumn id="67" xr3:uid="{6604B613-2F6F-4D19-A55F-744965A33E7D}" name="Ertapenem MIC *ug/mL) or zone diameter (mm)" dataDxfId="51"/>
    <tableColumn id="68" xr3:uid="{63D2A097-4403-428F-A615-808614360785}" name="Ertapenem Interpretation" dataDxfId="50"/>
    <tableColumn id="69" xr3:uid="{10089086-7E7C-4488-AD1D-D5D4B3923EC3}" name="Fosfomycin method" dataDxfId="49"/>
    <tableColumn id="70" xr3:uid="{43E6A2E4-FC8A-4BBF-961D-41784D0D9C10}" name="Fosfomycin - FOS -  MIC" dataDxfId="48" dataCellStyle="Normal 2 3"/>
    <tableColumn id="71" xr3:uid="{2DC2764A-3CE4-41A4-962A-A95C4342E96E}" name="Fosfomycin Interpretation" dataDxfId="47" dataCellStyle="Normal 2 3"/>
    <tableColumn id="72" xr3:uid="{3B2184CE-A427-4D3C-83D6-705283E18BBD}" name="Gentamicin method" dataDxfId="46" dataCellStyle="Normal 2 3"/>
    <tableColumn id="73" xr3:uid="{7ECEF6BC-88CC-4A3B-BFFD-0E9C2548F3F0}" name="Gentamicin GEN -  MIC (ug/mL)" dataDxfId="45"/>
    <tableColumn id="74" xr3:uid="{5BD9F227-0285-4AD6-BFA7-AC18FC5256D5}" name="Gentamicin phenotype- zambia - not specified the method used " dataDxfId="44"/>
    <tableColumn id="75" xr3:uid="{D2E700EB-85C0-48DB-B383-CCA54437B5A8}" name="Imipenem method" dataDxfId="43"/>
    <tableColumn id="76" xr3:uid="{3FE0A34D-E444-4026-BFD7-C36FDD8B46F0}" name="Imipenem MIC (ug/mL) (Zone diameter-mm)" dataDxfId="42"/>
    <tableColumn id="77" xr3:uid="{A4E200F0-57CD-4939-9F7C-CC9ED141B968}" name="Imipenem phenotype- zambia - not specified the method used " dataDxfId="41"/>
    <tableColumn id="78" xr3:uid="{8DB6CD6D-6F17-4810-9E9A-C0649F91C88C}" name="Levofloxacin method" dataDxfId="40"/>
    <tableColumn id="79" xr3:uid="{38CF3E1F-4A84-4364-A9A0-85C4EB79C587}" name="Levofloxacin LEV -  MIC (ug/mL) " dataDxfId="39"/>
    <tableColumn id="80" xr3:uid="{924798A1-11D0-4E9E-9953-02F7B7C89E96}" name="levofloxacin phenotype- zambia - not specified the method used " dataDxfId="38"/>
    <tableColumn id="81" xr3:uid="{433945D5-D53F-4398-A1ED-DAA7D6351637}" name="Meropenem method" dataDxfId="37"/>
    <tableColumn id="82" xr3:uid="{85E248CF-8A66-44B9-8985-AA7B1B8079AE}" name="Meropenem MIC (ug/mL) (Zone diameter-mm)" dataDxfId="36"/>
    <tableColumn id="83" xr3:uid="{1023082A-F4BD-4A66-9614-99CE3DEF4A70}" name="Meropenem Interpretation" dataDxfId="35"/>
    <tableColumn id="84" xr3:uid="{9CE5392E-13CE-4719-B609-D63814BB6F99}" name="Netilmycin method" dataDxfId="34"/>
    <tableColumn id="85" xr3:uid="{A2CE4F8E-0EAF-4B8E-AF3E-0B186A6DF50C}" name="Netilmycin MIC (ug/mL)" dataDxfId="33"/>
    <tableColumn id="86" xr3:uid="{50D0EA04-636E-45E8-B86D-E85143BCF9D9}" name="Netilmycin phenotype" dataDxfId="32"/>
    <tableColumn id="87" xr3:uid="{02BE3E5F-180C-499C-A9BC-7CA7BB0F14FB}" name="Nitrofurantoin  method" dataDxfId="31" dataCellStyle="Normal 2 3"/>
    <tableColumn id="88" xr3:uid="{C0C5F32B-E8EC-437E-BE8C-09E441F4AC13}" name="nitrofurantoin_mic (ug/mL) " dataDxfId="30"/>
    <tableColumn id="89" xr3:uid="{4F3DC5F9-F51A-4F7F-974C-DA1634847BA8}" name="nitrofurantoin phenotype" dataDxfId="29"/>
    <tableColumn id="90" xr3:uid="{2101463D-0595-43C2-8689-E672D753B5DA}" name="NORFLOXACIN method" dataDxfId="28"/>
    <tableColumn id="91" xr3:uid="{1C7BEADB-97B3-49D1-9682-8D3648CAA2D4}" name="NORFLOXACIN(Resistant) -  Interpretation" dataDxfId="27"/>
    <tableColumn id="92" xr3:uid="{B6FC4009-318D-4A82-99E0-0F301C472D0E}" name="PIPERACILLIN-TAZOBACTAM  method" dataDxfId="26"/>
    <tableColumn id="93" xr3:uid="{914B567C-FE98-49A4-B6D3-D5FE162088DE}" name="piperacillin–tazobactam TPZ -  MIC" dataDxfId="25" dataCellStyle="Normal 2 3"/>
    <tableColumn id="94" xr3:uid="{70FA4226-9695-4D82-AA14-B9EF42626522}" name="PIPERACILLIN-TAZOBACTAM  -  Interpretation" dataDxfId="24"/>
    <tableColumn id="95" xr3:uid="{A202F9AC-4215-44FC-900E-E2273590BBAC}" name="Gentamycin method" dataDxfId="23"/>
    <tableColumn id="96" xr3:uid="{03742017-235C-430B-93B7-BB965B04D8D5}" name="Gentamycin Interpretation" dataDxfId="22"/>
    <tableColumn id="97" xr3:uid="{350850C2-E710-4017-8548-EE9C4186396B}" name="NALIDIXIC ACID method" dataDxfId="21"/>
    <tableColumn id="98" xr3:uid="{3B77C048-17BF-4253-AFDE-4EF020ECEA33}" name="NALIDIXIC ACID  Interpretation" dataDxfId="20"/>
    <tableColumn id="99" xr3:uid="{D462C56A-AA14-4D12-9DBE-BE216D96F1E1}" name="OFLOXACIN method" dataDxfId="19"/>
    <tableColumn id="100" xr3:uid="{32F7E38A-F991-4305-A6AC-E75B63066421}" name="OFLOXACIN phenotype" dataDxfId="18"/>
    <tableColumn id="101" xr3:uid="{15061829-4958-4E5D-A3F1-3EC419998FB7}" name="TOBRAMYCIN method" dataDxfId="17"/>
    <tableColumn id="102" xr3:uid="{54AAB35F-19AC-41D1-A9EA-E65347019E52}" name="TOBRAMYCIN  Interpretation" dataDxfId="16"/>
    <tableColumn id="103" xr3:uid="{23EAE609-14CF-4B9C-B555-1488D6E0634C}" name="CIPROFLOXACIN  method" dataDxfId="15"/>
    <tableColumn id="104" xr3:uid="{EF9E2664-3321-4ECD-A5DE-98BC1D526200}" name="CIPROFLOXACIN  phenotype " dataDxfId="14"/>
    <tableColumn id="105" xr3:uid="{B7D9AB7A-29F8-43DD-8318-7683E9AD3949}" name="NITROFURANTION methods" dataDxfId="13"/>
    <tableColumn id="106" xr3:uid="{C5322D62-0A25-4CB9-80AE-4061C24FEC72}" name="NITROFURANTION Interpretation" dataDxfId="12"/>
    <tableColumn id="107" xr3:uid="{0FEBCC1C-D25E-436D-BB54-79628994005A}" name="tetracycline method" dataDxfId="11"/>
    <tableColumn id="108" xr3:uid="{5D806694-B869-4D3C-8FFD-7CA9F7BF0D4B}" name="tetracycline_mic (ug/mL) " dataDxfId="10"/>
    <tableColumn id="109" xr3:uid="{23BD866C-942C-40AE-9619-BD73F385BCCD}" name="tetracycline phenotype" dataDxfId="9"/>
    <tableColumn id="110" xr3:uid="{EF0EE869-421E-4B2C-A019-8E62BAB23B2A}" name="Tigecycline method" dataDxfId="8"/>
    <tableColumn id="111" xr3:uid="{0F135225-7EE2-46AF-B0F8-EC55BFA1EDB3}" name="Tigecycline TIG -  MIC" dataDxfId="7" dataCellStyle="Normal 2 3"/>
    <tableColumn id="112" xr3:uid="{67652C0D-1512-49A0-A23E-B4ABC448ACF0}" name="TIGECYCLINE(Resistant) -  phenotype from disk diffusion" dataDxfId="6"/>
    <tableColumn id="113" xr3:uid="{03E29E5D-7000-4C18-B6A9-0DDD1AA285E0}" name="Tobramycin method2" dataDxfId="5" dataCellStyle="Normal 2 3"/>
    <tableColumn id="114" xr3:uid="{22928AC2-A913-4229-BF3B-13F8AFCE789C}" name="tobramycin_mic (ug/mL) " dataDxfId="4"/>
    <tableColumn id="115" xr3:uid="{56D6E79E-562C-4959-BAA9-DE69559AA367}" name="tobramycin Interpretation" dataDxfId="3"/>
    <tableColumn id="116" xr3:uid="{DE833075-B5DD-400D-8736-F6959F228BA3}" name="Trimethoprim / sulfamethoxazole method" dataDxfId="2"/>
    <tableColumn id="117" xr3:uid="{1A2115B1-65E9-4DC3-B1F1-3B06443195B2}" name="Trimethoprim / sulfamethoxazole SXT -  MIC (ug/mL)" dataDxfId="1"/>
    <tableColumn id="118" xr3:uid="{D49F667A-B408-46FD-AAE3-4A23561B4D6B}" name="trimeth_sulfameth Interpreta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1" dT="2023-02-13T03:44:07.63" personId="{17B391AE-D4E2-467B-8315-8B1D1DCA798C}" id="{7EEE9C4A-E23C-45E3-B7F2-DE278FC014A4}">
    <text>Grey: TSA with PMXB
Blue: TSA only
Peach: grown with blood agar</text>
  </threadedComment>
  <threadedComment ref="M1" dT="2023-02-13T03:44:25.06" personId="{17B391AE-D4E2-467B-8315-8B1D1DCA798C}" id="{5F3F9CE4-46B7-4001-8CB8-E1FE9EC26440}">
    <text xml:space="preserve">Grey: TSB with PMXB
Blue: TSB only
</text>
  </threadedComment>
  <threadedComment ref="AS1" dT="2022-09-08T02:34:02.48" personId="{17B391AE-D4E2-467B-8315-8B1D1DCA798C}" id="{4174A4AE-ED0C-47A4-8DFC-CB041DEC265A}">
    <text>Need to check with floor manager Mikki - for now it's in rack 1305 - storm freezer - lvl 6</text>
  </threadedComment>
  <threadedComment ref="AT1" dT="2022-09-08T02:35:26.34" personId="{17B391AE-D4E2-467B-8315-8B1D1DCA798C}" id="{5740E18A-FB9E-48BC-A95F-1D518D77D3EC}">
    <text xml:space="preserve">Ask Floor manager Mikki.
</text>
  </threadedComment>
  <threadedComment ref="AU1" dT="2022-09-08T02:35:45.66" personId="{17B391AE-D4E2-467B-8315-8B1D1DCA798C}" id="{87B9FB6D-F6F5-4F22-9B97-7FFEDC4BB6CE}">
    <text>Ask Floor manager Mikki.</text>
  </threadedComment>
  <threadedComment ref="AV1" dT="2022-09-08T02:35:49.50" personId="{17B391AE-D4E2-467B-8315-8B1D1DCA798C}" id="{A07BCD1C-1A53-4924-869E-B8FD6BA55180}">
    <text>Ask Floor manager Mikki.</text>
  </threadedComment>
  <threadedComment ref="BC1" dT="2022-08-25T14:28:14.50" personId="{17B391AE-D4E2-467B-8315-8B1D1DCA798C}" id="{D034BF56-0AFD-42F7-815B-7F84378F9A02}">
    <text>Results in: 
\COLOPX-Q2632\002P_Oct_Potentiators\05_Tasks\005_Synergy_Screening\OPXP_R20_UQA34_Matrix_001</text>
  </threadedComment>
  <threadedComment ref="BI1" dT="2022-05-11T07:35:26.72" personId="{17B391AE-D4E2-467B-8315-8B1D1DCA798C}" id="{D5D09398-D056-46FA-9689-86AACD2798CB}">
    <text>Library for Seq: 
Illumina DNA Prep M (low input) gDNA, amplicons &gt;500 bp 
DNA qtt = ≥20ng 
DNA [] ≥2ng/μl</text>
  </threadedComment>
  <threadedComment ref="BJ1" dT="2022-05-11T07:35:22.13" personId="{17B391AE-D4E2-467B-8315-8B1D1DCA798C}" id="{699296BC-B429-4245-A086-E0DC86F7E853}">
    <text>Library for Seq: 
Illumina DNA Prep M (low input) gDNA, amplicons &gt;500 bp 
DNA qtt = ≥20ng 
DNA [] ≥2ng/μl</text>
  </threadedComment>
  <threadedComment ref="BL1" dT="2022-05-11T07:33:31.69" personId="{17B391AE-D4E2-467B-8315-8B1D1DCA798C}" id="{01BDE68C-2D07-489F-AF07-D8061AB1BC7D}">
    <text>Target: 1.8 
low ratio - &lt;1.6 = Residual phenol from extraction or very low concentration of DNA (&lt;10ng/μl)</text>
  </threadedComment>
  <threadedComment ref="BM1" dT="2022-05-11T07:33:59.01" personId="{17B391AE-D4E2-467B-8315-8B1D1DCA798C}" id="{EE4A9B63-4F1F-49A2-A7A7-7B837354444D}">
    <text>Target: &gt;1.6 
Low ratio &lt;1.6 = Residual guanidine from the extraction protocol
Carryover of carbohydrates (e.g. plant polysaccharides)</text>
  </threadedComment>
  <threadedComment ref="CG1" dT="2023-02-13T02:23:29.69" personId="{17B391AE-D4E2-467B-8315-8B1D1DCA798C}" id="{BC32B263-C4CC-438E-A6C1-582791169CD8}">
    <text>CLI: 
KCA: 
Asked collaborator</text>
  </threadedComment>
  <threadedComment ref="CI1" dT="2023-02-13T02:21:50.78" personId="{17B391AE-D4E2-467B-8315-8B1D1DCA798C}" id="{E3D40632-C6F5-4953-BE98-A330810DF89D}">
    <text>ED: emergency department
ICU: Intensive care unit</text>
  </threadedComment>
  <threadedComment ref="CU1" dT="2023-02-10T03:25:34.36" personId="{17B391AE-D4E2-467B-8315-8B1D1DCA798C}" id="{99F683D9-212E-4370-8F8B-552DD845B41B}">
    <text>Colistin, zone inhibition (mm):
- Egypt</text>
  </threadedComment>
  <threadedComment ref="DS1" dT="2023-02-10T04:51:35.67" personId="{17B391AE-D4E2-467B-8315-8B1D1DCA798C}" id="{750281BC-BD9E-4D6D-9B9D-5EDEC2BB7A17}">
    <text>Need to confirm these results with Nigeria.</text>
  </threadedComment>
  <threadedComment ref="DT1" dT="2023-02-10T04:51:50.38" personId="{17B391AE-D4E2-467B-8315-8B1D1DCA798C}" id="{AF2B0241-2871-4D70-8B41-7DCB49D906E0}">
    <text>Need to confirm these results with Nigeria.</text>
  </threadedComment>
  <threadedComment ref="G71" dT="2023-01-30T08:21:43.10" personId="{17B391AE-D4E2-467B-8315-8B1D1DCA798C}" id="{4073470E-7AE0-4230-BE7E-AF88F3F37143}">
    <text>"The name Klebsiella aerogenes was originally used for the non-motile, capsulate, gas-producing strains commonly found in human faeces and in water; certain biochemically atypical Klebsiella strains isolated from the respiratory tract of man and animals were designated K. pneumoniae. The name K. pneumoniae is now used for the species as a whole, and the former K. aerogenes is referred to as K. pneumoniae subspecies aerogenes. The atypical respiratory strains are included in the subspecies ozaenae, pneumoniae and rhinoscleromatis (Table 27.1). A further species, K. oxytoca, is encountered occasionally in clinical specimens. "  https://www.sciencedirect.com/sdfe/pdf/download/eid/3-s2.0-B9780702040894000421/first-page-pdf</text>
    <extLst>
      <x:ext xmlns:xltc2="http://schemas.microsoft.com/office/spreadsheetml/2020/threadedcomments2" uri="{F7C98A9C-CBB3-438F-8F68-D28B6AF4A901}">
        <xltc2:checksum>3440435446</xltc2:checksum>
        <xltc2:hyperlink startIndex="634" length="94" url="https://www.sciencedirect.com/sdfe/pdf/download/eid/3-s2.0-B9780702040894000421/first-page-pdf"/>
      </x:ext>
    </extLst>
  </threadedComment>
  <threadedComment ref="G148" dT="2022-08-15T01:48:30.96" personId="{17B391AE-D4E2-467B-8315-8B1D1DCA798C}" id="{DA67BFC0-7A57-4148-A352-230316192484}">
    <text>Vitek2 doesn't have K. variicola.</text>
  </threadedComment>
  <threadedComment ref="K262" dT="2023-01-27T05:34:29.54" personId="{17B391AE-D4E2-467B-8315-8B1D1DCA798C}" id="{67F14156-7856-4B09-945A-2D95F37C970E}">
    <text xml:space="preserve">    Tried 3 samples (767, 818 and 826):
2mL of TSB in the lyophilyzed product, 
then
5uL in agar plate and streak out with 1 loop
5uL in agar plate and streak out with 2 loop
10uL in agar plate and streak out with 1 loop
10uL in agar plate and streak out with 2 loop
Conclusion: 
5uL in agar plate and streak out with 1 loop works better (there are photos of the strains mentioned in this experiment).</text>
  </threadedComment>
  <threadedComment ref="G301" dT="2022-11-24T00:16:27.33" personId="{17B391AE-D4E2-467B-8315-8B1D1DCA798C}" id="{84B06864-2E36-41BE-91D5-480EA3BE7BCB}">
    <text>"The name K. pneumoniae is now used for the species as a whole, and the former K. aerogenes is referred to as K. pneumoniae subspecies aerogenes." - https://www.sciencedirect.com/topics/agricultural-and-biological-sciences/klebsiella-aerogenes</text>
  </threadedComment>
  <threadedComment ref="F302" dT="2022-06-27T00:48:45.00" personId="{17B391AE-D4E2-467B-8315-8B1D1DCA798C}" id="{2CD0ABFA-77E6-4054-8862-F23B887C88F8}">
    <text>Klebsiella aerogenes, previously known as Enterobacter aerogenes.</text>
  </threadedComment>
  <threadedComment ref="A392" dT="2022-10-10T06:33:53.35" personId="{17B391AE-D4E2-467B-8315-8B1D1DCA798C}" id="{A2FE3ED1-C3F4-4380-9DF0-4C3164A266D2}">
    <text xml:space="preserve">Use this batch 2 if batch 1 looks contaminated
</text>
  </threadedComment>
  <threadedComment ref="N453" dT="2022-11-21T04:02:53.42" personId="{17B391AE-D4E2-467B-8315-8B1D1DCA798C}" id="{B1823CC4-AEBE-4257-B607-1E14E50A3C39}">
    <text>Stored in glycerol + TSB with 2ug/mL PMXB, but didn't grow in  TSB with 2ug/mL PMXB once we cultured for DNA extraction.</text>
  </threadedComment>
  <threadedComment ref="N466" dT="2022-11-21T04:03:03.05" personId="{17B391AE-D4E2-467B-8315-8B1D1DCA798C}" id="{6EB90BF0-4184-478E-82EB-DD964BE90FFD}">
    <text>Stored in glycerol + TSB with 2ug/mL PMXB, but didn't grow in  TSB with 2ug/mL PMXB once we cultured for DNA extraction.</text>
  </threadedComment>
  <threadedComment ref="BZ655" dT="2022-05-27T07:55:43.66" personId="{17B391AE-D4E2-467B-8315-8B1D1DCA798C}" id="{59C57B22-06AE-4FD3-B79B-AD7DBA6A8CF7}">
    <text>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ext>
  </threadedComment>
  <threadedComment ref="CM783" dT="2023-02-08T13:37:51.59" personId="{17B391AE-D4E2-467B-8315-8B1D1DCA798C}" id="{5489C908-1D6E-4C01-BC87-EF3F15376621}">
    <text>participant ID. More than 1 isolate in some participants.</text>
  </threadedComment>
  <threadedComment ref="CM784" dT="2023-02-08T13:37:51.59" personId="{17B391AE-D4E2-467B-8315-8B1D1DCA798C}" id="{9C36DDFE-4036-4FD4-92C9-C2DC00215494}">
    <text>participant ID. More than 1 isolate in some participants.</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3-02-10T04:51:35.67" personId="{17B391AE-D4E2-467B-8315-8B1D1DCA798C}" id="{EA97AA0D-E5CC-4785-B7CB-A80DA42E562A}">
    <text>Need to confirm these results with Nigeria.</text>
  </threadedComment>
  <threadedComment ref="W1" dT="2023-02-10T04:51:50.38" personId="{17B391AE-D4E2-467B-8315-8B1D1DCA798C}" id="{D1BE695F-D850-41D6-B230-1EA34F8767B9}">
    <text>Need to confirm these results with Nigeria.</text>
  </threadedComment>
</ThreadedComments>
</file>

<file path=xl/threadedComments/threadedComment3.xml><?xml version="1.0" encoding="utf-8"?>
<ThreadedComments xmlns="http://schemas.microsoft.com/office/spreadsheetml/2018/threadedcomments" xmlns:x="http://schemas.openxmlformats.org/spreadsheetml/2006/main">
  <threadedComment ref="N1" dT="2023-02-13T02:23:29.69" personId="{17B391AE-D4E2-467B-8315-8B1D1DCA798C}" id="{2EBF3DCC-D1E7-4156-90D2-93D0B4C3C48F}">
    <text>CLI: 
KCA: 
Asked collaborator</text>
  </threadedComment>
  <threadedComment ref="Q1" dT="2023-02-13T02:23:29.69" personId="{17B391AE-D4E2-467B-8315-8B1D1DCA798C}" id="{445F7BEE-9259-4644-9B61-77D847AA2A25}">
    <text>CLI: 
KCA: 
Asked collaborator</text>
  </threadedComment>
  <threadedComment ref="R1" dT="2023-02-13T02:21:50.78" personId="{17B391AE-D4E2-467B-8315-8B1D1DCA798C}" id="{A306806F-45E1-43A2-A669-EFCD73589EF0}">
    <text>ED: emergency department
ICU: Intensive care unit</text>
  </threadedComment>
  <threadedComment ref="E291" dT="2022-06-27T00:48:45.00" personId="{17B391AE-D4E2-467B-8315-8B1D1DCA798C}" id="{70EFFDB0-594B-4AEF-A7A5-56FCCB63FFFA}">
    <text>Klebsiella aerogenes, previously known as Enterobacter aerogenes.</text>
  </threadedComment>
  <threadedComment ref="G623" dT="2022-05-27T07:55:43.66" personId="{17B391AE-D4E2-467B-8315-8B1D1DCA798C}" id="{ADE165F9-926B-4333-ADDE-CCE3CD07CC30}">
    <text>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drawing" Target="../drawings/drawing2.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D68CA-7397-4F4F-8862-A62332D48129}">
  <sheetPr codeName="Sheet1" filterMode="1"/>
  <dimension ref="A1:HN945"/>
  <sheetViews>
    <sheetView workbookViewId="0">
      <pane xSplit="1" ySplit="1" topLeftCell="B135" activePane="bottomRight" state="frozen"/>
      <selection pane="topRight" activeCell="B1" sqref="B1"/>
      <selection pane="bottomLeft" activeCell="A2" sqref="A2"/>
      <selection pane="bottomRight" activeCell="F425" sqref="F425"/>
    </sheetView>
  </sheetViews>
  <sheetFormatPr defaultColWidth="8.85546875" defaultRowHeight="15" x14ac:dyDescent="0.25"/>
  <cols>
    <col min="1" max="2" width="14.140625" style="32" bestFit="1" customWidth="1"/>
    <col min="3" max="3" width="14.140625" style="32" customWidth="1"/>
    <col min="4" max="4" width="13.85546875" style="19" customWidth="1"/>
    <col min="5" max="5" width="36" style="32" customWidth="1"/>
    <col min="6" max="6" width="33.85546875" style="19" customWidth="1"/>
    <col min="7" max="7" width="93.5703125" style="19" bestFit="1" customWidth="1"/>
    <col min="8" max="8" width="40.7109375" style="19" customWidth="1"/>
    <col min="9" max="9" width="30.28515625" style="7" bestFit="1" customWidth="1"/>
    <col min="10" max="10" width="39.28515625" style="7" bestFit="1" customWidth="1"/>
    <col min="11" max="11" width="55.140625" style="32" customWidth="1"/>
    <col min="12" max="12" width="30" style="32" bestFit="1" customWidth="1"/>
    <col min="13" max="13" width="56.7109375" style="32" customWidth="1"/>
    <col min="14" max="14" width="30.7109375" style="32" hidden="1" customWidth="1"/>
    <col min="15" max="15" width="16.5703125" style="32" hidden="1" customWidth="1"/>
    <col min="16" max="21" width="32" style="32" hidden="1" customWidth="1"/>
    <col min="22" max="22" width="21.140625" style="32" hidden="1" customWidth="1"/>
    <col min="23" max="23" width="133.5703125" style="32" hidden="1" customWidth="1"/>
    <col min="24" max="24" width="31.42578125" style="7" hidden="1" customWidth="1"/>
    <col min="25" max="34" width="32" style="7" hidden="1" customWidth="1"/>
    <col min="35" max="35" width="21.140625" style="7" hidden="1" customWidth="1"/>
    <col min="36" max="45" width="32" style="7" hidden="1" customWidth="1"/>
    <col min="46" max="46" width="55.42578125" style="7" hidden="1" customWidth="1"/>
    <col min="47" max="49" width="32" style="7" hidden="1" customWidth="1"/>
    <col min="50" max="50" width="24" style="7" customWidth="1"/>
    <col min="51" max="51" width="35" style="7" customWidth="1"/>
    <col min="52" max="52" width="29.28515625" style="7" customWidth="1"/>
    <col min="53" max="53" width="17" style="7" customWidth="1"/>
    <col min="54" max="54" width="16.28515625" style="19" customWidth="1"/>
    <col min="55" max="55" width="18.140625" style="32" customWidth="1"/>
    <col min="56" max="56" width="50" style="8" customWidth="1"/>
    <col min="57" max="57" width="70.7109375" style="8" customWidth="1"/>
    <col min="58" max="58" width="82.42578125" style="39" customWidth="1"/>
    <col min="59" max="59" width="142.5703125" style="10" customWidth="1"/>
    <col min="60" max="60" width="32" style="7" customWidth="1"/>
    <col min="61" max="66" width="32" style="39" customWidth="1"/>
    <col min="67" max="71" width="32" style="32" customWidth="1"/>
    <col min="72" max="72" width="14.140625" style="32" bestFit="1" customWidth="1"/>
    <col min="73" max="73" width="22.42578125" style="32" bestFit="1" customWidth="1"/>
    <col min="74" max="74" width="29" style="32" customWidth="1"/>
    <col min="75" max="75" width="19.85546875" style="32" customWidth="1"/>
    <col min="76" max="76" width="27.7109375" style="32" customWidth="1"/>
    <col min="77" max="77" width="39.140625" style="32" customWidth="1"/>
    <col min="78" max="78" width="86.5703125" style="32" customWidth="1"/>
    <col min="79" max="79" width="20.85546875" style="32" customWidth="1"/>
    <col min="80" max="80" width="25.5703125" style="32" customWidth="1"/>
    <col min="81" max="81" width="35.7109375" style="149" customWidth="1"/>
    <col min="82" max="82" width="39.85546875" style="32" customWidth="1"/>
    <col min="83" max="83" width="25.5703125" style="32" customWidth="1"/>
    <col min="84" max="84" width="49.85546875" style="32" bestFit="1" customWidth="1"/>
    <col min="85" max="85" width="19.85546875" style="32" customWidth="1"/>
    <col min="86" max="88" width="19.85546875" style="7" customWidth="1"/>
    <col min="89" max="92" width="19.85546875" style="32" customWidth="1"/>
    <col min="93" max="93" width="29.5703125" style="32" customWidth="1"/>
    <col min="94" max="94" width="32.28515625" style="32" customWidth="1"/>
    <col min="95" max="217" width="19.85546875" style="32" customWidth="1"/>
    <col min="218" max="218" width="60.42578125" style="32" customWidth="1"/>
    <col min="219" max="219" width="29.42578125" style="32" customWidth="1"/>
    <col min="220" max="220" width="14.140625" style="32" bestFit="1" customWidth="1"/>
    <col min="221" max="221" width="56.42578125" style="32" bestFit="1" customWidth="1"/>
    <col min="222" max="222" width="8.85546875" style="24"/>
    <col min="223" max="1083" width="8.42578125" style="32" customWidth="1"/>
    <col min="1084" max="16384" width="8.85546875" style="32"/>
  </cols>
  <sheetData>
    <row r="1" spans="1:221" s="7" customFormat="1" x14ac:dyDescent="0.25">
      <c r="A1" s="1" t="s">
        <v>0</v>
      </c>
      <c r="B1" s="1" t="s">
        <v>2835</v>
      </c>
      <c r="C1" s="372" t="s">
        <v>4339</v>
      </c>
      <c r="D1" s="2" t="s">
        <v>1</v>
      </c>
      <c r="E1" s="3" t="s">
        <v>2</v>
      </c>
      <c r="F1" s="4" t="s">
        <v>3</v>
      </c>
      <c r="G1" s="1" t="s">
        <v>4</v>
      </c>
      <c r="H1" s="1" t="s">
        <v>5</v>
      </c>
      <c r="I1" s="1" t="s">
        <v>6</v>
      </c>
      <c r="J1" s="1" t="s">
        <v>7</v>
      </c>
      <c r="K1" s="5" t="s">
        <v>8</v>
      </c>
      <c r="L1" s="1" t="s">
        <v>9</v>
      </c>
      <c r="M1" s="6" t="s">
        <v>10</v>
      </c>
      <c r="N1" s="1" t="s">
        <v>11</v>
      </c>
      <c r="O1" s="1" t="s">
        <v>12</v>
      </c>
      <c r="P1" s="1" t="s">
        <v>13</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4" t="s">
        <v>48</v>
      </c>
      <c r="BB1" s="4" t="s">
        <v>49</v>
      </c>
      <c r="BC1" s="7" t="s">
        <v>50</v>
      </c>
      <c r="BD1" s="8" t="s">
        <v>51</v>
      </c>
      <c r="BE1" s="8" t="s">
        <v>52</v>
      </c>
      <c r="BF1" s="9" t="s">
        <v>53</v>
      </c>
      <c r="BG1" s="10" t="s">
        <v>54</v>
      </c>
      <c r="BH1" s="1" t="s">
        <v>55</v>
      </c>
      <c r="BI1" s="11" t="s">
        <v>56</v>
      </c>
      <c r="BJ1" s="11" t="s">
        <v>57</v>
      </c>
      <c r="BK1" s="11" t="s">
        <v>58</v>
      </c>
      <c r="BL1" s="11" t="s">
        <v>59</v>
      </c>
      <c r="BM1" s="11" t="s">
        <v>60</v>
      </c>
      <c r="BN1" s="11" t="s">
        <v>61</v>
      </c>
      <c r="BO1" s="4" t="s">
        <v>62</v>
      </c>
      <c r="BP1" s="12" t="s">
        <v>63</v>
      </c>
      <c r="BQ1" s="12" t="s">
        <v>64</v>
      </c>
      <c r="BR1" s="12" t="s">
        <v>65</v>
      </c>
      <c r="BS1" s="1" t="s">
        <v>66</v>
      </c>
      <c r="BT1" s="1" t="s">
        <v>67</v>
      </c>
      <c r="BU1" s="1" t="s">
        <v>68</v>
      </c>
      <c r="BV1" s="1" t="s">
        <v>69</v>
      </c>
      <c r="BW1" s="4" t="s">
        <v>70</v>
      </c>
      <c r="BX1" s="4" t="s">
        <v>71</v>
      </c>
      <c r="BY1" s="4" t="s">
        <v>72</v>
      </c>
      <c r="BZ1" s="4" t="s">
        <v>73</v>
      </c>
      <c r="CA1" s="4" t="s">
        <v>74</v>
      </c>
      <c r="CB1" s="4" t="s">
        <v>75</v>
      </c>
      <c r="CC1" s="13" t="s">
        <v>76</v>
      </c>
      <c r="CD1" s="14" t="s">
        <v>77</v>
      </c>
      <c r="CE1" s="14" t="s">
        <v>78</v>
      </c>
      <c r="CF1" s="15" t="s">
        <v>79</v>
      </c>
      <c r="CG1" s="15" t="s">
        <v>80</v>
      </c>
      <c r="CH1" s="15" t="s">
        <v>81</v>
      </c>
      <c r="CI1" s="15" t="s">
        <v>82</v>
      </c>
      <c r="CJ1" s="15" t="s">
        <v>83</v>
      </c>
      <c r="CK1" s="16" t="s">
        <v>84</v>
      </c>
      <c r="CL1" s="16" t="s">
        <v>85</v>
      </c>
      <c r="CM1" s="16" t="s">
        <v>86</v>
      </c>
      <c r="CN1" s="16" t="s">
        <v>87</v>
      </c>
      <c r="CO1" s="16" t="s">
        <v>88</v>
      </c>
      <c r="CP1" s="16" t="s">
        <v>89</v>
      </c>
      <c r="CQ1" s="17" t="s">
        <v>90</v>
      </c>
      <c r="CR1" s="18" t="s">
        <v>91</v>
      </c>
      <c r="CS1" s="17" t="s">
        <v>92</v>
      </c>
      <c r="CT1" s="17" t="s">
        <v>93</v>
      </c>
      <c r="CU1" s="18" t="s">
        <v>94</v>
      </c>
      <c r="CV1" s="18" t="s">
        <v>95</v>
      </c>
      <c r="CW1" s="17" t="s">
        <v>96</v>
      </c>
      <c r="CX1" s="18" t="s">
        <v>97</v>
      </c>
      <c r="CY1" s="18" t="s">
        <v>98</v>
      </c>
      <c r="CZ1" s="19" t="s">
        <v>99</v>
      </c>
      <c r="DA1" s="19" t="s">
        <v>100</v>
      </c>
      <c r="DB1" s="17" t="s">
        <v>101</v>
      </c>
      <c r="DC1" s="20" t="s">
        <v>102</v>
      </c>
      <c r="DD1" s="21" t="s">
        <v>103</v>
      </c>
      <c r="DE1" s="18" t="s">
        <v>104</v>
      </c>
      <c r="DF1" s="18" t="s">
        <v>105</v>
      </c>
      <c r="DG1" s="22" t="s">
        <v>106</v>
      </c>
      <c r="DH1" s="19" t="s">
        <v>107</v>
      </c>
      <c r="DI1" s="19" t="s">
        <v>108</v>
      </c>
      <c r="DJ1" s="21" t="s">
        <v>109</v>
      </c>
      <c r="DK1" s="21" t="s">
        <v>110</v>
      </c>
      <c r="DL1" s="21" t="s">
        <v>111</v>
      </c>
      <c r="DM1" s="21" t="s">
        <v>112</v>
      </c>
      <c r="DN1" s="21" t="s">
        <v>113</v>
      </c>
      <c r="DO1" s="21" t="s">
        <v>114</v>
      </c>
      <c r="DP1" s="23" t="s">
        <v>115</v>
      </c>
      <c r="DQ1" s="22" t="s">
        <v>116</v>
      </c>
      <c r="DR1" s="21" t="s">
        <v>117</v>
      </c>
      <c r="DS1" s="21" t="s">
        <v>118</v>
      </c>
      <c r="DT1" s="24" t="s">
        <v>119</v>
      </c>
      <c r="DU1" s="24" t="s">
        <v>120</v>
      </c>
      <c r="DV1" s="21" t="s">
        <v>121</v>
      </c>
      <c r="DW1" s="21" t="s">
        <v>122</v>
      </c>
      <c r="DX1" s="21" t="s">
        <v>123</v>
      </c>
      <c r="DY1" s="21" t="s">
        <v>124</v>
      </c>
      <c r="DZ1" s="21" t="s">
        <v>125</v>
      </c>
      <c r="EA1" s="21" t="s">
        <v>126</v>
      </c>
      <c r="EB1" s="21" t="s">
        <v>127</v>
      </c>
      <c r="EC1" s="21" t="s">
        <v>128</v>
      </c>
      <c r="ED1" s="25" t="s">
        <v>129</v>
      </c>
      <c r="EE1" s="25" t="s">
        <v>130</v>
      </c>
      <c r="EF1" s="21" t="s">
        <v>131</v>
      </c>
      <c r="EG1" s="21" t="s">
        <v>132</v>
      </c>
      <c r="EH1" s="21" t="s">
        <v>133</v>
      </c>
      <c r="EI1" s="21" t="s">
        <v>134</v>
      </c>
      <c r="EJ1" s="19" t="s">
        <v>135</v>
      </c>
      <c r="EK1" s="21" t="s">
        <v>136</v>
      </c>
      <c r="EL1" s="21" t="s">
        <v>137</v>
      </c>
      <c r="EM1" s="21" t="s">
        <v>138</v>
      </c>
      <c r="EN1" s="19" t="s">
        <v>139</v>
      </c>
      <c r="EO1" s="21" t="s">
        <v>140</v>
      </c>
      <c r="EP1" s="21" t="s">
        <v>141</v>
      </c>
      <c r="EQ1" s="21" t="s">
        <v>142</v>
      </c>
      <c r="ER1" s="21" t="s">
        <v>143</v>
      </c>
      <c r="ES1" s="21" t="s">
        <v>144</v>
      </c>
      <c r="ET1" s="21" t="s">
        <v>145</v>
      </c>
      <c r="EU1" s="21" t="s">
        <v>146</v>
      </c>
      <c r="EV1" s="21" t="s">
        <v>147</v>
      </c>
      <c r="EW1" s="21" t="s">
        <v>148</v>
      </c>
      <c r="EX1" s="21" t="s">
        <v>149</v>
      </c>
      <c r="EY1" s="21" t="s">
        <v>150</v>
      </c>
      <c r="EZ1" s="21" t="s">
        <v>151</v>
      </c>
      <c r="FA1" s="24" t="s">
        <v>152</v>
      </c>
      <c r="FB1" s="24" t="s">
        <v>153</v>
      </c>
      <c r="FC1" s="21" t="s">
        <v>154</v>
      </c>
      <c r="FD1" s="21" t="s">
        <v>155</v>
      </c>
      <c r="FE1" s="21" t="s">
        <v>156</v>
      </c>
      <c r="FF1" s="21" t="s">
        <v>157</v>
      </c>
      <c r="FG1" s="21" t="s">
        <v>158</v>
      </c>
      <c r="FH1" s="21" t="s">
        <v>159</v>
      </c>
      <c r="FI1" s="21" t="s">
        <v>160</v>
      </c>
      <c r="FJ1" s="21" t="s">
        <v>161</v>
      </c>
      <c r="FK1" s="21" t="s">
        <v>162</v>
      </c>
      <c r="FL1" s="26" t="s">
        <v>163</v>
      </c>
      <c r="FM1" s="21" t="s">
        <v>164</v>
      </c>
      <c r="FN1" s="21" t="s">
        <v>165</v>
      </c>
      <c r="FO1" s="21" t="s">
        <v>166</v>
      </c>
      <c r="FP1" s="21" t="s">
        <v>167</v>
      </c>
      <c r="FQ1" s="21" t="s">
        <v>168</v>
      </c>
      <c r="FR1" s="21" t="s">
        <v>169</v>
      </c>
      <c r="FS1" s="21" t="s">
        <v>170</v>
      </c>
      <c r="FT1" s="21" t="s">
        <v>171</v>
      </c>
      <c r="FU1" s="26" t="s">
        <v>172</v>
      </c>
      <c r="FV1" s="21" t="s">
        <v>173</v>
      </c>
      <c r="FW1" s="21" t="s">
        <v>174</v>
      </c>
      <c r="FX1" s="21" t="s">
        <v>175</v>
      </c>
      <c r="FY1" s="21" t="s">
        <v>176</v>
      </c>
      <c r="FZ1" s="21" t="s">
        <v>177</v>
      </c>
      <c r="GA1" s="26" t="s">
        <v>178</v>
      </c>
      <c r="GB1" s="21" t="s">
        <v>179</v>
      </c>
      <c r="GC1" s="21" t="s">
        <v>180</v>
      </c>
      <c r="GD1" s="21" t="s">
        <v>181</v>
      </c>
      <c r="GE1" s="21" t="s">
        <v>182</v>
      </c>
      <c r="GF1" s="21" t="s">
        <v>183</v>
      </c>
      <c r="GG1" s="21" t="s">
        <v>184</v>
      </c>
      <c r="GH1" s="21" t="s">
        <v>185</v>
      </c>
      <c r="GI1" s="21" t="s">
        <v>186</v>
      </c>
      <c r="GJ1" s="24" t="s">
        <v>187</v>
      </c>
      <c r="GK1" s="21" t="s">
        <v>188</v>
      </c>
      <c r="GL1" s="21" t="s">
        <v>189</v>
      </c>
      <c r="GM1" s="24" t="s">
        <v>190</v>
      </c>
      <c r="GN1" s="21" t="s">
        <v>191</v>
      </c>
      <c r="GO1" s="24" t="s">
        <v>192</v>
      </c>
      <c r="GP1" s="21" t="s">
        <v>193</v>
      </c>
      <c r="GQ1" s="27" t="s">
        <v>194</v>
      </c>
      <c r="GR1" s="27" t="s">
        <v>195</v>
      </c>
      <c r="GS1" s="27" t="s">
        <v>196</v>
      </c>
      <c r="GT1" s="27" t="s">
        <v>197</v>
      </c>
      <c r="GU1" s="27" t="s">
        <v>198</v>
      </c>
      <c r="GV1" s="27" t="s">
        <v>199</v>
      </c>
      <c r="GW1" s="21" t="s">
        <v>200</v>
      </c>
      <c r="GX1" s="21" t="s">
        <v>201</v>
      </c>
      <c r="GY1" s="24" t="s">
        <v>202</v>
      </c>
      <c r="GZ1" s="24" t="s">
        <v>203</v>
      </c>
      <c r="HA1" s="21" t="s">
        <v>204</v>
      </c>
      <c r="HB1" s="21" t="s">
        <v>205</v>
      </c>
      <c r="HC1" s="21" t="s">
        <v>206</v>
      </c>
      <c r="HD1" s="21" t="s">
        <v>207</v>
      </c>
      <c r="HE1" s="24" t="s">
        <v>208</v>
      </c>
      <c r="HF1" s="24" t="s">
        <v>209</v>
      </c>
      <c r="HG1" s="21" t="s">
        <v>210</v>
      </c>
      <c r="HH1" s="21" t="s">
        <v>211</v>
      </c>
      <c r="HI1" s="21" t="s">
        <v>212</v>
      </c>
      <c r="HJ1" s="21" t="s">
        <v>213</v>
      </c>
      <c r="HK1" s="21" t="s">
        <v>214</v>
      </c>
      <c r="HL1" s="21"/>
      <c r="HM1" s="21"/>
    </row>
    <row r="2" spans="1:221" hidden="1" x14ac:dyDescent="0.25">
      <c r="A2" s="3" t="s">
        <v>215</v>
      </c>
      <c r="B2" s="3" t="s">
        <v>2836</v>
      </c>
      <c r="C2" s="29" t="s">
        <v>220</v>
      </c>
      <c r="D2" s="28" t="s">
        <v>216</v>
      </c>
      <c r="E2" s="3" t="s">
        <v>217</v>
      </c>
      <c r="F2" s="29" t="s">
        <v>218</v>
      </c>
      <c r="G2" s="29" t="s">
        <v>219</v>
      </c>
      <c r="H2" s="29" t="s">
        <v>220</v>
      </c>
      <c r="I2" s="30" t="s">
        <v>221</v>
      </c>
      <c r="J2" s="30" t="s">
        <v>222</v>
      </c>
      <c r="K2" s="31" t="s">
        <v>223</v>
      </c>
      <c r="L2" s="32" t="s">
        <v>224</v>
      </c>
      <c r="M2" s="33" t="s">
        <v>225</v>
      </c>
      <c r="N2" s="32" t="s">
        <v>226</v>
      </c>
      <c r="O2" s="32" t="s">
        <v>227</v>
      </c>
      <c r="P2" s="32" t="s">
        <v>228</v>
      </c>
      <c r="Q2" s="32" t="s">
        <v>229</v>
      </c>
      <c r="R2" s="32" t="s">
        <v>228</v>
      </c>
      <c r="S2" s="32">
        <v>37</v>
      </c>
      <c r="T2" s="32">
        <v>1</v>
      </c>
      <c r="U2" s="32">
        <v>3</v>
      </c>
      <c r="V2" s="32">
        <v>3</v>
      </c>
      <c r="W2" s="3" t="s">
        <v>230</v>
      </c>
      <c r="X2" s="30">
        <v>20221118</v>
      </c>
      <c r="Y2" s="30" t="s">
        <v>231</v>
      </c>
      <c r="Z2" s="30">
        <v>1310</v>
      </c>
      <c r="AA2" s="30">
        <v>1</v>
      </c>
      <c r="AB2" s="30">
        <v>1</v>
      </c>
      <c r="AC2" s="30" t="s">
        <v>232</v>
      </c>
      <c r="AD2" s="30" t="s">
        <v>233</v>
      </c>
      <c r="AE2" s="30" t="s">
        <v>234</v>
      </c>
      <c r="AF2" s="30">
        <v>1</v>
      </c>
      <c r="AG2" s="30">
        <v>1312</v>
      </c>
      <c r="AH2" s="30">
        <v>1</v>
      </c>
      <c r="AI2" s="30">
        <v>1</v>
      </c>
      <c r="AJ2" s="30" t="s">
        <v>232</v>
      </c>
      <c r="AK2" s="30" t="s">
        <v>233</v>
      </c>
      <c r="AL2" s="30" t="s">
        <v>234</v>
      </c>
      <c r="AM2" s="30">
        <v>1</v>
      </c>
      <c r="AN2" s="30">
        <v>1310</v>
      </c>
      <c r="AO2" s="30">
        <v>4</v>
      </c>
      <c r="AP2" s="30">
        <v>1</v>
      </c>
      <c r="AQ2" s="30" t="s">
        <v>235</v>
      </c>
      <c r="AR2" s="30">
        <v>1</v>
      </c>
      <c r="AS2" s="34" t="s">
        <v>236</v>
      </c>
      <c r="AT2" s="34" t="s">
        <v>237</v>
      </c>
      <c r="AU2" s="34" t="s">
        <v>237</v>
      </c>
      <c r="AV2" s="34" t="s">
        <v>237</v>
      </c>
      <c r="AW2" s="34"/>
      <c r="AX2" s="35">
        <v>20221122</v>
      </c>
      <c r="AY2" s="36">
        <v>20221122</v>
      </c>
      <c r="AZ2" s="35">
        <v>20221122</v>
      </c>
      <c r="BA2" s="35"/>
      <c r="BB2" s="37" t="s">
        <v>238</v>
      </c>
      <c r="BC2" s="38" t="s">
        <v>239</v>
      </c>
      <c r="BD2" s="32" t="s">
        <v>240</v>
      </c>
      <c r="BE2" s="32" t="s">
        <v>241</v>
      </c>
      <c r="BF2" s="39" t="s">
        <v>242</v>
      </c>
      <c r="BG2" s="8" t="s">
        <v>243</v>
      </c>
      <c r="BH2" s="40" t="s">
        <v>244</v>
      </c>
      <c r="BI2" s="41"/>
      <c r="BJ2" s="42"/>
      <c r="BK2" s="41"/>
      <c r="BL2" s="42"/>
      <c r="BM2" s="42"/>
      <c r="BN2" s="42"/>
      <c r="BS2" s="3" t="s">
        <v>245</v>
      </c>
      <c r="BT2" s="3" t="s">
        <v>246</v>
      </c>
      <c r="BU2" s="3" t="s">
        <v>247</v>
      </c>
      <c r="BV2" s="3" t="s">
        <v>248</v>
      </c>
      <c r="BW2" s="3"/>
      <c r="BX2" s="3" t="s">
        <v>249</v>
      </c>
      <c r="BY2" s="3" t="s">
        <v>250</v>
      </c>
      <c r="BZ2" s="3" t="s">
        <v>251</v>
      </c>
      <c r="CA2" s="3">
        <v>20211220</v>
      </c>
      <c r="CB2" s="3" t="s">
        <v>252</v>
      </c>
      <c r="CC2" s="3" t="s">
        <v>248</v>
      </c>
      <c r="CD2" s="32" t="s">
        <v>253</v>
      </c>
      <c r="CF2" s="43">
        <v>43450</v>
      </c>
      <c r="CG2" s="35" t="s">
        <v>254</v>
      </c>
      <c r="CH2" s="7" t="s">
        <v>255</v>
      </c>
      <c r="CK2" s="44" t="s">
        <v>256</v>
      </c>
      <c r="CL2" s="44"/>
      <c r="CM2" s="44"/>
      <c r="CN2" s="44" t="s">
        <v>257</v>
      </c>
      <c r="CO2" s="44">
        <v>73</v>
      </c>
      <c r="CP2" s="45"/>
      <c r="CQ2" s="24" t="s">
        <v>258</v>
      </c>
      <c r="CR2" s="35">
        <v>1</v>
      </c>
      <c r="CS2" s="35" t="s">
        <v>259</v>
      </c>
      <c r="CT2" s="46"/>
      <c r="CU2" s="46"/>
      <c r="CV2" s="46"/>
      <c r="CW2" s="46"/>
      <c r="DE2" s="35" t="s">
        <v>260</v>
      </c>
      <c r="DF2" s="35"/>
      <c r="DG2" s="3"/>
      <c r="DQ2" s="3"/>
      <c r="FK2" s="32" t="s">
        <v>261</v>
      </c>
      <c r="FL2" s="46" t="s">
        <v>262</v>
      </c>
      <c r="FT2" s="32" t="s">
        <v>261</v>
      </c>
      <c r="FU2" s="46">
        <v>6</v>
      </c>
      <c r="FZ2" s="32" t="s">
        <v>261</v>
      </c>
      <c r="GA2" s="46">
        <v>6</v>
      </c>
    </row>
    <row r="3" spans="1:221" hidden="1" x14ac:dyDescent="0.25">
      <c r="A3" s="3" t="s">
        <v>263</v>
      </c>
      <c r="B3" s="3" t="s">
        <v>2837</v>
      </c>
      <c r="C3" s="29" t="s">
        <v>220</v>
      </c>
      <c r="D3" s="29"/>
      <c r="F3" s="29" t="s">
        <v>218</v>
      </c>
      <c r="G3" s="29" t="s">
        <v>219</v>
      </c>
      <c r="H3" s="29" t="s">
        <v>220</v>
      </c>
      <c r="I3" s="30" t="s">
        <v>264</v>
      </c>
      <c r="J3" s="30" t="s">
        <v>222</v>
      </c>
      <c r="K3" s="31" t="s">
        <v>265</v>
      </c>
      <c r="L3" s="32" t="s">
        <v>224</v>
      </c>
      <c r="M3" s="33" t="s">
        <v>266</v>
      </c>
      <c r="N3" s="32" t="s">
        <v>226</v>
      </c>
      <c r="O3" s="32" t="s">
        <v>227</v>
      </c>
      <c r="P3" s="32" t="s">
        <v>228</v>
      </c>
      <c r="Q3" s="32" t="s">
        <v>229</v>
      </c>
      <c r="R3" s="32" t="s">
        <v>228</v>
      </c>
      <c r="S3" s="32">
        <v>37</v>
      </c>
      <c r="T3" s="32">
        <v>1</v>
      </c>
      <c r="U3" s="32">
        <v>3</v>
      </c>
      <c r="V3" s="32">
        <v>3</v>
      </c>
      <c r="W3" s="3" t="s">
        <v>230</v>
      </c>
      <c r="X3" s="30">
        <v>20220224</v>
      </c>
      <c r="Y3" s="30" t="s">
        <v>231</v>
      </c>
      <c r="Z3" s="30">
        <v>1310</v>
      </c>
      <c r="AA3" s="30">
        <v>1</v>
      </c>
      <c r="AB3" s="30">
        <v>1</v>
      </c>
      <c r="AC3" s="30" t="s">
        <v>267</v>
      </c>
      <c r="AD3" s="30" t="s">
        <v>268</v>
      </c>
      <c r="AE3" s="30" t="s">
        <v>269</v>
      </c>
      <c r="AF3" s="30">
        <v>1</v>
      </c>
      <c r="AG3" s="30">
        <v>1312</v>
      </c>
      <c r="AH3" s="30">
        <v>1</v>
      </c>
      <c r="AI3" s="30">
        <v>1</v>
      </c>
      <c r="AJ3" s="30" t="s">
        <v>267</v>
      </c>
      <c r="AK3" s="30" t="s">
        <v>268</v>
      </c>
      <c r="AL3" s="30" t="s">
        <v>269</v>
      </c>
      <c r="AM3" s="30">
        <v>1</v>
      </c>
      <c r="AN3" s="30">
        <v>1310</v>
      </c>
      <c r="AO3" s="30">
        <v>4</v>
      </c>
      <c r="AP3" s="30">
        <v>1</v>
      </c>
      <c r="AQ3" s="30" t="s">
        <v>232</v>
      </c>
      <c r="AR3" s="30">
        <v>1</v>
      </c>
      <c r="AS3" s="30"/>
      <c r="AT3" s="30"/>
      <c r="AU3" s="30"/>
      <c r="AV3" s="30"/>
      <c r="AW3" s="30"/>
      <c r="AX3" s="30">
        <v>20220311</v>
      </c>
      <c r="AY3" s="47">
        <v>20220311</v>
      </c>
      <c r="AZ3" s="30">
        <v>20220311</v>
      </c>
      <c r="BA3" s="30"/>
      <c r="BB3" s="29"/>
      <c r="BC3" s="32" t="s">
        <v>270</v>
      </c>
      <c r="BD3" s="32" t="s">
        <v>271</v>
      </c>
      <c r="BE3" s="48" t="s">
        <v>272</v>
      </c>
      <c r="BF3" s="39" t="s">
        <v>242</v>
      </c>
      <c r="BG3" s="32" t="s">
        <v>273</v>
      </c>
      <c r="BH3" s="29" t="s">
        <v>274</v>
      </c>
      <c r="BI3" s="49">
        <v>1.43</v>
      </c>
      <c r="BJ3" s="50">
        <f t="shared" ref="BJ3:BJ49" si="0">BI3*95</f>
        <v>135.85</v>
      </c>
      <c r="BK3" s="51" t="s">
        <v>275</v>
      </c>
      <c r="BL3" s="52">
        <v>1.907</v>
      </c>
      <c r="BM3" s="53">
        <v>0.85</v>
      </c>
      <c r="BN3" s="50">
        <v>42.226666666666667</v>
      </c>
      <c r="BR3" s="32" t="s">
        <v>276</v>
      </c>
      <c r="BS3" s="3" t="s">
        <v>245</v>
      </c>
      <c r="BT3" s="3" t="s">
        <v>246</v>
      </c>
      <c r="BU3" s="3" t="s">
        <v>247</v>
      </c>
      <c r="BV3" s="3" t="s">
        <v>248</v>
      </c>
      <c r="BW3" s="3"/>
      <c r="BX3" s="3" t="s">
        <v>249</v>
      </c>
      <c r="BY3" s="3" t="s">
        <v>250</v>
      </c>
      <c r="BZ3" s="3" t="s">
        <v>251</v>
      </c>
      <c r="CA3" s="3">
        <v>20211220</v>
      </c>
      <c r="CB3" s="3" t="s">
        <v>252</v>
      </c>
      <c r="CC3" s="3" t="s">
        <v>248</v>
      </c>
      <c r="CD3" s="32" t="s">
        <v>253</v>
      </c>
      <c r="CF3" s="43">
        <v>43495</v>
      </c>
      <c r="CG3" s="35" t="s">
        <v>254</v>
      </c>
      <c r="CH3" s="7" t="s">
        <v>255</v>
      </c>
      <c r="CK3" s="44" t="s">
        <v>277</v>
      </c>
      <c r="CL3" s="44"/>
      <c r="CM3" s="44"/>
      <c r="CN3" s="44" t="s">
        <v>257</v>
      </c>
      <c r="CO3" s="44">
        <v>92</v>
      </c>
      <c r="CP3" s="45"/>
      <c r="CQ3" s="24" t="s">
        <v>258</v>
      </c>
      <c r="CR3" s="35">
        <v>1</v>
      </c>
      <c r="CS3" s="35" t="s">
        <v>259</v>
      </c>
      <c r="CT3" s="46"/>
      <c r="CU3" s="46"/>
      <c r="CV3" s="46"/>
      <c r="CW3" s="46"/>
      <c r="DE3" s="35" t="s">
        <v>260</v>
      </c>
      <c r="DF3" s="35"/>
      <c r="DG3" s="3"/>
      <c r="DQ3" s="3"/>
      <c r="FK3" s="32" t="s">
        <v>261</v>
      </c>
      <c r="FL3" s="46" t="s">
        <v>262</v>
      </c>
      <c r="FT3" s="32" t="s">
        <v>261</v>
      </c>
      <c r="FU3" s="46">
        <v>6</v>
      </c>
      <c r="FZ3" s="32" t="s">
        <v>261</v>
      </c>
      <c r="GA3" s="46">
        <v>6</v>
      </c>
    </row>
    <row r="4" spans="1:221" ht="15.6" hidden="1" customHeight="1" x14ac:dyDescent="0.25">
      <c r="A4" s="3" t="s">
        <v>278</v>
      </c>
      <c r="B4" s="3" t="s">
        <v>2838</v>
      </c>
      <c r="C4" s="29" t="s">
        <v>220</v>
      </c>
      <c r="D4" s="29"/>
      <c r="F4" s="29" t="s">
        <v>218</v>
      </c>
      <c r="G4" s="29" t="s">
        <v>219</v>
      </c>
      <c r="H4" s="29" t="s">
        <v>220</v>
      </c>
      <c r="I4" s="30" t="s">
        <v>279</v>
      </c>
      <c r="J4" s="30" t="s">
        <v>222</v>
      </c>
      <c r="K4" s="31" t="s">
        <v>265</v>
      </c>
      <c r="L4" s="32" t="s">
        <v>224</v>
      </c>
      <c r="M4" s="33" t="s">
        <v>266</v>
      </c>
      <c r="N4" s="32" t="s">
        <v>226</v>
      </c>
      <c r="O4" s="32" t="s">
        <v>227</v>
      </c>
      <c r="P4" s="32" t="s">
        <v>228</v>
      </c>
      <c r="Q4" s="32" t="s">
        <v>229</v>
      </c>
      <c r="R4" s="32" t="s">
        <v>228</v>
      </c>
      <c r="S4" s="32">
        <v>37</v>
      </c>
      <c r="T4" s="32">
        <v>1</v>
      </c>
      <c r="U4" s="32">
        <v>3</v>
      </c>
      <c r="V4" s="32">
        <v>3</v>
      </c>
      <c r="W4" s="3" t="s">
        <v>230</v>
      </c>
      <c r="X4" s="30">
        <v>20220224</v>
      </c>
      <c r="Y4" s="30" t="s">
        <v>231</v>
      </c>
      <c r="Z4" s="30">
        <v>1310</v>
      </c>
      <c r="AA4" s="30">
        <v>1</v>
      </c>
      <c r="AB4" s="30">
        <v>1</v>
      </c>
      <c r="AC4" s="30" t="s">
        <v>280</v>
      </c>
      <c r="AD4" s="30" t="s">
        <v>281</v>
      </c>
      <c r="AE4" s="30" t="s">
        <v>282</v>
      </c>
      <c r="AF4" s="30">
        <v>1</v>
      </c>
      <c r="AG4" s="30">
        <v>1312</v>
      </c>
      <c r="AH4" s="30">
        <v>1</v>
      </c>
      <c r="AI4" s="30">
        <v>1</v>
      </c>
      <c r="AJ4" s="30" t="s">
        <v>280</v>
      </c>
      <c r="AK4" s="30" t="s">
        <v>281</v>
      </c>
      <c r="AL4" s="30" t="s">
        <v>282</v>
      </c>
      <c r="AM4" s="30">
        <v>1</v>
      </c>
      <c r="AN4" s="30">
        <v>1310</v>
      </c>
      <c r="AO4" s="30">
        <v>4</v>
      </c>
      <c r="AP4" s="30">
        <v>1</v>
      </c>
      <c r="AQ4" s="30" t="s">
        <v>233</v>
      </c>
      <c r="AR4" s="30">
        <v>1</v>
      </c>
      <c r="AS4" s="30"/>
      <c r="AT4" s="30"/>
      <c r="AU4" s="30"/>
      <c r="AV4" s="30"/>
      <c r="AW4" s="30"/>
      <c r="AX4" s="30">
        <v>20220311</v>
      </c>
      <c r="AY4" s="47">
        <v>20220311</v>
      </c>
      <c r="AZ4" s="30">
        <v>20220311</v>
      </c>
      <c r="BA4" s="30"/>
      <c r="BB4" s="29"/>
      <c r="BC4" s="32" t="s">
        <v>270</v>
      </c>
      <c r="BD4" s="32" t="s">
        <v>271</v>
      </c>
      <c r="BE4" s="48" t="s">
        <v>272</v>
      </c>
      <c r="BF4" s="39" t="s">
        <v>242</v>
      </c>
      <c r="BG4" s="32" t="s">
        <v>273</v>
      </c>
      <c r="BH4" s="29" t="s">
        <v>274</v>
      </c>
      <c r="BI4" s="49">
        <v>0.81299999999999994</v>
      </c>
      <c r="BJ4" s="50">
        <f t="shared" si="0"/>
        <v>77.234999999999999</v>
      </c>
      <c r="BK4" s="49">
        <v>2.5</v>
      </c>
      <c r="BL4" s="52">
        <v>1.8410000000000002</v>
      </c>
      <c r="BM4" s="54">
        <v>1.1536666666666668</v>
      </c>
      <c r="BN4" s="50">
        <v>65.60766666666666</v>
      </c>
      <c r="BS4" s="3" t="s">
        <v>245</v>
      </c>
      <c r="BT4" s="3" t="s">
        <v>246</v>
      </c>
      <c r="BU4" s="3" t="s">
        <v>247</v>
      </c>
      <c r="BV4" s="3" t="s">
        <v>248</v>
      </c>
      <c r="BW4" s="3"/>
      <c r="BX4" s="3" t="s">
        <v>249</v>
      </c>
      <c r="BY4" s="3" t="s">
        <v>250</v>
      </c>
      <c r="BZ4" s="3" t="s">
        <v>251</v>
      </c>
      <c r="CA4" s="3">
        <v>20211220</v>
      </c>
      <c r="CB4" s="3" t="s">
        <v>252</v>
      </c>
      <c r="CC4" s="3" t="s">
        <v>248</v>
      </c>
      <c r="CD4" s="32" t="s">
        <v>253</v>
      </c>
      <c r="CF4" s="43">
        <v>43500</v>
      </c>
      <c r="CG4" s="35" t="s">
        <v>254</v>
      </c>
      <c r="CH4" s="7" t="s">
        <v>255</v>
      </c>
      <c r="CK4" s="44" t="s">
        <v>256</v>
      </c>
      <c r="CL4" s="44"/>
      <c r="CM4" s="44"/>
      <c r="CN4" s="44" t="s">
        <v>257</v>
      </c>
      <c r="CO4" s="44">
        <v>69</v>
      </c>
      <c r="CP4" s="45"/>
      <c r="CQ4" s="24" t="s">
        <v>258</v>
      </c>
      <c r="CR4" s="35">
        <v>2</v>
      </c>
      <c r="CS4" s="35" t="s">
        <v>259</v>
      </c>
      <c r="CT4" s="46"/>
      <c r="CU4" s="46"/>
      <c r="CV4" s="46"/>
      <c r="CW4" s="46"/>
      <c r="DE4" s="35" t="s">
        <v>260</v>
      </c>
      <c r="DF4" s="35"/>
      <c r="DG4" s="3"/>
      <c r="DQ4" s="3"/>
      <c r="FK4" s="32" t="s">
        <v>261</v>
      </c>
      <c r="FL4" s="46" t="s">
        <v>262</v>
      </c>
      <c r="FT4" s="32" t="s">
        <v>261</v>
      </c>
      <c r="FU4" s="46">
        <v>6</v>
      </c>
      <c r="FZ4" s="32" t="s">
        <v>261</v>
      </c>
      <c r="GA4" s="46">
        <v>6</v>
      </c>
    </row>
    <row r="5" spans="1:221" ht="15" hidden="1" customHeight="1" x14ac:dyDescent="0.25">
      <c r="A5" s="3" t="s">
        <v>283</v>
      </c>
      <c r="B5" s="3" t="s">
        <v>2839</v>
      </c>
      <c r="C5" s="29" t="s">
        <v>220</v>
      </c>
      <c r="D5" s="29"/>
      <c r="F5" s="29" t="s">
        <v>218</v>
      </c>
      <c r="G5" s="29" t="s">
        <v>219</v>
      </c>
      <c r="H5" s="29" t="s">
        <v>220</v>
      </c>
      <c r="I5" s="30" t="s">
        <v>284</v>
      </c>
      <c r="J5" s="30" t="s">
        <v>222</v>
      </c>
      <c r="K5" s="31" t="s">
        <v>265</v>
      </c>
      <c r="L5" s="32" t="s">
        <v>224</v>
      </c>
      <c r="M5" s="33" t="s">
        <v>266</v>
      </c>
      <c r="N5" s="32" t="s">
        <v>226</v>
      </c>
      <c r="O5" s="32" t="s">
        <v>227</v>
      </c>
      <c r="P5" s="32" t="s">
        <v>228</v>
      </c>
      <c r="Q5" s="32" t="s">
        <v>229</v>
      </c>
      <c r="R5" s="32" t="s">
        <v>228</v>
      </c>
      <c r="S5" s="32">
        <v>37</v>
      </c>
      <c r="T5" s="32">
        <v>1</v>
      </c>
      <c r="U5" s="32">
        <v>3</v>
      </c>
      <c r="V5" s="32">
        <v>3</v>
      </c>
      <c r="W5" s="3" t="s">
        <v>230</v>
      </c>
      <c r="X5" s="30">
        <v>20220224</v>
      </c>
      <c r="Y5" s="30" t="s">
        <v>231</v>
      </c>
      <c r="Z5" s="30">
        <v>1310</v>
      </c>
      <c r="AA5" s="30">
        <v>1</v>
      </c>
      <c r="AB5" s="30">
        <v>1</v>
      </c>
      <c r="AC5" s="30" t="s">
        <v>285</v>
      </c>
      <c r="AD5" s="30" t="s">
        <v>286</v>
      </c>
      <c r="AE5" s="30" t="s">
        <v>287</v>
      </c>
      <c r="AF5" s="30">
        <v>1</v>
      </c>
      <c r="AG5" s="30">
        <v>1312</v>
      </c>
      <c r="AH5" s="30">
        <v>1</v>
      </c>
      <c r="AI5" s="30">
        <v>1</v>
      </c>
      <c r="AJ5" s="30" t="s">
        <v>285</v>
      </c>
      <c r="AK5" s="30" t="s">
        <v>286</v>
      </c>
      <c r="AL5" s="30" t="s">
        <v>287</v>
      </c>
      <c r="AM5" s="30">
        <v>1</v>
      </c>
      <c r="AN5" s="30">
        <v>1310</v>
      </c>
      <c r="AO5" s="30">
        <v>4</v>
      </c>
      <c r="AP5" s="30">
        <v>1</v>
      </c>
      <c r="AQ5" s="30" t="s">
        <v>234</v>
      </c>
      <c r="AR5" s="30">
        <v>1</v>
      </c>
      <c r="AS5" s="30"/>
      <c r="AT5" s="30"/>
      <c r="AU5" s="30"/>
      <c r="AV5" s="30"/>
      <c r="AW5" s="30"/>
      <c r="AX5" s="30">
        <v>20220311</v>
      </c>
      <c r="AY5" s="47">
        <v>20220311</v>
      </c>
      <c r="AZ5" s="30">
        <v>20220311</v>
      </c>
      <c r="BA5" s="30"/>
      <c r="BB5" s="29"/>
      <c r="BC5" s="32" t="s">
        <v>270</v>
      </c>
      <c r="BD5" s="32" t="s">
        <v>271</v>
      </c>
      <c r="BE5" s="48" t="s">
        <v>272</v>
      </c>
      <c r="BF5" s="39" t="s">
        <v>288</v>
      </c>
      <c r="BG5" s="32" t="s">
        <v>289</v>
      </c>
      <c r="BH5" s="29" t="s">
        <v>274</v>
      </c>
      <c r="BI5" s="49">
        <v>2.14</v>
      </c>
      <c r="BJ5" s="52">
        <f t="shared" si="0"/>
        <v>203.3</v>
      </c>
      <c r="BK5" s="49">
        <v>3.67</v>
      </c>
      <c r="BL5" s="52">
        <v>1.8926666666666667</v>
      </c>
      <c r="BM5" s="52">
        <v>1.5369999999999999</v>
      </c>
      <c r="BN5" s="50">
        <v>149.45733333333331</v>
      </c>
      <c r="BO5" s="55">
        <v>23.364485981308409</v>
      </c>
      <c r="BP5" s="32">
        <v>50</v>
      </c>
      <c r="BQ5" s="32">
        <f>BP5/BO5</f>
        <v>2.14</v>
      </c>
      <c r="BS5" s="3" t="s">
        <v>245</v>
      </c>
      <c r="BT5" s="3" t="s">
        <v>246</v>
      </c>
      <c r="BU5" s="3" t="s">
        <v>247</v>
      </c>
      <c r="BV5" s="3" t="s">
        <v>248</v>
      </c>
      <c r="BW5" s="3"/>
      <c r="BX5" s="3" t="s">
        <v>249</v>
      </c>
      <c r="BY5" s="3" t="s">
        <v>250</v>
      </c>
      <c r="BZ5" s="3" t="s">
        <v>251</v>
      </c>
      <c r="CA5" s="3">
        <v>20211220</v>
      </c>
      <c r="CB5" s="3" t="s">
        <v>252</v>
      </c>
      <c r="CC5" s="3" t="s">
        <v>248</v>
      </c>
      <c r="CD5" s="32" t="s">
        <v>253</v>
      </c>
      <c r="CF5" s="43">
        <v>43508</v>
      </c>
      <c r="CG5" s="35" t="s">
        <v>254</v>
      </c>
      <c r="CH5" s="7" t="s">
        <v>255</v>
      </c>
      <c r="CK5" s="44" t="s">
        <v>277</v>
      </c>
      <c r="CL5" s="44"/>
      <c r="CM5" s="44"/>
      <c r="CN5" s="44" t="s">
        <v>290</v>
      </c>
      <c r="CO5" s="44">
        <v>60</v>
      </c>
      <c r="CP5" s="45"/>
      <c r="CQ5" s="24" t="s">
        <v>258</v>
      </c>
      <c r="CR5" s="35">
        <v>2</v>
      </c>
      <c r="CS5" s="35" t="s">
        <v>259</v>
      </c>
      <c r="CT5" s="46"/>
      <c r="CU5" s="46"/>
      <c r="CV5" s="46"/>
      <c r="CW5" s="46"/>
      <c r="DE5" s="35" t="s">
        <v>260</v>
      </c>
      <c r="DF5" s="35"/>
      <c r="DG5" s="3"/>
      <c r="DQ5" s="3"/>
      <c r="FK5" s="32" t="s">
        <v>261</v>
      </c>
      <c r="FL5" s="46" t="s">
        <v>262</v>
      </c>
      <c r="FT5" s="32" t="s">
        <v>261</v>
      </c>
      <c r="FU5" s="46">
        <v>6</v>
      </c>
      <c r="FZ5" s="32" t="s">
        <v>261</v>
      </c>
      <c r="GA5" s="46">
        <v>6</v>
      </c>
    </row>
    <row r="6" spans="1:221" hidden="1" x14ac:dyDescent="0.25">
      <c r="A6" s="3" t="s">
        <v>291</v>
      </c>
      <c r="B6" s="3" t="s">
        <v>2840</v>
      </c>
      <c r="C6" s="29" t="s">
        <v>220</v>
      </c>
      <c r="D6" s="29"/>
      <c r="F6" s="29" t="s">
        <v>218</v>
      </c>
      <c r="G6" s="29" t="s">
        <v>219</v>
      </c>
      <c r="H6" s="29" t="s">
        <v>220</v>
      </c>
      <c r="I6" s="30" t="s">
        <v>292</v>
      </c>
      <c r="J6" s="30" t="s">
        <v>222</v>
      </c>
      <c r="K6" s="31" t="s">
        <v>265</v>
      </c>
      <c r="L6" s="32" t="s">
        <v>224</v>
      </c>
      <c r="M6" s="33" t="s">
        <v>266</v>
      </c>
      <c r="N6" s="32" t="s">
        <v>226</v>
      </c>
      <c r="O6" s="32" t="s">
        <v>227</v>
      </c>
      <c r="P6" s="32" t="s">
        <v>228</v>
      </c>
      <c r="Q6" s="32" t="s">
        <v>229</v>
      </c>
      <c r="R6" s="32" t="s">
        <v>228</v>
      </c>
      <c r="S6" s="32">
        <v>37</v>
      </c>
      <c r="T6" s="32">
        <v>1</v>
      </c>
      <c r="U6" s="32">
        <v>3</v>
      </c>
      <c r="V6" s="32">
        <v>3</v>
      </c>
      <c r="W6" s="3" t="s">
        <v>230</v>
      </c>
      <c r="X6" s="30">
        <v>20220224</v>
      </c>
      <c r="Y6" s="30" t="s">
        <v>231</v>
      </c>
      <c r="Z6" s="30">
        <v>1310</v>
      </c>
      <c r="AA6" s="30">
        <v>1</v>
      </c>
      <c r="AB6" s="30">
        <v>1</v>
      </c>
      <c r="AC6" s="30" t="s">
        <v>293</v>
      </c>
      <c r="AD6" s="30" t="s">
        <v>294</v>
      </c>
      <c r="AE6" s="30" t="s">
        <v>295</v>
      </c>
      <c r="AF6" s="30">
        <v>1</v>
      </c>
      <c r="AG6" s="30">
        <v>1312</v>
      </c>
      <c r="AH6" s="30">
        <v>1</v>
      </c>
      <c r="AI6" s="30">
        <v>1</v>
      </c>
      <c r="AJ6" s="30" t="s">
        <v>293</v>
      </c>
      <c r="AK6" s="30" t="s">
        <v>294</v>
      </c>
      <c r="AL6" s="30" t="s">
        <v>295</v>
      </c>
      <c r="AM6" s="30">
        <v>1</v>
      </c>
      <c r="AN6" s="30">
        <v>1310</v>
      </c>
      <c r="AO6" s="30">
        <v>4</v>
      </c>
      <c r="AP6" s="30">
        <v>1</v>
      </c>
      <c r="AQ6" s="30" t="s">
        <v>296</v>
      </c>
      <c r="AR6" s="30">
        <v>1</v>
      </c>
      <c r="AS6" s="30"/>
      <c r="AT6" s="30"/>
      <c r="AU6" s="30"/>
      <c r="AV6" s="30"/>
      <c r="AW6" s="30"/>
      <c r="AX6" s="30">
        <v>20220311</v>
      </c>
      <c r="AY6" s="47">
        <v>20220311</v>
      </c>
      <c r="AZ6" s="30">
        <v>20220311</v>
      </c>
      <c r="BA6" s="30"/>
      <c r="BB6" s="29"/>
      <c r="BC6" s="32" t="s">
        <v>270</v>
      </c>
      <c r="BD6" s="32" t="s">
        <v>271</v>
      </c>
      <c r="BE6" s="48" t="s">
        <v>272</v>
      </c>
      <c r="BF6" s="39" t="s">
        <v>242</v>
      </c>
      <c r="BG6" s="32" t="s">
        <v>273</v>
      </c>
      <c r="BH6" s="29" t="s">
        <v>274</v>
      </c>
      <c r="BI6" s="49">
        <v>1.34</v>
      </c>
      <c r="BJ6" s="50">
        <f t="shared" si="0"/>
        <v>127.30000000000001</v>
      </c>
      <c r="BK6" s="49">
        <v>2</v>
      </c>
      <c r="BL6" s="52">
        <v>1.8460000000000001</v>
      </c>
      <c r="BM6" s="53">
        <v>0.70400000000000007</v>
      </c>
      <c r="BN6" s="50">
        <v>41.18033333333333</v>
      </c>
      <c r="BS6" s="3" t="s">
        <v>245</v>
      </c>
      <c r="BT6" s="3" t="s">
        <v>246</v>
      </c>
      <c r="BU6" s="3" t="s">
        <v>247</v>
      </c>
      <c r="BV6" s="3" t="s">
        <v>248</v>
      </c>
      <c r="BW6" s="3"/>
      <c r="BX6" s="3" t="s">
        <v>249</v>
      </c>
      <c r="BY6" s="3" t="s">
        <v>250</v>
      </c>
      <c r="BZ6" s="3" t="s">
        <v>251</v>
      </c>
      <c r="CA6" s="3">
        <v>20211220</v>
      </c>
      <c r="CB6" s="3" t="s">
        <v>252</v>
      </c>
      <c r="CC6" s="3" t="s">
        <v>248</v>
      </c>
      <c r="CD6" s="32" t="s">
        <v>253</v>
      </c>
      <c r="CF6" s="43">
        <v>43531</v>
      </c>
      <c r="CG6" s="35" t="s">
        <v>254</v>
      </c>
      <c r="CH6" s="7" t="s">
        <v>255</v>
      </c>
      <c r="CK6" s="44" t="s">
        <v>256</v>
      </c>
      <c r="CL6" s="44"/>
      <c r="CM6" s="44"/>
      <c r="CN6" s="44" t="s">
        <v>257</v>
      </c>
      <c r="CO6" s="44">
        <v>63</v>
      </c>
      <c r="CP6" s="45"/>
      <c r="CQ6" s="24" t="s">
        <v>258</v>
      </c>
      <c r="CR6" s="35">
        <v>2</v>
      </c>
      <c r="CS6" s="35" t="s">
        <v>259</v>
      </c>
      <c r="CT6" s="46"/>
      <c r="CU6" s="46"/>
      <c r="CV6" s="46"/>
      <c r="CW6" s="46"/>
      <c r="DE6" s="35" t="s">
        <v>260</v>
      </c>
      <c r="DF6" s="35"/>
      <c r="DG6" s="3"/>
      <c r="DQ6" s="3"/>
      <c r="FK6" s="32" t="s">
        <v>261</v>
      </c>
      <c r="FL6" s="46" t="s">
        <v>262</v>
      </c>
      <c r="FT6" s="32" t="s">
        <v>261</v>
      </c>
      <c r="FU6" s="46">
        <v>6</v>
      </c>
      <c r="FZ6" s="32" t="s">
        <v>261</v>
      </c>
      <c r="GA6" s="46">
        <v>6</v>
      </c>
    </row>
    <row r="7" spans="1:221" hidden="1" x14ac:dyDescent="0.25">
      <c r="A7" s="3" t="s">
        <v>297</v>
      </c>
      <c r="B7" s="3" t="s">
        <v>2841</v>
      </c>
      <c r="C7" s="29" t="s">
        <v>220</v>
      </c>
      <c r="D7" s="29"/>
      <c r="E7" s="8"/>
      <c r="F7" s="29" t="s">
        <v>218</v>
      </c>
      <c r="G7" s="29" t="s">
        <v>219</v>
      </c>
      <c r="H7" s="29" t="s">
        <v>220</v>
      </c>
      <c r="I7" s="30" t="s">
        <v>298</v>
      </c>
      <c r="J7" s="30" t="s">
        <v>222</v>
      </c>
      <c r="K7" s="31" t="s">
        <v>265</v>
      </c>
      <c r="L7" s="32" t="s">
        <v>224</v>
      </c>
      <c r="M7" s="33" t="s">
        <v>266</v>
      </c>
      <c r="N7" s="32" t="s">
        <v>226</v>
      </c>
      <c r="O7" s="32" t="s">
        <v>227</v>
      </c>
      <c r="P7" s="32" t="s">
        <v>228</v>
      </c>
      <c r="Q7" s="32" t="s">
        <v>229</v>
      </c>
      <c r="R7" s="32" t="s">
        <v>228</v>
      </c>
      <c r="S7" s="32">
        <v>37</v>
      </c>
      <c r="T7" s="32">
        <v>1</v>
      </c>
      <c r="U7" s="32">
        <v>3</v>
      </c>
      <c r="V7" s="32">
        <v>3</v>
      </c>
      <c r="W7" s="3" t="s">
        <v>230</v>
      </c>
      <c r="X7" s="30">
        <v>20220224</v>
      </c>
      <c r="Y7" s="30" t="s">
        <v>231</v>
      </c>
      <c r="Z7" s="30">
        <v>1310</v>
      </c>
      <c r="AA7" s="30">
        <v>1</v>
      </c>
      <c r="AB7" s="30">
        <v>1</v>
      </c>
      <c r="AC7" s="30" t="s">
        <v>299</v>
      </c>
      <c r="AD7" s="30" t="s">
        <v>300</v>
      </c>
      <c r="AE7" s="30" t="s">
        <v>301</v>
      </c>
      <c r="AF7" s="30">
        <v>1</v>
      </c>
      <c r="AG7" s="30">
        <v>1312</v>
      </c>
      <c r="AH7" s="30">
        <v>1</v>
      </c>
      <c r="AI7" s="30">
        <v>1</v>
      </c>
      <c r="AJ7" s="30" t="s">
        <v>299</v>
      </c>
      <c r="AK7" s="30" t="s">
        <v>300</v>
      </c>
      <c r="AL7" s="30" t="s">
        <v>301</v>
      </c>
      <c r="AM7" s="30">
        <v>1</v>
      </c>
      <c r="AN7" s="30">
        <v>1310</v>
      </c>
      <c r="AO7" s="30">
        <v>4</v>
      </c>
      <c r="AP7" s="30">
        <v>1</v>
      </c>
      <c r="AQ7" s="30" t="s">
        <v>267</v>
      </c>
      <c r="AR7" s="30">
        <v>1</v>
      </c>
      <c r="AS7" s="30"/>
      <c r="AT7" s="30"/>
      <c r="AU7" s="30"/>
      <c r="AV7" s="30"/>
      <c r="AW7" s="30"/>
      <c r="AX7" s="30">
        <v>20220311</v>
      </c>
      <c r="AY7" s="47">
        <v>20220311</v>
      </c>
      <c r="AZ7" s="30">
        <v>20220311</v>
      </c>
      <c r="BA7" s="30"/>
      <c r="BB7" s="29"/>
      <c r="BD7" s="56" t="s">
        <v>302</v>
      </c>
      <c r="BE7" s="48" t="s">
        <v>272</v>
      </c>
      <c r="BF7" s="39" t="s">
        <v>288</v>
      </c>
      <c r="BG7" s="19" t="s">
        <v>303</v>
      </c>
      <c r="BH7" s="29" t="s">
        <v>274</v>
      </c>
      <c r="BI7" s="49">
        <v>2.94</v>
      </c>
      <c r="BJ7" s="50">
        <f t="shared" si="0"/>
        <v>279.3</v>
      </c>
      <c r="BK7" s="51" t="s">
        <v>275</v>
      </c>
      <c r="BL7" s="52">
        <v>1.9056666666666668</v>
      </c>
      <c r="BM7" s="53">
        <v>0.58466666666666667</v>
      </c>
      <c r="BN7" s="50">
        <v>24.364000000000001</v>
      </c>
      <c r="BO7" s="55">
        <v>30</v>
      </c>
      <c r="BP7" s="32">
        <v>100</v>
      </c>
      <c r="BQ7" s="55">
        <f>BP7/BO7</f>
        <v>3.3333333333333335</v>
      </c>
      <c r="BR7" s="55"/>
      <c r="BS7" s="3" t="s">
        <v>245</v>
      </c>
      <c r="BT7" s="3" t="s">
        <v>246</v>
      </c>
      <c r="BU7" s="3" t="s">
        <v>247</v>
      </c>
      <c r="BV7" s="3" t="s">
        <v>248</v>
      </c>
      <c r="BW7" s="3"/>
      <c r="BX7" s="3" t="s">
        <v>249</v>
      </c>
      <c r="BY7" s="3" t="s">
        <v>250</v>
      </c>
      <c r="BZ7" s="3" t="s">
        <v>251</v>
      </c>
      <c r="CA7" s="3">
        <v>20211220</v>
      </c>
      <c r="CB7" s="3" t="s">
        <v>252</v>
      </c>
      <c r="CC7" s="3" t="s">
        <v>248</v>
      </c>
      <c r="CD7" s="32" t="s">
        <v>253</v>
      </c>
      <c r="CF7" s="43">
        <v>43546</v>
      </c>
      <c r="CG7" s="35" t="s">
        <v>254</v>
      </c>
      <c r="CH7" s="7" t="s">
        <v>255</v>
      </c>
      <c r="CK7" s="44" t="s">
        <v>277</v>
      </c>
      <c r="CL7" s="44"/>
      <c r="CM7" s="44"/>
      <c r="CN7" s="44" t="s">
        <v>290</v>
      </c>
      <c r="CO7" s="44">
        <v>80</v>
      </c>
      <c r="CP7" s="45"/>
      <c r="CQ7" s="24" t="s">
        <v>258</v>
      </c>
      <c r="CR7" s="35">
        <v>2</v>
      </c>
      <c r="CS7" s="35" t="s">
        <v>259</v>
      </c>
      <c r="CT7" s="46"/>
      <c r="CU7" s="46"/>
      <c r="CV7" s="46"/>
      <c r="CW7" s="46"/>
      <c r="DE7" s="35" t="s">
        <v>260</v>
      </c>
      <c r="DF7" s="35"/>
      <c r="DG7" s="3"/>
      <c r="DQ7" s="3"/>
      <c r="FK7" s="32" t="s">
        <v>261</v>
      </c>
      <c r="FL7" s="46" t="s">
        <v>262</v>
      </c>
      <c r="FT7" s="32" t="s">
        <v>261</v>
      </c>
      <c r="FU7" s="46">
        <v>6</v>
      </c>
      <c r="FZ7" s="32" t="s">
        <v>261</v>
      </c>
      <c r="GA7" s="46">
        <v>6</v>
      </c>
    </row>
    <row r="8" spans="1:221" hidden="1" x14ac:dyDescent="0.25">
      <c r="A8" s="3" t="s">
        <v>304</v>
      </c>
      <c r="B8" s="3" t="s">
        <v>2842</v>
      </c>
      <c r="C8" s="29" t="s">
        <v>220</v>
      </c>
      <c r="D8" s="29"/>
      <c r="F8" s="29" t="s">
        <v>218</v>
      </c>
      <c r="G8" s="29" t="s">
        <v>219</v>
      </c>
      <c r="H8" s="29" t="s">
        <v>220</v>
      </c>
      <c r="I8" s="30" t="s">
        <v>305</v>
      </c>
      <c r="J8" s="30" t="s">
        <v>222</v>
      </c>
      <c r="K8" s="31" t="s">
        <v>265</v>
      </c>
      <c r="L8" s="32" t="s">
        <v>224</v>
      </c>
      <c r="M8" s="33" t="s">
        <v>266</v>
      </c>
      <c r="N8" s="32" t="s">
        <v>226</v>
      </c>
      <c r="O8" s="32" t="s">
        <v>227</v>
      </c>
      <c r="P8" s="32" t="s">
        <v>228</v>
      </c>
      <c r="Q8" s="32" t="s">
        <v>229</v>
      </c>
      <c r="R8" s="32" t="s">
        <v>228</v>
      </c>
      <c r="S8" s="32">
        <v>37</v>
      </c>
      <c r="T8" s="32">
        <v>1</v>
      </c>
      <c r="U8" s="32">
        <v>3</v>
      </c>
      <c r="V8" s="32">
        <v>3</v>
      </c>
      <c r="W8" s="3" t="s">
        <v>230</v>
      </c>
      <c r="X8" s="30">
        <v>20220224</v>
      </c>
      <c r="Y8" s="30" t="s">
        <v>231</v>
      </c>
      <c r="Z8" s="30">
        <v>1310</v>
      </c>
      <c r="AA8" s="30">
        <v>1</v>
      </c>
      <c r="AB8" s="30">
        <v>1</v>
      </c>
      <c r="AC8" s="30" t="s">
        <v>306</v>
      </c>
      <c r="AD8" s="30" t="s">
        <v>307</v>
      </c>
      <c r="AE8" s="30" t="s">
        <v>308</v>
      </c>
      <c r="AF8" s="30">
        <v>1</v>
      </c>
      <c r="AG8" s="30">
        <v>1312</v>
      </c>
      <c r="AH8" s="30">
        <v>1</v>
      </c>
      <c r="AI8" s="30">
        <v>1</v>
      </c>
      <c r="AJ8" s="30" t="s">
        <v>306</v>
      </c>
      <c r="AK8" s="30" t="s">
        <v>307</v>
      </c>
      <c r="AL8" s="30" t="s">
        <v>308</v>
      </c>
      <c r="AM8" s="30">
        <v>1</v>
      </c>
      <c r="AN8" s="30">
        <v>1310</v>
      </c>
      <c r="AO8" s="30">
        <v>4</v>
      </c>
      <c r="AP8" s="30">
        <v>1</v>
      </c>
      <c r="AQ8" s="30" t="s">
        <v>268</v>
      </c>
      <c r="AR8" s="30">
        <v>1</v>
      </c>
      <c r="AS8" s="30"/>
      <c r="AT8" s="30"/>
      <c r="AU8" s="30"/>
      <c r="AV8" s="30"/>
      <c r="AW8" s="30"/>
      <c r="AX8" s="30">
        <v>20220311</v>
      </c>
      <c r="AY8" s="47">
        <v>20220311</v>
      </c>
      <c r="AZ8" s="30">
        <v>20220311</v>
      </c>
      <c r="BA8" s="30"/>
      <c r="BB8" s="29"/>
      <c r="BD8" s="32" t="s">
        <v>271</v>
      </c>
      <c r="BE8" s="48" t="s">
        <v>272</v>
      </c>
      <c r="BF8" s="39" t="s">
        <v>288</v>
      </c>
      <c r="BG8" s="32" t="s">
        <v>289</v>
      </c>
      <c r="BH8" s="29" t="s">
        <v>274</v>
      </c>
      <c r="BI8" s="49">
        <v>4.99</v>
      </c>
      <c r="BJ8" s="52">
        <f t="shared" si="0"/>
        <v>474.05</v>
      </c>
      <c r="BK8" s="49">
        <v>2.4</v>
      </c>
      <c r="BL8" s="52">
        <v>1.9323333333333332</v>
      </c>
      <c r="BM8" s="52">
        <v>1.6536666666666664</v>
      </c>
      <c r="BN8" s="50">
        <v>128.738</v>
      </c>
      <c r="BO8" s="55">
        <v>20</v>
      </c>
      <c r="BP8" s="32">
        <v>50</v>
      </c>
      <c r="BQ8" s="32">
        <f>BP8/BO8</f>
        <v>2.5</v>
      </c>
      <c r="BS8" s="3" t="s">
        <v>245</v>
      </c>
      <c r="BT8" s="3" t="s">
        <v>246</v>
      </c>
      <c r="BU8" s="3" t="s">
        <v>247</v>
      </c>
      <c r="BV8" s="3" t="s">
        <v>248</v>
      </c>
      <c r="BW8" s="3"/>
      <c r="BX8" s="3" t="s">
        <v>249</v>
      </c>
      <c r="BY8" s="3" t="s">
        <v>250</v>
      </c>
      <c r="BZ8" s="3" t="s">
        <v>251</v>
      </c>
      <c r="CA8" s="3">
        <v>20211220</v>
      </c>
      <c r="CB8" s="3" t="s">
        <v>252</v>
      </c>
      <c r="CC8" s="3" t="s">
        <v>248</v>
      </c>
      <c r="CD8" s="32" t="s">
        <v>253</v>
      </c>
      <c r="CF8" s="43">
        <v>43573</v>
      </c>
      <c r="CG8" s="35" t="s">
        <v>254</v>
      </c>
      <c r="CH8" s="7" t="s">
        <v>255</v>
      </c>
      <c r="CK8" s="44" t="s">
        <v>256</v>
      </c>
      <c r="CL8" s="44"/>
      <c r="CM8" s="44"/>
      <c r="CN8" s="44" t="s">
        <v>257</v>
      </c>
      <c r="CO8" s="44">
        <v>62</v>
      </c>
      <c r="CP8" s="45"/>
      <c r="CQ8" s="24" t="s">
        <v>258</v>
      </c>
      <c r="CR8" s="35">
        <v>2</v>
      </c>
      <c r="CS8" s="35" t="s">
        <v>259</v>
      </c>
      <c r="CT8" s="46"/>
      <c r="CU8" s="46"/>
      <c r="CV8" s="46"/>
      <c r="CW8" s="46"/>
      <c r="DE8" s="35" t="s">
        <v>260</v>
      </c>
      <c r="DF8" s="35"/>
      <c r="DG8" s="3"/>
      <c r="DQ8" s="3"/>
      <c r="FK8" s="32" t="s">
        <v>261</v>
      </c>
      <c r="FL8" s="46" t="s">
        <v>262</v>
      </c>
      <c r="FT8" s="32" t="s">
        <v>261</v>
      </c>
      <c r="FU8" s="46">
        <v>6</v>
      </c>
      <c r="FZ8" s="32" t="s">
        <v>261</v>
      </c>
      <c r="GA8" s="46">
        <v>6</v>
      </c>
    </row>
    <row r="9" spans="1:221" hidden="1" x14ac:dyDescent="0.25">
      <c r="A9" s="3" t="s">
        <v>309</v>
      </c>
      <c r="B9" s="3" t="s">
        <v>2843</v>
      </c>
      <c r="C9" s="29" t="s">
        <v>220</v>
      </c>
      <c r="D9" s="29" t="s">
        <v>310</v>
      </c>
      <c r="F9" s="29" t="s">
        <v>218</v>
      </c>
      <c r="G9" s="29" t="s">
        <v>219</v>
      </c>
      <c r="H9" s="29" t="s">
        <v>220</v>
      </c>
      <c r="I9" s="30" t="s">
        <v>311</v>
      </c>
      <c r="J9" s="30" t="s">
        <v>222</v>
      </c>
      <c r="K9" s="31" t="s">
        <v>312</v>
      </c>
      <c r="L9" s="32" t="s">
        <v>224</v>
      </c>
      <c r="M9" s="33" t="s">
        <v>313</v>
      </c>
      <c r="N9" s="32" t="s">
        <v>226</v>
      </c>
      <c r="O9" s="32" t="s">
        <v>227</v>
      </c>
      <c r="P9" s="32" t="s">
        <v>228</v>
      </c>
      <c r="Q9" s="32" t="s">
        <v>229</v>
      </c>
      <c r="R9" s="32" t="s">
        <v>228</v>
      </c>
      <c r="S9" s="32">
        <v>37</v>
      </c>
      <c r="T9" s="32">
        <v>1</v>
      </c>
      <c r="U9" s="32">
        <v>3</v>
      </c>
      <c r="V9" s="32">
        <v>3</v>
      </c>
      <c r="W9" s="3" t="s">
        <v>230</v>
      </c>
      <c r="X9" s="30">
        <v>20220331</v>
      </c>
      <c r="Y9" s="30" t="s">
        <v>231</v>
      </c>
      <c r="Z9" s="30">
        <v>1310</v>
      </c>
      <c r="AA9" s="30">
        <v>1</v>
      </c>
      <c r="AB9" s="30">
        <v>1</v>
      </c>
      <c r="AC9" s="30" t="s">
        <v>314</v>
      </c>
      <c r="AD9" s="30" t="s">
        <v>315</v>
      </c>
      <c r="AE9" s="30" t="s">
        <v>316</v>
      </c>
      <c r="AF9" s="30">
        <v>1</v>
      </c>
      <c r="AG9" s="30">
        <v>1312</v>
      </c>
      <c r="AH9" s="30">
        <v>1</v>
      </c>
      <c r="AI9" s="30">
        <v>1</v>
      </c>
      <c r="AJ9" s="30" t="s">
        <v>314</v>
      </c>
      <c r="AK9" s="30" t="s">
        <v>315</v>
      </c>
      <c r="AL9" s="30" t="s">
        <v>316</v>
      </c>
      <c r="AM9" s="30">
        <v>1</v>
      </c>
      <c r="AN9" s="30">
        <v>1310</v>
      </c>
      <c r="AO9" s="30">
        <v>4</v>
      </c>
      <c r="AP9" s="30">
        <v>1</v>
      </c>
      <c r="AQ9" s="30" t="s">
        <v>269</v>
      </c>
      <c r="AR9" s="30">
        <v>1</v>
      </c>
      <c r="AS9" s="30"/>
      <c r="AT9" s="30"/>
      <c r="AU9" s="30"/>
      <c r="AV9" s="30"/>
      <c r="AW9" s="30"/>
      <c r="AX9" s="30">
        <v>20220401</v>
      </c>
      <c r="AY9" s="57">
        <v>20220401</v>
      </c>
      <c r="AZ9" s="30">
        <v>20220401</v>
      </c>
      <c r="BA9" s="30"/>
      <c r="BB9" s="29"/>
      <c r="BD9" s="32" t="s">
        <v>271</v>
      </c>
      <c r="BE9" s="48" t="s">
        <v>272</v>
      </c>
      <c r="BF9" s="39" t="s">
        <v>288</v>
      </c>
      <c r="BG9" s="32" t="s">
        <v>289</v>
      </c>
      <c r="BH9" s="29" t="s">
        <v>274</v>
      </c>
      <c r="BI9" s="49">
        <v>2.66</v>
      </c>
      <c r="BJ9" s="52">
        <f t="shared" si="0"/>
        <v>252.70000000000002</v>
      </c>
      <c r="BK9" s="49">
        <v>2.71</v>
      </c>
      <c r="BL9" s="52">
        <v>1.9809999999999999</v>
      </c>
      <c r="BM9" s="52">
        <v>1.720666666666667</v>
      </c>
      <c r="BN9" s="50">
        <v>168.98266666666666</v>
      </c>
      <c r="BO9" s="55">
        <v>20</v>
      </c>
      <c r="BP9" s="32">
        <v>50</v>
      </c>
      <c r="BQ9" s="32">
        <f>BP9/BO9</f>
        <v>2.5</v>
      </c>
      <c r="BS9" s="3" t="s">
        <v>245</v>
      </c>
      <c r="BT9" s="3" t="s">
        <v>246</v>
      </c>
      <c r="BU9" s="3" t="s">
        <v>247</v>
      </c>
      <c r="BV9" s="3" t="s">
        <v>248</v>
      </c>
      <c r="BW9" s="3"/>
      <c r="BX9" s="3" t="s">
        <v>249</v>
      </c>
      <c r="BY9" s="3" t="s">
        <v>250</v>
      </c>
      <c r="BZ9" s="3" t="s">
        <v>251</v>
      </c>
      <c r="CA9" s="3">
        <v>20211220</v>
      </c>
      <c r="CB9" s="3" t="s">
        <v>252</v>
      </c>
      <c r="CC9" s="3" t="s">
        <v>248</v>
      </c>
      <c r="CD9" s="32" t="s">
        <v>253</v>
      </c>
      <c r="CF9" s="43">
        <v>43646</v>
      </c>
      <c r="CG9" s="35" t="s">
        <v>254</v>
      </c>
      <c r="CH9" s="7" t="s">
        <v>255</v>
      </c>
      <c r="CK9" s="44" t="s">
        <v>256</v>
      </c>
      <c r="CL9" s="44"/>
      <c r="CM9" s="44"/>
      <c r="CN9" s="44" t="s">
        <v>257</v>
      </c>
      <c r="CO9" s="44">
        <v>28</v>
      </c>
      <c r="CP9" s="45"/>
      <c r="CQ9" s="24" t="s">
        <v>258</v>
      </c>
      <c r="CR9" s="35">
        <v>2</v>
      </c>
      <c r="CS9" s="35" t="s">
        <v>259</v>
      </c>
      <c r="CT9" s="46"/>
      <c r="CU9" s="46"/>
      <c r="CV9" s="46"/>
      <c r="CW9" s="46"/>
      <c r="DE9" s="35" t="s">
        <v>260</v>
      </c>
      <c r="DF9" s="35"/>
      <c r="DG9" s="3"/>
      <c r="DQ9" s="3"/>
      <c r="FK9" s="32" t="s">
        <v>261</v>
      </c>
      <c r="FL9" s="46" t="s">
        <v>262</v>
      </c>
      <c r="FT9" s="32" t="s">
        <v>261</v>
      </c>
      <c r="FU9" s="46">
        <v>6</v>
      </c>
      <c r="FZ9" s="32" t="s">
        <v>261</v>
      </c>
      <c r="GA9" s="46">
        <v>6</v>
      </c>
    </row>
    <row r="10" spans="1:221" hidden="1" x14ac:dyDescent="0.25">
      <c r="A10" s="3" t="s">
        <v>317</v>
      </c>
      <c r="B10" s="3" t="s">
        <v>2844</v>
      </c>
      <c r="C10" s="29" t="s">
        <v>220</v>
      </c>
      <c r="D10" s="29"/>
      <c r="E10" s="19"/>
      <c r="F10" s="29" t="s">
        <v>218</v>
      </c>
      <c r="G10" s="29" t="s">
        <v>219</v>
      </c>
      <c r="H10" s="29" t="s">
        <v>220</v>
      </c>
      <c r="I10" s="30" t="s">
        <v>318</v>
      </c>
      <c r="J10" s="30" t="s">
        <v>222</v>
      </c>
      <c r="K10" s="31" t="s">
        <v>265</v>
      </c>
      <c r="L10" s="32" t="s">
        <v>224</v>
      </c>
      <c r="M10" s="33" t="s">
        <v>266</v>
      </c>
      <c r="N10" s="32" t="s">
        <v>226</v>
      </c>
      <c r="O10" s="32" t="s">
        <v>227</v>
      </c>
      <c r="P10" s="32" t="s">
        <v>228</v>
      </c>
      <c r="Q10" s="32" t="s">
        <v>229</v>
      </c>
      <c r="R10" s="32" t="s">
        <v>228</v>
      </c>
      <c r="S10" s="32">
        <v>37</v>
      </c>
      <c r="T10" s="32">
        <v>1</v>
      </c>
      <c r="U10" s="32">
        <v>3</v>
      </c>
      <c r="V10" s="32">
        <v>3</v>
      </c>
      <c r="W10" s="3" t="s">
        <v>230</v>
      </c>
      <c r="X10" s="30">
        <v>20220224</v>
      </c>
      <c r="Y10" s="30" t="s">
        <v>231</v>
      </c>
      <c r="Z10" s="30">
        <v>1310</v>
      </c>
      <c r="AA10" s="30">
        <v>1</v>
      </c>
      <c r="AB10" s="30">
        <v>1</v>
      </c>
      <c r="AC10" s="30" t="s">
        <v>319</v>
      </c>
      <c r="AD10" s="30" t="s">
        <v>320</v>
      </c>
      <c r="AE10" s="30" t="s">
        <v>321</v>
      </c>
      <c r="AF10" s="30">
        <v>1</v>
      </c>
      <c r="AG10" s="30">
        <v>1312</v>
      </c>
      <c r="AH10" s="30">
        <v>1</v>
      </c>
      <c r="AI10" s="30">
        <v>1</v>
      </c>
      <c r="AJ10" s="30" t="s">
        <v>319</v>
      </c>
      <c r="AK10" s="30" t="s">
        <v>320</v>
      </c>
      <c r="AL10" s="30" t="s">
        <v>321</v>
      </c>
      <c r="AM10" s="30">
        <v>1</v>
      </c>
      <c r="AN10" s="30">
        <v>1310</v>
      </c>
      <c r="AO10" s="30">
        <v>4</v>
      </c>
      <c r="AP10" s="30">
        <v>1</v>
      </c>
      <c r="AQ10" s="30" t="s">
        <v>322</v>
      </c>
      <c r="AR10" s="30">
        <v>1</v>
      </c>
      <c r="AS10" s="30"/>
      <c r="AT10" s="30"/>
      <c r="AU10" s="30"/>
      <c r="AV10" s="30"/>
      <c r="AW10" s="30"/>
      <c r="AX10" s="30">
        <v>20220310</v>
      </c>
      <c r="AY10" s="57">
        <v>20220310</v>
      </c>
      <c r="AZ10" s="30">
        <v>20220310</v>
      </c>
      <c r="BA10" s="30"/>
      <c r="BB10" s="29"/>
      <c r="BD10" s="32" t="s">
        <v>271</v>
      </c>
      <c r="BE10" s="48" t="s">
        <v>272</v>
      </c>
      <c r="BF10" s="39" t="s">
        <v>288</v>
      </c>
      <c r="BG10" s="19" t="s">
        <v>303</v>
      </c>
      <c r="BH10" s="29" t="s">
        <v>274</v>
      </c>
      <c r="BI10" s="49">
        <v>0.76100000000000001</v>
      </c>
      <c r="BJ10" s="50">
        <f t="shared" si="0"/>
        <v>72.295000000000002</v>
      </c>
      <c r="BK10" s="51" t="s">
        <v>275</v>
      </c>
      <c r="BL10" s="52">
        <v>1.9643333333333333</v>
      </c>
      <c r="BM10" s="53">
        <v>0.24133333333333332</v>
      </c>
      <c r="BN10" s="50">
        <v>6.4176666666666664</v>
      </c>
      <c r="BO10" s="55">
        <v>79.957356076759069</v>
      </c>
      <c r="BP10" s="32">
        <v>75</v>
      </c>
      <c r="BQ10" s="55">
        <f>BP10/BO10</f>
        <v>0.93799999999999994</v>
      </c>
      <c r="BR10" s="55"/>
      <c r="BS10" s="3" t="s">
        <v>245</v>
      </c>
      <c r="BT10" s="3" t="s">
        <v>246</v>
      </c>
      <c r="BU10" s="3" t="s">
        <v>247</v>
      </c>
      <c r="BV10" s="3" t="s">
        <v>248</v>
      </c>
      <c r="BW10" s="3"/>
      <c r="BX10" s="3" t="s">
        <v>249</v>
      </c>
      <c r="BY10" s="3" t="s">
        <v>250</v>
      </c>
      <c r="BZ10" s="3" t="s">
        <v>251</v>
      </c>
      <c r="CA10" s="3">
        <v>20211220</v>
      </c>
      <c r="CB10" s="3" t="s">
        <v>252</v>
      </c>
      <c r="CC10" s="3" t="s">
        <v>248</v>
      </c>
      <c r="CD10" s="32" t="s">
        <v>253</v>
      </c>
      <c r="CF10" s="43">
        <v>43689</v>
      </c>
      <c r="CG10" s="35" t="s">
        <v>254</v>
      </c>
      <c r="CH10" s="7" t="s">
        <v>255</v>
      </c>
      <c r="CK10" s="44" t="s">
        <v>277</v>
      </c>
      <c r="CL10" s="44"/>
      <c r="CM10" s="44"/>
      <c r="CN10" s="44" t="s">
        <v>290</v>
      </c>
      <c r="CO10" s="44">
        <v>56</v>
      </c>
      <c r="CP10" s="45"/>
      <c r="CQ10" s="24" t="s">
        <v>258</v>
      </c>
      <c r="CR10" s="35">
        <v>2</v>
      </c>
      <c r="CS10" s="35" t="s">
        <v>259</v>
      </c>
      <c r="CT10" s="46"/>
      <c r="CU10" s="46"/>
      <c r="CV10" s="46"/>
      <c r="CW10" s="46"/>
      <c r="DE10" s="35" t="s">
        <v>260</v>
      </c>
      <c r="DF10" s="35"/>
      <c r="DG10" s="3"/>
      <c r="DQ10" s="3"/>
      <c r="FK10" s="32" t="s">
        <v>261</v>
      </c>
      <c r="FL10" s="46" t="s">
        <v>262</v>
      </c>
      <c r="FT10" s="32" t="s">
        <v>261</v>
      </c>
      <c r="FU10" s="46">
        <v>6</v>
      </c>
      <c r="FZ10" s="32" t="s">
        <v>261</v>
      </c>
      <c r="GA10" s="46">
        <v>6</v>
      </c>
    </row>
    <row r="11" spans="1:221" hidden="1" x14ac:dyDescent="0.25">
      <c r="A11" s="3" t="s">
        <v>323</v>
      </c>
      <c r="B11" s="3" t="s">
        <v>2845</v>
      </c>
      <c r="C11" s="29" t="s">
        <v>220</v>
      </c>
      <c r="D11" s="29"/>
      <c r="F11" s="29" t="s">
        <v>218</v>
      </c>
      <c r="G11" s="29" t="s">
        <v>219</v>
      </c>
      <c r="H11" s="29" t="s">
        <v>220</v>
      </c>
      <c r="I11" s="30" t="s">
        <v>324</v>
      </c>
      <c r="J11" s="30" t="s">
        <v>222</v>
      </c>
      <c r="K11" s="31" t="s">
        <v>265</v>
      </c>
      <c r="L11" s="32" t="s">
        <v>224</v>
      </c>
      <c r="M11" s="33" t="s">
        <v>266</v>
      </c>
      <c r="N11" s="32" t="s">
        <v>226</v>
      </c>
      <c r="O11" s="32" t="s">
        <v>227</v>
      </c>
      <c r="P11" s="32" t="s">
        <v>228</v>
      </c>
      <c r="Q11" s="32" t="s">
        <v>229</v>
      </c>
      <c r="R11" s="32" t="s">
        <v>228</v>
      </c>
      <c r="S11" s="32">
        <v>37</v>
      </c>
      <c r="T11" s="32">
        <v>1</v>
      </c>
      <c r="U11" s="32">
        <v>3</v>
      </c>
      <c r="V11" s="32">
        <v>3</v>
      </c>
      <c r="W11" s="3" t="s">
        <v>230</v>
      </c>
      <c r="X11" s="30">
        <v>20220224</v>
      </c>
      <c r="Y11" s="30" t="s">
        <v>231</v>
      </c>
      <c r="Z11" s="30">
        <v>1310</v>
      </c>
      <c r="AA11" s="30">
        <v>1</v>
      </c>
      <c r="AB11" s="30">
        <v>1</v>
      </c>
      <c r="AC11" s="30" t="s">
        <v>325</v>
      </c>
      <c r="AD11" s="30" t="s">
        <v>326</v>
      </c>
      <c r="AE11" s="30" t="s">
        <v>327</v>
      </c>
      <c r="AF11" s="30">
        <v>1</v>
      </c>
      <c r="AG11" s="30">
        <v>1312</v>
      </c>
      <c r="AH11" s="30">
        <v>1</v>
      </c>
      <c r="AI11" s="30">
        <v>1</v>
      </c>
      <c r="AJ11" s="30" t="s">
        <v>325</v>
      </c>
      <c r="AK11" s="30" t="s">
        <v>326</v>
      </c>
      <c r="AL11" s="30" t="s">
        <v>327</v>
      </c>
      <c r="AM11" s="30">
        <v>1</v>
      </c>
      <c r="AN11" s="30">
        <v>1310</v>
      </c>
      <c r="AO11" s="30">
        <v>4</v>
      </c>
      <c r="AP11" s="30">
        <v>1</v>
      </c>
      <c r="AQ11" s="30" t="s">
        <v>328</v>
      </c>
      <c r="AR11" s="30">
        <v>1</v>
      </c>
      <c r="AS11" s="30"/>
      <c r="AT11" s="30"/>
      <c r="AU11" s="30"/>
      <c r="AV11" s="30"/>
      <c r="AW11" s="30"/>
      <c r="AX11" s="30">
        <v>20220310</v>
      </c>
      <c r="AY11" s="57">
        <v>20220310</v>
      </c>
      <c r="AZ11" s="30">
        <v>20220310</v>
      </c>
      <c r="BA11" s="30"/>
      <c r="BB11" s="29"/>
      <c r="BD11" s="32" t="s">
        <v>271</v>
      </c>
      <c r="BE11" s="48" t="s">
        <v>272</v>
      </c>
      <c r="BF11" s="39" t="s">
        <v>242</v>
      </c>
      <c r="BG11" s="32" t="s">
        <v>273</v>
      </c>
      <c r="BH11" s="29" t="s">
        <v>274</v>
      </c>
      <c r="BI11" s="49">
        <v>1.0900000000000001</v>
      </c>
      <c r="BJ11" s="50">
        <f t="shared" si="0"/>
        <v>103.55000000000001</v>
      </c>
      <c r="BK11" s="51" t="s">
        <v>275</v>
      </c>
      <c r="BL11" s="52">
        <v>1.8366666666666667</v>
      </c>
      <c r="BM11" s="53">
        <v>0.71899999999999997</v>
      </c>
      <c r="BN11" s="50">
        <v>11.768666666666666</v>
      </c>
      <c r="BS11" s="3" t="s">
        <v>245</v>
      </c>
      <c r="BT11" s="3" t="s">
        <v>246</v>
      </c>
      <c r="BU11" s="3" t="s">
        <v>247</v>
      </c>
      <c r="BV11" s="3" t="s">
        <v>248</v>
      </c>
      <c r="BW11" s="3"/>
      <c r="BX11" s="3" t="s">
        <v>249</v>
      </c>
      <c r="BY11" s="3" t="s">
        <v>250</v>
      </c>
      <c r="BZ11" s="3" t="s">
        <v>251</v>
      </c>
      <c r="CA11" s="3">
        <v>20211220</v>
      </c>
      <c r="CB11" s="3" t="s">
        <v>252</v>
      </c>
      <c r="CC11" s="3" t="s">
        <v>248</v>
      </c>
      <c r="CD11" s="32" t="s">
        <v>253</v>
      </c>
      <c r="CF11" s="43">
        <v>43738</v>
      </c>
      <c r="CG11" s="35" t="s">
        <v>254</v>
      </c>
      <c r="CH11" s="7" t="s">
        <v>255</v>
      </c>
      <c r="CK11" s="44" t="s">
        <v>256</v>
      </c>
      <c r="CL11" s="44"/>
      <c r="CM11" s="44"/>
      <c r="CN11" s="44" t="s">
        <v>290</v>
      </c>
      <c r="CO11" s="44">
        <v>72</v>
      </c>
      <c r="CP11" s="45"/>
      <c r="CQ11" s="24" t="s">
        <v>258</v>
      </c>
      <c r="CR11" s="35">
        <v>2</v>
      </c>
      <c r="CS11" s="35" t="s">
        <v>259</v>
      </c>
      <c r="CT11" s="46"/>
      <c r="CU11" s="46"/>
      <c r="CV11" s="46"/>
      <c r="CW11" s="46"/>
      <c r="DE11" s="35" t="s">
        <v>260</v>
      </c>
      <c r="DF11" s="35"/>
      <c r="DG11" s="3"/>
      <c r="DQ11" s="3"/>
      <c r="FK11" s="32" t="s">
        <v>261</v>
      </c>
      <c r="FL11" s="46" t="s">
        <v>262</v>
      </c>
      <c r="FT11" s="32" t="s">
        <v>261</v>
      </c>
      <c r="FU11" s="46">
        <v>6</v>
      </c>
      <c r="FZ11" s="32" t="s">
        <v>261</v>
      </c>
      <c r="GA11" s="46">
        <v>6</v>
      </c>
    </row>
    <row r="12" spans="1:221" hidden="1" x14ac:dyDescent="0.25">
      <c r="A12" s="3" t="s">
        <v>329</v>
      </c>
      <c r="B12" s="3" t="s">
        <v>2846</v>
      </c>
      <c r="C12" s="29" t="s">
        <v>220</v>
      </c>
      <c r="D12" s="29"/>
      <c r="F12" s="29" t="s">
        <v>218</v>
      </c>
      <c r="G12" s="29" t="s">
        <v>219</v>
      </c>
      <c r="H12" s="29" t="s">
        <v>220</v>
      </c>
      <c r="I12" s="30" t="s">
        <v>330</v>
      </c>
      <c r="J12" s="30" t="s">
        <v>222</v>
      </c>
      <c r="K12" s="31" t="s">
        <v>265</v>
      </c>
      <c r="L12" s="32" t="s">
        <v>224</v>
      </c>
      <c r="M12" s="33" t="s">
        <v>266</v>
      </c>
      <c r="N12" s="32" t="s">
        <v>226</v>
      </c>
      <c r="O12" s="32" t="s">
        <v>227</v>
      </c>
      <c r="P12" s="32" t="s">
        <v>228</v>
      </c>
      <c r="Q12" s="32" t="s">
        <v>229</v>
      </c>
      <c r="R12" s="32" t="s">
        <v>228</v>
      </c>
      <c r="S12" s="32">
        <v>37</v>
      </c>
      <c r="T12" s="32">
        <v>1</v>
      </c>
      <c r="U12" s="32">
        <v>3</v>
      </c>
      <c r="V12" s="32">
        <v>3</v>
      </c>
      <c r="W12" s="3" t="s">
        <v>230</v>
      </c>
      <c r="X12" s="30">
        <v>20220224</v>
      </c>
      <c r="Y12" s="30" t="s">
        <v>231</v>
      </c>
      <c r="Z12" s="30">
        <v>1310</v>
      </c>
      <c r="AA12" s="30">
        <v>1</v>
      </c>
      <c r="AB12" s="30">
        <v>1</v>
      </c>
      <c r="AC12" s="30" t="s">
        <v>331</v>
      </c>
      <c r="AD12" s="30" t="s">
        <v>332</v>
      </c>
      <c r="AE12" s="30" t="s">
        <v>333</v>
      </c>
      <c r="AF12" s="30">
        <v>1</v>
      </c>
      <c r="AG12" s="30">
        <v>1312</v>
      </c>
      <c r="AH12" s="30">
        <v>1</v>
      </c>
      <c r="AI12" s="30">
        <v>1</v>
      </c>
      <c r="AJ12" s="30" t="s">
        <v>331</v>
      </c>
      <c r="AK12" s="30" t="s">
        <v>332</v>
      </c>
      <c r="AL12" s="30" t="s">
        <v>333</v>
      </c>
      <c r="AM12" s="30">
        <v>1</v>
      </c>
      <c r="AN12" s="30">
        <v>1310</v>
      </c>
      <c r="AO12" s="30">
        <v>4</v>
      </c>
      <c r="AP12" s="30">
        <v>1</v>
      </c>
      <c r="AQ12" s="30" t="s">
        <v>280</v>
      </c>
      <c r="AR12" s="30">
        <v>1</v>
      </c>
      <c r="AS12" s="30"/>
      <c r="AT12" s="30"/>
      <c r="AU12" s="30"/>
      <c r="AV12" s="30"/>
      <c r="AW12" s="30"/>
      <c r="AX12" s="30">
        <v>20220310</v>
      </c>
      <c r="AY12" s="57">
        <v>20220310</v>
      </c>
      <c r="AZ12" s="30">
        <v>20220310</v>
      </c>
      <c r="BA12" s="30"/>
      <c r="BB12" s="29"/>
      <c r="BD12" s="56" t="s">
        <v>302</v>
      </c>
      <c r="BE12" s="48" t="s">
        <v>272</v>
      </c>
      <c r="BF12" s="39" t="s">
        <v>288</v>
      </c>
      <c r="BG12" s="32" t="s">
        <v>289</v>
      </c>
      <c r="BH12" s="29" t="s">
        <v>274</v>
      </c>
      <c r="BI12" s="49">
        <v>2.1</v>
      </c>
      <c r="BJ12" s="52">
        <f t="shared" si="0"/>
        <v>199.5</v>
      </c>
      <c r="BK12" s="49">
        <v>2.65</v>
      </c>
      <c r="BL12" s="52">
        <v>1.8806666666666667</v>
      </c>
      <c r="BM12" s="52">
        <v>1.5476666666666665</v>
      </c>
      <c r="BN12" s="50">
        <v>137.833</v>
      </c>
      <c r="BO12" s="55">
        <v>23.80952380952381</v>
      </c>
      <c r="BP12" s="32">
        <v>50</v>
      </c>
      <c r="BQ12" s="32">
        <f>BP12/BO12</f>
        <v>2.1</v>
      </c>
      <c r="BS12" s="3" t="s">
        <v>245</v>
      </c>
      <c r="BT12" s="3" t="s">
        <v>246</v>
      </c>
      <c r="BU12" s="3" t="s">
        <v>247</v>
      </c>
      <c r="BV12" s="3" t="s">
        <v>248</v>
      </c>
      <c r="BW12" s="3"/>
      <c r="BX12" s="3" t="s">
        <v>249</v>
      </c>
      <c r="BY12" s="3" t="s">
        <v>250</v>
      </c>
      <c r="BZ12" s="3" t="s">
        <v>251</v>
      </c>
      <c r="CA12" s="3">
        <v>20211220</v>
      </c>
      <c r="CB12" s="3" t="s">
        <v>252</v>
      </c>
      <c r="CC12" s="3" t="s">
        <v>248</v>
      </c>
      <c r="CD12" s="32" t="s">
        <v>253</v>
      </c>
      <c r="CF12" s="43">
        <v>43766</v>
      </c>
      <c r="CG12" s="35" t="s">
        <v>254</v>
      </c>
      <c r="CH12" s="7" t="s">
        <v>255</v>
      </c>
      <c r="CK12" s="44" t="s">
        <v>277</v>
      </c>
      <c r="CL12" s="44"/>
      <c r="CM12" s="44"/>
      <c r="CN12" s="44" t="s">
        <v>257</v>
      </c>
      <c r="CO12" s="44">
        <v>46</v>
      </c>
      <c r="CP12" s="45"/>
      <c r="CQ12" s="24" t="s">
        <v>258</v>
      </c>
      <c r="CR12" s="35">
        <v>1</v>
      </c>
      <c r="CS12" s="35" t="s">
        <v>259</v>
      </c>
      <c r="CT12" s="46"/>
      <c r="CU12" s="46"/>
      <c r="CV12" s="46"/>
      <c r="CW12" s="46"/>
      <c r="DE12" s="35" t="s">
        <v>260</v>
      </c>
      <c r="DF12" s="35"/>
      <c r="DG12" s="3"/>
      <c r="DQ12" s="3"/>
      <c r="FK12" s="32" t="s">
        <v>261</v>
      </c>
      <c r="FL12" s="46" t="s">
        <v>262</v>
      </c>
      <c r="FT12" s="32" t="s">
        <v>261</v>
      </c>
      <c r="FU12" s="46">
        <v>6</v>
      </c>
      <c r="FZ12" s="32" t="s">
        <v>261</v>
      </c>
      <c r="GA12" s="46">
        <v>6</v>
      </c>
    </row>
    <row r="13" spans="1:221" hidden="1" x14ac:dyDescent="0.25">
      <c r="A13" s="3" t="s">
        <v>334</v>
      </c>
      <c r="B13" s="3" t="s">
        <v>2847</v>
      </c>
      <c r="C13" s="29" t="s">
        <v>220</v>
      </c>
      <c r="D13" s="29"/>
      <c r="F13" s="29" t="s">
        <v>218</v>
      </c>
      <c r="G13" s="29" t="s">
        <v>219</v>
      </c>
      <c r="H13" s="29" t="s">
        <v>220</v>
      </c>
      <c r="I13" s="30" t="s">
        <v>335</v>
      </c>
      <c r="J13" s="30" t="s">
        <v>222</v>
      </c>
      <c r="K13" s="31" t="s">
        <v>265</v>
      </c>
      <c r="L13" s="32" t="s">
        <v>224</v>
      </c>
      <c r="M13" s="33" t="s">
        <v>266</v>
      </c>
      <c r="N13" s="32" t="s">
        <v>226</v>
      </c>
      <c r="O13" s="32" t="s">
        <v>227</v>
      </c>
      <c r="P13" s="32" t="s">
        <v>228</v>
      </c>
      <c r="Q13" s="32" t="s">
        <v>229</v>
      </c>
      <c r="R13" s="32" t="s">
        <v>228</v>
      </c>
      <c r="S13" s="32">
        <v>37</v>
      </c>
      <c r="T13" s="32">
        <v>1</v>
      </c>
      <c r="U13" s="32">
        <v>3</v>
      </c>
      <c r="V13" s="32">
        <v>3</v>
      </c>
      <c r="W13" s="3" t="s">
        <v>230</v>
      </c>
      <c r="X13" s="30">
        <v>20220224</v>
      </c>
      <c r="Y13" s="30" t="s">
        <v>231</v>
      </c>
      <c r="Z13" s="30">
        <v>1310</v>
      </c>
      <c r="AA13" s="30">
        <v>1</v>
      </c>
      <c r="AB13" s="30">
        <v>1</v>
      </c>
      <c r="AC13" s="30" t="s">
        <v>336</v>
      </c>
      <c r="AD13" s="30" t="s">
        <v>337</v>
      </c>
      <c r="AE13" s="30" t="s">
        <v>338</v>
      </c>
      <c r="AF13" s="30">
        <v>1</v>
      </c>
      <c r="AG13" s="30">
        <v>1312</v>
      </c>
      <c r="AH13" s="30">
        <v>1</v>
      </c>
      <c r="AI13" s="30">
        <v>1</v>
      </c>
      <c r="AJ13" s="30" t="s">
        <v>336</v>
      </c>
      <c r="AK13" s="30" t="s">
        <v>337</v>
      </c>
      <c r="AL13" s="30" t="s">
        <v>338</v>
      </c>
      <c r="AM13" s="30">
        <v>1</v>
      </c>
      <c r="AN13" s="30">
        <v>1310</v>
      </c>
      <c r="AO13" s="30">
        <v>4</v>
      </c>
      <c r="AP13" s="30">
        <v>1</v>
      </c>
      <c r="AQ13" s="30" t="s">
        <v>281</v>
      </c>
      <c r="AR13" s="30">
        <v>1</v>
      </c>
      <c r="AS13" s="30"/>
      <c r="AT13" s="30"/>
      <c r="AU13" s="30"/>
      <c r="AV13" s="30"/>
      <c r="AW13" s="30"/>
      <c r="AX13" s="30">
        <v>20220310</v>
      </c>
      <c r="AY13" s="57">
        <v>20220310</v>
      </c>
      <c r="AZ13" s="30">
        <v>20220310</v>
      </c>
      <c r="BA13" s="30"/>
      <c r="BB13" s="29"/>
      <c r="BD13" s="56" t="s">
        <v>302</v>
      </c>
      <c r="BE13" s="48" t="s">
        <v>272</v>
      </c>
      <c r="BF13" s="39" t="s">
        <v>288</v>
      </c>
      <c r="BG13" s="32" t="s">
        <v>289</v>
      </c>
      <c r="BH13" s="29" t="s">
        <v>274</v>
      </c>
      <c r="BI13" s="49">
        <v>2.42</v>
      </c>
      <c r="BJ13" s="52">
        <f t="shared" si="0"/>
        <v>229.9</v>
      </c>
      <c r="BK13" s="49">
        <v>3.74</v>
      </c>
      <c r="BL13" s="52">
        <v>1.8413333333333333</v>
      </c>
      <c r="BM13" s="54">
        <v>1.3819999999999999</v>
      </c>
      <c r="BN13" s="50">
        <v>139.08166666666668</v>
      </c>
      <c r="BO13" s="55">
        <v>20.66115702479339</v>
      </c>
      <c r="BP13" s="32">
        <v>50</v>
      </c>
      <c r="BQ13" s="32">
        <f>BP13/BO13</f>
        <v>2.42</v>
      </c>
      <c r="BS13" s="3" t="s">
        <v>245</v>
      </c>
      <c r="BT13" s="3" t="s">
        <v>246</v>
      </c>
      <c r="BU13" s="3" t="s">
        <v>247</v>
      </c>
      <c r="BV13" s="3" t="s">
        <v>248</v>
      </c>
      <c r="BW13" s="3"/>
      <c r="BX13" s="3" t="s">
        <v>249</v>
      </c>
      <c r="BY13" s="3" t="s">
        <v>250</v>
      </c>
      <c r="BZ13" s="3" t="s">
        <v>251</v>
      </c>
      <c r="CA13" s="3">
        <v>20211220</v>
      </c>
      <c r="CB13" s="3" t="s">
        <v>252</v>
      </c>
      <c r="CC13" s="3" t="s">
        <v>248</v>
      </c>
      <c r="CD13" s="32" t="s">
        <v>253</v>
      </c>
      <c r="CF13" s="43">
        <v>43835</v>
      </c>
      <c r="CG13" s="35" t="s">
        <v>254</v>
      </c>
      <c r="CH13" s="7" t="s">
        <v>255</v>
      </c>
      <c r="CK13" s="44" t="s">
        <v>256</v>
      </c>
      <c r="CL13" s="44"/>
      <c r="CM13" s="44"/>
      <c r="CN13" s="44" t="s">
        <v>257</v>
      </c>
      <c r="CO13" s="44">
        <v>67</v>
      </c>
      <c r="CP13" s="45"/>
      <c r="CQ13" s="24" t="s">
        <v>258</v>
      </c>
      <c r="CR13" s="35">
        <v>2</v>
      </c>
      <c r="CS13" s="35" t="s">
        <v>259</v>
      </c>
      <c r="CT13" s="46"/>
      <c r="CU13" s="46"/>
      <c r="CV13" s="46"/>
      <c r="CW13" s="46"/>
      <c r="DE13" s="35" t="s">
        <v>260</v>
      </c>
      <c r="DF13" s="35"/>
      <c r="DG13" s="3"/>
      <c r="DQ13" s="3"/>
      <c r="FK13" s="32" t="s">
        <v>261</v>
      </c>
      <c r="FL13" s="46" t="s">
        <v>262</v>
      </c>
      <c r="FT13" s="32" t="s">
        <v>261</v>
      </c>
      <c r="FU13" s="46">
        <v>6</v>
      </c>
      <c r="FZ13" s="32" t="s">
        <v>261</v>
      </c>
      <c r="GA13" s="46">
        <v>6</v>
      </c>
    </row>
    <row r="14" spans="1:221" hidden="1" x14ac:dyDescent="0.25">
      <c r="A14" s="3" t="s">
        <v>339</v>
      </c>
      <c r="B14" s="3" t="s">
        <v>2848</v>
      </c>
      <c r="C14" s="29" t="s">
        <v>220</v>
      </c>
      <c r="D14" s="29"/>
      <c r="F14" s="29" t="s">
        <v>218</v>
      </c>
      <c r="G14" s="29" t="s">
        <v>219</v>
      </c>
      <c r="H14" s="29" t="s">
        <v>220</v>
      </c>
      <c r="I14" s="30" t="s">
        <v>340</v>
      </c>
      <c r="J14" s="30" t="s">
        <v>222</v>
      </c>
      <c r="K14" s="31" t="s">
        <v>265</v>
      </c>
      <c r="L14" s="32" t="s">
        <v>224</v>
      </c>
      <c r="M14" s="33" t="s">
        <v>266</v>
      </c>
      <c r="N14" s="32" t="s">
        <v>226</v>
      </c>
      <c r="O14" s="32" t="s">
        <v>227</v>
      </c>
      <c r="P14" s="32" t="s">
        <v>228</v>
      </c>
      <c r="Q14" s="32" t="s">
        <v>229</v>
      </c>
      <c r="R14" s="32" t="s">
        <v>228</v>
      </c>
      <c r="S14" s="32">
        <v>37</v>
      </c>
      <c r="T14" s="32">
        <v>1</v>
      </c>
      <c r="U14" s="32">
        <v>3</v>
      </c>
      <c r="V14" s="32">
        <v>3</v>
      </c>
      <c r="W14" s="3" t="s">
        <v>230</v>
      </c>
      <c r="X14" s="30">
        <v>20220224</v>
      </c>
      <c r="Y14" s="30" t="s">
        <v>231</v>
      </c>
      <c r="Z14" s="30">
        <v>1310</v>
      </c>
      <c r="AA14" s="30">
        <v>1</v>
      </c>
      <c r="AB14" s="30">
        <v>1</v>
      </c>
      <c r="AC14" s="30" t="s">
        <v>341</v>
      </c>
      <c r="AD14" s="30" t="s">
        <v>342</v>
      </c>
      <c r="AE14" s="30" t="s">
        <v>343</v>
      </c>
      <c r="AF14" s="30">
        <v>1</v>
      </c>
      <c r="AG14" s="30">
        <v>1312</v>
      </c>
      <c r="AH14" s="30">
        <v>1</v>
      </c>
      <c r="AI14" s="30">
        <v>1</v>
      </c>
      <c r="AJ14" s="30" t="s">
        <v>341</v>
      </c>
      <c r="AK14" s="30" t="s">
        <v>342</v>
      </c>
      <c r="AL14" s="30" t="s">
        <v>343</v>
      </c>
      <c r="AM14" s="30">
        <v>1</v>
      </c>
      <c r="AN14" s="30">
        <v>1310</v>
      </c>
      <c r="AO14" s="30">
        <v>4</v>
      </c>
      <c r="AP14" s="30">
        <v>1</v>
      </c>
      <c r="AQ14" s="30" t="s">
        <v>282</v>
      </c>
      <c r="AR14" s="30">
        <v>1</v>
      </c>
      <c r="AS14" s="30"/>
      <c r="AT14" s="30"/>
      <c r="AU14" s="30"/>
      <c r="AV14" s="30"/>
      <c r="AW14" s="30"/>
      <c r="AX14" s="30">
        <v>20220310</v>
      </c>
      <c r="AY14" s="57">
        <v>20220310</v>
      </c>
      <c r="AZ14" s="30">
        <v>20220310</v>
      </c>
      <c r="BA14" s="30"/>
      <c r="BB14" s="29"/>
      <c r="BD14" s="32" t="s">
        <v>271</v>
      </c>
      <c r="BE14" s="48" t="s">
        <v>272</v>
      </c>
      <c r="BF14" s="39" t="s">
        <v>242</v>
      </c>
      <c r="BG14" s="32" t="s">
        <v>273</v>
      </c>
      <c r="BH14" s="29" t="s">
        <v>274</v>
      </c>
      <c r="BI14" s="49">
        <v>1.96</v>
      </c>
      <c r="BJ14" s="50">
        <f t="shared" si="0"/>
        <v>186.2</v>
      </c>
      <c r="BK14" s="49">
        <v>2.4</v>
      </c>
      <c r="BL14" s="52">
        <v>1.8216666666666665</v>
      </c>
      <c r="BM14" s="53">
        <v>0.97166666666666668</v>
      </c>
      <c r="BN14" s="50">
        <v>40.385000000000005</v>
      </c>
      <c r="BS14" s="3" t="s">
        <v>245</v>
      </c>
      <c r="BT14" s="3" t="s">
        <v>246</v>
      </c>
      <c r="BU14" s="3" t="s">
        <v>247</v>
      </c>
      <c r="BV14" s="3" t="s">
        <v>248</v>
      </c>
      <c r="BW14" s="3"/>
      <c r="BX14" s="3" t="s">
        <v>249</v>
      </c>
      <c r="BY14" s="3" t="s">
        <v>250</v>
      </c>
      <c r="BZ14" s="3" t="s">
        <v>251</v>
      </c>
      <c r="CA14" s="3">
        <v>20211220</v>
      </c>
      <c r="CB14" s="3" t="s">
        <v>252</v>
      </c>
      <c r="CC14" s="3" t="s">
        <v>248</v>
      </c>
      <c r="CD14" s="32" t="s">
        <v>253</v>
      </c>
      <c r="CF14" s="43">
        <v>43882</v>
      </c>
      <c r="CG14" s="35" t="s">
        <v>254</v>
      </c>
      <c r="CH14" s="7" t="s">
        <v>255</v>
      </c>
      <c r="CK14" s="44" t="s">
        <v>277</v>
      </c>
      <c r="CL14" s="44"/>
      <c r="CM14" s="44"/>
      <c r="CN14" s="44" t="s">
        <v>257</v>
      </c>
      <c r="CO14" s="44">
        <v>44</v>
      </c>
      <c r="CP14" s="45"/>
      <c r="CQ14" s="24" t="s">
        <v>258</v>
      </c>
      <c r="CR14" s="35">
        <v>2</v>
      </c>
      <c r="CS14" s="35" t="s">
        <v>259</v>
      </c>
      <c r="CT14" s="46"/>
      <c r="CU14" s="46"/>
      <c r="CV14" s="46"/>
      <c r="CW14" s="46"/>
      <c r="DE14" s="35" t="s">
        <v>260</v>
      </c>
      <c r="DF14" s="35"/>
      <c r="DG14" s="3"/>
      <c r="DQ14" s="3"/>
      <c r="FK14" s="32" t="s">
        <v>261</v>
      </c>
      <c r="FL14" s="46" t="s">
        <v>262</v>
      </c>
      <c r="FT14" s="32" t="s">
        <v>261</v>
      </c>
      <c r="FU14" s="46">
        <v>6</v>
      </c>
      <c r="FZ14" s="32" t="s">
        <v>261</v>
      </c>
      <c r="GA14" s="46">
        <v>6</v>
      </c>
    </row>
    <row r="15" spans="1:221" hidden="1" x14ac:dyDescent="0.25">
      <c r="A15" s="3" t="s">
        <v>344</v>
      </c>
      <c r="B15" s="3" t="s">
        <v>2849</v>
      </c>
      <c r="C15" s="29" t="s">
        <v>220</v>
      </c>
      <c r="D15" s="29"/>
      <c r="F15" s="29" t="s">
        <v>218</v>
      </c>
      <c r="G15" s="29" t="s">
        <v>219</v>
      </c>
      <c r="H15" s="29" t="s">
        <v>220</v>
      </c>
      <c r="I15" s="30" t="s">
        <v>345</v>
      </c>
      <c r="J15" s="30" t="s">
        <v>222</v>
      </c>
      <c r="K15" s="31" t="s">
        <v>265</v>
      </c>
      <c r="L15" s="32" t="s">
        <v>224</v>
      </c>
      <c r="M15" s="33" t="s">
        <v>266</v>
      </c>
      <c r="N15" s="32" t="s">
        <v>226</v>
      </c>
      <c r="O15" s="32" t="s">
        <v>227</v>
      </c>
      <c r="P15" s="32" t="s">
        <v>228</v>
      </c>
      <c r="Q15" s="32" t="s">
        <v>229</v>
      </c>
      <c r="R15" s="32" t="s">
        <v>228</v>
      </c>
      <c r="S15" s="32">
        <v>37</v>
      </c>
      <c r="T15" s="32">
        <v>1</v>
      </c>
      <c r="U15" s="32">
        <v>3</v>
      </c>
      <c r="V15" s="32">
        <v>3</v>
      </c>
      <c r="W15" s="3" t="s">
        <v>230</v>
      </c>
      <c r="X15" s="30">
        <v>20220224</v>
      </c>
      <c r="Y15" s="30" t="s">
        <v>231</v>
      </c>
      <c r="Z15" s="30">
        <v>1310</v>
      </c>
      <c r="AA15" s="30">
        <v>1</v>
      </c>
      <c r="AB15" s="30">
        <v>1</v>
      </c>
      <c r="AC15" s="30" t="s">
        <v>346</v>
      </c>
      <c r="AD15" s="30" t="s">
        <v>347</v>
      </c>
      <c r="AE15" s="30" t="s">
        <v>348</v>
      </c>
      <c r="AF15" s="30">
        <v>1</v>
      </c>
      <c r="AG15" s="30">
        <v>1312</v>
      </c>
      <c r="AH15" s="30">
        <v>1</v>
      </c>
      <c r="AI15" s="30">
        <v>1</v>
      </c>
      <c r="AJ15" s="30" t="s">
        <v>346</v>
      </c>
      <c r="AK15" s="30" t="s">
        <v>347</v>
      </c>
      <c r="AL15" s="30" t="s">
        <v>348</v>
      </c>
      <c r="AM15" s="30">
        <v>1</v>
      </c>
      <c r="AN15" s="30">
        <v>1310</v>
      </c>
      <c r="AO15" s="30">
        <v>4</v>
      </c>
      <c r="AP15" s="30">
        <v>1</v>
      </c>
      <c r="AQ15" s="30" t="s">
        <v>349</v>
      </c>
      <c r="AR15" s="30">
        <v>1</v>
      </c>
      <c r="AS15" s="30"/>
      <c r="AT15" s="30"/>
      <c r="AU15" s="30"/>
      <c r="AV15" s="30"/>
      <c r="AW15" s="30"/>
      <c r="AX15" s="30">
        <v>20220310</v>
      </c>
      <c r="AY15" s="57">
        <v>20220310</v>
      </c>
      <c r="AZ15" s="30">
        <v>20220310</v>
      </c>
      <c r="BA15" s="30"/>
      <c r="BB15" s="29"/>
      <c r="BD15" s="32" t="s">
        <v>271</v>
      </c>
      <c r="BE15" s="48" t="s">
        <v>272</v>
      </c>
      <c r="BF15" s="39" t="s">
        <v>288</v>
      </c>
      <c r="BG15" s="32" t="s">
        <v>289</v>
      </c>
      <c r="BH15" s="29" t="s">
        <v>274</v>
      </c>
      <c r="BI15" s="49">
        <v>1.35</v>
      </c>
      <c r="BJ15" s="52">
        <f t="shared" si="0"/>
        <v>128.25</v>
      </c>
      <c r="BK15" s="51" t="s">
        <v>275</v>
      </c>
      <c r="BL15" s="52">
        <v>1.8953333333333333</v>
      </c>
      <c r="BM15" s="52">
        <v>1.5650000000000002</v>
      </c>
      <c r="BN15" s="50">
        <v>39.551000000000002</v>
      </c>
      <c r="BO15" s="55">
        <v>37.037037037037038</v>
      </c>
      <c r="BP15" s="32">
        <v>50.000000000000007</v>
      </c>
      <c r="BQ15" s="32">
        <f>BP15/BO15</f>
        <v>1.35</v>
      </c>
      <c r="BS15" s="3" t="s">
        <v>245</v>
      </c>
      <c r="BT15" s="3" t="s">
        <v>246</v>
      </c>
      <c r="BU15" s="3" t="s">
        <v>247</v>
      </c>
      <c r="BV15" s="3" t="s">
        <v>248</v>
      </c>
      <c r="BW15" s="3"/>
      <c r="BX15" s="3" t="s">
        <v>249</v>
      </c>
      <c r="BY15" s="3" t="s">
        <v>250</v>
      </c>
      <c r="BZ15" s="3" t="s">
        <v>251</v>
      </c>
      <c r="CA15" s="3">
        <v>20211220</v>
      </c>
      <c r="CB15" s="3" t="s">
        <v>252</v>
      </c>
      <c r="CC15" s="3" t="s">
        <v>248</v>
      </c>
      <c r="CD15" s="32" t="s">
        <v>253</v>
      </c>
      <c r="CF15" s="43">
        <v>43934</v>
      </c>
      <c r="CG15" s="35" t="s">
        <v>254</v>
      </c>
      <c r="CH15" s="7" t="s">
        <v>255</v>
      </c>
      <c r="CK15" s="44" t="s">
        <v>277</v>
      </c>
      <c r="CL15" s="44"/>
      <c r="CM15" s="44"/>
      <c r="CN15" s="44" t="s">
        <v>257</v>
      </c>
      <c r="CO15" s="44">
        <v>80</v>
      </c>
      <c r="CP15" s="45"/>
      <c r="CQ15" s="24" t="s">
        <v>258</v>
      </c>
      <c r="CR15" s="35">
        <v>2</v>
      </c>
      <c r="CS15" s="35" t="s">
        <v>259</v>
      </c>
      <c r="CT15" s="46"/>
      <c r="CU15" s="46"/>
      <c r="CV15" s="46"/>
      <c r="CW15" s="46"/>
      <c r="DE15" s="35" t="s">
        <v>260</v>
      </c>
      <c r="DF15" s="35"/>
      <c r="DG15" s="3"/>
      <c r="DQ15" s="3"/>
      <c r="FK15" s="32" t="s">
        <v>261</v>
      </c>
      <c r="FL15" s="46" t="s">
        <v>262</v>
      </c>
      <c r="FT15" s="32" t="s">
        <v>261</v>
      </c>
      <c r="FU15" s="46">
        <v>6</v>
      </c>
      <c r="FZ15" s="32" t="s">
        <v>261</v>
      </c>
      <c r="GA15" s="46">
        <v>6</v>
      </c>
    </row>
    <row r="16" spans="1:221" hidden="1" x14ac:dyDescent="0.25">
      <c r="A16" s="3" t="s">
        <v>350</v>
      </c>
      <c r="B16" s="3" t="s">
        <v>2850</v>
      </c>
      <c r="C16" s="29" t="s">
        <v>220</v>
      </c>
      <c r="D16" s="29"/>
      <c r="F16" s="29" t="s">
        <v>218</v>
      </c>
      <c r="G16" s="29" t="s">
        <v>219</v>
      </c>
      <c r="H16" s="29" t="s">
        <v>220</v>
      </c>
      <c r="I16" s="30" t="s">
        <v>351</v>
      </c>
      <c r="J16" s="30" t="s">
        <v>222</v>
      </c>
      <c r="K16" s="31" t="s">
        <v>265</v>
      </c>
      <c r="L16" s="32" t="s">
        <v>224</v>
      </c>
      <c r="M16" s="33" t="s">
        <v>266</v>
      </c>
      <c r="N16" s="32" t="s">
        <v>226</v>
      </c>
      <c r="O16" s="32" t="s">
        <v>227</v>
      </c>
      <c r="P16" s="32" t="s">
        <v>228</v>
      </c>
      <c r="Q16" s="32" t="s">
        <v>229</v>
      </c>
      <c r="R16" s="32" t="s">
        <v>228</v>
      </c>
      <c r="S16" s="32">
        <v>37</v>
      </c>
      <c r="T16" s="32">
        <v>1</v>
      </c>
      <c r="U16" s="32">
        <v>3</v>
      </c>
      <c r="V16" s="32">
        <v>3</v>
      </c>
      <c r="W16" s="3" t="s">
        <v>230</v>
      </c>
      <c r="X16" s="30">
        <v>20220224</v>
      </c>
      <c r="Y16" s="30" t="s">
        <v>231</v>
      </c>
      <c r="Z16" s="30">
        <v>1310</v>
      </c>
      <c r="AA16" s="30">
        <v>1</v>
      </c>
      <c r="AB16" s="30">
        <v>1</v>
      </c>
      <c r="AC16" s="30" t="s">
        <v>352</v>
      </c>
      <c r="AD16" s="30" t="s">
        <v>353</v>
      </c>
      <c r="AE16" s="30" t="s">
        <v>354</v>
      </c>
      <c r="AF16" s="30">
        <v>1</v>
      </c>
      <c r="AG16" s="30">
        <v>1312</v>
      </c>
      <c r="AH16" s="30">
        <v>1</v>
      </c>
      <c r="AI16" s="30">
        <v>1</v>
      </c>
      <c r="AJ16" s="30" t="s">
        <v>352</v>
      </c>
      <c r="AK16" s="30" t="s">
        <v>353</v>
      </c>
      <c r="AL16" s="30" t="s">
        <v>354</v>
      </c>
      <c r="AM16" s="30">
        <v>1</v>
      </c>
      <c r="AN16" s="30">
        <v>1310</v>
      </c>
      <c r="AO16" s="30">
        <v>4</v>
      </c>
      <c r="AP16" s="30">
        <v>1</v>
      </c>
      <c r="AQ16" s="30" t="s">
        <v>285</v>
      </c>
      <c r="AR16" s="30">
        <v>1</v>
      </c>
      <c r="AS16" s="30"/>
      <c r="AT16" s="30"/>
      <c r="AU16" s="30"/>
      <c r="AV16" s="30"/>
      <c r="AW16" s="30"/>
      <c r="AX16" s="30">
        <v>20220310</v>
      </c>
      <c r="AY16" s="57">
        <v>20220310</v>
      </c>
      <c r="AZ16" s="30">
        <v>20220310</v>
      </c>
      <c r="BA16" s="30"/>
      <c r="BB16" s="29"/>
      <c r="BD16" s="32" t="s">
        <v>271</v>
      </c>
      <c r="BE16" s="48" t="s">
        <v>272</v>
      </c>
      <c r="BF16" s="39" t="s">
        <v>288</v>
      </c>
      <c r="BG16" s="32" t="s">
        <v>289</v>
      </c>
      <c r="BH16" s="29" t="s">
        <v>274</v>
      </c>
      <c r="BI16" s="49">
        <v>2.62</v>
      </c>
      <c r="BJ16" s="52">
        <f t="shared" si="0"/>
        <v>248.9</v>
      </c>
      <c r="BK16" s="49">
        <v>2.2999999999999998</v>
      </c>
      <c r="BL16" s="52">
        <v>1.925</v>
      </c>
      <c r="BM16" s="52">
        <v>1.7206666666666666</v>
      </c>
      <c r="BN16" s="50">
        <v>76.610333333333344</v>
      </c>
      <c r="BO16" s="55">
        <v>20</v>
      </c>
      <c r="BP16" s="32">
        <v>49.999999999999993</v>
      </c>
      <c r="BQ16" s="32">
        <f>BP16/BO16</f>
        <v>2.4999999999999996</v>
      </c>
      <c r="BS16" s="3" t="s">
        <v>245</v>
      </c>
      <c r="BT16" s="3" t="s">
        <v>246</v>
      </c>
      <c r="BU16" s="3" t="s">
        <v>247</v>
      </c>
      <c r="BV16" s="3" t="s">
        <v>248</v>
      </c>
      <c r="BW16" s="3"/>
      <c r="BX16" s="3" t="s">
        <v>249</v>
      </c>
      <c r="BY16" s="3" t="s">
        <v>250</v>
      </c>
      <c r="BZ16" s="3" t="s">
        <v>251</v>
      </c>
      <c r="CA16" s="3">
        <v>20211220</v>
      </c>
      <c r="CB16" s="3" t="s">
        <v>252</v>
      </c>
      <c r="CC16" s="3" t="s">
        <v>248</v>
      </c>
      <c r="CD16" s="32" t="s">
        <v>253</v>
      </c>
      <c r="CF16" s="43">
        <v>43982</v>
      </c>
      <c r="CG16" s="35" t="s">
        <v>254</v>
      </c>
      <c r="CH16" s="7" t="s">
        <v>255</v>
      </c>
      <c r="CK16" s="44" t="s">
        <v>277</v>
      </c>
      <c r="CL16" s="44"/>
      <c r="CM16" s="44"/>
      <c r="CN16" s="44" t="s">
        <v>290</v>
      </c>
      <c r="CO16" s="44">
        <v>75</v>
      </c>
      <c r="CP16" s="45"/>
      <c r="CQ16" s="24" t="s">
        <v>258</v>
      </c>
      <c r="CR16" s="35">
        <v>2</v>
      </c>
      <c r="CS16" s="35" t="s">
        <v>259</v>
      </c>
      <c r="CT16" s="46"/>
      <c r="CU16" s="46"/>
      <c r="CV16" s="46"/>
      <c r="CW16" s="46"/>
      <c r="DE16" s="35" t="s">
        <v>260</v>
      </c>
      <c r="DF16" s="35"/>
      <c r="DG16" s="3"/>
      <c r="DQ16" s="3"/>
      <c r="FK16" s="32" t="s">
        <v>261</v>
      </c>
      <c r="FL16" s="46" t="s">
        <v>262</v>
      </c>
      <c r="FT16" s="32" t="s">
        <v>261</v>
      </c>
      <c r="FU16" s="46">
        <v>6</v>
      </c>
      <c r="FZ16" s="32" t="s">
        <v>261</v>
      </c>
      <c r="GA16" s="46">
        <v>6</v>
      </c>
    </row>
    <row r="17" spans="1:183" hidden="1" x14ac:dyDescent="0.25">
      <c r="A17" s="3" t="s">
        <v>355</v>
      </c>
      <c r="B17" s="3" t="s">
        <v>2851</v>
      </c>
      <c r="C17" s="29" t="s">
        <v>220</v>
      </c>
      <c r="D17" s="29"/>
      <c r="F17" s="29" t="s">
        <v>218</v>
      </c>
      <c r="G17" s="29" t="s">
        <v>219</v>
      </c>
      <c r="H17" s="29" t="s">
        <v>220</v>
      </c>
      <c r="I17" s="30" t="s">
        <v>356</v>
      </c>
      <c r="J17" s="30" t="s">
        <v>222</v>
      </c>
      <c r="K17" s="31" t="s">
        <v>265</v>
      </c>
      <c r="L17" s="32" t="s">
        <v>224</v>
      </c>
      <c r="M17" s="33" t="s">
        <v>266</v>
      </c>
      <c r="N17" s="32" t="s">
        <v>226</v>
      </c>
      <c r="O17" s="32" t="s">
        <v>227</v>
      </c>
      <c r="P17" s="32" t="s">
        <v>228</v>
      </c>
      <c r="Q17" s="32" t="s">
        <v>229</v>
      </c>
      <c r="R17" s="32" t="s">
        <v>228</v>
      </c>
      <c r="S17" s="32">
        <v>37</v>
      </c>
      <c r="T17" s="32">
        <v>1</v>
      </c>
      <c r="U17" s="32">
        <v>3</v>
      </c>
      <c r="V17" s="32">
        <v>3</v>
      </c>
      <c r="W17" s="3" t="s">
        <v>230</v>
      </c>
      <c r="X17" s="30">
        <v>20220224</v>
      </c>
      <c r="Y17" s="30" t="s">
        <v>231</v>
      </c>
      <c r="Z17" s="30">
        <v>1310</v>
      </c>
      <c r="AA17" s="30">
        <v>1</v>
      </c>
      <c r="AB17" s="30">
        <v>1</v>
      </c>
      <c r="AC17" s="30" t="s">
        <v>357</v>
      </c>
      <c r="AD17" s="30" t="s">
        <v>358</v>
      </c>
      <c r="AE17" s="30" t="s">
        <v>359</v>
      </c>
      <c r="AF17" s="30">
        <v>1</v>
      </c>
      <c r="AG17" s="30">
        <v>1312</v>
      </c>
      <c r="AH17" s="30">
        <v>1</v>
      </c>
      <c r="AI17" s="30">
        <v>1</v>
      </c>
      <c r="AJ17" s="30" t="s">
        <v>357</v>
      </c>
      <c r="AK17" s="30" t="s">
        <v>358</v>
      </c>
      <c r="AL17" s="30" t="s">
        <v>359</v>
      </c>
      <c r="AM17" s="30">
        <v>1</v>
      </c>
      <c r="AN17" s="30">
        <v>1310</v>
      </c>
      <c r="AO17" s="30">
        <v>4</v>
      </c>
      <c r="AP17" s="30">
        <v>1</v>
      </c>
      <c r="AQ17" s="30" t="s">
        <v>286</v>
      </c>
      <c r="AR17" s="30">
        <v>1</v>
      </c>
      <c r="AS17" s="30"/>
      <c r="AT17" s="30"/>
      <c r="AU17" s="30"/>
      <c r="AV17" s="30"/>
      <c r="AW17" s="30"/>
      <c r="AX17" s="30">
        <v>20220310</v>
      </c>
      <c r="AY17" s="57">
        <v>20220310</v>
      </c>
      <c r="AZ17" s="30">
        <v>20220310</v>
      </c>
      <c r="BA17" s="30"/>
      <c r="BB17" s="29"/>
      <c r="BC17" s="32" t="s">
        <v>270</v>
      </c>
      <c r="BD17" s="32" t="s">
        <v>271</v>
      </c>
      <c r="BE17" s="48" t="s">
        <v>272</v>
      </c>
      <c r="BF17" s="39" t="s">
        <v>242</v>
      </c>
      <c r="BG17" s="32" t="s">
        <v>273</v>
      </c>
      <c r="BH17" s="29" t="s">
        <v>274</v>
      </c>
      <c r="BI17" s="49">
        <v>1.42</v>
      </c>
      <c r="BJ17" s="50">
        <f t="shared" si="0"/>
        <v>134.9</v>
      </c>
      <c r="BK17" s="51" t="s">
        <v>275</v>
      </c>
      <c r="BL17" s="52">
        <v>1.8893333333333333</v>
      </c>
      <c r="BM17" s="54">
        <v>1.2889999999999999</v>
      </c>
      <c r="BN17" s="50">
        <v>61.322000000000003</v>
      </c>
      <c r="BS17" s="3" t="s">
        <v>245</v>
      </c>
      <c r="BT17" s="3" t="s">
        <v>246</v>
      </c>
      <c r="BU17" s="3" t="s">
        <v>247</v>
      </c>
      <c r="BV17" s="3" t="s">
        <v>248</v>
      </c>
      <c r="BW17" s="3"/>
      <c r="BX17" s="3" t="s">
        <v>249</v>
      </c>
      <c r="BY17" s="3" t="s">
        <v>250</v>
      </c>
      <c r="BZ17" s="3" t="s">
        <v>251</v>
      </c>
      <c r="CA17" s="3">
        <v>20211220</v>
      </c>
      <c r="CB17" s="3" t="s">
        <v>252</v>
      </c>
      <c r="CC17" s="3" t="s">
        <v>248</v>
      </c>
      <c r="CD17" s="32" t="s">
        <v>253</v>
      </c>
      <c r="CF17" s="43">
        <v>44000</v>
      </c>
      <c r="CG17" s="35" t="s">
        <v>254</v>
      </c>
      <c r="CH17" s="7" t="s">
        <v>255</v>
      </c>
      <c r="CK17" s="44" t="s">
        <v>256</v>
      </c>
      <c r="CL17" s="44"/>
      <c r="CM17" s="44"/>
      <c r="CN17" s="44" t="s">
        <v>257</v>
      </c>
      <c r="CO17" s="44">
        <v>85</v>
      </c>
      <c r="CP17" s="45"/>
      <c r="CQ17" s="24" t="s">
        <v>258</v>
      </c>
      <c r="CR17" s="35">
        <v>2</v>
      </c>
      <c r="CS17" s="35" t="s">
        <v>259</v>
      </c>
      <c r="CT17" s="46"/>
      <c r="CU17" s="46"/>
      <c r="CV17" s="46"/>
      <c r="CW17" s="46"/>
      <c r="DE17" s="35" t="s">
        <v>260</v>
      </c>
      <c r="DF17" s="35"/>
      <c r="DG17" s="3"/>
      <c r="DQ17" s="3"/>
      <c r="FK17" s="32" t="s">
        <v>261</v>
      </c>
      <c r="FL17" s="46" t="s">
        <v>262</v>
      </c>
      <c r="FT17" s="32" t="s">
        <v>261</v>
      </c>
      <c r="FU17" s="46">
        <v>6</v>
      </c>
      <c r="FZ17" s="32" t="s">
        <v>261</v>
      </c>
      <c r="GA17" s="46">
        <v>6</v>
      </c>
    </row>
    <row r="18" spans="1:183" hidden="1" x14ac:dyDescent="0.25">
      <c r="A18" s="3" t="s">
        <v>360</v>
      </c>
      <c r="B18" s="3" t="s">
        <v>2852</v>
      </c>
      <c r="C18" s="29" t="s">
        <v>220</v>
      </c>
      <c r="D18" s="29"/>
      <c r="F18" s="29" t="s">
        <v>218</v>
      </c>
      <c r="G18" s="29" t="s">
        <v>219</v>
      </c>
      <c r="H18" s="29" t="s">
        <v>220</v>
      </c>
      <c r="I18" s="30" t="s">
        <v>361</v>
      </c>
      <c r="J18" s="30" t="s">
        <v>222</v>
      </c>
      <c r="K18" s="31" t="s">
        <v>265</v>
      </c>
      <c r="L18" s="32" t="s">
        <v>224</v>
      </c>
      <c r="M18" s="33" t="s">
        <v>266</v>
      </c>
      <c r="N18" s="32" t="s">
        <v>226</v>
      </c>
      <c r="O18" s="32" t="s">
        <v>227</v>
      </c>
      <c r="P18" s="32" t="s">
        <v>228</v>
      </c>
      <c r="Q18" s="32" t="s">
        <v>229</v>
      </c>
      <c r="R18" s="32" t="s">
        <v>228</v>
      </c>
      <c r="S18" s="32">
        <v>37</v>
      </c>
      <c r="T18" s="32">
        <v>1</v>
      </c>
      <c r="U18" s="32">
        <v>3</v>
      </c>
      <c r="V18" s="32">
        <v>3</v>
      </c>
      <c r="W18" s="3" t="s">
        <v>230</v>
      </c>
      <c r="X18" s="30">
        <v>20220224</v>
      </c>
      <c r="Y18" s="30" t="s">
        <v>231</v>
      </c>
      <c r="Z18" s="30">
        <v>1310</v>
      </c>
      <c r="AA18" s="30">
        <v>1</v>
      </c>
      <c r="AB18" s="30">
        <v>1</v>
      </c>
      <c r="AC18" s="30" t="s">
        <v>362</v>
      </c>
      <c r="AD18" s="30" t="s">
        <v>363</v>
      </c>
      <c r="AE18" s="30" t="s">
        <v>364</v>
      </c>
      <c r="AF18" s="30">
        <v>1</v>
      </c>
      <c r="AG18" s="30">
        <v>1312</v>
      </c>
      <c r="AH18" s="30">
        <v>1</v>
      </c>
      <c r="AI18" s="30">
        <v>1</v>
      </c>
      <c r="AJ18" s="30" t="s">
        <v>362</v>
      </c>
      <c r="AK18" s="30" t="s">
        <v>363</v>
      </c>
      <c r="AL18" s="30" t="s">
        <v>364</v>
      </c>
      <c r="AM18" s="30">
        <v>1</v>
      </c>
      <c r="AN18" s="30">
        <v>1310</v>
      </c>
      <c r="AO18" s="30">
        <v>4</v>
      </c>
      <c r="AP18" s="30">
        <v>1</v>
      </c>
      <c r="AQ18" s="30" t="s">
        <v>287</v>
      </c>
      <c r="AR18" s="30">
        <v>1</v>
      </c>
      <c r="AS18" s="30"/>
      <c r="AT18" s="30"/>
      <c r="AU18" s="30"/>
      <c r="AV18" s="30"/>
      <c r="AW18" s="30"/>
      <c r="AX18" s="30">
        <v>20220310</v>
      </c>
      <c r="AY18" s="57">
        <v>20220310</v>
      </c>
      <c r="AZ18" s="30">
        <v>20220310</v>
      </c>
      <c r="BA18" s="30"/>
      <c r="BB18" s="29"/>
      <c r="BC18" s="32" t="s">
        <v>270</v>
      </c>
      <c r="BD18" s="32" t="s">
        <v>271</v>
      </c>
      <c r="BE18" s="48" t="s">
        <v>272</v>
      </c>
      <c r="BF18" s="39" t="s">
        <v>242</v>
      </c>
      <c r="BG18" s="32" t="s">
        <v>273</v>
      </c>
      <c r="BH18" s="29" t="s">
        <v>274</v>
      </c>
      <c r="BI18" s="49">
        <v>1.76</v>
      </c>
      <c r="BJ18" s="50">
        <f t="shared" si="0"/>
        <v>167.2</v>
      </c>
      <c r="BK18" s="49">
        <v>2.1</v>
      </c>
      <c r="BL18" s="52">
        <v>1.8499999999999999</v>
      </c>
      <c r="BM18" s="54">
        <v>1.3123333333333334</v>
      </c>
      <c r="BN18" s="50">
        <v>98.26966666666668</v>
      </c>
      <c r="BS18" s="3" t="s">
        <v>245</v>
      </c>
      <c r="BT18" s="3" t="s">
        <v>246</v>
      </c>
      <c r="BU18" s="3" t="s">
        <v>247</v>
      </c>
      <c r="BV18" s="3" t="s">
        <v>248</v>
      </c>
      <c r="BW18" s="3"/>
      <c r="BX18" s="3" t="s">
        <v>249</v>
      </c>
      <c r="BY18" s="3" t="s">
        <v>250</v>
      </c>
      <c r="BZ18" s="3" t="s">
        <v>251</v>
      </c>
      <c r="CA18" s="3">
        <v>20211220</v>
      </c>
      <c r="CB18" s="3" t="s">
        <v>252</v>
      </c>
      <c r="CC18" s="3" t="s">
        <v>248</v>
      </c>
      <c r="CD18" s="32" t="s">
        <v>253</v>
      </c>
      <c r="CF18" s="43">
        <v>44008</v>
      </c>
      <c r="CG18" s="35" t="s">
        <v>254</v>
      </c>
      <c r="CH18" s="7" t="s">
        <v>255</v>
      </c>
      <c r="CK18" s="44" t="s">
        <v>256</v>
      </c>
      <c r="CL18" s="44"/>
      <c r="CM18" s="44"/>
      <c r="CN18" s="44" t="s">
        <v>257</v>
      </c>
      <c r="CO18" s="44">
        <v>53</v>
      </c>
      <c r="CP18" s="45"/>
      <c r="CQ18" s="24" t="s">
        <v>258</v>
      </c>
      <c r="CR18" s="35">
        <v>2</v>
      </c>
      <c r="CS18" s="35" t="s">
        <v>259</v>
      </c>
      <c r="CT18" s="46"/>
      <c r="CU18" s="46"/>
      <c r="CV18" s="46"/>
      <c r="CW18" s="46"/>
      <c r="DE18" s="35" t="s">
        <v>260</v>
      </c>
      <c r="DF18" s="35"/>
      <c r="DG18" s="3"/>
      <c r="DQ18" s="3"/>
      <c r="FK18" s="32" t="s">
        <v>261</v>
      </c>
      <c r="FL18" s="46" t="s">
        <v>262</v>
      </c>
      <c r="FT18" s="32" t="s">
        <v>261</v>
      </c>
      <c r="FU18" s="46">
        <v>6</v>
      </c>
      <c r="FZ18" s="32" t="s">
        <v>261</v>
      </c>
      <c r="GA18" s="46">
        <v>6</v>
      </c>
    </row>
    <row r="19" spans="1:183" hidden="1" x14ac:dyDescent="0.25">
      <c r="A19" s="3" t="s">
        <v>365</v>
      </c>
      <c r="B19" s="3" t="s">
        <v>2853</v>
      </c>
      <c r="C19" s="29" t="s">
        <v>220</v>
      </c>
      <c r="D19" s="29"/>
      <c r="F19" s="29" t="s">
        <v>218</v>
      </c>
      <c r="G19" s="29" t="s">
        <v>219</v>
      </c>
      <c r="H19" s="29" t="s">
        <v>220</v>
      </c>
      <c r="I19" s="30" t="s">
        <v>366</v>
      </c>
      <c r="J19" s="58" t="s">
        <v>222</v>
      </c>
      <c r="K19" s="31" t="s">
        <v>265</v>
      </c>
      <c r="L19" s="32" t="s">
        <v>224</v>
      </c>
      <c r="M19" s="33" t="s">
        <v>266</v>
      </c>
      <c r="N19" s="32" t="s">
        <v>226</v>
      </c>
      <c r="O19" s="32" t="s">
        <v>227</v>
      </c>
      <c r="P19" s="32" t="s">
        <v>228</v>
      </c>
      <c r="Q19" s="32" t="s">
        <v>229</v>
      </c>
      <c r="R19" s="32" t="s">
        <v>228</v>
      </c>
      <c r="S19" s="32">
        <v>37</v>
      </c>
      <c r="T19" s="32">
        <v>1</v>
      </c>
      <c r="U19" s="32">
        <v>3</v>
      </c>
      <c r="V19" s="32">
        <v>3</v>
      </c>
      <c r="W19" s="3" t="s">
        <v>230</v>
      </c>
      <c r="X19" s="30">
        <v>20220224</v>
      </c>
      <c r="Y19" s="30" t="s">
        <v>231</v>
      </c>
      <c r="Z19" s="30">
        <v>1310</v>
      </c>
      <c r="AA19" s="30">
        <v>1</v>
      </c>
      <c r="AB19" s="30">
        <v>1</v>
      </c>
      <c r="AC19" s="30" t="s">
        <v>367</v>
      </c>
      <c r="AD19" s="30" t="s">
        <v>368</v>
      </c>
      <c r="AE19" s="30" t="s">
        <v>369</v>
      </c>
      <c r="AF19" s="30">
        <v>1</v>
      </c>
      <c r="AG19" s="30">
        <v>1312</v>
      </c>
      <c r="AH19" s="30">
        <v>1</v>
      </c>
      <c r="AI19" s="30">
        <v>1</v>
      </c>
      <c r="AJ19" s="30" t="s">
        <v>367</v>
      </c>
      <c r="AK19" s="30" t="s">
        <v>368</v>
      </c>
      <c r="AL19" s="30" t="s">
        <v>369</v>
      </c>
      <c r="AM19" s="30">
        <v>1</v>
      </c>
      <c r="AN19" s="30">
        <v>1310</v>
      </c>
      <c r="AO19" s="30">
        <v>4</v>
      </c>
      <c r="AP19" s="30">
        <v>1</v>
      </c>
      <c r="AQ19" s="30" t="s">
        <v>370</v>
      </c>
      <c r="AR19" s="30">
        <v>1</v>
      </c>
      <c r="AS19" s="30"/>
      <c r="AT19" s="30"/>
      <c r="AU19" s="30"/>
      <c r="AV19" s="30"/>
      <c r="AW19" s="30"/>
      <c r="AX19" s="30">
        <v>20220310</v>
      </c>
      <c r="AY19" s="57">
        <v>20220310</v>
      </c>
      <c r="AZ19" s="30">
        <v>20220310</v>
      </c>
      <c r="BA19" s="30"/>
      <c r="BB19" s="29"/>
      <c r="BC19" s="32" t="s">
        <v>270</v>
      </c>
      <c r="BD19" s="56" t="s">
        <v>302</v>
      </c>
      <c r="BE19" s="48" t="s">
        <v>272</v>
      </c>
      <c r="BF19" s="39" t="s">
        <v>288</v>
      </c>
      <c r="BG19" s="32" t="s">
        <v>289</v>
      </c>
      <c r="BH19" s="29" t="s">
        <v>274</v>
      </c>
      <c r="BI19" s="49">
        <v>1.36</v>
      </c>
      <c r="BJ19" s="52">
        <f t="shared" si="0"/>
        <v>129.20000000000002</v>
      </c>
      <c r="BK19" s="51" t="s">
        <v>275</v>
      </c>
      <c r="BL19" s="52">
        <v>1.9043333333333334</v>
      </c>
      <c r="BM19" s="52">
        <v>1.5250000000000001</v>
      </c>
      <c r="BN19" s="50">
        <v>76.26766666666667</v>
      </c>
      <c r="BO19" s="55">
        <v>36.764705882352942</v>
      </c>
      <c r="BP19" s="32">
        <v>50.000000000000007</v>
      </c>
      <c r="BQ19" s="32">
        <f>BP19/BO19</f>
        <v>1.36</v>
      </c>
      <c r="BS19" s="3" t="s">
        <v>245</v>
      </c>
      <c r="BT19" s="3" t="s">
        <v>246</v>
      </c>
      <c r="BU19" s="3" t="s">
        <v>247</v>
      </c>
      <c r="BV19" s="3" t="s">
        <v>248</v>
      </c>
      <c r="BW19" s="3"/>
      <c r="BX19" s="3" t="s">
        <v>249</v>
      </c>
      <c r="BY19" s="3" t="s">
        <v>250</v>
      </c>
      <c r="BZ19" s="3" t="s">
        <v>251</v>
      </c>
      <c r="CA19" s="3">
        <v>20211220</v>
      </c>
      <c r="CB19" s="3" t="s">
        <v>252</v>
      </c>
      <c r="CC19" s="3" t="s">
        <v>248</v>
      </c>
      <c r="CD19" s="32" t="s">
        <v>253</v>
      </c>
      <c r="CF19" s="43">
        <v>44022</v>
      </c>
      <c r="CG19" s="35" t="s">
        <v>254</v>
      </c>
      <c r="CH19" s="7" t="s">
        <v>255</v>
      </c>
      <c r="CK19" s="44" t="s">
        <v>277</v>
      </c>
      <c r="CL19" s="44"/>
      <c r="CM19" s="44"/>
      <c r="CN19" s="44" t="s">
        <v>290</v>
      </c>
      <c r="CO19" s="44">
        <v>81</v>
      </c>
      <c r="CP19" s="45"/>
      <c r="CQ19" s="24" t="s">
        <v>258</v>
      </c>
      <c r="CR19" s="35">
        <v>1</v>
      </c>
      <c r="CS19" s="35" t="s">
        <v>259</v>
      </c>
      <c r="CT19" s="46"/>
      <c r="CU19" s="46"/>
      <c r="CV19" s="46"/>
      <c r="CW19" s="46"/>
      <c r="DE19" s="35" t="s">
        <v>260</v>
      </c>
      <c r="DF19" s="35"/>
      <c r="DG19" s="3"/>
      <c r="DQ19" s="3"/>
      <c r="FK19" s="32" t="s">
        <v>261</v>
      </c>
      <c r="FL19" s="46" t="s">
        <v>262</v>
      </c>
      <c r="FT19" s="32" t="s">
        <v>261</v>
      </c>
      <c r="FU19" s="46">
        <v>6</v>
      </c>
      <c r="FZ19" s="32" t="s">
        <v>261</v>
      </c>
      <c r="GA19" s="46">
        <v>6</v>
      </c>
    </row>
    <row r="20" spans="1:183" hidden="1" x14ac:dyDescent="0.25">
      <c r="A20" s="3" t="s">
        <v>371</v>
      </c>
      <c r="B20" s="3" t="s">
        <v>2854</v>
      </c>
      <c r="C20" s="29" t="s">
        <v>220</v>
      </c>
      <c r="D20" s="29"/>
      <c r="F20" s="29" t="s">
        <v>218</v>
      </c>
      <c r="G20" s="29" t="s">
        <v>219</v>
      </c>
      <c r="H20" s="29" t="s">
        <v>220</v>
      </c>
      <c r="I20" s="30" t="s">
        <v>372</v>
      </c>
      <c r="J20" s="58" t="s">
        <v>222</v>
      </c>
      <c r="K20" s="31" t="s">
        <v>265</v>
      </c>
      <c r="L20" s="32" t="s">
        <v>224</v>
      </c>
      <c r="M20" s="33" t="s">
        <v>266</v>
      </c>
      <c r="N20" s="32" t="s">
        <v>226</v>
      </c>
      <c r="O20" s="32" t="s">
        <v>227</v>
      </c>
      <c r="P20" s="32" t="s">
        <v>228</v>
      </c>
      <c r="Q20" s="32" t="s">
        <v>229</v>
      </c>
      <c r="R20" s="32" t="s">
        <v>228</v>
      </c>
      <c r="S20" s="32">
        <v>37</v>
      </c>
      <c r="T20" s="32">
        <v>1</v>
      </c>
      <c r="U20" s="32">
        <v>3</v>
      </c>
      <c r="V20" s="32">
        <v>3</v>
      </c>
      <c r="W20" s="3" t="s">
        <v>230</v>
      </c>
      <c r="X20" s="30">
        <v>20220224</v>
      </c>
      <c r="Y20" s="30" t="s">
        <v>231</v>
      </c>
      <c r="Z20" s="30">
        <v>1310</v>
      </c>
      <c r="AA20" s="30">
        <v>1</v>
      </c>
      <c r="AB20" s="30">
        <v>2</v>
      </c>
      <c r="AC20" s="30" t="s">
        <v>232</v>
      </c>
      <c r="AD20" s="30" t="s">
        <v>233</v>
      </c>
      <c r="AE20" s="30" t="s">
        <v>234</v>
      </c>
      <c r="AF20" s="30">
        <v>2</v>
      </c>
      <c r="AG20" s="30">
        <v>1312</v>
      </c>
      <c r="AH20" s="30">
        <v>1</v>
      </c>
      <c r="AI20" s="30">
        <v>2</v>
      </c>
      <c r="AJ20" s="30" t="s">
        <v>232</v>
      </c>
      <c r="AK20" s="30" t="s">
        <v>233</v>
      </c>
      <c r="AL20" s="30" t="s">
        <v>234</v>
      </c>
      <c r="AM20" s="30">
        <v>2</v>
      </c>
      <c r="AN20" s="30">
        <v>1310</v>
      </c>
      <c r="AO20" s="30">
        <v>4</v>
      </c>
      <c r="AP20" s="30">
        <v>1</v>
      </c>
      <c r="AQ20" s="30" t="s">
        <v>373</v>
      </c>
      <c r="AR20" s="30">
        <v>1</v>
      </c>
      <c r="AS20" s="30"/>
      <c r="AT20" s="30"/>
      <c r="AU20" s="30"/>
      <c r="AV20" s="30"/>
      <c r="AW20" s="30"/>
      <c r="AX20" s="30">
        <v>20220311</v>
      </c>
      <c r="AY20" s="47">
        <v>20220311</v>
      </c>
      <c r="AZ20" s="30">
        <v>20220311</v>
      </c>
      <c r="BA20" s="30"/>
      <c r="BB20" s="29"/>
      <c r="BC20" s="32" t="s">
        <v>270</v>
      </c>
      <c r="BD20" s="56" t="s">
        <v>302</v>
      </c>
      <c r="BE20" s="48" t="s">
        <v>272</v>
      </c>
      <c r="BF20" s="39" t="s">
        <v>242</v>
      </c>
      <c r="BG20" s="32" t="s">
        <v>273</v>
      </c>
      <c r="BH20" s="29" t="s">
        <v>274</v>
      </c>
      <c r="BI20" s="49">
        <v>1.1299999999999999</v>
      </c>
      <c r="BJ20" s="50">
        <f t="shared" si="0"/>
        <v>107.35</v>
      </c>
      <c r="BK20" s="51" t="s">
        <v>275</v>
      </c>
      <c r="BL20" s="52">
        <v>1.86425</v>
      </c>
      <c r="BM20" s="53">
        <v>0.88675000000000004</v>
      </c>
      <c r="BN20" s="50">
        <v>19.37425</v>
      </c>
      <c r="BS20" s="3" t="s">
        <v>245</v>
      </c>
      <c r="BT20" s="3" t="s">
        <v>246</v>
      </c>
      <c r="BU20" s="3" t="s">
        <v>247</v>
      </c>
      <c r="BV20" s="3" t="s">
        <v>248</v>
      </c>
      <c r="BW20" s="3"/>
      <c r="BX20" s="3" t="s">
        <v>249</v>
      </c>
      <c r="BY20" s="3" t="s">
        <v>250</v>
      </c>
      <c r="BZ20" s="3" t="s">
        <v>251</v>
      </c>
      <c r="CA20" s="3">
        <v>20211220</v>
      </c>
      <c r="CB20" s="3" t="s">
        <v>252</v>
      </c>
      <c r="CC20" s="3" t="s">
        <v>248</v>
      </c>
      <c r="CD20" s="32" t="s">
        <v>253</v>
      </c>
      <c r="CF20" s="43">
        <v>44038</v>
      </c>
      <c r="CG20" s="35" t="s">
        <v>254</v>
      </c>
      <c r="CH20" s="7" t="s">
        <v>255</v>
      </c>
      <c r="CK20" s="44" t="s">
        <v>256</v>
      </c>
      <c r="CL20" s="44"/>
      <c r="CM20" s="44"/>
      <c r="CN20" s="44" t="s">
        <v>257</v>
      </c>
      <c r="CO20" s="44">
        <v>86</v>
      </c>
      <c r="CP20" s="45"/>
      <c r="CQ20" s="24" t="s">
        <v>258</v>
      </c>
      <c r="CR20" s="35">
        <v>2</v>
      </c>
      <c r="CS20" s="35" t="s">
        <v>259</v>
      </c>
      <c r="CT20" s="46"/>
      <c r="CU20" s="46"/>
      <c r="CV20" s="46"/>
      <c r="CW20" s="46"/>
      <c r="DE20" s="35" t="s">
        <v>260</v>
      </c>
      <c r="DF20" s="35"/>
      <c r="DG20" s="3"/>
      <c r="DQ20" s="3"/>
      <c r="FK20" s="32" t="s">
        <v>261</v>
      </c>
      <c r="FL20" s="46" t="s">
        <v>262</v>
      </c>
      <c r="FT20" s="32" t="s">
        <v>261</v>
      </c>
      <c r="FU20" s="46">
        <v>6</v>
      </c>
      <c r="FZ20" s="32" t="s">
        <v>261</v>
      </c>
      <c r="GA20" s="46">
        <v>6</v>
      </c>
    </row>
    <row r="21" spans="1:183" hidden="1" x14ac:dyDescent="0.25">
      <c r="A21" s="3" t="s">
        <v>374</v>
      </c>
      <c r="B21" s="3" t="s">
        <v>2855</v>
      </c>
      <c r="C21" s="29" t="s">
        <v>220</v>
      </c>
      <c r="D21" s="29"/>
      <c r="F21" s="29" t="s">
        <v>218</v>
      </c>
      <c r="G21" s="29" t="s">
        <v>219</v>
      </c>
      <c r="H21" s="29" t="s">
        <v>220</v>
      </c>
      <c r="I21" s="30" t="s">
        <v>375</v>
      </c>
      <c r="J21" s="58" t="s">
        <v>376</v>
      </c>
      <c r="K21" s="31" t="s">
        <v>265</v>
      </c>
      <c r="L21" s="32" t="s">
        <v>224</v>
      </c>
      <c r="M21" s="33" t="s">
        <v>266</v>
      </c>
      <c r="N21" s="32" t="s">
        <v>226</v>
      </c>
      <c r="O21" s="32" t="s">
        <v>227</v>
      </c>
      <c r="P21" s="32" t="s">
        <v>228</v>
      </c>
      <c r="Q21" s="32" t="s">
        <v>229</v>
      </c>
      <c r="R21" s="32" t="s">
        <v>228</v>
      </c>
      <c r="S21" s="32">
        <v>37</v>
      </c>
      <c r="T21" s="32">
        <v>1</v>
      </c>
      <c r="U21" s="32">
        <v>3</v>
      </c>
      <c r="V21" s="32">
        <v>3</v>
      </c>
      <c r="W21" s="3" t="s">
        <v>230</v>
      </c>
      <c r="X21" s="30">
        <v>20220224</v>
      </c>
      <c r="Y21" s="30" t="s">
        <v>231</v>
      </c>
      <c r="Z21" s="30">
        <v>1310</v>
      </c>
      <c r="AA21" s="30">
        <v>1</v>
      </c>
      <c r="AB21" s="30">
        <v>2</v>
      </c>
      <c r="AC21" s="30" t="s">
        <v>267</v>
      </c>
      <c r="AD21" s="30" t="s">
        <v>268</v>
      </c>
      <c r="AE21" s="30" t="s">
        <v>269</v>
      </c>
      <c r="AF21" s="30">
        <v>2</v>
      </c>
      <c r="AG21" s="30">
        <v>1312</v>
      </c>
      <c r="AH21" s="30">
        <v>1</v>
      </c>
      <c r="AI21" s="30">
        <v>2</v>
      </c>
      <c r="AJ21" s="30" t="s">
        <v>267</v>
      </c>
      <c r="AK21" s="30" t="s">
        <v>268</v>
      </c>
      <c r="AL21" s="30" t="s">
        <v>269</v>
      </c>
      <c r="AM21" s="30">
        <v>2</v>
      </c>
      <c r="AN21" s="30">
        <v>1310</v>
      </c>
      <c r="AO21" s="30">
        <v>4</v>
      </c>
      <c r="AP21" s="30">
        <v>1</v>
      </c>
      <c r="AQ21" s="30" t="s">
        <v>293</v>
      </c>
      <c r="AR21" s="30">
        <v>1</v>
      </c>
      <c r="AS21" s="30"/>
      <c r="AT21" s="30"/>
      <c r="AU21" s="30"/>
      <c r="AV21" s="30"/>
      <c r="AW21" s="30"/>
      <c r="AX21" s="30">
        <v>20220311</v>
      </c>
      <c r="AY21" s="47">
        <v>20220311</v>
      </c>
      <c r="AZ21" s="30">
        <v>20220311</v>
      </c>
      <c r="BA21" s="30"/>
      <c r="BB21" s="29"/>
      <c r="BC21" s="32" t="s">
        <v>270</v>
      </c>
      <c r="BD21" s="56" t="s">
        <v>302</v>
      </c>
      <c r="BE21" s="48" t="s">
        <v>272</v>
      </c>
      <c r="BF21" s="39" t="s">
        <v>288</v>
      </c>
      <c r="BG21" s="32" t="s">
        <v>289</v>
      </c>
      <c r="BH21" s="29" t="s">
        <v>274</v>
      </c>
      <c r="BI21" s="49">
        <v>1.66</v>
      </c>
      <c r="BJ21" s="52">
        <f t="shared" si="0"/>
        <v>157.69999999999999</v>
      </c>
      <c r="BK21" s="49">
        <v>2.1</v>
      </c>
      <c r="BL21" s="52">
        <v>1.8660000000000003</v>
      </c>
      <c r="BM21" s="54">
        <v>1.454</v>
      </c>
      <c r="BN21" s="50">
        <v>49.376333333333328</v>
      </c>
      <c r="BO21" s="55">
        <v>30.120481927710845</v>
      </c>
      <c r="BP21" s="32">
        <v>50</v>
      </c>
      <c r="BQ21" s="32">
        <f>BP21/BO21</f>
        <v>1.66</v>
      </c>
      <c r="BS21" s="3" t="s">
        <v>245</v>
      </c>
      <c r="BT21" s="3" t="s">
        <v>246</v>
      </c>
      <c r="BU21" s="3" t="s">
        <v>247</v>
      </c>
      <c r="BV21" s="3" t="s">
        <v>248</v>
      </c>
      <c r="BW21" s="3"/>
      <c r="BX21" s="3" t="s">
        <v>249</v>
      </c>
      <c r="BY21" s="3" t="s">
        <v>250</v>
      </c>
      <c r="BZ21" s="3" t="s">
        <v>251</v>
      </c>
      <c r="CA21" s="3">
        <v>20211220</v>
      </c>
      <c r="CB21" s="3" t="s">
        <v>252</v>
      </c>
      <c r="CC21" s="3" t="s">
        <v>248</v>
      </c>
      <c r="CD21" s="32" t="s">
        <v>253</v>
      </c>
      <c r="CF21" s="59" t="s">
        <v>377</v>
      </c>
      <c r="CG21" s="35" t="s">
        <v>254</v>
      </c>
      <c r="CH21" s="7" t="s">
        <v>255</v>
      </c>
      <c r="CK21" s="60" t="s">
        <v>277</v>
      </c>
      <c r="CL21" s="60"/>
      <c r="CM21" s="60"/>
      <c r="CN21" s="60" t="s">
        <v>257</v>
      </c>
      <c r="CO21" s="60">
        <v>67</v>
      </c>
      <c r="CP21" s="61"/>
      <c r="CQ21" s="24" t="s">
        <v>258</v>
      </c>
      <c r="CR21" s="62">
        <v>8</v>
      </c>
      <c r="CS21" s="62" t="s">
        <v>260</v>
      </c>
      <c r="CT21" s="63"/>
      <c r="CU21" s="63"/>
      <c r="CV21" s="63"/>
      <c r="CW21" s="63"/>
      <c r="DE21" s="62" t="s">
        <v>260</v>
      </c>
      <c r="DF21" s="62"/>
      <c r="DG21" s="3"/>
      <c r="DQ21" s="3"/>
      <c r="FK21" s="32" t="s">
        <v>261</v>
      </c>
      <c r="FL21" s="46" t="s">
        <v>262</v>
      </c>
      <c r="FT21" s="32" t="s">
        <v>261</v>
      </c>
      <c r="FU21" s="63">
        <v>6</v>
      </c>
      <c r="FZ21" s="32" t="s">
        <v>261</v>
      </c>
      <c r="GA21" s="63">
        <v>6</v>
      </c>
    </row>
    <row r="22" spans="1:183" hidden="1" x14ac:dyDescent="0.25">
      <c r="A22" s="3" t="s">
        <v>378</v>
      </c>
      <c r="B22" s="3" t="s">
        <v>2856</v>
      </c>
      <c r="C22" s="29" t="s">
        <v>220</v>
      </c>
      <c r="D22" s="29" t="s">
        <v>310</v>
      </c>
      <c r="F22" s="29" t="s">
        <v>379</v>
      </c>
      <c r="G22" s="29" t="s">
        <v>380</v>
      </c>
      <c r="H22" s="29" t="s">
        <v>220</v>
      </c>
      <c r="I22" s="30" t="s">
        <v>381</v>
      </c>
      <c r="J22" s="58" t="s">
        <v>222</v>
      </c>
      <c r="K22" s="31" t="s">
        <v>312</v>
      </c>
      <c r="L22" s="32" t="s">
        <v>224</v>
      </c>
      <c r="M22" s="33" t="s">
        <v>313</v>
      </c>
      <c r="N22" s="32" t="s">
        <v>226</v>
      </c>
      <c r="O22" s="32" t="s">
        <v>227</v>
      </c>
      <c r="P22" s="32" t="s">
        <v>228</v>
      </c>
      <c r="Q22" s="32" t="s">
        <v>229</v>
      </c>
      <c r="R22" s="32" t="s">
        <v>228</v>
      </c>
      <c r="S22" s="32">
        <v>37</v>
      </c>
      <c r="T22" s="32">
        <v>1</v>
      </c>
      <c r="U22" s="32">
        <v>3</v>
      </c>
      <c r="V22" s="32">
        <v>3</v>
      </c>
      <c r="W22" s="3" t="s">
        <v>230</v>
      </c>
      <c r="X22" s="30">
        <v>20220331</v>
      </c>
      <c r="Y22" s="30" t="s">
        <v>231</v>
      </c>
      <c r="Z22" s="30">
        <v>1310</v>
      </c>
      <c r="AA22" s="30">
        <v>1</v>
      </c>
      <c r="AB22" s="30">
        <v>2</v>
      </c>
      <c r="AC22" s="30" t="s">
        <v>280</v>
      </c>
      <c r="AD22" s="30" t="s">
        <v>281</v>
      </c>
      <c r="AE22" s="30" t="s">
        <v>282</v>
      </c>
      <c r="AF22" s="30">
        <v>2</v>
      </c>
      <c r="AG22" s="30">
        <v>1312</v>
      </c>
      <c r="AH22" s="30">
        <v>1</v>
      </c>
      <c r="AI22" s="30">
        <v>2</v>
      </c>
      <c r="AJ22" s="30" t="s">
        <v>280</v>
      </c>
      <c r="AK22" s="30" t="s">
        <v>281</v>
      </c>
      <c r="AL22" s="30" t="s">
        <v>282</v>
      </c>
      <c r="AM22" s="30">
        <v>2</v>
      </c>
      <c r="AN22" s="30">
        <v>1310</v>
      </c>
      <c r="AO22" s="30">
        <v>4</v>
      </c>
      <c r="AP22" s="30">
        <v>1</v>
      </c>
      <c r="AQ22" s="30" t="s">
        <v>294</v>
      </c>
      <c r="AR22" s="30">
        <v>1</v>
      </c>
      <c r="AS22" s="30"/>
      <c r="AT22" s="30"/>
      <c r="AU22" s="30"/>
      <c r="AV22" s="30"/>
      <c r="AW22" s="30"/>
      <c r="AX22" s="30">
        <v>20220401</v>
      </c>
      <c r="AY22" s="57">
        <v>20220401</v>
      </c>
      <c r="AZ22" s="30">
        <v>20220401</v>
      </c>
      <c r="BA22" s="30"/>
      <c r="BB22" s="29"/>
      <c r="BD22" s="32" t="s">
        <v>382</v>
      </c>
      <c r="BE22" s="32" t="s">
        <v>383</v>
      </c>
      <c r="BF22" s="39" t="s">
        <v>288</v>
      </c>
      <c r="BG22" s="32" t="s">
        <v>289</v>
      </c>
      <c r="BH22" s="29" t="s">
        <v>274</v>
      </c>
      <c r="BI22" s="49">
        <v>2.1800000000000002</v>
      </c>
      <c r="BJ22" s="52">
        <f t="shared" si="0"/>
        <v>207.10000000000002</v>
      </c>
      <c r="BK22" s="49">
        <v>3.01</v>
      </c>
      <c r="BL22" s="52">
        <v>1.8903333333333332</v>
      </c>
      <c r="BM22" s="52">
        <v>1.59</v>
      </c>
      <c r="BN22" s="50">
        <v>111.58300000000001</v>
      </c>
      <c r="BO22" s="55">
        <v>22.935779816513758</v>
      </c>
      <c r="BP22" s="32">
        <v>49.999999999999993</v>
      </c>
      <c r="BQ22" s="32">
        <f>BP22/BO22</f>
        <v>2.1800000000000002</v>
      </c>
      <c r="BS22" s="3" t="s">
        <v>245</v>
      </c>
      <c r="BT22" s="3" t="s">
        <v>246</v>
      </c>
      <c r="BU22" s="3" t="s">
        <v>247</v>
      </c>
      <c r="BV22" s="3" t="s">
        <v>248</v>
      </c>
      <c r="BW22" s="3"/>
      <c r="BX22" s="3" t="s">
        <v>249</v>
      </c>
      <c r="BY22" s="3" t="s">
        <v>250</v>
      </c>
      <c r="BZ22" s="3" t="s">
        <v>251</v>
      </c>
      <c r="CA22" s="3">
        <v>20211220</v>
      </c>
      <c r="CB22" s="3" t="s">
        <v>252</v>
      </c>
      <c r="CC22" s="3" t="s">
        <v>248</v>
      </c>
      <c r="CD22" s="32" t="s">
        <v>253</v>
      </c>
      <c r="CF22" s="64">
        <v>43034</v>
      </c>
      <c r="CG22" s="65" t="s">
        <v>254</v>
      </c>
      <c r="CH22" s="7" t="s">
        <v>255</v>
      </c>
      <c r="CK22" s="17" t="s">
        <v>256</v>
      </c>
      <c r="CL22" s="17"/>
      <c r="CM22" s="17"/>
      <c r="CN22" s="17" t="s">
        <v>257</v>
      </c>
      <c r="CO22" s="17">
        <v>68</v>
      </c>
      <c r="CP22" s="66"/>
      <c r="CQ22" s="24" t="s">
        <v>258</v>
      </c>
      <c r="CR22" s="35">
        <v>2</v>
      </c>
      <c r="CS22" s="35" t="s">
        <v>259</v>
      </c>
      <c r="CT22" s="46"/>
      <c r="CU22" s="46"/>
      <c r="CV22" s="46"/>
      <c r="CW22" s="46"/>
      <c r="DE22" s="35" t="s">
        <v>260</v>
      </c>
      <c r="DF22" s="35"/>
      <c r="DG22" s="3"/>
      <c r="DQ22" s="3"/>
      <c r="FK22" s="32" t="s">
        <v>261</v>
      </c>
      <c r="FL22" s="46">
        <v>6</v>
      </c>
      <c r="FT22" s="32" t="s">
        <v>261</v>
      </c>
      <c r="FU22" s="46">
        <v>18</v>
      </c>
      <c r="FZ22" s="32" t="s">
        <v>261</v>
      </c>
      <c r="GA22" s="46">
        <v>16</v>
      </c>
    </row>
    <row r="23" spans="1:183" ht="15" hidden="1" customHeight="1" x14ac:dyDescent="0.25">
      <c r="A23" s="3" t="s">
        <v>384</v>
      </c>
      <c r="B23" s="3" t="s">
        <v>2857</v>
      </c>
      <c r="C23" s="29" t="s">
        <v>220</v>
      </c>
      <c r="D23" s="67"/>
      <c r="F23" s="29" t="s">
        <v>379</v>
      </c>
      <c r="G23" s="29" t="s">
        <v>380</v>
      </c>
      <c r="H23" s="29" t="s">
        <v>220</v>
      </c>
      <c r="I23" s="30" t="s">
        <v>385</v>
      </c>
      <c r="J23" s="58" t="s">
        <v>222</v>
      </c>
      <c r="K23" s="68" t="s">
        <v>386</v>
      </c>
      <c r="L23" s="32" t="s">
        <v>387</v>
      </c>
      <c r="M23" s="68" t="s">
        <v>388</v>
      </c>
      <c r="N23" s="32" t="s">
        <v>389</v>
      </c>
      <c r="O23" s="32" t="s">
        <v>227</v>
      </c>
      <c r="P23" s="32" t="s">
        <v>228</v>
      </c>
      <c r="Q23" s="32" t="s">
        <v>229</v>
      </c>
      <c r="R23" s="32" t="s">
        <v>228</v>
      </c>
      <c r="S23" s="32">
        <v>37</v>
      </c>
      <c r="T23" s="32">
        <v>1</v>
      </c>
      <c r="U23" s="32">
        <v>3</v>
      </c>
      <c r="V23" s="32">
        <v>3</v>
      </c>
      <c r="W23" s="3" t="s">
        <v>230</v>
      </c>
      <c r="X23" s="30">
        <v>20220224</v>
      </c>
      <c r="Y23" s="30" t="s">
        <v>231</v>
      </c>
      <c r="Z23" s="30">
        <v>1310</v>
      </c>
      <c r="AA23" s="30">
        <v>1</v>
      </c>
      <c r="AB23" s="30">
        <v>2</v>
      </c>
      <c r="AC23" s="30" t="s">
        <v>285</v>
      </c>
      <c r="AD23" s="30" t="s">
        <v>286</v>
      </c>
      <c r="AE23" s="30" t="s">
        <v>287</v>
      </c>
      <c r="AF23" s="30">
        <v>2</v>
      </c>
      <c r="AG23" s="30">
        <v>1312</v>
      </c>
      <c r="AH23" s="30">
        <v>1</v>
      </c>
      <c r="AI23" s="30">
        <v>2</v>
      </c>
      <c r="AJ23" s="30" t="s">
        <v>285</v>
      </c>
      <c r="AK23" s="30" t="s">
        <v>286</v>
      </c>
      <c r="AL23" s="30" t="s">
        <v>287</v>
      </c>
      <c r="AM23" s="30">
        <v>2</v>
      </c>
      <c r="AN23" s="30">
        <v>1310</v>
      </c>
      <c r="AO23" s="30">
        <v>4</v>
      </c>
      <c r="AP23" s="30">
        <v>1</v>
      </c>
      <c r="AQ23" s="30" t="s">
        <v>295</v>
      </c>
      <c r="AR23" s="30">
        <v>1</v>
      </c>
      <c r="AS23" s="30"/>
      <c r="AT23" s="30"/>
      <c r="AU23" s="30"/>
      <c r="AV23" s="30"/>
      <c r="AW23" s="30"/>
      <c r="AX23" s="30">
        <v>20220311</v>
      </c>
      <c r="AY23" s="47">
        <v>20220311</v>
      </c>
      <c r="AZ23" s="30">
        <v>20220311</v>
      </c>
      <c r="BA23" s="30"/>
      <c r="BB23" s="29"/>
      <c r="BD23" s="56" t="s">
        <v>390</v>
      </c>
      <c r="BE23" s="32" t="s">
        <v>383</v>
      </c>
      <c r="BF23" s="39" t="s">
        <v>288</v>
      </c>
      <c r="BG23" s="32" t="s">
        <v>289</v>
      </c>
      <c r="BH23" s="29" t="s">
        <v>274</v>
      </c>
      <c r="BI23" s="49">
        <v>2.4700000000000002</v>
      </c>
      <c r="BJ23" s="52">
        <f t="shared" si="0"/>
        <v>234.65</v>
      </c>
      <c r="BK23" s="49">
        <v>2.68</v>
      </c>
      <c r="BL23" s="52">
        <v>1.8790000000000002</v>
      </c>
      <c r="BM23" s="54">
        <v>1.4296666666666666</v>
      </c>
      <c r="BN23" s="50">
        <v>56.635666666666658</v>
      </c>
      <c r="BO23" s="55">
        <v>20.242914979757085</v>
      </c>
      <c r="BP23" s="32">
        <v>50.000000000000007</v>
      </c>
      <c r="BQ23" s="32">
        <f>BP23/BO23</f>
        <v>2.4700000000000002</v>
      </c>
      <c r="BS23" s="3" t="s">
        <v>245</v>
      </c>
      <c r="BT23" s="3" t="s">
        <v>246</v>
      </c>
      <c r="BU23" s="3" t="s">
        <v>247</v>
      </c>
      <c r="BV23" s="3" t="s">
        <v>248</v>
      </c>
      <c r="BW23" s="3"/>
      <c r="BX23" s="3" t="s">
        <v>249</v>
      </c>
      <c r="BY23" s="3" t="s">
        <v>250</v>
      </c>
      <c r="BZ23" s="3" t="s">
        <v>251</v>
      </c>
      <c r="CA23" s="3">
        <v>20211220</v>
      </c>
      <c r="CB23" s="3" t="s">
        <v>252</v>
      </c>
      <c r="CC23" s="3" t="s">
        <v>248</v>
      </c>
      <c r="CD23" s="32" t="s">
        <v>253</v>
      </c>
      <c r="CF23" s="64">
        <v>43215</v>
      </c>
      <c r="CG23" s="65" t="s">
        <v>254</v>
      </c>
      <c r="CH23" s="7" t="s">
        <v>255</v>
      </c>
      <c r="CK23" s="17" t="s">
        <v>277</v>
      </c>
      <c r="CL23" s="17"/>
      <c r="CM23" s="17"/>
      <c r="CN23" s="17" t="s">
        <v>290</v>
      </c>
      <c r="CO23" s="17">
        <v>79</v>
      </c>
      <c r="CP23" s="66"/>
      <c r="CQ23" s="24" t="s">
        <v>258</v>
      </c>
      <c r="CR23" s="35">
        <v>1</v>
      </c>
      <c r="CS23" s="35" t="s">
        <v>259</v>
      </c>
      <c r="CT23" s="46"/>
      <c r="CU23" s="46"/>
      <c r="CV23" s="46"/>
      <c r="CW23" s="46"/>
      <c r="DE23" s="35" t="s">
        <v>260</v>
      </c>
      <c r="DF23" s="35"/>
      <c r="DG23" s="3"/>
      <c r="DQ23" s="3"/>
      <c r="FK23" s="32" t="s">
        <v>261</v>
      </c>
      <c r="FL23" s="46">
        <v>6</v>
      </c>
      <c r="FT23" s="32" t="s">
        <v>261</v>
      </c>
      <c r="FU23" s="46">
        <v>18</v>
      </c>
      <c r="FZ23" s="32" t="s">
        <v>261</v>
      </c>
      <c r="GA23" s="46">
        <v>10</v>
      </c>
    </row>
    <row r="24" spans="1:183" ht="15.6" hidden="1" customHeight="1" x14ac:dyDescent="0.25">
      <c r="A24" s="3" t="s">
        <v>391</v>
      </c>
      <c r="B24" s="3" t="s">
        <v>2858</v>
      </c>
      <c r="C24" s="29" t="s">
        <v>220</v>
      </c>
      <c r="D24" s="67"/>
      <c r="E24" s="19"/>
      <c r="F24" s="29" t="s">
        <v>379</v>
      </c>
      <c r="G24" s="29" t="s">
        <v>380</v>
      </c>
      <c r="H24" s="29" t="s">
        <v>220</v>
      </c>
      <c r="I24" s="30" t="s">
        <v>392</v>
      </c>
      <c r="J24" s="58" t="s">
        <v>222</v>
      </c>
      <c r="K24" s="68" t="s">
        <v>386</v>
      </c>
      <c r="L24" s="32" t="s">
        <v>387</v>
      </c>
      <c r="M24" s="68" t="s">
        <v>388</v>
      </c>
      <c r="N24" s="32" t="s">
        <v>389</v>
      </c>
      <c r="O24" s="32" t="s">
        <v>227</v>
      </c>
      <c r="P24" s="32" t="s">
        <v>228</v>
      </c>
      <c r="Q24" s="32" t="s">
        <v>229</v>
      </c>
      <c r="R24" s="32" t="s">
        <v>228</v>
      </c>
      <c r="S24" s="32">
        <v>37</v>
      </c>
      <c r="T24" s="32">
        <v>1</v>
      </c>
      <c r="U24" s="32">
        <v>3</v>
      </c>
      <c r="V24" s="32">
        <v>3</v>
      </c>
      <c r="W24" s="3" t="s">
        <v>230</v>
      </c>
      <c r="X24" s="30">
        <v>20220224</v>
      </c>
      <c r="Y24" s="30" t="s">
        <v>231</v>
      </c>
      <c r="Z24" s="30">
        <v>1310</v>
      </c>
      <c r="AA24" s="30">
        <v>1</v>
      </c>
      <c r="AB24" s="30">
        <v>2</v>
      </c>
      <c r="AC24" s="30" t="s">
        <v>293</v>
      </c>
      <c r="AD24" s="30" t="s">
        <v>294</v>
      </c>
      <c r="AE24" s="30" t="s">
        <v>295</v>
      </c>
      <c r="AF24" s="30">
        <v>2</v>
      </c>
      <c r="AG24" s="30">
        <v>1312</v>
      </c>
      <c r="AH24" s="30">
        <v>1</v>
      </c>
      <c r="AI24" s="30">
        <v>2</v>
      </c>
      <c r="AJ24" s="30" t="s">
        <v>293</v>
      </c>
      <c r="AK24" s="30" t="s">
        <v>294</v>
      </c>
      <c r="AL24" s="30" t="s">
        <v>295</v>
      </c>
      <c r="AM24" s="30">
        <v>2</v>
      </c>
      <c r="AN24" s="30">
        <v>1310</v>
      </c>
      <c r="AO24" s="30">
        <v>4</v>
      </c>
      <c r="AP24" s="30">
        <v>1</v>
      </c>
      <c r="AQ24" s="30" t="s">
        <v>393</v>
      </c>
      <c r="AR24" s="30">
        <v>1</v>
      </c>
      <c r="AS24" s="30"/>
      <c r="AT24" s="30"/>
      <c r="AU24" s="30"/>
      <c r="AV24" s="30"/>
      <c r="AW24" s="30"/>
      <c r="AX24" s="30">
        <v>20220311</v>
      </c>
      <c r="AY24" s="47">
        <v>20220311</v>
      </c>
      <c r="AZ24" s="30">
        <v>20220311</v>
      </c>
      <c r="BA24" s="30"/>
      <c r="BB24" s="29"/>
      <c r="BD24" s="32" t="s">
        <v>382</v>
      </c>
      <c r="BE24" s="32" t="s">
        <v>383</v>
      </c>
      <c r="BF24" s="39" t="s">
        <v>288</v>
      </c>
      <c r="BG24" s="19" t="s">
        <v>303</v>
      </c>
      <c r="BH24" s="29" t="s">
        <v>274</v>
      </c>
      <c r="BI24" s="49">
        <v>2.9</v>
      </c>
      <c r="BJ24" s="50">
        <f t="shared" si="0"/>
        <v>275.5</v>
      </c>
      <c r="BK24" s="51" t="s">
        <v>275</v>
      </c>
      <c r="BL24" s="52">
        <v>1.8673333333333335</v>
      </c>
      <c r="BM24" s="54">
        <v>1.2413333333333334</v>
      </c>
      <c r="BN24" s="50">
        <v>39.127333333333333</v>
      </c>
      <c r="BO24" s="55">
        <v>30</v>
      </c>
      <c r="BP24" s="32">
        <v>93</v>
      </c>
      <c r="BQ24" s="55">
        <f>BP24/BO24</f>
        <v>3.1</v>
      </c>
      <c r="BR24" s="55"/>
      <c r="BS24" s="3" t="s">
        <v>245</v>
      </c>
      <c r="BT24" s="3" t="s">
        <v>246</v>
      </c>
      <c r="BU24" s="3" t="s">
        <v>247</v>
      </c>
      <c r="BV24" s="3" t="s">
        <v>248</v>
      </c>
      <c r="BW24" s="3"/>
      <c r="BX24" s="3" t="s">
        <v>249</v>
      </c>
      <c r="BY24" s="3" t="s">
        <v>250</v>
      </c>
      <c r="BZ24" s="3" t="s">
        <v>251</v>
      </c>
      <c r="CA24" s="3">
        <v>20211220</v>
      </c>
      <c r="CB24" s="3" t="s">
        <v>252</v>
      </c>
      <c r="CC24" s="3" t="s">
        <v>248</v>
      </c>
      <c r="CD24" s="32" t="s">
        <v>253</v>
      </c>
      <c r="CF24" s="69">
        <v>43243</v>
      </c>
      <c r="CG24" s="70" t="s">
        <v>254</v>
      </c>
      <c r="CH24" s="7" t="s">
        <v>255</v>
      </c>
      <c r="CK24" s="17" t="s">
        <v>256</v>
      </c>
      <c r="CL24" s="17"/>
      <c r="CM24" s="17"/>
      <c r="CN24" s="17" t="s">
        <v>257</v>
      </c>
      <c r="CO24" s="17">
        <v>55</v>
      </c>
      <c r="CP24" s="66"/>
      <c r="CQ24" s="24" t="s">
        <v>258</v>
      </c>
      <c r="CR24" s="35">
        <v>1</v>
      </c>
      <c r="CS24" s="35" t="s">
        <v>259</v>
      </c>
      <c r="CT24" s="46"/>
      <c r="CU24" s="46"/>
      <c r="CV24" s="46"/>
      <c r="CW24" s="46"/>
      <c r="DE24" s="35" t="s">
        <v>260</v>
      </c>
      <c r="DF24" s="35"/>
      <c r="DG24" s="3"/>
      <c r="DQ24" s="3"/>
      <c r="FK24" s="32" t="s">
        <v>261</v>
      </c>
      <c r="FL24" s="46">
        <v>6</v>
      </c>
      <c r="FT24" s="32" t="s">
        <v>261</v>
      </c>
      <c r="FU24" s="46">
        <v>18</v>
      </c>
      <c r="FZ24" s="32" t="s">
        <v>261</v>
      </c>
      <c r="GA24" s="46">
        <v>10</v>
      </c>
    </row>
    <row r="25" spans="1:183" ht="15.6" hidden="1" customHeight="1" x14ac:dyDescent="0.25">
      <c r="A25" s="3" t="s">
        <v>394</v>
      </c>
      <c r="B25" s="3" t="s">
        <v>2859</v>
      </c>
      <c r="C25" s="29" t="s">
        <v>220</v>
      </c>
      <c r="D25" s="67"/>
      <c r="F25" s="29" t="s">
        <v>379</v>
      </c>
      <c r="G25" s="29" t="s">
        <v>380</v>
      </c>
      <c r="H25" s="29" t="s">
        <v>220</v>
      </c>
      <c r="I25" s="30" t="s">
        <v>395</v>
      </c>
      <c r="J25" s="58" t="s">
        <v>222</v>
      </c>
      <c r="K25" s="68" t="s">
        <v>386</v>
      </c>
      <c r="L25" s="32" t="s">
        <v>387</v>
      </c>
      <c r="M25" s="68" t="s">
        <v>388</v>
      </c>
      <c r="N25" s="32" t="s">
        <v>389</v>
      </c>
      <c r="O25" s="32" t="s">
        <v>227</v>
      </c>
      <c r="P25" s="32" t="s">
        <v>228</v>
      </c>
      <c r="Q25" s="32" t="s">
        <v>229</v>
      </c>
      <c r="R25" s="32" t="s">
        <v>228</v>
      </c>
      <c r="S25" s="32">
        <v>37</v>
      </c>
      <c r="T25" s="32">
        <v>1</v>
      </c>
      <c r="U25" s="32">
        <v>3</v>
      </c>
      <c r="V25" s="32">
        <v>3</v>
      </c>
      <c r="W25" s="3" t="s">
        <v>230</v>
      </c>
      <c r="X25" s="30">
        <v>20220224</v>
      </c>
      <c r="Y25" s="30" t="s">
        <v>231</v>
      </c>
      <c r="Z25" s="30">
        <v>1310</v>
      </c>
      <c r="AA25" s="30">
        <v>1</v>
      </c>
      <c r="AB25" s="30">
        <v>2</v>
      </c>
      <c r="AC25" s="30" t="s">
        <v>299</v>
      </c>
      <c r="AD25" s="30" t="s">
        <v>300</v>
      </c>
      <c r="AE25" s="30" t="s">
        <v>301</v>
      </c>
      <c r="AF25" s="30">
        <v>2</v>
      </c>
      <c r="AG25" s="30">
        <v>1312</v>
      </c>
      <c r="AH25" s="30">
        <v>1</v>
      </c>
      <c r="AI25" s="30">
        <v>2</v>
      </c>
      <c r="AJ25" s="30" t="s">
        <v>299</v>
      </c>
      <c r="AK25" s="30" t="s">
        <v>300</v>
      </c>
      <c r="AL25" s="30" t="s">
        <v>301</v>
      </c>
      <c r="AM25" s="30">
        <v>2</v>
      </c>
      <c r="AN25" s="30">
        <v>1310</v>
      </c>
      <c r="AO25" s="30">
        <v>4</v>
      </c>
      <c r="AP25" s="30">
        <v>1</v>
      </c>
      <c r="AQ25" s="30" t="s">
        <v>299</v>
      </c>
      <c r="AR25" s="30">
        <v>1</v>
      </c>
      <c r="AS25" s="30"/>
      <c r="AT25" s="30"/>
      <c r="AU25" s="30"/>
      <c r="AV25" s="30"/>
      <c r="AW25" s="30"/>
      <c r="AX25" s="30">
        <v>20220311</v>
      </c>
      <c r="AY25" s="47">
        <v>20220311</v>
      </c>
      <c r="AZ25" s="30">
        <v>20220311</v>
      </c>
      <c r="BA25" s="30"/>
      <c r="BB25" s="29"/>
      <c r="BD25" s="32" t="s">
        <v>382</v>
      </c>
      <c r="BE25" s="32" t="s">
        <v>383</v>
      </c>
      <c r="BF25" s="39" t="s">
        <v>396</v>
      </c>
      <c r="BG25" s="32" t="s">
        <v>273</v>
      </c>
      <c r="BH25" s="29" t="s">
        <v>397</v>
      </c>
      <c r="BI25" s="49">
        <v>1.83</v>
      </c>
      <c r="BJ25" s="50">
        <f t="shared" si="0"/>
        <v>173.85</v>
      </c>
      <c r="BK25" s="51" t="s">
        <v>275</v>
      </c>
      <c r="BL25" s="52">
        <v>1.8699999999999999</v>
      </c>
      <c r="BM25" s="53">
        <v>0.99866666666666648</v>
      </c>
      <c r="BN25" s="50">
        <v>31.699000000000002</v>
      </c>
      <c r="BS25" s="3" t="s">
        <v>245</v>
      </c>
      <c r="BT25" s="3" t="s">
        <v>246</v>
      </c>
      <c r="BU25" s="3" t="s">
        <v>247</v>
      </c>
      <c r="BV25" s="3" t="s">
        <v>248</v>
      </c>
      <c r="BW25" s="3"/>
      <c r="BX25" s="3" t="s">
        <v>249</v>
      </c>
      <c r="BY25" s="3" t="s">
        <v>250</v>
      </c>
      <c r="BZ25" s="3" t="s">
        <v>251</v>
      </c>
      <c r="CA25" s="3">
        <v>20211220</v>
      </c>
      <c r="CB25" s="3" t="s">
        <v>252</v>
      </c>
      <c r="CC25" s="3" t="s">
        <v>248</v>
      </c>
      <c r="CD25" s="32" t="s">
        <v>253</v>
      </c>
      <c r="CF25" s="64">
        <v>43271</v>
      </c>
      <c r="CG25" s="65" t="s">
        <v>254</v>
      </c>
      <c r="CH25" s="7" t="s">
        <v>255</v>
      </c>
      <c r="CK25" s="17" t="s">
        <v>277</v>
      </c>
      <c r="CL25" s="17"/>
      <c r="CM25" s="17"/>
      <c r="CN25" s="17" t="s">
        <v>257</v>
      </c>
      <c r="CO25" s="17">
        <v>86</v>
      </c>
      <c r="CP25" s="66"/>
      <c r="CQ25" s="24" t="s">
        <v>258</v>
      </c>
      <c r="CR25" s="35">
        <v>2</v>
      </c>
      <c r="CS25" s="35" t="s">
        <v>259</v>
      </c>
      <c r="CT25" s="46"/>
      <c r="CU25" s="46"/>
      <c r="CV25" s="46"/>
      <c r="CW25" s="46"/>
      <c r="DE25" s="35" t="s">
        <v>260</v>
      </c>
      <c r="DF25" s="35"/>
      <c r="DG25" s="3"/>
      <c r="DQ25" s="3"/>
      <c r="FK25" s="32" t="s">
        <v>261</v>
      </c>
      <c r="FL25" s="46">
        <v>6</v>
      </c>
      <c r="FT25" s="32" t="s">
        <v>261</v>
      </c>
      <c r="FU25" s="46">
        <v>6</v>
      </c>
      <c r="FZ25" s="32" t="s">
        <v>261</v>
      </c>
      <c r="GA25" s="46">
        <v>8</v>
      </c>
    </row>
    <row r="26" spans="1:183" ht="15.6" hidden="1" customHeight="1" x14ac:dyDescent="0.25">
      <c r="A26" s="3" t="s">
        <v>398</v>
      </c>
      <c r="B26" s="3" t="s">
        <v>2860</v>
      </c>
      <c r="C26" s="29" t="s">
        <v>220</v>
      </c>
      <c r="D26" s="67"/>
      <c r="F26" s="29" t="s">
        <v>379</v>
      </c>
      <c r="G26" s="29" t="s">
        <v>380</v>
      </c>
      <c r="H26" s="29" t="s">
        <v>220</v>
      </c>
      <c r="I26" s="30" t="s">
        <v>399</v>
      </c>
      <c r="J26" s="58" t="s">
        <v>222</v>
      </c>
      <c r="K26" s="68" t="s">
        <v>386</v>
      </c>
      <c r="L26" s="32" t="s">
        <v>387</v>
      </c>
      <c r="M26" s="68" t="s">
        <v>388</v>
      </c>
      <c r="N26" s="32" t="s">
        <v>389</v>
      </c>
      <c r="O26" s="32" t="s">
        <v>227</v>
      </c>
      <c r="P26" s="32" t="s">
        <v>228</v>
      </c>
      <c r="Q26" s="32" t="s">
        <v>229</v>
      </c>
      <c r="R26" s="32" t="s">
        <v>228</v>
      </c>
      <c r="S26" s="32">
        <v>37</v>
      </c>
      <c r="T26" s="32">
        <v>1</v>
      </c>
      <c r="U26" s="32">
        <v>3</v>
      </c>
      <c r="V26" s="32">
        <v>3</v>
      </c>
      <c r="W26" s="3" t="s">
        <v>230</v>
      </c>
      <c r="X26" s="30">
        <v>20220224</v>
      </c>
      <c r="Y26" s="30" t="s">
        <v>231</v>
      </c>
      <c r="Z26" s="30">
        <v>1310</v>
      </c>
      <c r="AA26" s="30">
        <v>1</v>
      </c>
      <c r="AB26" s="30">
        <v>2</v>
      </c>
      <c r="AC26" s="30" t="s">
        <v>306</v>
      </c>
      <c r="AD26" s="30" t="s">
        <v>307</v>
      </c>
      <c r="AE26" s="30" t="s">
        <v>308</v>
      </c>
      <c r="AF26" s="30">
        <v>2</v>
      </c>
      <c r="AG26" s="30">
        <v>1312</v>
      </c>
      <c r="AH26" s="30">
        <v>1</v>
      </c>
      <c r="AI26" s="30">
        <v>2</v>
      </c>
      <c r="AJ26" s="30" t="s">
        <v>306</v>
      </c>
      <c r="AK26" s="30" t="s">
        <v>307</v>
      </c>
      <c r="AL26" s="30" t="s">
        <v>308</v>
      </c>
      <c r="AM26" s="30">
        <v>2</v>
      </c>
      <c r="AN26" s="30">
        <v>1310</v>
      </c>
      <c r="AO26" s="30">
        <v>4</v>
      </c>
      <c r="AP26" s="30">
        <v>1</v>
      </c>
      <c r="AQ26" s="30" t="s">
        <v>300</v>
      </c>
      <c r="AR26" s="30">
        <v>1</v>
      </c>
      <c r="AS26" s="30"/>
      <c r="AT26" s="30"/>
      <c r="AU26" s="30"/>
      <c r="AV26" s="30"/>
      <c r="AW26" s="30"/>
      <c r="AX26" s="30">
        <v>20220311</v>
      </c>
      <c r="AY26" s="47">
        <v>20220311</v>
      </c>
      <c r="AZ26" s="30">
        <v>20220311</v>
      </c>
      <c r="BA26" s="30"/>
      <c r="BB26" s="29"/>
      <c r="BD26" s="32" t="s">
        <v>382</v>
      </c>
      <c r="BE26" s="32" t="s">
        <v>383</v>
      </c>
      <c r="BF26" s="39" t="s">
        <v>396</v>
      </c>
      <c r="BG26" s="32" t="s">
        <v>273</v>
      </c>
      <c r="BH26" s="29" t="s">
        <v>397</v>
      </c>
      <c r="BI26" s="49">
        <v>1.34</v>
      </c>
      <c r="BJ26" s="50">
        <f t="shared" si="0"/>
        <v>127.30000000000001</v>
      </c>
      <c r="BK26" s="49">
        <v>2.71</v>
      </c>
      <c r="BL26" s="52">
        <v>1.9279999999999999</v>
      </c>
      <c r="BM26" s="53">
        <v>0.92533333333333323</v>
      </c>
      <c r="BN26" s="50">
        <v>47.77</v>
      </c>
      <c r="BS26" s="3" t="s">
        <v>245</v>
      </c>
      <c r="BT26" s="3" t="s">
        <v>246</v>
      </c>
      <c r="BU26" s="3" t="s">
        <v>247</v>
      </c>
      <c r="BV26" s="3" t="s">
        <v>248</v>
      </c>
      <c r="BW26" s="3"/>
      <c r="BX26" s="3" t="s">
        <v>249</v>
      </c>
      <c r="BY26" s="3" t="s">
        <v>250</v>
      </c>
      <c r="BZ26" s="3" t="s">
        <v>251</v>
      </c>
      <c r="CA26" s="3">
        <v>20211220</v>
      </c>
      <c r="CB26" s="3" t="s">
        <v>252</v>
      </c>
      <c r="CC26" s="3" t="s">
        <v>248</v>
      </c>
      <c r="CD26" s="32" t="s">
        <v>253</v>
      </c>
      <c r="CF26" s="69">
        <v>43275</v>
      </c>
      <c r="CG26" s="70" t="s">
        <v>254</v>
      </c>
      <c r="CH26" s="7" t="s">
        <v>255</v>
      </c>
      <c r="CK26" s="17" t="s">
        <v>256</v>
      </c>
      <c r="CL26" s="17"/>
      <c r="CM26" s="17"/>
      <c r="CN26" s="17" t="s">
        <v>290</v>
      </c>
      <c r="CO26" s="17">
        <v>70</v>
      </c>
      <c r="CP26" s="66"/>
      <c r="CQ26" s="24" t="s">
        <v>258</v>
      </c>
      <c r="CR26" s="35">
        <v>2</v>
      </c>
      <c r="CS26" s="35" t="s">
        <v>259</v>
      </c>
      <c r="CT26" s="46"/>
      <c r="CU26" s="46"/>
      <c r="CV26" s="46"/>
      <c r="CW26" s="46"/>
      <c r="DE26" s="35" t="s">
        <v>260</v>
      </c>
      <c r="DF26" s="35"/>
      <c r="DG26" s="3"/>
      <c r="DQ26" s="3"/>
      <c r="FK26" s="32" t="s">
        <v>261</v>
      </c>
      <c r="FL26" s="46">
        <v>6</v>
      </c>
      <c r="FT26" s="32" t="s">
        <v>261</v>
      </c>
      <c r="FU26" s="46">
        <v>10</v>
      </c>
      <c r="FZ26" s="32" t="s">
        <v>261</v>
      </c>
      <c r="GA26" s="46">
        <v>6</v>
      </c>
    </row>
    <row r="27" spans="1:183" ht="15.6" hidden="1" customHeight="1" x14ac:dyDescent="0.25">
      <c r="A27" s="3" t="s">
        <v>400</v>
      </c>
      <c r="B27" s="3" t="s">
        <v>2861</v>
      </c>
      <c r="C27" s="29" t="s">
        <v>220</v>
      </c>
      <c r="D27" s="67"/>
      <c r="F27" s="29" t="s">
        <v>379</v>
      </c>
      <c r="G27" s="29" t="s">
        <v>380</v>
      </c>
      <c r="H27" s="29" t="s">
        <v>220</v>
      </c>
      <c r="I27" s="30" t="s">
        <v>401</v>
      </c>
      <c r="J27" s="58" t="s">
        <v>222</v>
      </c>
      <c r="K27" s="68" t="s">
        <v>386</v>
      </c>
      <c r="L27" s="32" t="s">
        <v>387</v>
      </c>
      <c r="M27" s="68" t="s">
        <v>388</v>
      </c>
      <c r="N27" s="32" t="s">
        <v>389</v>
      </c>
      <c r="O27" s="32" t="s">
        <v>227</v>
      </c>
      <c r="P27" s="32" t="s">
        <v>228</v>
      </c>
      <c r="Q27" s="32" t="s">
        <v>229</v>
      </c>
      <c r="R27" s="32" t="s">
        <v>228</v>
      </c>
      <c r="S27" s="32">
        <v>37</v>
      </c>
      <c r="T27" s="32">
        <v>1</v>
      </c>
      <c r="U27" s="32">
        <v>3</v>
      </c>
      <c r="V27" s="32">
        <v>3</v>
      </c>
      <c r="W27" s="3" t="s">
        <v>230</v>
      </c>
      <c r="X27" s="30">
        <v>20220224</v>
      </c>
      <c r="Y27" s="30" t="s">
        <v>231</v>
      </c>
      <c r="Z27" s="30">
        <v>1310</v>
      </c>
      <c r="AA27" s="30">
        <v>1</v>
      </c>
      <c r="AB27" s="30">
        <v>2</v>
      </c>
      <c r="AC27" s="30" t="s">
        <v>314</v>
      </c>
      <c r="AD27" s="30" t="s">
        <v>315</v>
      </c>
      <c r="AE27" s="30" t="s">
        <v>316</v>
      </c>
      <c r="AF27" s="30">
        <v>2</v>
      </c>
      <c r="AG27" s="30">
        <v>1312</v>
      </c>
      <c r="AH27" s="30">
        <v>1</v>
      </c>
      <c r="AI27" s="30">
        <v>2</v>
      </c>
      <c r="AJ27" s="30" t="s">
        <v>314</v>
      </c>
      <c r="AK27" s="30" t="s">
        <v>315</v>
      </c>
      <c r="AL27" s="30" t="s">
        <v>316</v>
      </c>
      <c r="AM27" s="30">
        <v>2</v>
      </c>
      <c r="AN27" s="30">
        <v>1310</v>
      </c>
      <c r="AO27" s="30">
        <v>4</v>
      </c>
      <c r="AP27" s="30">
        <v>1</v>
      </c>
      <c r="AQ27" s="30" t="s">
        <v>301</v>
      </c>
      <c r="AR27" s="30">
        <v>1</v>
      </c>
      <c r="AS27" s="30"/>
      <c r="AT27" s="30"/>
      <c r="AU27" s="30"/>
      <c r="AV27" s="30"/>
      <c r="AW27" s="30"/>
      <c r="AX27" s="30">
        <v>20220311</v>
      </c>
      <c r="AY27" s="47">
        <v>20220311</v>
      </c>
      <c r="AZ27" s="30">
        <v>20220311</v>
      </c>
      <c r="BA27" s="30"/>
      <c r="BB27" s="29"/>
      <c r="BD27" s="56" t="s">
        <v>390</v>
      </c>
      <c r="BE27" s="32" t="s">
        <v>383</v>
      </c>
      <c r="BF27" s="39" t="s">
        <v>396</v>
      </c>
      <c r="BG27" s="32" t="s">
        <v>273</v>
      </c>
      <c r="BH27" s="29" t="s">
        <v>274</v>
      </c>
      <c r="BI27" s="49">
        <v>2.83</v>
      </c>
      <c r="BJ27" s="50">
        <f t="shared" si="0"/>
        <v>268.85000000000002</v>
      </c>
      <c r="BK27" s="49">
        <v>4.43</v>
      </c>
      <c r="BL27" s="52">
        <v>1.9363333333333335</v>
      </c>
      <c r="BM27" s="54">
        <v>1.3116666666666665</v>
      </c>
      <c r="BN27" s="50">
        <v>88.339999999999989</v>
      </c>
      <c r="BS27" s="3" t="s">
        <v>245</v>
      </c>
      <c r="BT27" s="3" t="s">
        <v>246</v>
      </c>
      <c r="BU27" s="3" t="s">
        <v>247</v>
      </c>
      <c r="BV27" s="3" t="s">
        <v>248</v>
      </c>
      <c r="BW27" s="3"/>
      <c r="BX27" s="3" t="s">
        <v>249</v>
      </c>
      <c r="BY27" s="3" t="s">
        <v>250</v>
      </c>
      <c r="BZ27" s="3" t="s">
        <v>251</v>
      </c>
      <c r="CA27" s="3">
        <v>20211220</v>
      </c>
      <c r="CB27" s="3" t="s">
        <v>252</v>
      </c>
      <c r="CC27" s="3" t="s">
        <v>248</v>
      </c>
      <c r="CD27" s="32" t="s">
        <v>253</v>
      </c>
      <c r="CF27" s="64">
        <v>43321</v>
      </c>
      <c r="CG27" s="65" t="s">
        <v>254</v>
      </c>
      <c r="CH27" s="7" t="s">
        <v>255</v>
      </c>
      <c r="CK27" s="17" t="s">
        <v>256</v>
      </c>
      <c r="CL27" s="17"/>
      <c r="CM27" s="17"/>
      <c r="CN27" s="17" t="s">
        <v>257</v>
      </c>
      <c r="CO27" s="17">
        <v>58</v>
      </c>
      <c r="CP27" s="66"/>
      <c r="CQ27" s="24" t="s">
        <v>258</v>
      </c>
      <c r="CR27" s="35">
        <v>2</v>
      </c>
      <c r="CS27" s="35" t="s">
        <v>259</v>
      </c>
      <c r="CT27" s="46"/>
      <c r="CU27" s="46"/>
      <c r="CV27" s="46"/>
      <c r="CW27" s="46"/>
      <c r="DE27" s="35" t="s">
        <v>260</v>
      </c>
      <c r="DF27" s="35"/>
      <c r="DG27" s="3"/>
      <c r="DQ27" s="3"/>
      <c r="FK27" s="32" t="s">
        <v>261</v>
      </c>
      <c r="FL27" s="46">
        <v>6</v>
      </c>
      <c r="FT27" s="32" t="s">
        <v>261</v>
      </c>
      <c r="FU27" s="46">
        <v>10</v>
      </c>
      <c r="FZ27" s="32" t="s">
        <v>261</v>
      </c>
      <c r="GA27" s="46">
        <v>6</v>
      </c>
    </row>
    <row r="28" spans="1:183" ht="15.6" hidden="1" customHeight="1" x14ac:dyDescent="0.25">
      <c r="A28" s="3" t="s">
        <v>402</v>
      </c>
      <c r="B28" s="3" t="s">
        <v>2862</v>
      </c>
      <c r="C28" s="29" t="s">
        <v>220</v>
      </c>
      <c r="D28" s="67"/>
      <c r="F28" s="29" t="s">
        <v>379</v>
      </c>
      <c r="G28" s="29" t="s">
        <v>380</v>
      </c>
      <c r="H28" s="29" t="s">
        <v>220</v>
      </c>
      <c r="I28" s="30" t="s">
        <v>403</v>
      </c>
      <c r="J28" s="58" t="s">
        <v>222</v>
      </c>
      <c r="K28" s="68" t="s">
        <v>386</v>
      </c>
      <c r="L28" s="32" t="s">
        <v>387</v>
      </c>
      <c r="M28" s="68" t="s">
        <v>388</v>
      </c>
      <c r="N28" s="32" t="s">
        <v>389</v>
      </c>
      <c r="O28" s="32" t="s">
        <v>227</v>
      </c>
      <c r="P28" s="32" t="s">
        <v>228</v>
      </c>
      <c r="Q28" s="32" t="s">
        <v>229</v>
      </c>
      <c r="R28" s="32" t="s">
        <v>228</v>
      </c>
      <c r="S28" s="32">
        <v>37</v>
      </c>
      <c r="T28" s="32">
        <v>1</v>
      </c>
      <c r="U28" s="32">
        <v>3</v>
      </c>
      <c r="V28" s="32">
        <v>3</v>
      </c>
      <c r="W28" s="3" t="s">
        <v>230</v>
      </c>
      <c r="X28" s="30">
        <v>20220224</v>
      </c>
      <c r="Y28" s="30" t="s">
        <v>231</v>
      </c>
      <c r="Z28" s="30">
        <v>1310</v>
      </c>
      <c r="AA28" s="30">
        <v>1</v>
      </c>
      <c r="AB28" s="30">
        <v>2</v>
      </c>
      <c r="AC28" s="30" t="s">
        <v>319</v>
      </c>
      <c r="AD28" s="30" t="s">
        <v>320</v>
      </c>
      <c r="AE28" s="30" t="s">
        <v>321</v>
      </c>
      <c r="AF28" s="30">
        <v>2</v>
      </c>
      <c r="AG28" s="30">
        <v>1312</v>
      </c>
      <c r="AH28" s="30">
        <v>1</v>
      </c>
      <c r="AI28" s="30">
        <v>2</v>
      </c>
      <c r="AJ28" s="30" t="s">
        <v>319</v>
      </c>
      <c r="AK28" s="30" t="s">
        <v>320</v>
      </c>
      <c r="AL28" s="30" t="s">
        <v>321</v>
      </c>
      <c r="AM28" s="30">
        <v>2</v>
      </c>
      <c r="AN28" s="30">
        <v>1310</v>
      </c>
      <c r="AO28" s="30">
        <v>4</v>
      </c>
      <c r="AP28" s="30">
        <v>1</v>
      </c>
      <c r="AQ28" s="30" t="s">
        <v>404</v>
      </c>
      <c r="AR28" s="30">
        <v>1</v>
      </c>
      <c r="AS28" s="30"/>
      <c r="AT28" s="30"/>
      <c r="AU28" s="30"/>
      <c r="AV28" s="30"/>
      <c r="AW28" s="30"/>
      <c r="AX28" s="30">
        <v>20220311</v>
      </c>
      <c r="AY28" s="47">
        <v>20220311</v>
      </c>
      <c r="AZ28" s="30">
        <v>20220311</v>
      </c>
      <c r="BA28" s="30"/>
      <c r="BB28" s="29"/>
      <c r="BD28" s="32" t="s">
        <v>382</v>
      </c>
      <c r="BE28" s="32" t="s">
        <v>383</v>
      </c>
      <c r="BF28" s="39" t="s">
        <v>288</v>
      </c>
      <c r="BG28" s="32" t="s">
        <v>303</v>
      </c>
      <c r="BH28" s="29" t="s">
        <v>274</v>
      </c>
      <c r="BI28" s="49">
        <v>2.84</v>
      </c>
      <c r="BJ28" s="50">
        <f t="shared" si="0"/>
        <v>269.8</v>
      </c>
      <c r="BK28" s="49">
        <v>3</v>
      </c>
      <c r="BL28" s="52">
        <v>1.9256666666666666</v>
      </c>
      <c r="BM28" s="54">
        <v>1.2103333333333335</v>
      </c>
      <c r="BN28" s="50">
        <v>100.54633333333334</v>
      </c>
      <c r="BO28" s="55">
        <v>30</v>
      </c>
      <c r="BP28" s="32">
        <v>66</v>
      </c>
      <c r="BQ28" s="55">
        <f>BP28/BO28</f>
        <v>2.2000000000000002</v>
      </c>
      <c r="BR28" s="55"/>
      <c r="BS28" s="3" t="s">
        <v>245</v>
      </c>
      <c r="BT28" s="3" t="s">
        <v>246</v>
      </c>
      <c r="BU28" s="3" t="s">
        <v>247</v>
      </c>
      <c r="BV28" s="3" t="s">
        <v>248</v>
      </c>
      <c r="BW28" s="3"/>
      <c r="BX28" s="3" t="s">
        <v>249</v>
      </c>
      <c r="BY28" s="3" t="s">
        <v>250</v>
      </c>
      <c r="BZ28" s="3" t="s">
        <v>251</v>
      </c>
      <c r="CA28" s="3">
        <v>20211220</v>
      </c>
      <c r="CB28" s="3" t="s">
        <v>252</v>
      </c>
      <c r="CC28" s="3" t="s">
        <v>248</v>
      </c>
      <c r="CD28" s="32" t="s">
        <v>253</v>
      </c>
      <c r="CF28" s="64">
        <v>43424</v>
      </c>
      <c r="CG28" s="65" t="s">
        <v>254</v>
      </c>
      <c r="CH28" s="7" t="s">
        <v>255</v>
      </c>
      <c r="CK28" s="17" t="s">
        <v>256</v>
      </c>
      <c r="CL28" s="17"/>
      <c r="CM28" s="17"/>
      <c r="CN28" s="17" t="s">
        <v>290</v>
      </c>
      <c r="CO28" s="17">
        <v>59</v>
      </c>
      <c r="CP28" s="66"/>
      <c r="CQ28" s="24" t="s">
        <v>258</v>
      </c>
      <c r="CR28" s="35">
        <v>2</v>
      </c>
      <c r="CS28" s="35" t="s">
        <v>259</v>
      </c>
      <c r="CT28" s="46"/>
      <c r="CU28" s="46"/>
      <c r="CV28" s="46"/>
      <c r="CW28" s="46"/>
      <c r="DE28" s="35" t="s">
        <v>260</v>
      </c>
      <c r="DF28" s="35"/>
      <c r="DG28" s="3"/>
      <c r="DQ28" s="3"/>
      <c r="FK28" s="32" t="s">
        <v>261</v>
      </c>
      <c r="FL28" s="46">
        <v>6</v>
      </c>
      <c r="FT28" s="32" t="s">
        <v>261</v>
      </c>
      <c r="FU28" s="46">
        <v>18</v>
      </c>
      <c r="FZ28" s="32" t="s">
        <v>261</v>
      </c>
      <c r="GA28" s="46">
        <v>11</v>
      </c>
    </row>
    <row r="29" spans="1:183" hidden="1" x14ac:dyDescent="0.25">
      <c r="A29" s="3" t="s">
        <v>405</v>
      </c>
      <c r="B29" s="3" t="s">
        <v>2863</v>
      </c>
      <c r="C29" s="29" t="s">
        <v>220</v>
      </c>
      <c r="D29" s="29"/>
      <c r="F29" s="29" t="s">
        <v>379</v>
      </c>
      <c r="G29" s="29" t="s">
        <v>380</v>
      </c>
      <c r="H29" s="29" t="s">
        <v>220</v>
      </c>
      <c r="I29" s="30" t="s">
        <v>406</v>
      </c>
      <c r="J29" s="58" t="s">
        <v>222</v>
      </c>
      <c r="K29" s="31" t="s">
        <v>265</v>
      </c>
      <c r="L29" s="32" t="s">
        <v>224</v>
      </c>
      <c r="M29" s="33" t="s">
        <v>266</v>
      </c>
      <c r="N29" s="32" t="s">
        <v>226</v>
      </c>
      <c r="O29" s="32" t="s">
        <v>227</v>
      </c>
      <c r="P29" s="32" t="s">
        <v>228</v>
      </c>
      <c r="Q29" s="32" t="s">
        <v>229</v>
      </c>
      <c r="R29" s="32" t="s">
        <v>228</v>
      </c>
      <c r="S29" s="32">
        <v>37</v>
      </c>
      <c r="T29" s="32">
        <v>1</v>
      </c>
      <c r="U29" s="32">
        <v>3</v>
      </c>
      <c r="V29" s="32">
        <v>3</v>
      </c>
      <c r="W29" s="3" t="s">
        <v>230</v>
      </c>
      <c r="X29" s="30">
        <v>20220224</v>
      </c>
      <c r="Y29" s="30" t="s">
        <v>231</v>
      </c>
      <c r="Z29" s="30">
        <v>1310</v>
      </c>
      <c r="AA29" s="30">
        <v>1</v>
      </c>
      <c r="AB29" s="30">
        <v>2</v>
      </c>
      <c r="AC29" s="30" t="s">
        <v>325</v>
      </c>
      <c r="AD29" s="30" t="s">
        <v>326</v>
      </c>
      <c r="AE29" s="30" t="s">
        <v>327</v>
      </c>
      <c r="AF29" s="30">
        <v>2</v>
      </c>
      <c r="AG29" s="30">
        <v>1312</v>
      </c>
      <c r="AH29" s="30">
        <v>1</v>
      </c>
      <c r="AI29" s="30">
        <v>2</v>
      </c>
      <c r="AJ29" s="30" t="s">
        <v>325</v>
      </c>
      <c r="AK29" s="30" t="s">
        <v>326</v>
      </c>
      <c r="AL29" s="30" t="s">
        <v>327</v>
      </c>
      <c r="AM29" s="30">
        <v>2</v>
      </c>
      <c r="AN29" s="30">
        <v>1310</v>
      </c>
      <c r="AO29" s="30">
        <v>4</v>
      </c>
      <c r="AP29" s="30">
        <v>1</v>
      </c>
      <c r="AQ29" s="30" t="s">
        <v>407</v>
      </c>
      <c r="AR29" s="30">
        <v>1</v>
      </c>
      <c r="AS29" s="30"/>
      <c r="AT29" s="30"/>
      <c r="AU29" s="30"/>
      <c r="AV29" s="30"/>
      <c r="AW29" s="30"/>
      <c r="AX29" s="30">
        <v>20220311</v>
      </c>
      <c r="AY29" s="47">
        <v>20220311</v>
      </c>
      <c r="AZ29" s="30">
        <v>20220311</v>
      </c>
      <c r="BA29" s="30"/>
      <c r="BB29" s="29"/>
      <c r="BD29" s="32" t="s">
        <v>382</v>
      </c>
      <c r="BE29" s="32" t="s">
        <v>383</v>
      </c>
      <c r="BF29" s="39" t="s">
        <v>242</v>
      </c>
      <c r="BG29" s="32" t="s">
        <v>273</v>
      </c>
      <c r="BH29" s="29" t="s">
        <v>274</v>
      </c>
      <c r="BI29" s="49">
        <v>3.19</v>
      </c>
      <c r="BJ29" s="50">
        <f t="shared" si="0"/>
        <v>303.05</v>
      </c>
      <c r="BK29" s="49">
        <v>4.0199999999999996</v>
      </c>
      <c r="BL29" s="52">
        <v>1.7286666666666666</v>
      </c>
      <c r="BM29" s="53">
        <v>0.63</v>
      </c>
      <c r="BN29" s="50">
        <v>48.538666666666671</v>
      </c>
      <c r="BS29" s="3" t="s">
        <v>245</v>
      </c>
      <c r="BT29" s="3" t="s">
        <v>246</v>
      </c>
      <c r="BU29" s="3" t="s">
        <v>247</v>
      </c>
      <c r="BV29" s="3" t="s">
        <v>248</v>
      </c>
      <c r="BW29" s="3"/>
      <c r="BX29" s="3" t="s">
        <v>249</v>
      </c>
      <c r="BY29" s="3" t="s">
        <v>250</v>
      </c>
      <c r="BZ29" s="3" t="s">
        <v>251</v>
      </c>
      <c r="CA29" s="3">
        <v>20211220</v>
      </c>
      <c r="CB29" s="3" t="s">
        <v>252</v>
      </c>
      <c r="CC29" s="3" t="s">
        <v>248</v>
      </c>
      <c r="CD29" s="32" t="s">
        <v>253</v>
      </c>
      <c r="CF29" s="64">
        <v>43446</v>
      </c>
      <c r="CG29" s="65" t="s">
        <v>254</v>
      </c>
      <c r="CH29" s="7" t="s">
        <v>255</v>
      </c>
      <c r="CK29" s="17" t="s">
        <v>256</v>
      </c>
      <c r="CL29" s="17"/>
      <c r="CM29" s="17"/>
      <c r="CN29" s="17" t="s">
        <v>257</v>
      </c>
      <c r="CO29" s="17">
        <v>59</v>
      </c>
      <c r="CP29" s="66"/>
      <c r="CQ29" s="24" t="s">
        <v>258</v>
      </c>
      <c r="CR29" s="35">
        <v>1</v>
      </c>
      <c r="CS29" s="35" t="s">
        <v>259</v>
      </c>
      <c r="CT29" s="46"/>
      <c r="CU29" s="46"/>
      <c r="CV29" s="46"/>
      <c r="CW29" s="46"/>
      <c r="DE29" s="35" t="s">
        <v>260</v>
      </c>
      <c r="DF29" s="35"/>
      <c r="DG29" s="3"/>
      <c r="DQ29" s="3"/>
      <c r="FK29" s="32" t="s">
        <v>261</v>
      </c>
      <c r="FL29" s="46">
        <v>12</v>
      </c>
      <c r="FT29" s="32" t="s">
        <v>261</v>
      </c>
      <c r="FU29" s="46">
        <v>12</v>
      </c>
      <c r="FZ29" s="32" t="s">
        <v>261</v>
      </c>
      <c r="GA29" s="46">
        <v>15</v>
      </c>
    </row>
    <row r="30" spans="1:183" hidden="1" x14ac:dyDescent="0.25">
      <c r="A30" s="3" t="s">
        <v>408</v>
      </c>
      <c r="B30" s="3" t="s">
        <v>2864</v>
      </c>
      <c r="C30" s="29" t="s">
        <v>220</v>
      </c>
      <c r="D30" s="29"/>
      <c r="F30" s="29" t="s">
        <v>379</v>
      </c>
      <c r="G30" s="29" t="s">
        <v>380</v>
      </c>
      <c r="H30" s="29" t="s">
        <v>220</v>
      </c>
      <c r="I30" s="30" t="s">
        <v>409</v>
      </c>
      <c r="J30" s="58" t="s">
        <v>376</v>
      </c>
      <c r="K30" s="68" t="s">
        <v>410</v>
      </c>
      <c r="L30" s="32" t="s">
        <v>387</v>
      </c>
      <c r="M30" s="68" t="s">
        <v>411</v>
      </c>
      <c r="N30" s="32" t="s">
        <v>389</v>
      </c>
      <c r="O30" s="32" t="s">
        <v>227</v>
      </c>
      <c r="P30" s="32" t="s">
        <v>228</v>
      </c>
      <c r="Q30" s="32" t="s">
        <v>229</v>
      </c>
      <c r="R30" s="32" t="s">
        <v>228</v>
      </c>
      <c r="S30" s="32">
        <v>37</v>
      </c>
      <c r="T30" s="32">
        <v>1</v>
      </c>
      <c r="U30" s="32">
        <v>3</v>
      </c>
      <c r="V30" s="32">
        <v>3</v>
      </c>
      <c r="W30" s="3" t="s">
        <v>230</v>
      </c>
      <c r="X30" s="30">
        <v>20220223</v>
      </c>
      <c r="Y30" s="30" t="s">
        <v>231</v>
      </c>
      <c r="Z30" s="30">
        <v>1310</v>
      </c>
      <c r="AA30" s="30">
        <v>1</v>
      </c>
      <c r="AB30" s="30">
        <v>2</v>
      </c>
      <c r="AC30" s="30" t="s">
        <v>331</v>
      </c>
      <c r="AD30" s="30" t="s">
        <v>332</v>
      </c>
      <c r="AE30" s="30" t="s">
        <v>333</v>
      </c>
      <c r="AF30" s="30">
        <v>2</v>
      </c>
      <c r="AG30" s="30">
        <v>1312</v>
      </c>
      <c r="AH30" s="30">
        <v>1</v>
      </c>
      <c r="AI30" s="30">
        <v>2</v>
      </c>
      <c r="AJ30" s="30" t="s">
        <v>331</v>
      </c>
      <c r="AK30" s="30" t="s">
        <v>332</v>
      </c>
      <c r="AL30" s="30" t="s">
        <v>333</v>
      </c>
      <c r="AM30" s="30">
        <v>2</v>
      </c>
      <c r="AN30" s="30">
        <v>1310</v>
      </c>
      <c r="AO30" s="30">
        <v>4</v>
      </c>
      <c r="AP30" s="30">
        <v>1</v>
      </c>
      <c r="AQ30" s="30" t="s">
        <v>306</v>
      </c>
      <c r="AR30" s="30">
        <v>1</v>
      </c>
      <c r="AS30" s="30"/>
      <c r="AT30" s="30"/>
      <c r="AU30" s="30"/>
      <c r="AV30" s="30"/>
      <c r="AW30" s="30"/>
      <c r="AX30" s="30">
        <v>20220311</v>
      </c>
      <c r="AY30" s="47">
        <v>20220311</v>
      </c>
      <c r="AZ30" s="30">
        <v>20220311</v>
      </c>
      <c r="BA30" s="30"/>
      <c r="BB30" s="29"/>
      <c r="BD30" s="32" t="s">
        <v>382</v>
      </c>
      <c r="BE30" s="32" t="s">
        <v>383</v>
      </c>
      <c r="BF30" s="39" t="s">
        <v>288</v>
      </c>
      <c r="BG30" s="32" t="s">
        <v>289</v>
      </c>
      <c r="BH30" s="29" t="s">
        <v>274</v>
      </c>
      <c r="BI30" s="49">
        <v>4.1100000000000003</v>
      </c>
      <c r="BJ30" s="52">
        <f t="shared" si="0"/>
        <v>390.45000000000005</v>
      </c>
      <c r="BK30" s="49">
        <v>6.13</v>
      </c>
      <c r="BL30" s="52">
        <v>1.9630000000000001</v>
      </c>
      <c r="BM30" s="54">
        <v>1.4393333333333331</v>
      </c>
      <c r="BN30" s="50">
        <v>136.79233333333335</v>
      </c>
      <c r="BO30" s="55">
        <v>20</v>
      </c>
      <c r="BP30" s="32">
        <v>50</v>
      </c>
      <c r="BQ30" s="32">
        <f>BP30/BO30</f>
        <v>2.5</v>
      </c>
      <c r="BS30" s="3" t="s">
        <v>245</v>
      </c>
      <c r="BT30" s="3" t="s">
        <v>246</v>
      </c>
      <c r="BU30" s="3" t="s">
        <v>247</v>
      </c>
      <c r="BV30" s="3" t="s">
        <v>248</v>
      </c>
      <c r="BW30" s="3"/>
      <c r="BX30" s="3" t="s">
        <v>249</v>
      </c>
      <c r="BY30" s="3" t="s">
        <v>250</v>
      </c>
      <c r="BZ30" s="3" t="s">
        <v>251</v>
      </c>
      <c r="CA30" s="3">
        <v>20211220</v>
      </c>
      <c r="CB30" s="3" t="s">
        <v>252</v>
      </c>
      <c r="CC30" s="3" t="s">
        <v>248</v>
      </c>
      <c r="CD30" s="32" t="s">
        <v>253</v>
      </c>
      <c r="CF30" s="71">
        <v>43051</v>
      </c>
      <c r="CG30" s="35" t="s">
        <v>254</v>
      </c>
      <c r="CH30" s="7" t="s">
        <v>255</v>
      </c>
      <c r="CK30" s="35" t="s">
        <v>412</v>
      </c>
      <c r="CL30" s="35"/>
      <c r="CM30" s="35"/>
      <c r="CN30" s="35" t="s">
        <v>290</v>
      </c>
      <c r="CO30" s="35">
        <v>19</v>
      </c>
      <c r="CP30" s="46"/>
      <c r="CQ30" s="24" t="s">
        <v>258</v>
      </c>
      <c r="CR30" s="35">
        <v>32</v>
      </c>
      <c r="CS30" s="35" t="s">
        <v>260</v>
      </c>
      <c r="CT30" s="46"/>
      <c r="CU30" s="46"/>
      <c r="CV30" s="46"/>
      <c r="CW30" s="46"/>
      <c r="DE30" s="35" t="s">
        <v>259</v>
      </c>
      <c r="DF30" s="35"/>
      <c r="DG30" s="3"/>
      <c r="DQ30" s="3"/>
      <c r="FK30" s="32" t="s">
        <v>261</v>
      </c>
      <c r="FL30" s="46">
        <v>28</v>
      </c>
      <c r="FT30" s="32" t="s">
        <v>261</v>
      </c>
      <c r="FU30" s="46">
        <v>30</v>
      </c>
      <c r="FZ30" s="32" t="s">
        <v>261</v>
      </c>
      <c r="GA30" s="46">
        <v>30</v>
      </c>
    </row>
    <row r="31" spans="1:183" hidden="1" x14ac:dyDescent="0.25">
      <c r="A31" s="3" t="s">
        <v>413</v>
      </c>
      <c r="B31" s="3" t="s">
        <v>2865</v>
      </c>
      <c r="C31" s="29" t="s">
        <v>220</v>
      </c>
      <c r="D31" s="29"/>
      <c r="F31" s="29" t="s">
        <v>379</v>
      </c>
      <c r="G31" s="29" t="s">
        <v>414</v>
      </c>
      <c r="H31" s="29" t="s">
        <v>220</v>
      </c>
      <c r="I31" s="30" t="s">
        <v>415</v>
      </c>
      <c r="J31" s="58" t="s">
        <v>376</v>
      </c>
      <c r="K31" s="68" t="s">
        <v>410</v>
      </c>
      <c r="L31" s="32" t="s">
        <v>387</v>
      </c>
      <c r="M31" s="68" t="s">
        <v>411</v>
      </c>
      <c r="N31" s="32" t="s">
        <v>389</v>
      </c>
      <c r="O31" s="32" t="s">
        <v>227</v>
      </c>
      <c r="P31" s="32" t="s">
        <v>228</v>
      </c>
      <c r="Q31" s="32" t="s">
        <v>229</v>
      </c>
      <c r="R31" s="32" t="s">
        <v>228</v>
      </c>
      <c r="S31" s="32">
        <v>37</v>
      </c>
      <c r="T31" s="32">
        <v>1</v>
      </c>
      <c r="U31" s="32">
        <v>3</v>
      </c>
      <c r="V31" s="32">
        <v>3</v>
      </c>
      <c r="W31" s="3" t="s">
        <v>230</v>
      </c>
      <c r="X31" s="30">
        <v>20220223</v>
      </c>
      <c r="Y31" s="30" t="s">
        <v>231</v>
      </c>
      <c r="Z31" s="30">
        <v>1310</v>
      </c>
      <c r="AA31" s="30">
        <v>1</v>
      </c>
      <c r="AB31" s="30">
        <v>2</v>
      </c>
      <c r="AC31" s="30" t="s">
        <v>336</v>
      </c>
      <c r="AD31" s="30" t="s">
        <v>337</v>
      </c>
      <c r="AE31" s="30" t="s">
        <v>338</v>
      </c>
      <c r="AF31" s="30">
        <v>2</v>
      </c>
      <c r="AG31" s="30">
        <v>1312</v>
      </c>
      <c r="AH31" s="30">
        <v>1</v>
      </c>
      <c r="AI31" s="30">
        <v>2</v>
      </c>
      <c r="AJ31" s="30" t="s">
        <v>336</v>
      </c>
      <c r="AK31" s="30" t="s">
        <v>337</v>
      </c>
      <c r="AL31" s="30" t="s">
        <v>338</v>
      </c>
      <c r="AM31" s="30">
        <v>2</v>
      </c>
      <c r="AN31" s="30">
        <v>1310</v>
      </c>
      <c r="AO31" s="30">
        <v>4</v>
      </c>
      <c r="AP31" s="30">
        <v>1</v>
      </c>
      <c r="AQ31" s="30" t="s">
        <v>307</v>
      </c>
      <c r="AR31" s="30">
        <v>1</v>
      </c>
      <c r="AS31" s="30"/>
      <c r="AT31" s="30"/>
      <c r="AU31" s="30"/>
      <c r="AV31" s="30"/>
      <c r="AW31" s="30"/>
      <c r="AX31" s="30">
        <v>20220311</v>
      </c>
      <c r="AY31" s="47">
        <v>20220311</v>
      </c>
      <c r="AZ31" s="30">
        <v>20220311</v>
      </c>
      <c r="BA31" s="30"/>
      <c r="BB31" s="29"/>
      <c r="BD31" s="32" t="s">
        <v>382</v>
      </c>
      <c r="BE31" s="32" t="s">
        <v>383</v>
      </c>
      <c r="BF31" s="39" t="s">
        <v>396</v>
      </c>
      <c r="BG31" s="32" t="s">
        <v>273</v>
      </c>
      <c r="BH31" s="29" t="s">
        <v>274</v>
      </c>
      <c r="BI31" s="49">
        <v>1.71</v>
      </c>
      <c r="BJ31" s="50">
        <f t="shared" si="0"/>
        <v>162.44999999999999</v>
      </c>
      <c r="BK31" s="49">
        <v>2.1</v>
      </c>
      <c r="BL31" s="52">
        <v>1.8856666666666666</v>
      </c>
      <c r="BM31" s="53">
        <v>0.76266666666666671</v>
      </c>
      <c r="BN31" s="50">
        <v>46.217000000000006</v>
      </c>
      <c r="BS31" s="3" t="s">
        <v>245</v>
      </c>
      <c r="BT31" s="3" t="s">
        <v>246</v>
      </c>
      <c r="BU31" s="3" t="s">
        <v>247</v>
      </c>
      <c r="BV31" s="3" t="s">
        <v>248</v>
      </c>
      <c r="BW31" s="3"/>
      <c r="BX31" s="3" t="s">
        <v>249</v>
      </c>
      <c r="BY31" s="3" t="s">
        <v>250</v>
      </c>
      <c r="BZ31" s="3" t="s">
        <v>251</v>
      </c>
      <c r="CA31" s="3">
        <v>20211220</v>
      </c>
      <c r="CB31" s="3" t="s">
        <v>252</v>
      </c>
      <c r="CC31" s="3" t="s">
        <v>248</v>
      </c>
      <c r="CD31" s="32" t="s">
        <v>253</v>
      </c>
      <c r="CF31" s="71">
        <v>42952</v>
      </c>
      <c r="CG31" s="35" t="s">
        <v>254</v>
      </c>
      <c r="CH31" s="7" t="s">
        <v>255</v>
      </c>
      <c r="CK31" s="35" t="s">
        <v>277</v>
      </c>
      <c r="CL31" s="35"/>
      <c r="CM31" s="35"/>
      <c r="CN31" s="35" t="s">
        <v>257</v>
      </c>
      <c r="CO31" s="35">
        <v>66</v>
      </c>
      <c r="CP31" s="46"/>
      <c r="CQ31" s="24" t="s">
        <v>258</v>
      </c>
      <c r="CR31" s="35">
        <v>16</v>
      </c>
      <c r="CS31" s="35" t="s">
        <v>260</v>
      </c>
      <c r="CT31" s="46"/>
      <c r="CU31" s="46"/>
      <c r="CV31" s="46"/>
      <c r="CW31" s="46"/>
      <c r="DE31" s="35" t="s">
        <v>259</v>
      </c>
      <c r="DF31" s="35"/>
      <c r="DG31" s="3"/>
      <c r="DQ31" s="3"/>
      <c r="FK31" s="32" t="s">
        <v>261</v>
      </c>
      <c r="FL31" s="46">
        <v>28</v>
      </c>
      <c r="FT31" s="32" t="s">
        <v>261</v>
      </c>
      <c r="FU31" s="46">
        <v>28</v>
      </c>
      <c r="FZ31" s="32" t="s">
        <v>261</v>
      </c>
      <c r="GA31" s="46">
        <v>30</v>
      </c>
    </row>
    <row r="32" spans="1:183" hidden="1" x14ac:dyDescent="0.25">
      <c r="A32" s="3" t="s">
        <v>416</v>
      </c>
      <c r="B32" s="3" t="s">
        <v>2866</v>
      </c>
      <c r="C32" s="29" t="s">
        <v>220</v>
      </c>
      <c r="D32" s="29"/>
      <c r="F32" s="29" t="s">
        <v>379</v>
      </c>
      <c r="G32" s="29" t="s">
        <v>380</v>
      </c>
      <c r="H32" s="29" t="s">
        <v>220</v>
      </c>
      <c r="I32" s="30" t="s">
        <v>417</v>
      </c>
      <c r="J32" s="58" t="s">
        <v>376</v>
      </c>
      <c r="K32" s="68" t="s">
        <v>410</v>
      </c>
      <c r="L32" s="32" t="s">
        <v>387</v>
      </c>
      <c r="M32" s="68" t="s">
        <v>411</v>
      </c>
      <c r="N32" s="32" t="s">
        <v>389</v>
      </c>
      <c r="O32" s="32" t="s">
        <v>227</v>
      </c>
      <c r="P32" s="32" t="s">
        <v>228</v>
      </c>
      <c r="Q32" s="32" t="s">
        <v>229</v>
      </c>
      <c r="R32" s="32" t="s">
        <v>228</v>
      </c>
      <c r="S32" s="32">
        <v>37</v>
      </c>
      <c r="T32" s="32">
        <v>1</v>
      </c>
      <c r="U32" s="32">
        <v>3</v>
      </c>
      <c r="V32" s="32">
        <v>3</v>
      </c>
      <c r="W32" s="3" t="s">
        <v>230</v>
      </c>
      <c r="X32" s="30">
        <v>20220223</v>
      </c>
      <c r="Y32" s="30" t="s">
        <v>231</v>
      </c>
      <c r="Z32" s="30">
        <v>1310</v>
      </c>
      <c r="AA32" s="30">
        <v>1</v>
      </c>
      <c r="AB32" s="30">
        <v>2</v>
      </c>
      <c r="AC32" s="30" t="s">
        <v>341</v>
      </c>
      <c r="AD32" s="30" t="s">
        <v>342</v>
      </c>
      <c r="AE32" s="30" t="s">
        <v>343</v>
      </c>
      <c r="AF32" s="30">
        <v>2</v>
      </c>
      <c r="AG32" s="30">
        <v>1312</v>
      </c>
      <c r="AH32" s="30">
        <v>1</v>
      </c>
      <c r="AI32" s="30">
        <v>2</v>
      </c>
      <c r="AJ32" s="30" t="s">
        <v>341</v>
      </c>
      <c r="AK32" s="30" t="s">
        <v>342</v>
      </c>
      <c r="AL32" s="30" t="s">
        <v>343</v>
      </c>
      <c r="AM32" s="30">
        <v>2</v>
      </c>
      <c r="AN32" s="30">
        <v>1310</v>
      </c>
      <c r="AO32" s="30">
        <v>4</v>
      </c>
      <c r="AP32" s="30">
        <v>1</v>
      </c>
      <c r="AQ32" s="30" t="s">
        <v>308</v>
      </c>
      <c r="AR32" s="30">
        <v>1</v>
      </c>
      <c r="AS32" s="30"/>
      <c r="AT32" s="30"/>
      <c r="AU32" s="30"/>
      <c r="AV32" s="30"/>
      <c r="AW32" s="30"/>
      <c r="AX32" s="30">
        <v>20220315</v>
      </c>
      <c r="AY32" s="57">
        <v>20220315</v>
      </c>
      <c r="AZ32" s="30">
        <v>20220315</v>
      </c>
      <c r="BA32" s="30"/>
      <c r="BB32" s="29"/>
      <c r="BD32" s="32" t="s">
        <v>382</v>
      </c>
      <c r="BE32" s="32" t="s">
        <v>383</v>
      </c>
      <c r="BF32" s="39" t="s">
        <v>288</v>
      </c>
      <c r="BG32" s="32" t="s">
        <v>289</v>
      </c>
      <c r="BH32" s="29" t="s">
        <v>274</v>
      </c>
      <c r="BI32" s="49">
        <v>2.95</v>
      </c>
      <c r="BJ32" s="52">
        <f t="shared" si="0"/>
        <v>280.25</v>
      </c>
      <c r="BK32" s="49">
        <v>6.46</v>
      </c>
      <c r="BL32" s="52">
        <v>1.9570000000000001</v>
      </c>
      <c r="BM32" s="52">
        <v>1.7396666666666667</v>
      </c>
      <c r="BN32" s="50">
        <v>180.4563333333333</v>
      </c>
      <c r="BO32" s="55">
        <v>20</v>
      </c>
      <c r="BP32" s="32">
        <v>49.999999999999993</v>
      </c>
      <c r="BQ32" s="32">
        <f t="shared" ref="BQ32:BQ52" si="1">BP32/BO32</f>
        <v>2.4999999999999996</v>
      </c>
      <c r="BS32" s="3" t="s">
        <v>245</v>
      </c>
      <c r="BT32" s="3" t="s">
        <v>246</v>
      </c>
      <c r="BU32" s="3" t="s">
        <v>247</v>
      </c>
      <c r="BV32" s="3" t="s">
        <v>248</v>
      </c>
      <c r="BW32" s="3"/>
      <c r="BX32" s="3" t="s">
        <v>249</v>
      </c>
      <c r="BY32" s="3" t="s">
        <v>250</v>
      </c>
      <c r="BZ32" s="3" t="s">
        <v>251</v>
      </c>
      <c r="CA32" s="3">
        <v>20211220</v>
      </c>
      <c r="CB32" s="3" t="s">
        <v>252</v>
      </c>
      <c r="CC32" s="3" t="s">
        <v>248</v>
      </c>
      <c r="CD32" s="32" t="s">
        <v>253</v>
      </c>
      <c r="CF32" s="71">
        <v>42981</v>
      </c>
      <c r="CG32" s="35" t="s">
        <v>254</v>
      </c>
      <c r="CH32" s="7" t="s">
        <v>255</v>
      </c>
      <c r="CK32" s="35" t="s">
        <v>277</v>
      </c>
      <c r="CL32" s="35"/>
      <c r="CM32" s="35"/>
      <c r="CN32" s="35" t="s">
        <v>290</v>
      </c>
      <c r="CO32" s="35">
        <v>81</v>
      </c>
      <c r="CP32" s="46"/>
      <c r="CQ32" s="24" t="s">
        <v>258</v>
      </c>
      <c r="CR32" s="35">
        <v>32</v>
      </c>
      <c r="CS32" s="35" t="s">
        <v>260</v>
      </c>
      <c r="CT32" s="46"/>
      <c r="CU32" s="46"/>
      <c r="CV32" s="46"/>
      <c r="CW32" s="46"/>
      <c r="DE32" s="35" t="s">
        <v>259</v>
      </c>
      <c r="DF32" s="35"/>
      <c r="DG32" s="3"/>
      <c r="DQ32" s="3"/>
      <c r="FK32" s="32" t="s">
        <v>261</v>
      </c>
      <c r="FL32" s="46">
        <v>26</v>
      </c>
      <c r="FT32" s="32" t="s">
        <v>261</v>
      </c>
      <c r="FU32" s="46">
        <v>32</v>
      </c>
      <c r="FZ32" s="32" t="s">
        <v>261</v>
      </c>
      <c r="GA32" s="46">
        <v>30</v>
      </c>
    </row>
    <row r="33" spans="1:183" hidden="1" x14ac:dyDescent="0.25">
      <c r="A33" s="3" t="s">
        <v>418</v>
      </c>
      <c r="B33" s="3" t="s">
        <v>2867</v>
      </c>
      <c r="C33" s="29" t="s">
        <v>220</v>
      </c>
      <c r="D33" s="29"/>
      <c r="E33" s="19"/>
      <c r="F33" s="29" t="s">
        <v>379</v>
      </c>
      <c r="G33" s="29" t="s">
        <v>380</v>
      </c>
      <c r="H33" s="29" t="s">
        <v>220</v>
      </c>
      <c r="I33" s="30" t="s">
        <v>419</v>
      </c>
      <c r="J33" s="58" t="s">
        <v>376</v>
      </c>
      <c r="K33" s="68" t="s">
        <v>410</v>
      </c>
      <c r="L33" s="32" t="s">
        <v>387</v>
      </c>
      <c r="M33" s="68" t="s">
        <v>411</v>
      </c>
      <c r="N33" s="32" t="s">
        <v>389</v>
      </c>
      <c r="O33" s="32" t="s">
        <v>227</v>
      </c>
      <c r="P33" s="32" t="s">
        <v>228</v>
      </c>
      <c r="Q33" s="32" t="s">
        <v>229</v>
      </c>
      <c r="R33" s="32" t="s">
        <v>228</v>
      </c>
      <c r="S33" s="32">
        <v>37</v>
      </c>
      <c r="T33" s="32">
        <v>1</v>
      </c>
      <c r="U33" s="32">
        <v>3</v>
      </c>
      <c r="V33" s="32">
        <v>3</v>
      </c>
      <c r="W33" s="3" t="s">
        <v>230</v>
      </c>
      <c r="X33" s="30">
        <v>20220223</v>
      </c>
      <c r="Y33" s="30" t="s">
        <v>231</v>
      </c>
      <c r="Z33" s="30">
        <v>1310</v>
      </c>
      <c r="AA33" s="30">
        <v>1</v>
      </c>
      <c r="AB33" s="30">
        <v>2</v>
      </c>
      <c r="AC33" s="30" t="s">
        <v>346</v>
      </c>
      <c r="AD33" s="30" t="s">
        <v>347</v>
      </c>
      <c r="AE33" s="30" t="s">
        <v>348</v>
      </c>
      <c r="AF33" s="30">
        <v>2</v>
      </c>
      <c r="AG33" s="30">
        <v>1312</v>
      </c>
      <c r="AH33" s="30">
        <v>1</v>
      </c>
      <c r="AI33" s="30">
        <v>2</v>
      </c>
      <c r="AJ33" s="30" t="s">
        <v>346</v>
      </c>
      <c r="AK33" s="30" t="s">
        <v>347</v>
      </c>
      <c r="AL33" s="30" t="s">
        <v>348</v>
      </c>
      <c r="AM33" s="30">
        <v>2</v>
      </c>
      <c r="AN33" s="30">
        <v>1310</v>
      </c>
      <c r="AO33" s="30">
        <v>4</v>
      </c>
      <c r="AP33" s="30">
        <v>1</v>
      </c>
      <c r="AQ33" s="30" t="s">
        <v>420</v>
      </c>
      <c r="AR33" s="30">
        <v>1</v>
      </c>
      <c r="AS33" s="30"/>
      <c r="AT33" s="30"/>
      <c r="AU33" s="30"/>
      <c r="AV33" s="30"/>
      <c r="AW33" s="30"/>
      <c r="AX33" s="30">
        <v>20220315</v>
      </c>
      <c r="AY33" s="57">
        <v>20220315</v>
      </c>
      <c r="AZ33" s="30">
        <v>20220315</v>
      </c>
      <c r="BA33" s="30"/>
      <c r="BB33" s="29"/>
      <c r="BD33" s="32" t="s">
        <v>382</v>
      </c>
      <c r="BE33" s="32" t="s">
        <v>383</v>
      </c>
      <c r="BF33" s="39" t="s">
        <v>288</v>
      </c>
      <c r="BG33" s="19" t="s">
        <v>303</v>
      </c>
      <c r="BH33" s="29" t="s">
        <v>274</v>
      </c>
      <c r="BI33" s="49">
        <v>3.41</v>
      </c>
      <c r="BJ33" s="50">
        <f t="shared" si="0"/>
        <v>323.95</v>
      </c>
      <c r="BK33" s="49">
        <v>2.1</v>
      </c>
      <c r="BL33" s="52">
        <v>1.9390000000000001</v>
      </c>
      <c r="BM33" s="53">
        <v>0.85966666666666669</v>
      </c>
      <c r="BN33" s="50">
        <v>91.637666666666675</v>
      </c>
      <c r="BO33" s="55">
        <v>30</v>
      </c>
      <c r="BP33" s="32">
        <v>75</v>
      </c>
      <c r="BQ33" s="55">
        <f t="shared" si="1"/>
        <v>2.5</v>
      </c>
      <c r="BR33" s="55"/>
      <c r="BS33" s="3" t="s">
        <v>245</v>
      </c>
      <c r="BT33" s="3" t="s">
        <v>246</v>
      </c>
      <c r="BU33" s="3" t="s">
        <v>247</v>
      </c>
      <c r="BV33" s="3" t="s">
        <v>248</v>
      </c>
      <c r="BW33" s="3"/>
      <c r="BX33" s="3" t="s">
        <v>249</v>
      </c>
      <c r="BY33" s="3" t="s">
        <v>250</v>
      </c>
      <c r="BZ33" s="3" t="s">
        <v>251</v>
      </c>
      <c r="CA33" s="3">
        <v>20211220</v>
      </c>
      <c r="CB33" s="3" t="s">
        <v>252</v>
      </c>
      <c r="CC33" s="3" t="s">
        <v>248</v>
      </c>
      <c r="CD33" s="32" t="s">
        <v>253</v>
      </c>
      <c r="CF33" s="71" t="s">
        <v>421</v>
      </c>
      <c r="CG33" s="35" t="s">
        <v>254</v>
      </c>
      <c r="CH33" s="7" t="s">
        <v>255</v>
      </c>
      <c r="CK33" s="35" t="s">
        <v>412</v>
      </c>
      <c r="CL33" s="35"/>
      <c r="CM33" s="35"/>
      <c r="CN33" s="35" t="s">
        <v>257</v>
      </c>
      <c r="CO33" s="35">
        <v>83</v>
      </c>
      <c r="CP33" s="46"/>
      <c r="CQ33" s="24" t="s">
        <v>258</v>
      </c>
      <c r="CR33" s="35">
        <v>16</v>
      </c>
      <c r="CS33" s="35" t="s">
        <v>260</v>
      </c>
      <c r="CT33" s="46"/>
      <c r="CU33" s="46"/>
      <c r="CV33" s="46"/>
      <c r="CW33" s="46"/>
      <c r="DE33" s="35" t="s">
        <v>259</v>
      </c>
      <c r="DF33" s="35"/>
      <c r="DG33" s="3"/>
      <c r="DQ33" s="3"/>
      <c r="FK33" s="32" t="s">
        <v>261</v>
      </c>
      <c r="FL33" s="46">
        <v>26</v>
      </c>
      <c r="FT33" s="32" t="s">
        <v>261</v>
      </c>
      <c r="FU33" s="46">
        <v>28</v>
      </c>
      <c r="FZ33" s="32" t="s">
        <v>261</v>
      </c>
      <c r="GA33" s="46">
        <v>30</v>
      </c>
    </row>
    <row r="34" spans="1:183" hidden="1" x14ac:dyDescent="0.25">
      <c r="A34" s="3" t="s">
        <v>422</v>
      </c>
      <c r="B34" s="3" t="s">
        <v>2868</v>
      </c>
      <c r="C34" s="29" t="s">
        <v>220</v>
      </c>
      <c r="D34" s="29"/>
      <c r="E34" s="19"/>
      <c r="F34" s="29" t="s">
        <v>379</v>
      </c>
      <c r="G34" s="29" t="s">
        <v>380</v>
      </c>
      <c r="H34" s="29" t="s">
        <v>220</v>
      </c>
      <c r="I34" s="30" t="s">
        <v>423</v>
      </c>
      <c r="J34" s="58" t="s">
        <v>376</v>
      </c>
      <c r="K34" s="68" t="s">
        <v>410</v>
      </c>
      <c r="L34" s="32" t="s">
        <v>387</v>
      </c>
      <c r="M34" s="68" t="s">
        <v>411</v>
      </c>
      <c r="N34" s="32" t="s">
        <v>389</v>
      </c>
      <c r="O34" s="32" t="s">
        <v>227</v>
      </c>
      <c r="P34" s="32" t="s">
        <v>228</v>
      </c>
      <c r="Q34" s="32" t="s">
        <v>229</v>
      </c>
      <c r="R34" s="32" t="s">
        <v>228</v>
      </c>
      <c r="S34" s="32">
        <v>37</v>
      </c>
      <c r="T34" s="32">
        <v>1</v>
      </c>
      <c r="U34" s="32">
        <v>3</v>
      </c>
      <c r="V34" s="32">
        <v>3</v>
      </c>
      <c r="W34" s="3" t="s">
        <v>230</v>
      </c>
      <c r="X34" s="30">
        <v>20220223</v>
      </c>
      <c r="Y34" s="30" t="s">
        <v>231</v>
      </c>
      <c r="Z34" s="30">
        <v>1310</v>
      </c>
      <c r="AA34" s="30">
        <v>1</v>
      </c>
      <c r="AB34" s="30">
        <v>2</v>
      </c>
      <c r="AC34" s="30" t="s">
        <v>352</v>
      </c>
      <c r="AD34" s="30" t="s">
        <v>353</v>
      </c>
      <c r="AE34" s="30" t="s">
        <v>354</v>
      </c>
      <c r="AF34" s="30">
        <v>2</v>
      </c>
      <c r="AG34" s="30">
        <v>1312</v>
      </c>
      <c r="AH34" s="30">
        <v>1</v>
      </c>
      <c r="AI34" s="30">
        <v>2</v>
      </c>
      <c r="AJ34" s="30" t="s">
        <v>352</v>
      </c>
      <c r="AK34" s="30" t="s">
        <v>353</v>
      </c>
      <c r="AL34" s="30" t="s">
        <v>354</v>
      </c>
      <c r="AM34" s="30">
        <v>2</v>
      </c>
      <c r="AN34" s="30">
        <v>1310</v>
      </c>
      <c r="AO34" s="30">
        <v>4</v>
      </c>
      <c r="AP34" s="30">
        <v>1</v>
      </c>
      <c r="AQ34" s="30" t="s">
        <v>314</v>
      </c>
      <c r="AR34" s="30">
        <v>1</v>
      </c>
      <c r="AS34" s="30"/>
      <c r="AT34" s="30"/>
      <c r="AU34" s="30"/>
      <c r="AV34" s="30"/>
      <c r="AW34" s="30"/>
      <c r="AX34" s="30">
        <v>20220315</v>
      </c>
      <c r="AY34" s="57">
        <v>20220315</v>
      </c>
      <c r="AZ34" s="30">
        <v>20220315</v>
      </c>
      <c r="BA34" s="30"/>
      <c r="BB34" s="29"/>
      <c r="BD34" s="56" t="s">
        <v>390</v>
      </c>
      <c r="BE34" s="32" t="s">
        <v>383</v>
      </c>
      <c r="BF34" s="39" t="s">
        <v>288</v>
      </c>
      <c r="BG34" s="19" t="s">
        <v>303</v>
      </c>
      <c r="BH34" s="29" t="s">
        <v>274</v>
      </c>
      <c r="BI34" s="49">
        <v>2.39</v>
      </c>
      <c r="BJ34" s="50">
        <f t="shared" si="0"/>
        <v>227.05</v>
      </c>
      <c r="BK34" s="51" t="s">
        <v>275</v>
      </c>
      <c r="BL34" s="52">
        <v>1.9139999999999999</v>
      </c>
      <c r="BM34" s="53">
        <v>0.55533333333333335</v>
      </c>
      <c r="BN34" s="50">
        <v>17.760666666666665</v>
      </c>
      <c r="BO34" s="55">
        <v>30</v>
      </c>
      <c r="BP34" s="32">
        <v>98</v>
      </c>
      <c r="BQ34" s="55">
        <f t="shared" si="1"/>
        <v>3.2666666666666666</v>
      </c>
      <c r="BR34" s="55"/>
      <c r="BS34" s="3" t="s">
        <v>245</v>
      </c>
      <c r="BT34" s="3" t="s">
        <v>246</v>
      </c>
      <c r="BU34" s="3" t="s">
        <v>247</v>
      </c>
      <c r="BV34" s="3" t="s">
        <v>248</v>
      </c>
      <c r="BW34" s="3"/>
      <c r="BX34" s="3" t="s">
        <v>249</v>
      </c>
      <c r="BY34" s="3" t="s">
        <v>250</v>
      </c>
      <c r="BZ34" s="3" t="s">
        <v>251</v>
      </c>
      <c r="CA34" s="3">
        <v>20211220</v>
      </c>
      <c r="CB34" s="3" t="s">
        <v>252</v>
      </c>
      <c r="CC34" s="3" t="s">
        <v>248</v>
      </c>
      <c r="CD34" s="32" t="s">
        <v>253</v>
      </c>
      <c r="CF34" s="72">
        <v>42723</v>
      </c>
      <c r="CG34" s="35" t="s">
        <v>254</v>
      </c>
      <c r="CH34" s="7" t="s">
        <v>255</v>
      </c>
      <c r="CK34" s="35" t="s">
        <v>277</v>
      </c>
      <c r="CL34" s="35"/>
      <c r="CM34" s="35"/>
      <c r="CN34" s="73" t="s">
        <v>257</v>
      </c>
      <c r="CO34" s="73">
        <v>83</v>
      </c>
      <c r="CP34" s="74"/>
      <c r="CQ34" s="24" t="s">
        <v>258</v>
      </c>
      <c r="CR34" s="35">
        <v>8</v>
      </c>
      <c r="CS34" s="35" t="s">
        <v>260</v>
      </c>
      <c r="CT34" s="46"/>
      <c r="CU34" s="46"/>
      <c r="CV34" s="46"/>
      <c r="CW34" s="46"/>
      <c r="DE34" s="35" t="s">
        <v>260</v>
      </c>
      <c r="DF34" s="35"/>
      <c r="DG34" s="3"/>
      <c r="DQ34" s="3"/>
      <c r="FK34" s="32" t="s">
        <v>261</v>
      </c>
      <c r="FL34" s="46">
        <v>6</v>
      </c>
      <c r="FT34" s="32" t="s">
        <v>261</v>
      </c>
      <c r="FU34" s="46">
        <v>17</v>
      </c>
      <c r="FZ34" s="32" t="s">
        <v>261</v>
      </c>
      <c r="GA34" s="46">
        <v>10</v>
      </c>
    </row>
    <row r="35" spans="1:183" hidden="1" x14ac:dyDescent="0.25">
      <c r="A35" s="3" t="s">
        <v>424</v>
      </c>
      <c r="B35" s="3" t="s">
        <v>2869</v>
      </c>
      <c r="C35" s="29" t="s">
        <v>220</v>
      </c>
      <c r="D35" s="29"/>
      <c r="F35" s="29" t="s">
        <v>379</v>
      </c>
      <c r="G35" s="29" t="s">
        <v>380</v>
      </c>
      <c r="H35" s="29" t="s">
        <v>220</v>
      </c>
      <c r="I35" s="30" t="s">
        <v>425</v>
      </c>
      <c r="J35" s="58" t="s">
        <v>376</v>
      </c>
      <c r="K35" s="68" t="s">
        <v>410</v>
      </c>
      <c r="L35" s="32" t="s">
        <v>387</v>
      </c>
      <c r="M35" s="68" t="s">
        <v>411</v>
      </c>
      <c r="N35" s="32" t="s">
        <v>389</v>
      </c>
      <c r="O35" s="32" t="s">
        <v>227</v>
      </c>
      <c r="P35" s="32" t="s">
        <v>228</v>
      </c>
      <c r="Q35" s="32" t="s">
        <v>229</v>
      </c>
      <c r="R35" s="32" t="s">
        <v>228</v>
      </c>
      <c r="S35" s="32">
        <v>37</v>
      </c>
      <c r="T35" s="32">
        <v>1</v>
      </c>
      <c r="U35" s="32">
        <v>3</v>
      </c>
      <c r="V35" s="32">
        <v>3</v>
      </c>
      <c r="W35" s="3" t="s">
        <v>230</v>
      </c>
      <c r="X35" s="30">
        <v>20220223</v>
      </c>
      <c r="Y35" s="30" t="s">
        <v>231</v>
      </c>
      <c r="Z35" s="30">
        <v>1310</v>
      </c>
      <c r="AA35" s="30">
        <v>1</v>
      </c>
      <c r="AB35" s="30">
        <v>2</v>
      </c>
      <c r="AC35" s="30" t="s">
        <v>357</v>
      </c>
      <c r="AD35" s="30" t="s">
        <v>358</v>
      </c>
      <c r="AE35" s="30" t="s">
        <v>359</v>
      </c>
      <c r="AF35" s="30">
        <v>2</v>
      </c>
      <c r="AG35" s="30">
        <v>1312</v>
      </c>
      <c r="AH35" s="30">
        <v>1</v>
      </c>
      <c r="AI35" s="30">
        <v>2</v>
      </c>
      <c r="AJ35" s="30" t="s">
        <v>357</v>
      </c>
      <c r="AK35" s="30" t="s">
        <v>358</v>
      </c>
      <c r="AL35" s="30" t="s">
        <v>359</v>
      </c>
      <c r="AM35" s="30">
        <v>2</v>
      </c>
      <c r="AN35" s="30">
        <v>1310</v>
      </c>
      <c r="AO35" s="30">
        <v>4</v>
      </c>
      <c r="AP35" s="30">
        <v>1</v>
      </c>
      <c r="AQ35" s="30" t="s">
        <v>315</v>
      </c>
      <c r="AR35" s="30">
        <v>1</v>
      </c>
      <c r="AS35" s="30"/>
      <c r="AT35" s="30"/>
      <c r="AU35" s="30"/>
      <c r="AV35" s="30"/>
      <c r="AW35" s="30"/>
      <c r="AX35" s="30">
        <v>20220315</v>
      </c>
      <c r="AY35" s="57">
        <v>20220315</v>
      </c>
      <c r="AZ35" s="30">
        <v>20220315</v>
      </c>
      <c r="BA35" s="30"/>
      <c r="BB35" s="29"/>
      <c r="BD35" s="32" t="s">
        <v>382</v>
      </c>
      <c r="BE35" s="32" t="s">
        <v>383</v>
      </c>
      <c r="BF35" s="39" t="s">
        <v>288</v>
      </c>
      <c r="BG35" s="32" t="s">
        <v>289</v>
      </c>
      <c r="BH35" s="29" t="s">
        <v>397</v>
      </c>
      <c r="BI35" s="49">
        <v>5.74</v>
      </c>
      <c r="BJ35" s="52">
        <f t="shared" si="0"/>
        <v>545.30000000000007</v>
      </c>
      <c r="BK35" s="49">
        <v>6.4</v>
      </c>
      <c r="BL35" s="52">
        <v>1.921</v>
      </c>
      <c r="BM35" s="52">
        <v>1.8356666666666666</v>
      </c>
      <c r="BN35" s="50">
        <v>55.744333333333337</v>
      </c>
      <c r="BO35" s="55">
        <v>20</v>
      </c>
      <c r="BP35" s="32">
        <v>50.000000000000007</v>
      </c>
      <c r="BQ35" s="32">
        <f t="shared" si="1"/>
        <v>2.5000000000000004</v>
      </c>
      <c r="BS35" s="3" t="s">
        <v>245</v>
      </c>
      <c r="BT35" s="3" t="s">
        <v>246</v>
      </c>
      <c r="BU35" s="3" t="s">
        <v>247</v>
      </c>
      <c r="BV35" s="3" t="s">
        <v>248</v>
      </c>
      <c r="BW35" s="3"/>
      <c r="BX35" s="3" t="s">
        <v>249</v>
      </c>
      <c r="BY35" s="3" t="s">
        <v>250</v>
      </c>
      <c r="BZ35" s="3" t="s">
        <v>251</v>
      </c>
      <c r="CA35" s="3">
        <v>20211220</v>
      </c>
      <c r="CB35" s="3" t="s">
        <v>252</v>
      </c>
      <c r="CC35" s="3" t="s">
        <v>248</v>
      </c>
      <c r="CD35" s="32" t="s">
        <v>253</v>
      </c>
      <c r="CF35" s="72">
        <v>42758</v>
      </c>
      <c r="CG35" s="35" t="s">
        <v>254</v>
      </c>
      <c r="CH35" s="7" t="s">
        <v>255</v>
      </c>
      <c r="CK35" s="35" t="s">
        <v>277</v>
      </c>
      <c r="CL35" s="35"/>
      <c r="CM35" s="35"/>
      <c r="CN35" s="73" t="s">
        <v>290</v>
      </c>
      <c r="CO35" s="73">
        <v>61</v>
      </c>
      <c r="CP35" s="74"/>
      <c r="CQ35" s="24" t="s">
        <v>258</v>
      </c>
      <c r="CR35" s="35">
        <v>64</v>
      </c>
      <c r="CS35" s="35" t="s">
        <v>260</v>
      </c>
      <c r="CT35" s="46"/>
      <c r="CU35" s="46"/>
      <c r="CV35" s="46"/>
      <c r="CW35" s="46"/>
      <c r="DE35" s="35" t="s">
        <v>260</v>
      </c>
      <c r="DF35" s="35"/>
      <c r="DG35" s="3"/>
      <c r="DQ35" s="3"/>
      <c r="FK35" s="32" t="s">
        <v>261</v>
      </c>
      <c r="FL35" s="46">
        <v>6</v>
      </c>
      <c r="FT35" s="32" t="s">
        <v>261</v>
      </c>
      <c r="FU35" s="46">
        <v>11</v>
      </c>
      <c r="FZ35" s="32" t="s">
        <v>261</v>
      </c>
      <c r="GA35" s="46">
        <v>6</v>
      </c>
    </row>
    <row r="36" spans="1:183" hidden="1" x14ac:dyDescent="0.25">
      <c r="A36" s="3" t="s">
        <v>426</v>
      </c>
      <c r="B36" s="3" t="s">
        <v>2870</v>
      </c>
      <c r="C36" s="29" t="s">
        <v>220</v>
      </c>
      <c r="D36" s="29"/>
      <c r="F36" s="29" t="s">
        <v>379</v>
      </c>
      <c r="G36" s="29" t="s">
        <v>380</v>
      </c>
      <c r="H36" s="29" t="s">
        <v>220</v>
      </c>
      <c r="I36" s="30" t="s">
        <v>427</v>
      </c>
      <c r="J36" s="58" t="s">
        <v>376</v>
      </c>
      <c r="K36" s="68" t="s">
        <v>410</v>
      </c>
      <c r="L36" s="32" t="s">
        <v>387</v>
      </c>
      <c r="M36" s="68" t="s">
        <v>411</v>
      </c>
      <c r="N36" s="32" t="s">
        <v>389</v>
      </c>
      <c r="O36" s="32" t="s">
        <v>227</v>
      </c>
      <c r="P36" s="32" t="s">
        <v>228</v>
      </c>
      <c r="Q36" s="32" t="s">
        <v>229</v>
      </c>
      <c r="R36" s="32" t="s">
        <v>228</v>
      </c>
      <c r="S36" s="32">
        <v>37</v>
      </c>
      <c r="T36" s="32">
        <v>1</v>
      </c>
      <c r="U36" s="32">
        <v>3</v>
      </c>
      <c r="V36" s="32">
        <v>3</v>
      </c>
      <c r="W36" s="3" t="s">
        <v>230</v>
      </c>
      <c r="X36" s="30">
        <v>20220223</v>
      </c>
      <c r="Y36" s="30" t="s">
        <v>231</v>
      </c>
      <c r="Z36" s="30">
        <v>1310</v>
      </c>
      <c r="AA36" s="30">
        <v>1</v>
      </c>
      <c r="AB36" s="30">
        <v>2</v>
      </c>
      <c r="AC36" s="30" t="s">
        <v>362</v>
      </c>
      <c r="AD36" s="30" t="s">
        <v>363</v>
      </c>
      <c r="AE36" s="30" t="s">
        <v>364</v>
      </c>
      <c r="AF36" s="30">
        <v>2</v>
      </c>
      <c r="AG36" s="30">
        <v>1312</v>
      </c>
      <c r="AH36" s="30">
        <v>1</v>
      </c>
      <c r="AI36" s="30">
        <v>2</v>
      </c>
      <c r="AJ36" s="30" t="s">
        <v>362</v>
      </c>
      <c r="AK36" s="30" t="s">
        <v>363</v>
      </c>
      <c r="AL36" s="30" t="s">
        <v>364</v>
      </c>
      <c r="AM36" s="30">
        <v>2</v>
      </c>
      <c r="AN36" s="30">
        <v>1310</v>
      </c>
      <c r="AO36" s="30">
        <v>4</v>
      </c>
      <c r="AP36" s="30">
        <v>1</v>
      </c>
      <c r="AQ36" s="30" t="s">
        <v>316</v>
      </c>
      <c r="AR36" s="30">
        <v>1</v>
      </c>
      <c r="AS36" s="30"/>
      <c r="AT36" s="30"/>
      <c r="AU36" s="30"/>
      <c r="AV36" s="30"/>
      <c r="AW36" s="30"/>
      <c r="AX36" s="30">
        <v>20220315</v>
      </c>
      <c r="AY36" s="57">
        <v>20220315</v>
      </c>
      <c r="AZ36" s="30">
        <v>20220315</v>
      </c>
      <c r="BA36" s="30"/>
      <c r="BB36" s="29"/>
      <c r="BD36" s="32" t="s">
        <v>382</v>
      </c>
      <c r="BE36" s="32" t="s">
        <v>383</v>
      </c>
      <c r="BF36" s="39" t="s">
        <v>288</v>
      </c>
      <c r="BG36" s="32" t="s">
        <v>289</v>
      </c>
      <c r="BH36" s="29" t="s">
        <v>397</v>
      </c>
      <c r="BI36" s="49">
        <v>5.13</v>
      </c>
      <c r="BJ36" s="52">
        <f t="shared" si="0"/>
        <v>487.34999999999997</v>
      </c>
      <c r="BK36" s="49">
        <v>7.02</v>
      </c>
      <c r="BL36" s="52">
        <v>1.9366666666666665</v>
      </c>
      <c r="BM36" s="52">
        <v>1.8160000000000001</v>
      </c>
      <c r="BN36" s="50">
        <v>92.648333333333326</v>
      </c>
      <c r="BO36" s="55">
        <v>20</v>
      </c>
      <c r="BP36" s="32">
        <v>50</v>
      </c>
      <c r="BQ36" s="32">
        <f t="shared" si="1"/>
        <v>2.5</v>
      </c>
      <c r="BS36" s="3" t="s">
        <v>245</v>
      </c>
      <c r="BT36" s="3" t="s">
        <v>246</v>
      </c>
      <c r="BU36" s="3" t="s">
        <v>247</v>
      </c>
      <c r="BV36" s="3" t="s">
        <v>248</v>
      </c>
      <c r="BW36" s="3"/>
      <c r="BX36" s="3" t="s">
        <v>249</v>
      </c>
      <c r="BY36" s="3" t="s">
        <v>250</v>
      </c>
      <c r="BZ36" s="3" t="s">
        <v>251</v>
      </c>
      <c r="CA36" s="3">
        <v>20211220</v>
      </c>
      <c r="CB36" s="3" t="s">
        <v>252</v>
      </c>
      <c r="CC36" s="3" t="s">
        <v>248</v>
      </c>
      <c r="CD36" s="32" t="s">
        <v>253</v>
      </c>
      <c r="CF36" s="71" t="s">
        <v>428</v>
      </c>
      <c r="CG36" s="35" t="s">
        <v>254</v>
      </c>
      <c r="CH36" s="7" t="s">
        <v>255</v>
      </c>
      <c r="CK36" s="35" t="s">
        <v>277</v>
      </c>
      <c r="CL36" s="35"/>
      <c r="CM36" s="35"/>
      <c r="CN36" s="73" t="s">
        <v>257</v>
      </c>
      <c r="CO36" s="73">
        <v>85</v>
      </c>
      <c r="CP36" s="74"/>
      <c r="CQ36" s="24" t="s">
        <v>258</v>
      </c>
      <c r="CR36" s="35">
        <v>128</v>
      </c>
      <c r="CS36" s="35" t="s">
        <v>260</v>
      </c>
      <c r="CT36" s="46"/>
      <c r="CU36" s="46"/>
      <c r="CV36" s="46"/>
      <c r="CW36" s="46"/>
      <c r="DE36" s="35" t="s">
        <v>260</v>
      </c>
      <c r="DF36" s="35"/>
      <c r="DG36" s="3"/>
      <c r="DQ36" s="3"/>
      <c r="FK36" s="32" t="s">
        <v>261</v>
      </c>
      <c r="FL36" s="46">
        <v>6</v>
      </c>
      <c r="FT36" s="32" t="s">
        <v>261</v>
      </c>
      <c r="FU36" s="46">
        <v>11</v>
      </c>
      <c r="FZ36" s="32" t="s">
        <v>261</v>
      </c>
      <c r="GA36" s="46">
        <v>6</v>
      </c>
    </row>
    <row r="37" spans="1:183" hidden="1" x14ac:dyDescent="0.25">
      <c r="A37" s="3" t="s">
        <v>429</v>
      </c>
      <c r="B37" s="3" t="s">
        <v>2871</v>
      </c>
      <c r="C37" s="29" t="s">
        <v>220</v>
      </c>
      <c r="D37" s="29"/>
      <c r="F37" s="29" t="s">
        <v>379</v>
      </c>
      <c r="G37" s="29" t="s">
        <v>380</v>
      </c>
      <c r="H37" s="29" t="s">
        <v>220</v>
      </c>
      <c r="I37" s="30" t="s">
        <v>430</v>
      </c>
      <c r="J37" s="58" t="s">
        <v>376</v>
      </c>
      <c r="K37" s="68" t="s">
        <v>410</v>
      </c>
      <c r="L37" s="32" t="s">
        <v>387</v>
      </c>
      <c r="M37" s="68" t="s">
        <v>411</v>
      </c>
      <c r="N37" s="32" t="s">
        <v>389</v>
      </c>
      <c r="O37" s="32" t="s">
        <v>227</v>
      </c>
      <c r="P37" s="32" t="s">
        <v>228</v>
      </c>
      <c r="Q37" s="32" t="s">
        <v>229</v>
      </c>
      <c r="R37" s="32" t="s">
        <v>228</v>
      </c>
      <c r="S37" s="32">
        <v>37</v>
      </c>
      <c r="T37" s="32">
        <v>1</v>
      </c>
      <c r="U37" s="32">
        <v>3</v>
      </c>
      <c r="V37" s="32">
        <v>3</v>
      </c>
      <c r="W37" s="3" t="s">
        <v>230</v>
      </c>
      <c r="X37" s="30">
        <v>20220223</v>
      </c>
      <c r="Y37" s="30" t="s">
        <v>231</v>
      </c>
      <c r="Z37" s="30">
        <v>1310</v>
      </c>
      <c r="AA37" s="30">
        <v>1</v>
      </c>
      <c r="AB37" s="30">
        <v>2</v>
      </c>
      <c r="AC37" s="30" t="s">
        <v>367</v>
      </c>
      <c r="AD37" s="30" t="s">
        <v>368</v>
      </c>
      <c r="AE37" s="30" t="s">
        <v>369</v>
      </c>
      <c r="AF37" s="30">
        <v>2</v>
      </c>
      <c r="AG37" s="30">
        <v>1312</v>
      </c>
      <c r="AH37" s="30">
        <v>1</v>
      </c>
      <c r="AI37" s="30">
        <v>2</v>
      </c>
      <c r="AJ37" s="30" t="s">
        <v>367</v>
      </c>
      <c r="AK37" s="30" t="s">
        <v>368</v>
      </c>
      <c r="AL37" s="30" t="s">
        <v>369</v>
      </c>
      <c r="AM37" s="30">
        <v>2</v>
      </c>
      <c r="AN37" s="30">
        <v>1310</v>
      </c>
      <c r="AO37" s="30">
        <v>4</v>
      </c>
      <c r="AP37" s="30">
        <v>1</v>
      </c>
      <c r="AQ37" s="30" t="s">
        <v>431</v>
      </c>
      <c r="AR37" s="30">
        <v>1</v>
      </c>
      <c r="AS37" s="30"/>
      <c r="AT37" s="30"/>
      <c r="AU37" s="30"/>
      <c r="AV37" s="30"/>
      <c r="AW37" s="30"/>
      <c r="AX37" s="30">
        <v>20220315</v>
      </c>
      <c r="AY37" s="57">
        <v>20220315</v>
      </c>
      <c r="AZ37" s="30">
        <v>20220315</v>
      </c>
      <c r="BA37" s="30"/>
      <c r="BB37" s="29"/>
      <c r="BD37" s="32" t="s">
        <v>382</v>
      </c>
      <c r="BE37" s="32" t="s">
        <v>383</v>
      </c>
      <c r="BF37" s="39" t="s">
        <v>288</v>
      </c>
      <c r="BG37" s="32" t="s">
        <v>289</v>
      </c>
      <c r="BH37" s="29" t="s">
        <v>274</v>
      </c>
      <c r="BI37" s="49">
        <v>5.64</v>
      </c>
      <c r="BJ37" s="52">
        <f t="shared" si="0"/>
        <v>535.79999999999995</v>
      </c>
      <c r="BK37" s="49">
        <v>7.55</v>
      </c>
      <c r="BL37" s="52">
        <v>1.9316666666666666</v>
      </c>
      <c r="BM37" s="52">
        <v>1.7856666666666665</v>
      </c>
      <c r="BN37" s="50">
        <v>89.364333333333335</v>
      </c>
      <c r="BO37" s="55">
        <v>20</v>
      </c>
      <c r="BP37" s="32">
        <v>50</v>
      </c>
      <c r="BQ37" s="32">
        <f t="shared" si="1"/>
        <v>2.5</v>
      </c>
      <c r="BS37" s="3" t="s">
        <v>245</v>
      </c>
      <c r="BT37" s="3" t="s">
        <v>246</v>
      </c>
      <c r="BU37" s="3" t="s">
        <v>247</v>
      </c>
      <c r="BV37" s="3" t="s">
        <v>248</v>
      </c>
      <c r="BW37" s="3"/>
      <c r="BX37" s="3" t="s">
        <v>249</v>
      </c>
      <c r="BY37" s="3" t="s">
        <v>250</v>
      </c>
      <c r="BZ37" s="3" t="s">
        <v>251</v>
      </c>
      <c r="CA37" s="3">
        <v>20211220</v>
      </c>
      <c r="CB37" s="3" t="s">
        <v>252</v>
      </c>
      <c r="CC37" s="3" t="s">
        <v>248</v>
      </c>
      <c r="CD37" s="32" t="s">
        <v>253</v>
      </c>
      <c r="CF37" s="71" t="s">
        <v>432</v>
      </c>
      <c r="CG37" s="35" t="s">
        <v>254</v>
      </c>
      <c r="CH37" s="7" t="s">
        <v>255</v>
      </c>
      <c r="CK37" s="35" t="s">
        <v>277</v>
      </c>
      <c r="CL37" s="35"/>
      <c r="CM37" s="35"/>
      <c r="CN37" s="73" t="s">
        <v>290</v>
      </c>
      <c r="CO37" s="73">
        <v>89</v>
      </c>
      <c r="CP37" s="74"/>
      <c r="CQ37" s="24" t="s">
        <v>258</v>
      </c>
      <c r="CR37" s="35" t="s">
        <v>433</v>
      </c>
      <c r="CS37" s="35" t="s">
        <v>260</v>
      </c>
      <c r="CT37" s="46"/>
      <c r="CU37" s="46"/>
      <c r="CV37" s="46"/>
      <c r="CW37" s="46"/>
      <c r="DE37" s="35" t="s">
        <v>260</v>
      </c>
      <c r="DF37" s="35"/>
      <c r="DG37" s="3"/>
      <c r="DQ37" s="3"/>
      <c r="FK37" s="32" t="s">
        <v>261</v>
      </c>
      <c r="FL37" s="46">
        <v>6</v>
      </c>
      <c r="FT37" s="32" t="s">
        <v>261</v>
      </c>
      <c r="FU37" s="46">
        <v>12</v>
      </c>
      <c r="FZ37" s="32" t="s">
        <v>261</v>
      </c>
      <c r="GA37" s="46">
        <v>6</v>
      </c>
    </row>
    <row r="38" spans="1:183" hidden="1" x14ac:dyDescent="0.25">
      <c r="A38" s="3" t="s">
        <v>434</v>
      </c>
      <c r="B38" s="3" t="s">
        <v>2872</v>
      </c>
      <c r="C38" s="29" t="s">
        <v>220</v>
      </c>
      <c r="D38" s="29"/>
      <c r="E38" s="19"/>
      <c r="F38" s="29" t="s">
        <v>379</v>
      </c>
      <c r="G38" s="29" t="s">
        <v>380</v>
      </c>
      <c r="H38" s="29" t="s">
        <v>220</v>
      </c>
      <c r="I38" s="30" t="s">
        <v>435</v>
      </c>
      <c r="J38" s="58" t="s">
        <v>376</v>
      </c>
      <c r="K38" s="68" t="s">
        <v>410</v>
      </c>
      <c r="L38" s="32" t="s">
        <v>387</v>
      </c>
      <c r="M38" s="68" t="s">
        <v>411</v>
      </c>
      <c r="N38" s="32" t="s">
        <v>389</v>
      </c>
      <c r="O38" s="32" t="s">
        <v>227</v>
      </c>
      <c r="P38" s="32" t="s">
        <v>228</v>
      </c>
      <c r="Q38" s="32" t="s">
        <v>229</v>
      </c>
      <c r="R38" s="32" t="s">
        <v>228</v>
      </c>
      <c r="S38" s="32">
        <v>37</v>
      </c>
      <c r="T38" s="32">
        <v>1</v>
      </c>
      <c r="U38" s="32">
        <v>3</v>
      </c>
      <c r="V38" s="32">
        <v>3</v>
      </c>
      <c r="W38" s="3" t="s">
        <v>230</v>
      </c>
      <c r="X38" s="30">
        <v>20220223</v>
      </c>
      <c r="Y38" s="30" t="s">
        <v>231</v>
      </c>
      <c r="Z38" s="30">
        <v>1310</v>
      </c>
      <c r="AA38" s="30">
        <v>1</v>
      </c>
      <c r="AB38" s="30">
        <v>3</v>
      </c>
      <c r="AC38" s="30" t="s">
        <v>232</v>
      </c>
      <c r="AD38" s="30" t="s">
        <v>233</v>
      </c>
      <c r="AE38" s="30" t="s">
        <v>234</v>
      </c>
      <c r="AF38" s="30">
        <v>3</v>
      </c>
      <c r="AG38" s="30">
        <v>1312</v>
      </c>
      <c r="AH38" s="30">
        <v>1</v>
      </c>
      <c r="AI38" s="30">
        <v>3</v>
      </c>
      <c r="AJ38" s="30" t="s">
        <v>232</v>
      </c>
      <c r="AK38" s="30" t="s">
        <v>233</v>
      </c>
      <c r="AL38" s="30" t="s">
        <v>234</v>
      </c>
      <c r="AM38" s="30">
        <v>3</v>
      </c>
      <c r="AN38" s="30">
        <v>1310</v>
      </c>
      <c r="AO38" s="30">
        <v>4</v>
      </c>
      <c r="AP38" s="30">
        <v>1</v>
      </c>
      <c r="AQ38" s="30" t="s">
        <v>436</v>
      </c>
      <c r="AR38" s="30">
        <v>1</v>
      </c>
      <c r="AS38" s="30"/>
      <c r="AT38" s="30"/>
      <c r="AU38" s="30"/>
      <c r="AV38" s="30"/>
      <c r="AW38" s="30"/>
      <c r="AX38" s="30">
        <v>20220315</v>
      </c>
      <c r="AY38" s="57">
        <v>20220315</v>
      </c>
      <c r="AZ38" s="30">
        <v>20220315</v>
      </c>
      <c r="BA38" s="30"/>
      <c r="BB38" s="29"/>
      <c r="BD38" s="32" t="s">
        <v>382</v>
      </c>
      <c r="BE38" s="32" t="s">
        <v>383</v>
      </c>
      <c r="BF38" s="39" t="s">
        <v>288</v>
      </c>
      <c r="BG38" s="19" t="s">
        <v>303</v>
      </c>
      <c r="BH38" s="29" t="s">
        <v>397</v>
      </c>
      <c r="BI38" s="49">
        <v>4.6500000000000004</v>
      </c>
      <c r="BJ38" s="50">
        <f t="shared" si="0"/>
        <v>441.75000000000006</v>
      </c>
      <c r="BK38" s="49">
        <v>3.51</v>
      </c>
      <c r="BL38" s="52">
        <v>1.9177499999999998</v>
      </c>
      <c r="BM38" s="54">
        <v>1.0997500000000002</v>
      </c>
      <c r="BN38" s="50">
        <v>109.08074999999999</v>
      </c>
      <c r="BO38" s="55">
        <v>30</v>
      </c>
      <c r="BP38" s="32">
        <v>100</v>
      </c>
      <c r="BQ38" s="55">
        <f t="shared" si="1"/>
        <v>3.3333333333333335</v>
      </c>
      <c r="BR38" s="55"/>
      <c r="BS38" s="3" t="s">
        <v>245</v>
      </c>
      <c r="BT38" s="3" t="s">
        <v>246</v>
      </c>
      <c r="BU38" s="3" t="s">
        <v>247</v>
      </c>
      <c r="BV38" s="3" t="s">
        <v>248</v>
      </c>
      <c r="BW38" s="3"/>
      <c r="BX38" s="3" t="s">
        <v>249</v>
      </c>
      <c r="BY38" s="3" t="s">
        <v>250</v>
      </c>
      <c r="BZ38" s="3" t="s">
        <v>251</v>
      </c>
      <c r="CA38" s="3">
        <v>20211220</v>
      </c>
      <c r="CB38" s="3" t="s">
        <v>252</v>
      </c>
      <c r="CC38" s="3" t="s">
        <v>248</v>
      </c>
      <c r="CD38" s="32" t="s">
        <v>253</v>
      </c>
      <c r="CF38" s="71">
        <v>42888</v>
      </c>
      <c r="CG38" s="35" t="s">
        <v>254</v>
      </c>
      <c r="CH38" s="7" t="s">
        <v>255</v>
      </c>
      <c r="CK38" s="35" t="s">
        <v>412</v>
      </c>
      <c r="CL38" s="35"/>
      <c r="CM38" s="35"/>
      <c r="CN38" s="73" t="s">
        <v>290</v>
      </c>
      <c r="CO38" s="73">
        <v>62</v>
      </c>
      <c r="CP38" s="74"/>
      <c r="CQ38" s="24" t="s">
        <v>258</v>
      </c>
      <c r="CR38" s="35" t="s">
        <v>433</v>
      </c>
      <c r="CS38" s="35" t="s">
        <v>260</v>
      </c>
      <c r="CT38" s="46"/>
      <c r="CU38" s="46"/>
      <c r="CV38" s="46"/>
      <c r="CW38" s="46"/>
      <c r="DE38" s="35" t="s">
        <v>260</v>
      </c>
      <c r="DF38" s="35"/>
      <c r="DG38" s="3"/>
      <c r="DQ38" s="3"/>
      <c r="FK38" s="32" t="s">
        <v>261</v>
      </c>
      <c r="FL38" s="46">
        <v>6</v>
      </c>
      <c r="FT38" s="32" t="s">
        <v>261</v>
      </c>
      <c r="FU38" s="46">
        <v>12</v>
      </c>
      <c r="FZ38" s="32" t="s">
        <v>261</v>
      </c>
      <c r="GA38" s="46">
        <v>6</v>
      </c>
    </row>
    <row r="39" spans="1:183" hidden="1" x14ac:dyDescent="0.25">
      <c r="A39" s="3" t="s">
        <v>437</v>
      </c>
      <c r="B39" s="3" t="s">
        <v>2873</v>
      </c>
      <c r="C39" s="29" t="s">
        <v>220</v>
      </c>
      <c r="D39" s="29"/>
      <c r="E39" s="19"/>
      <c r="F39" s="29" t="s">
        <v>379</v>
      </c>
      <c r="G39" s="29" t="s">
        <v>380</v>
      </c>
      <c r="H39" s="29" t="s">
        <v>220</v>
      </c>
      <c r="I39" s="30" t="s">
        <v>438</v>
      </c>
      <c r="J39" s="58" t="s">
        <v>376</v>
      </c>
      <c r="K39" s="68" t="s">
        <v>410</v>
      </c>
      <c r="L39" s="32" t="s">
        <v>387</v>
      </c>
      <c r="M39" s="68" t="s">
        <v>411</v>
      </c>
      <c r="N39" s="32" t="s">
        <v>389</v>
      </c>
      <c r="O39" s="32" t="s">
        <v>227</v>
      </c>
      <c r="P39" s="32" t="s">
        <v>228</v>
      </c>
      <c r="Q39" s="32" t="s">
        <v>229</v>
      </c>
      <c r="R39" s="32" t="s">
        <v>228</v>
      </c>
      <c r="S39" s="32">
        <v>37</v>
      </c>
      <c r="T39" s="32">
        <v>1</v>
      </c>
      <c r="U39" s="32">
        <v>3</v>
      </c>
      <c r="V39" s="32">
        <v>3</v>
      </c>
      <c r="W39" s="3" t="s">
        <v>230</v>
      </c>
      <c r="X39" s="30">
        <v>20220223</v>
      </c>
      <c r="Y39" s="30" t="s">
        <v>231</v>
      </c>
      <c r="Z39" s="30">
        <v>1310</v>
      </c>
      <c r="AA39" s="30">
        <v>1</v>
      </c>
      <c r="AB39" s="30">
        <v>3</v>
      </c>
      <c r="AC39" s="30" t="s">
        <v>267</v>
      </c>
      <c r="AD39" s="30" t="s">
        <v>268</v>
      </c>
      <c r="AE39" s="30" t="s">
        <v>269</v>
      </c>
      <c r="AF39" s="30">
        <v>3</v>
      </c>
      <c r="AG39" s="30">
        <v>1312</v>
      </c>
      <c r="AH39" s="30">
        <v>1</v>
      </c>
      <c r="AI39" s="30">
        <v>3</v>
      </c>
      <c r="AJ39" s="30" t="s">
        <v>267</v>
      </c>
      <c r="AK39" s="30" t="s">
        <v>268</v>
      </c>
      <c r="AL39" s="30" t="s">
        <v>269</v>
      </c>
      <c r="AM39" s="30">
        <v>3</v>
      </c>
      <c r="AN39" s="30">
        <v>1310</v>
      </c>
      <c r="AO39" s="30">
        <v>4</v>
      </c>
      <c r="AP39" s="30">
        <v>1</v>
      </c>
      <c r="AQ39" s="30" t="s">
        <v>319</v>
      </c>
      <c r="AR39" s="30">
        <v>1</v>
      </c>
      <c r="AS39" s="30"/>
      <c r="AT39" s="30"/>
      <c r="AU39" s="30"/>
      <c r="AV39" s="30"/>
      <c r="AW39" s="30"/>
      <c r="AX39" s="30">
        <v>20220315</v>
      </c>
      <c r="AY39" s="57">
        <v>20220315</v>
      </c>
      <c r="AZ39" s="30">
        <v>20220315</v>
      </c>
      <c r="BA39" s="30"/>
      <c r="BB39" s="29"/>
      <c r="BD39" s="32" t="s">
        <v>382</v>
      </c>
      <c r="BE39" s="32" t="s">
        <v>383</v>
      </c>
      <c r="BF39" s="39" t="s">
        <v>288</v>
      </c>
      <c r="BG39" s="19" t="s">
        <v>303</v>
      </c>
      <c r="BH39" s="29" t="s">
        <v>397</v>
      </c>
      <c r="BI39" s="49">
        <v>2.58</v>
      </c>
      <c r="BJ39" s="50">
        <f t="shared" si="0"/>
        <v>245.1</v>
      </c>
      <c r="BK39" s="49">
        <v>2</v>
      </c>
      <c r="BL39" s="52">
        <v>1.8966666666666665</v>
      </c>
      <c r="BM39" s="53">
        <v>0.81966666666666654</v>
      </c>
      <c r="BN39" s="50">
        <v>42.580333333333336</v>
      </c>
      <c r="BO39" s="55">
        <v>30</v>
      </c>
      <c r="BP39" s="32">
        <v>75</v>
      </c>
      <c r="BQ39" s="55">
        <f t="shared" si="1"/>
        <v>2.5</v>
      </c>
      <c r="BR39" s="55"/>
      <c r="BS39" s="3" t="s">
        <v>245</v>
      </c>
      <c r="BT39" s="3" t="s">
        <v>246</v>
      </c>
      <c r="BU39" s="3" t="s">
        <v>247</v>
      </c>
      <c r="BV39" s="3" t="s">
        <v>248</v>
      </c>
      <c r="BW39" s="3"/>
      <c r="BX39" s="3" t="s">
        <v>249</v>
      </c>
      <c r="BY39" s="3" t="s">
        <v>250</v>
      </c>
      <c r="BZ39" s="3" t="s">
        <v>251</v>
      </c>
      <c r="CA39" s="3">
        <v>20211220</v>
      </c>
      <c r="CB39" s="3" t="s">
        <v>252</v>
      </c>
      <c r="CC39" s="3" t="s">
        <v>248</v>
      </c>
      <c r="CD39" s="32" t="s">
        <v>253</v>
      </c>
      <c r="CF39" s="71" t="s">
        <v>439</v>
      </c>
      <c r="CG39" s="35" t="s">
        <v>254</v>
      </c>
      <c r="CH39" s="7" t="s">
        <v>255</v>
      </c>
      <c r="CK39" s="35" t="s">
        <v>277</v>
      </c>
      <c r="CL39" s="35"/>
      <c r="CM39" s="35"/>
      <c r="CN39" s="73" t="s">
        <v>257</v>
      </c>
      <c r="CO39" s="73">
        <v>44</v>
      </c>
      <c r="CP39" s="74"/>
      <c r="CQ39" s="24" t="s">
        <v>258</v>
      </c>
      <c r="CR39" s="35">
        <v>16</v>
      </c>
      <c r="CS39" s="35" t="s">
        <v>260</v>
      </c>
      <c r="CT39" s="46"/>
      <c r="CU39" s="46"/>
      <c r="CV39" s="46"/>
      <c r="CW39" s="46"/>
      <c r="DE39" s="35" t="s">
        <v>260</v>
      </c>
      <c r="DF39" s="35"/>
      <c r="DG39" s="3"/>
      <c r="DQ39" s="3"/>
      <c r="FK39" s="32" t="s">
        <v>261</v>
      </c>
      <c r="FL39" s="46">
        <v>6</v>
      </c>
      <c r="FT39" s="32" t="s">
        <v>261</v>
      </c>
      <c r="FU39" s="46">
        <v>12</v>
      </c>
      <c r="FZ39" s="32" t="s">
        <v>261</v>
      </c>
      <c r="GA39" s="46">
        <v>6</v>
      </c>
    </row>
    <row r="40" spans="1:183" hidden="1" x14ac:dyDescent="0.25">
      <c r="A40" s="3" t="s">
        <v>440</v>
      </c>
      <c r="B40" s="3" t="s">
        <v>2874</v>
      </c>
      <c r="C40" s="29" t="s">
        <v>220</v>
      </c>
      <c r="D40" s="29"/>
      <c r="E40" s="19"/>
      <c r="F40" s="29" t="s">
        <v>379</v>
      </c>
      <c r="G40" s="29" t="s">
        <v>380</v>
      </c>
      <c r="H40" s="29" t="s">
        <v>220</v>
      </c>
      <c r="I40" s="30" t="s">
        <v>441</v>
      </c>
      <c r="J40" s="58" t="s">
        <v>376</v>
      </c>
      <c r="K40" s="68" t="s">
        <v>410</v>
      </c>
      <c r="L40" s="32" t="s">
        <v>387</v>
      </c>
      <c r="M40" s="68" t="s">
        <v>411</v>
      </c>
      <c r="N40" s="32" t="s">
        <v>389</v>
      </c>
      <c r="O40" s="32" t="s">
        <v>227</v>
      </c>
      <c r="P40" s="32" t="s">
        <v>228</v>
      </c>
      <c r="Q40" s="32" t="s">
        <v>229</v>
      </c>
      <c r="R40" s="32" t="s">
        <v>228</v>
      </c>
      <c r="S40" s="32">
        <v>37</v>
      </c>
      <c r="T40" s="32">
        <v>1</v>
      </c>
      <c r="U40" s="32">
        <v>3</v>
      </c>
      <c r="V40" s="32">
        <v>3</v>
      </c>
      <c r="W40" s="3" t="s">
        <v>230</v>
      </c>
      <c r="X40" s="30">
        <v>20220223</v>
      </c>
      <c r="Y40" s="30" t="s">
        <v>231</v>
      </c>
      <c r="Z40" s="30">
        <v>1310</v>
      </c>
      <c r="AA40" s="30">
        <v>1</v>
      </c>
      <c r="AB40" s="30">
        <v>3</v>
      </c>
      <c r="AC40" s="30" t="s">
        <v>280</v>
      </c>
      <c r="AD40" s="30" t="s">
        <v>281</v>
      </c>
      <c r="AE40" s="30" t="s">
        <v>282</v>
      </c>
      <c r="AF40" s="30">
        <v>3</v>
      </c>
      <c r="AG40" s="30">
        <v>1312</v>
      </c>
      <c r="AH40" s="30">
        <v>1</v>
      </c>
      <c r="AI40" s="30">
        <v>3</v>
      </c>
      <c r="AJ40" s="30" t="s">
        <v>280</v>
      </c>
      <c r="AK40" s="30" t="s">
        <v>281</v>
      </c>
      <c r="AL40" s="30" t="s">
        <v>282</v>
      </c>
      <c r="AM40" s="30">
        <v>3</v>
      </c>
      <c r="AN40" s="30">
        <v>1310</v>
      </c>
      <c r="AO40" s="30">
        <v>4</v>
      </c>
      <c r="AP40" s="30">
        <v>1</v>
      </c>
      <c r="AQ40" s="30" t="s">
        <v>320</v>
      </c>
      <c r="AR40" s="30">
        <v>1</v>
      </c>
      <c r="AS40" s="30"/>
      <c r="AT40" s="30"/>
      <c r="AU40" s="30"/>
      <c r="AV40" s="30"/>
      <c r="AW40" s="30"/>
      <c r="AX40" s="30">
        <v>20220315</v>
      </c>
      <c r="AY40" s="57">
        <v>20220315</v>
      </c>
      <c r="AZ40" s="30">
        <v>20220315</v>
      </c>
      <c r="BA40" s="30"/>
      <c r="BB40" s="29"/>
      <c r="BD40" s="32" t="s">
        <v>382</v>
      </c>
      <c r="BE40" s="32" t="s">
        <v>383</v>
      </c>
      <c r="BF40" s="39" t="s">
        <v>288</v>
      </c>
      <c r="BG40" s="19" t="s">
        <v>303</v>
      </c>
      <c r="BH40" s="29" t="s">
        <v>397</v>
      </c>
      <c r="BI40" s="49">
        <v>4.68</v>
      </c>
      <c r="BJ40" s="50">
        <f t="shared" si="0"/>
        <v>444.59999999999997</v>
      </c>
      <c r="BK40" s="49">
        <v>3.5</v>
      </c>
      <c r="BL40" s="52">
        <v>1.9343333333333332</v>
      </c>
      <c r="BM40" s="54">
        <v>1.3313333333333333</v>
      </c>
      <c r="BN40" s="50">
        <v>76.131</v>
      </c>
      <c r="BO40" s="55">
        <v>30</v>
      </c>
      <c r="BP40" s="32">
        <v>100</v>
      </c>
      <c r="BQ40" s="55">
        <f t="shared" si="1"/>
        <v>3.3333333333333335</v>
      </c>
      <c r="BR40" s="55"/>
      <c r="BS40" s="3" t="s">
        <v>245</v>
      </c>
      <c r="BT40" s="3" t="s">
        <v>246</v>
      </c>
      <c r="BU40" s="3" t="s">
        <v>247</v>
      </c>
      <c r="BV40" s="3" t="s">
        <v>248</v>
      </c>
      <c r="BW40" s="3"/>
      <c r="BX40" s="3" t="s">
        <v>249</v>
      </c>
      <c r="BY40" s="3" t="s">
        <v>250</v>
      </c>
      <c r="BZ40" s="3" t="s">
        <v>251</v>
      </c>
      <c r="CA40" s="3">
        <v>20211220</v>
      </c>
      <c r="CB40" s="3" t="s">
        <v>252</v>
      </c>
      <c r="CC40" s="3" t="s">
        <v>248</v>
      </c>
      <c r="CD40" s="32" t="s">
        <v>253</v>
      </c>
      <c r="CF40" s="71">
        <v>42796</v>
      </c>
      <c r="CG40" s="35" t="s">
        <v>254</v>
      </c>
      <c r="CH40" s="7" t="s">
        <v>255</v>
      </c>
      <c r="CK40" s="35" t="s">
        <v>277</v>
      </c>
      <c r="CL40" s="35"/>
      <c r="CM40" s="35"/>
      <c r="CN40" s="73" t="s">
        <v>257</v>
      </c>
      <c r="CO40" s="73">
        <v>85</v>
      </c>
      <c r="CP40" s="74"/>
      <c r="CQ40" s="24" t="s">
        <v>258</v>
      </c>
      <c r="CR40" s="35">
        <v>64</v>
      </c>
      <c r="CS40" s="35" t="s">
        <v>260</v>
      </c>
      <c r="CT40" s="46"/>
      <c r="CU40" s="46"/>
      <c r="CV40" s="46"/>
      <c r="CW40" s="46"/>
      <c r="DE40" s="35" t="s">
        <v>260</v>
      </c>
      <c r="DF40" s="35"/>
      <c r="DG40" s="3"/>
      <c r="DQ40" s="3"/>
      <c r="FK40" s="32" t="s">
        <v>261</v>
      </c>
      <c r="FL40" s="46">
        <v>6</v>
      </c>
      <c r="FT40" s="32" t="s">
        <v>261</v>
      </c>
      <c r="FU40" s="46">
        <v>10</v>
      </c>
      <c r="FZ40" s="32" t="s">
        <v>261</v>
      </c>
      <c r="GA40" s="46">
        <v>6</v>
      </c>
    </row>
    <row r="41" spans="1:183" hidden="1" x14ac:dyDescent="0.25">
      <c r="A41" s="3" t="s">
        <v>442</v>
      </c>
      <c r="B41" s="3" t="s">
        <v>2875</v>
      </c>
      <c r="C41" s="29" t="s">
        <v>220</v>
      </c>
      <c r="D41" s="29"/>
      <c r="F41" s="29" t="s">
        <v>379</v>
      </c>
      <c r="G41" s="29" t="s">
        <v>380</v>
      </c>
      <c r="H41" s="29" t="s">
        <v>220</v>
      </c>
      <c r="I41" s="30" t="s">
        <v>443</v>
      </c>
      <c r="J41" s="58" t="s">
        <v>376</v>
      </c>
      <c r="K41" s="68" t="s">
        <v>410</v>
      </c>
      <c r="L41" s="32" t="s">
        <v>387</v>
      </c>
      <c r="M41" s="68" t="s">
        <v>411</v>
      </c>
      <c r="N41" s="32" t="s">
        <v>389</v>
      </c>
      <c r="O41" s="32" t="s">
        <v>227</v>
      </c>
      <c r="P41" s="32" t="s">
        <v>228</v>
      </c>
      <c r="Q41" s="32" t="s">
        <v>229</v>
      </c>
      <c r="R41" s="32" t="s">
        <v>228</v>
      </c>
      <c r="S41" s="32">
        <v>37</v>
      </c>
      <c r="T41" s="32">
        <v>1</v>
      </c>
      <c r="U41" s="32">
        <v>3</v>
      </c>
      <c r="V41" s="32">
        <v>3</v>
      </c>
      <c r="W41" s="3" t="s">
        <v>230</v>
      </c>
      <c r="X41" s="30">
        <v>20220223</v>
      </c>
      <c r="Y41" s="30" t="s">
        <v>231</v>
      </c>
      <c r="Z41" s="30">
        <v>1310</v>
      </c>
      <c r="AA41" s="30">
        <v>1</v>
      </c>
      <c r="AB41" s="30">
        <v>3</v>
      </c>
      <c r="AC41" s="30" t="s">
        <v>285</v>
      </c>
      <c r="AD41" s="30" t="s">
        <v>286</v>
      </c>
      <c r="AE41" s="30" t="s">
        <v>287</v>
      </c>
      <c r="AF41" s="30">
        <v>3</v>
      </c>
      <c r="AG41" s="30">
        <v>1312</v>
      </c>
      <c r="AH41" s="30">
        <v>1</v>
      </c>
      <c r="AI41" s="30">
        <v>3</v>
      </c>
      <c r="AJ41" s="30" t="s">
        <v>285</v>
      </c>
      <c r="AK41" s="30" t="s">
        <v>286</v>
      </c>
      <c r="AL41" s="30" t="s">
        <v>287</v>
      </c>
      <c r="AM41" s="30">
        <v>3</v>
      </c>
      <c r="AN41" s="30">
        <v>1310</v>
      </c>
      <c r="AO41" s="30">
        <v>4</v>
      </c>
      <c r="AP41" s="30">
        <v>1</v>
      </c>
      <c r="AQ41" s="30" t="s">
        <v>321</v>
      </c>
      <c r="AR41" s="30">
        <v>1</v>
      </c>
      <c r="AS41" s="30"/>
      <c r="AT41" s="30"/>
      <c r="AU41" s="30"/>
      <c r="AV41" s="30"/>
      <c r="AW41" s="30"/>
      <c r="AX41" s="30">
        <v>20220315</v>
      </c>
      <c r="AY41" s="57">
        <v>20220315</v>
      </c>
      <c r="AZ41" s="30">
        <v>20220315</v>
      </c>
      <c r="BA41" s="30"/>
      <c r="BB41" s="29"/>
      <c r="BD41" s="32" t="s">
        <v>382</v>
      </c>
      <c r="BE41" s="32" t="s">
        <v>383</v>
      </c>
      <c r="BF41" s="39" t="s">
        <v>288</v>
      </c>
      <c r="BG41" s="32" t="s">
        <v>289</v>
      </c>
      <c r="BH41" s="29" t="s">
        <v>397</v>
      </c>
      <c r="BI41" s="49">
        <v>2.65</v>
      </c>
      <c r="BJ41" s="52">
        <f t="shared" si="0"/>
        <v>251.75</v>
      </c>
      <c r="BK41" s="49">
        <v>5.76</v>
      </c>
      <c r="BL41" s="52">
        <v>1.9336666666666666</v>
      </c>
      <c r="BM41" s="52">
        <v>1.5193333333333332</v>
      </c>
      <c r="BN41" s="50">
        <v>122.33199999999999</v>
      </c>
      <c r="BO41" s="55">
        <v>20</v>
      </c>
      <c r="BP41" s="32">
        <v>50</v>
      </c>
      <c r="BQ41" s="32">
        <f t="shared" si="1"/>
        <v>2.5</v>
      </c>
      <c r="BS41" s="3" t="s">
        <v>245</v>
      </c>
      <c r="BT41" s="3" t="s">
        <v>246</v>
      </c>
      <c r="BU41" s="3" t="s">
        <v>247</v>
      </c>
      <c r="BV41" s="3" t="s">
        <v>248</v>
      </c>
      <c r="BW41" s="3"/>
      <c r="BX41" s="3" t="s">
        <v>249</v>
      </c>
      <c r="BY41" s="3" t="s">
        <v>250</v>
      </c>
      <c r="BZ41" s="3" t="s">
        <v>251</v>
      </c>
      <c r="CA41" s="3">
        <v>20211220</v>
      </c>
      <c r="CB41" s="3" t="s">
        <v>252</v>
      </c>
      <c r="CC41" s="3" t="s">
        <v>248</v>
      </c>
      <c r="CD41" s="32" t="s">
        <v>253</v>
      </c>
      <c r="CF41" s="71">
        <v>42981</v>
      </c>
      <c r="CG41" s="35" t="s">
        <v>254</v>
      </c>
      <c r="CH41" s="7" t="s">
        <v>255</v>
      </c>
      <c r="CK41" s="35" t="s">
        <v>444</v>
      </c>
      <c r="CL41" s="35"/>
      <c r="CM41" s="35"/>
      <c r="CN41" s="73" t="s">
        <v>290</v>
      </c>
      <c r="CO41" s="73">
        <v>22</v>
      </c>
      <c r="CP41" s="74"/>
      <c r="CQ41" s="24" t="s">
        <v>258</v>
      </c>
      <c r="CR41" s="35" t="s">
        <v>433</v>
      </c>
      <c r="CS41" s="35" t="s">
        <v>260</v>
      </c>
      <c r="CT41" s="46"/>
      <c r="CU41" s="46"/>
      <c r="CV41" s="46"/>
      <c r="CW41" s="46"/>
      <c r="DE41" s="35" t="s">
        <v>260</v>
      </c>
      <c r="DF41" s="35"/>
      <c r="DG41" s="3"/>
      <c r="DQ41" s="3"/>
      <c r="FK41" s="32" t="s">
        <v>261</v>
      </c>
      <c r="FL41" s="46">
        <v>6</v>
      </c>
      <c r="FT41" s="32" t="s">
        <v>261</v>
      </c>
      <c r="FU41" s="46">
        <v>6</v>
      </c>
      <c r="FZ41" s="32" t="s">
        <v>261</v>
      </c>
      <c r="GA41" s="46">
        <v>6</v>
      </c>
    </row>
    <row r="42" spans="1:183" hidden="1" x14ac:dyDescent="0.25">
      <c r="A42" s="3" t="s">
        <v>445</v>
      </c>
      <c r="B42" s="3" t="s">
        <v>2876</v>
      </c>
      <c r="C42" s="29" t="s">
        <v>220</v>
      </c>
      <c r="D42" s="29"/>
      <c r="E42" s="19"/>
      <c r="F42" s="29" t="s">
        <v>379</v>
      </c>
      <c r="G42" s="29" t="s">
        <v>380</v>
      </c>
      <c r="H42" s="29" t="s">
        <v>220</v>
      </c>
      <c r="I42" s="30" t="s">
        <v>446</v>
      </c>
      <c r="J42" s="58" t="s">
        <v>376</v>
      </c>
      <c r="K42" s="68" t="s">
        <v>410</v>
      </c>
      <c r="L42" s="32" t="s">
        <v>387</v>
      </c>
      <c r="M42" s="68" t="s">
        <v>411</v>
      </c>
      <c r="N42" s="32" t="s">
        <v>389</v>
      </c>
      <c r="O42" s="32" t="s">
        <v>227</v>
      </c>
      <c r="P42" s="32" t="s">
        <v>228</v>
      </c>
      <c r="Q42" s="32" t="s">
        <v>229</v>
      </c>
      <c r="R42" s="32" t="s">
        <v>228</v>
      </c>
      <c r="S42" s="32">
        <v>37</v>
      </c>
      <c r="T42" s="32">
        <v>1</v>
      </c>
      <c r="U42" s="32">
        <v>3</v>
      </c>
      <c r="V42" s="32">
        <v>3</v>
      </c>
      <c r="W42" s="3" t="s">
        <v>230</v>
      </c>
      <c r="X42" s="30">
        <v>20220223</v>
      </c>
      <c r="Y42" s="30" t="s">
        <v>231</v>
      </c>
      <c r="Z42" s="30">
        <v>1310</v>
      </c>
      <c r="AA42" s="30">
        <v>1</v>
      </c>
      <c r="AB42" s="30">
        <v>3</v>
      </c>
      <c r="AC42" s="30" t="s">
        <v>293</v>
      </c>
      <c r="AD42" s="30" t="s">
        <v>294</v>
      </c>
      <c r="AE42" s="30" t="s">
        <v>295</v>
      </c>
      <c r="AF42" s="30">
        <v>3</v>
      </c>
      <c r="AG42" s="30">
        <v>1312</v>
      </c>
      <c r="AH42" s="30">
        <v>1</v>
      </c>
      <c r="AI42" s="30">
        <v>3</v>
      </c>
      <c r="AJ42" s="30" t="s">
        <v>293</v>
      </c>
      <c r="AK42" s="30" t="s">
        <v>294</v>
      </c>
      <c r="AL42" s="30" t="s">
        <v>295</v>
      </c>
      <c r="AM42" s="30">
        <v>3</v>
      </c>
      <c r="AN42" s="30">
        <v>1310</v>
      </c>
      <c r="AO42" s="30">
        <v>4</v>
      </c>
      <c r="AP42" s="30">
        <v>1</v>
      </c>
      <c r="AQ42" s="30" t="s">
        <v>447</v>
      </c>
      <c r="AR42" s="30">
        <v>1</v>
      </c>
      <c r="AS42" s="30"/>
      <c r="AT42" s="30"/>
      <c r="AU42" s="30"/>
      <c r="AV42" s="30"/>
      <c r="AW42" s="30"/>
      <c r="AX42" s="30">
        <v>20220315</v>
      </c>
      <c r="AY42" s="57">
        <v>20220315</v>
      </c>
      <c r="AZ42" s="30">
        <v>20220315</v>
      </c>
      <c r="BA42" s="30"/>
      <c r="BB42" s="29"/>
      <c r="BD42" s="32" t="s">
        <v>382</v>
      </c>
      <c r="BE42" s="32" t="s">
        <v>383</v>
      </c>
      <c r="BF42" s="39" t="s">
        <v>288</v>
      </c>
      <c r="BG42" s="19" t="s">
        <v>303</v>
      </c>
      <c r="BH42" s="29" t="s">
        <v>397</v>
      </c>
      <c r="BI42" s="49">
        <v>7.22</v>
      </c>
      <c r="BJ42" s="50">
        <f t="shared" si="0"/>
        <v>685.9</v>
      </c>
      <c r="BK42" s="49">
        <v>4.16</v>
      </c>
      <c r="BL42" s="52">
        <v>1.9186666666666667</v>
      </c>
      <c r="BM42" s="53">
        <v>1.0366666666666668</v>
      </c>
      <c r="BN42" s="50">
        <v>38.091000000000001</v>
      </c>
      <c r="BO42" s="55">
        <v>30</v>
      </c>
      <c r="BP42" s="32">
        <v>100</v>
      </c>
      <c r="BQ42" s="55">
        <f t="shared" si="1"/>
        <v>3.3333333333333335</v>
      </c>
      <c r="BR42" s="55"/>
      <c r="BS42" s="3" t="s">
        <v>245</v>
      </c>
      <c r="BT42" s="3" t="s">
        <v>246</v>
      </c>
      <c r="BU42" s="3" t="s">
        <v>247</v>
      </c>
      <c r="BV42" s="3" t="s">
        <v>248</v>
      </c>
      <c r="BW42" s="3"/>
      <c r="BX42" s="3" t="s">
        <v>249</v>
      </c>
      <c r="BY42" s="3" t="s">
        <v>250</v>
      </c>
      <c r="BZ42" s="3" t="s">
        <v>251</v>
      </c>
      <c r="CA42" s="3">
        <v>20211220</v>
      </c>
      <c r="CB42" s="3" t="s">
        <v>252</v>
      </c>
      <c r="CC42" s="3" t="s">
        <v>248</v>
      </c>
      <c r="CD42" s="32" t="s">
        <v>253</v>
      </c>
      <c r="CF42" s="71">
        <v>42769</v>
      </c>
      <c r="CG42" s="35" t="s">
        <v>254</v>
      </c>
      <c r="CH42" s="7" t="s">
        <v>255</v>
      </c>
      <c r="CK42" s="35" t="s">
        <v>444</v>
      </c>
      <c r="CL42" s="35"/>
      <c r="CM42" s="35"/>
      <c r="CN42" s="73" t="s">
        <v>290</v>
      </c>
      <c r="CO42" s="73">
        <v>59</v>
      </c>
      <c r="CP42" s="74"/>
      <c r="CQ42" s="24" t="s">
        <v>258</v>
      </c>
      <c r="CR42" s="35">
        <v>64</v>
      </c>
      <c r="CS42" s="35" t="s">
        <v>260</v>
      </c>
      <c r="CT42" s="46"/>
      <c r="CU42" s="46"/>
      <c r="CV42" s="46"/>
      <c r="CW42" s="46"/>
      <c r="DE42" s="35" t="s">
        <v>260</v>
      </c>
      <c r="DF42" s="35"/>
      <c r="DG42" s="3"/>
      <c r="DQ42" s="3"/>
      <c r="FK42" s="32" t="s">
        <v>261</v>
      </c>
      <c r="FL42" s="46">
        <v>6</v>
      </c>
      <c r="FT42" s="32" t="s">
        <v>261</v>
      </c>
      <c r="FU42" s="46">
        <v>6</v>
      </c>
      <c r="FZ42" s="32" t="s">
        <v>261</v>
      </c>
      <c r="GA42" s="46">
        <v>6</v>
      </c>
    </row>
    <row r="43" spans="1:183" hidden="1" x14ac:dyDescent="0.25">
      <c r="A43" s="3" t="s">
        <v>448</v>
      </c>
      <c r="B43" s="3" t="s">
        <v>2877</v>
      </c>
      <c r="C43" s="29" t="s">
        <v>220</v>
      </c>
      <c r="D43" s="29"/>
      <c r="F43" s="29" t="s">
        <v>379</v>
      </c>
      <c r="G43" s="29" t="s">
        <v>380</v>
      </c>
      <c r="H43" s="29" t="s">
        <v>220</v>
      </c>
      <c r="I43" s="30" t="s">
        <v>449</v>
      </c>
      <c r="J43" s="58" t="s">
        <v>376</v>
      </c>
      <c r="K43" s="68" t="s">
        <v>410</v>
      </c>
      <c r="L43" s="32" t="s">
        <v>387</v>
      </c>
      <c r="M43" s="68" t="s">
        <v>411</v>
      </c>
      <c r="N43" s="32" t="s">
        <v>389</v>
      </c>
      <c r="O43" s="32" t="s">
        <v>227</v>
      </c>
      <c r="P43" s="32" t="s">
        <v>228</v>
      </c>
      <c r="Q43" s="32" t="s">
        <v>229</v>
      </c>
      <c r="R43" s="32" t="s">
        <v>228</v>
      </c>
      <c r="S43" s="32">
        <v>37</v>
      </c>
      <c r="T43" s="32">
        <v>1</v>
      </c>
      <c r="U43" s="32">
        <v>3</v>
      </c>
      <c r="V43" s="32">
        <v>3</v>
      </c>
      <c r="W43" s="3" t="s">
        <v>230</v>
      </c>
      <c r="X43" s="30">
        <v>20220223</v>
      </c>
      <c r="Y43" s="30" t="s">
        <v>231</v>
      </c>
      <c r="Z43" s="30">
        <v>1310</v>
      </c>
      <c r="AA43" s="30">
        <v>1</v>
      </c>
      <c r="AB43" s="30">
        <v>3</v>
      </c>
      <c r="AC43" s="30" t="s">
        <v>299</v>
      </c>
      <c r="AD43" s="30" t="s">
        <v>300</v>
      </c>
      <c r="AE43" s="30" t="s">
        <v>301</v>
      </c>
      <c r="AF43" s="30">
        <v>3</v>
      </c>
      <c r="AG43" s="30">
        <v>1312</v>
      </c>
      <c r="AH43" s="30">
        <v>1</v>
      </c>
      <c r="AI43" s="30">
        <v>3</v>
      </c>
      <c r="AJ43" s="30" t="s">
        <v>299</v>
      </c>
      <c r="AK43" s="30" t="s">
        <v>300</v>
      </c>
      <c r="AL43" s="30" t="s">
        <v>301</v>
      </c>
      <c r="AM43" s="30">
        <v>3</v>
      </c>
      <c r="AN43" s="30">
        <v>1310</v>
      </c>
      <c r="AO43" s="30">
        <v>4</v>
      </c>
      <c r="AP43" s="30">
        <v>1</v>
      </c>
      <c r="AQ43" s="30" t="s">
        <v>325</v>
      </c>
      <c r="AR43" s="30">
        <v>1</v>
      </c>
      <c r="AS43" s="30"/>
      <c r="AT43" s="30"/>
      <c r="AU43" s="30"/>
      <c r="AV43" s="30"/>
      <c r="AW43" s="30"/>
      <c r="AX43" s="30">
        <v>20220315</v>
      </c>
      <c r="AY43" s="57">
        <v>20220315</v>
      </c>
      <c r="AZ43" s="30">
        <v>20220315</v>
      </c>
      <c r="BA43" s="30"/>
      <c r="BB43" s="29"/>
      <c r="BD43" s="32" t="s">
        <v>382</v>
      </c>
      <c r="BE43" s="32" t="s">
        <v>383</v>
      </c>
      <c r="BF43" s="39" t="s">
        <v>288</v>
      </c>
      <c r="BG43" s="32" t="s">
        <v>289</v>
      </c>
      <c r="BH43" s="29" t="s">
        <v>397</v>
      </c>
      <c r="BI43" s="49">
        <v>2.33</v>
      </c>
      <c r="BJ43" s="52">
        <f t="shared" si="0"/>
        <v>221.35</v>
      </c>
      <c r="BK43" s="49">
        <v>3.18</v>
      </c>
      <c r="BL43" s="52">
        <v>1.9096666666666666</v>
      </c>
      <c r="BM43" s="52">
        <v>1.7953333333333334</v>
      </c>
      <c r="BN43" s="50">
        <v>104.61099999999999</v>
      </c>
      <c r="BO43" s="55">
        <v>21.459227467811157</v>
      </c>
      <c r="BP43" s="32">
        <v>50</v>
      </c>
      <c r="BQ43" s="32">
        <f t="shared" si="1"/>
        <v>2.33</v>
      </c>
      <c r="BS43" s="3" t="s">
        <v>245</v>
      </c>
      <c r="BT43" s="3" t="s">
        <v>246</v>
      </c>
      <c r="BU43" s="3" t="s">
        <v>247</v>
      </c>
      <c r="BV43" s="3" t="s">
        <v>248</v>
      </c>
      <c r="BW43" s="3"/>
      <c r="BX43" s="3" t="s">
        <v>249</v>
      </c>
      <c r="BY43" s="3" t="s">
        <v>250</v>
      </c>
      <c r="BZ43" s="3" t="s">
        <v>251</v>
      </c>
      <c r="CA43" s="3">
        <v>20211220</v>
      </c>
      <c r="CB43" s="3" t="s">
        <v>252</v>
      </c>
      <c r="CC43" s="3" t="s">
        <v>248</v>
      </c>
      <c r="CD43" s="32" t="s">
        <v>253</v>
      </c>
      <c r="CF43" s="71">
        <v>43012</v>
      </c>
      <c r="CG43" s="35" t="s">
        <v>254</v>
      </c>
      <c r="CH43" s="7" t="s">
        <v>255</v>
      </c>
      <c r="CK43" s="35" t="s">
        <v>277</v>
      </c>
      <c r="CL43" s="35"/>
      <c r="CM43" s="35"/>
      <c r="CN43" s="73" t="s">
        <v>257</v>
      </c>
      <c r="CO43" s="73">
        <v>49</v>
      </c>
      <c r="CP43" s="74"/>
      <c r="CQ43" s="24" t="s">
        <v>258</v>
      </c>
      <c r="CR43" s="35" t="s">
        <v>433</v>
      </c>
      <c r="CS43" s="35" t="s">
        <v>260</v>
      </c>
      <c r="CT43" s="46"/>
      <c r="CU43" s="46"/>
      <c r="CV43" s="46"/>
      <c r="CW43" s="46"/>
      <c r="DE43" s="35" t="s">
        <v>260</v>
      </c>
      <c r="DF43" s="35"/>
      <c r="DG43" s="3"/>
      <c r="DQ43" s="3"/>
      <c r="FK43" s="32" t="s">
        <v>261</v>
      </c>
      <c r="FL43" s="46">
        <v>6</v>
      </c>
      <c r="FT43" s="32" t="s">
        <v>261</v>
      </c>
      <c r="FU43" s="46">
        <v>12</v>
      </c>
      <c r="FZ43" s="32" t="s">
        <v>261</v>
      </c>
      <c r="GA43" s="46">
        <v>6</v>
      </c>
    </row>
    <row r="44" spans="1:183" hidden="1" x14ac:dyDescent="0.25">
      <c r="A44" s="3" t="s">
        <v>450</v>
      </c>
      <c r="B44" s="3" t="s">
        <v>2878</v>
      </c>
      <c r="C44" s="29" t="s">
        <v>220</v>
      </c>
      <c r="D44" s="29"/>
      <c r="F44" s="29" t="s">
        <v>379</v>
      </c>
      <c r="G44" s="29" t="s">
        <v>380</v>
      </c>
      <c r="H44" s="29" t="s">
        <v>220</v>
      </c>
      <c r="I44" s="30" t="s">
        <v>451</v>
      </c>
      <c r="J44" s="58" t="s">
        <v>376</v>
      </c>
      <c r="K44" s="68" t="s">
        <v>410</v>
      </c>
      <c r="L44" s="32" t="s">
        <v>387</v>
      </c>
      <c r="M44" s="68" t="s">
        <v>411</v>
      </c>
      <c r="N44" s="32" t="s">
        <v>389</v>
      </c>
      <c r="O44" s="32" t="s">
        <v>227</v>
      </c>
      <c r="P44" s="32" t="s">
        <v>228</v>
      </c>
      <c r="Q44" s="32" t="s">
        <v>229</v>
      </c>
      <c r="R44" s="32" t="s">
        <v>228</v>
      </c>
      <c r="S44" s="32">
        <v>37</v>
      </c>
      <c r="T44" s="32">
        <v>1</v>
      </c>
      <c r="U44" s="32">
        <v>3</v>
      </c>
      <c r="V44" s="32">
        <v>3</v>
      </c>
      <c r="W44" s="3" t="s">
        <v>230</v>
      </c>
      <c r="X44" s="30">
        <v>20220223</v>
      </c>
      <c r="Y44" s="30" t="s">
        <v>231</v>
      </c>
      <c r="Z44" s="30">
        <v>1310</v>
      </c>
      <c r="AA44" s="30">
        <v>1</v>
      </c>
      <c r="AB44" s="30">
        <v>3</v>
      </c>
      <c r="AC44" s="30" t="s">
        <v>306</v>
      </c>
      <c r="AD44" s="30" t="s">
        <v>307</v>
      </c>
      <c r="AE44" s="30" t="s">
        <v>308</v>
      </c>
      <c r="AF44" s="30">
        <v>3</v>
      </c>
      <c r="AG44" s="30">
        <v>1312</v>
      </c>
      <c r="AH44" s="30">
        <v>1</v>
      </c>
      <c r="AI44" s="30">
        <v>3</v>
      </c>
      <c r="AJ44" s="30" t="s">
        <v>306</v>
      </c>
      <c r="AK44" s="30" t="s">
        <v>307</v>
      </c>
      <c r="AL44" s="30" t="s">
        <v>308</v>
      </c>
      <c r="AM44" s="30">
        <v>3</v>
      </c>
      <c r="AN44" s="30">
        <v>1310</v>
      </c>
      <c r="AO44" s="30">
        <v>4</v>
      </c>
      <c r="AP44" s="30">
        <v>1</v>
      </c>
      <c r="AQ44" s="30" t="s">
        <v>326</v>
      </c>
      <c r="AR44" s="30">
        <v>1</v>
      </c>
      <c r="AS44" s="30"/>
      <c r="AT44" s="30"/>
      <c r="AU44" s="30"/>
      <c r="AV44" s="30"/>
      <c r="AW44" s="30"/>
      <c r="AX44" s="30">
        <v>20220315</v>
      </c>
      <c r="AY44" s="57">
        <v>20220315</v>
      </c>
      <c r="AZ44" s="30">
        <v>20220315</v>
      </c>
      <c r="BA44" s="30"/>
      <c r="BB44" s="29"/>
      <c r="BD44" s="32" t="s">
        <v>382</v>
      </c>
      <c r="BE44" s="32" t="s">
        <v>383</v>
      </c>
      <c r="BF44" s="39" t="s">
        <v>288</v>
      </c>
      <c r="BG44" s="32" t="s">
        <v>289</v>
      </c>
      <c r="BH44" s="29" t="s">
        <v>397</v>
      </c>
      <c r="BI44" s="49">
        <v>3.09</v>
      </c>
      <c r="BJ44" s="52">
        <f t="shared" si="0"/>
        <v>293.55</v>
      </c>
      <c r="BK44" s="49">
        <v>6.86</v>
      </c>
      <c r="BL44" s="52">
        <v>1.9286666666666665</v>
      </c>
      <c r="BM44" s="52">
        <v>2.0379999999999998</v>
      </c>
      <c r="BN44" s="50">
        <v>98.386333333333326</v>
      </c>
      <c r="BO44" s="55">
        <v>20</v>
      </c>
      <c r="BP44" s="32">
        <v>50.000000000000007</v>
      </c>
      <c r="BQ44" s="32">
        <f t="shared" si="1"/>
        <v>2.5000000000000004</v>
      </c>
      <c r="BS44" s="3" t="s">
        <v>245</v>
      </c>
      <c r="BT44" s="3" t="s">
        <v>246</v>
      </c>
      <c r="BU44" s="3" t="s">
        <v>247</v>
      </c>
      <c r="BV44" s="3" t="s">
        <v>248</v>
      </c>
      <c r="BW44" s="3"/>
      <c r="BX44" s="3" t="s">
        <v>249</v>
      </c>
      <c r="BY44" s="3" t="s">
        <v>250</v>
      </c>
      <c r="BZ44" s="3" t="s">
        <v>251</v>
      </c>
      <c r="CA44" s="3">
        <v>20211220</v>
      </c>
      <c r="CB44" s="3" t="s">
        <v>252</v>
      </c>
      <c r="CC44" s="3" t="s">
        <v>248</v>
      </c>
      <c r="CD44" s="32" t="s">
        <v>253</v>
      </c>
      <c r="CF44" s="71" t="s">
        <v>452</v>
      </c>
      <c r="CG44" s="35" t="s">
        <v>254</v>
      </c>
      <c r="CH44" s="7" t="s">
        <v>255</v>
      </c>
      <c r="CK44" s="35" t="s">
        <v>277</v>
      </c>
      <c r="CL44" s="35"/>
      <c r="CM44" s="35"/>
      <c r="CN44" s="73" t="s">
        <v>290</v>
      </c>
      <c r="CO44" s="73">
        <v>57</v>
      </c>
      <c r="CP44" s="74"/>
      <c r="CQ44" s="24" t="s">
        <v>258</v>
      </c>
      <c r="CR44" s="35" t="s">
        <v>433</v>
      </c>
      <c r="CS44" s="35" t="s">
        <v>260</v>
      </c>
      <c r="CT44" s="46"/>
      <c r="CU44" s="46"/>
      <c r="CV44" s="46"/>
      <c r="CW44" s="46"/>
      <c r="DE44" s="35" t="s">
        <v>260</v>
      </c>
      <c r="DF44" s="35"/>
      <c r="DG44" s="3"/>
      <c r="DQ44" s="3"/>
      <c r="FK44" s="32" t="s">
        <v>261</v>
      </c>
      <c r="FL44" s="46">
        <v>6</v>
      </c>
      <c r="FT44" s="32" t="s">
        <v>261</v>
      </c>
      <c r="FU44" s="46">
        <v>12</v>
      </c>
      <c r="FZ44" s="32" t="s">
        <v>261</v>
      </c>
      <c r="GA44" s="46">
        <v>6</v>
      </c>
    </row>
    <row r="45" spans="1:183" hidden="1" x14ac:dyDescent="0.25">
      <c r="A45" s="3" t="s">
        <v>453</v>
      </c>
      <c r="B45" s="3" t="s">
        <v>2879</v>
      </c>
      <c r="C45" s="29" t="s">
        <v>220</v>
      </c>
      <c r="D45" s="29"/>
      <c r="F45" s="29" t="s">
        <v>379</v>
      </c>
      <c r="G45" s="29" t="s">
        <v>380</v>
      </c>
      <c r="H45" s="29" t="s">
        <v>220</v>
      </c>
      <c r="I45" s="30" t="s">
        <v>454</v>
      </c>
      <c r="J45" s="58" t="s">
        <v>376</v>
      </c>
      <c r="K45" s="68" t="s">
        <v>410</v>
      </c>
      <c r="L45" s="32" t="s">
        <v>387</v>
      </c>
      <c r="M45" s="68" t="s">
        <v>411</v>
      </c>
      <c r="N45" s="32" t="s">
        <v>389</v>
      </c>
      <c r="O45" s="32" t="s">
        <v>227</v>
      </c>
      <c r="P45" s="32" t="s">
        <v>228</v>
      </c>
      <c r="Q45" s="32" t="s">
        <v>229</v>
      </c>
      <c r="R45" s="32" t="s">
        <v>228</v>
      </c>
      <c r="S45" s="32">
        <v>37</v>
      </c>
      <c r="T45" s="32">
        <v>1</v>
      </c>
      <c r="U45" s="32">
        <v>3</v>
      </c>
      <c r="V45" s="32">
        <v>3</v>
      </c>
      <c r="W45" s="3" t="s">
        <v>230</v>
      </c>
      <c r="X45" s="30">
        <v>20220223</v>
      </c>
      <c r="Y45" s="30" t="s">
        <v>231</v>
      </c>
      <c r="Z45" s="30">
        <v>1310</v>
      </c>
      <c r="AA45" s="30">
        <v>1</v>
      </c>
      <c r="AB45" s="30">
        <v>3</v>
      </c>
      <c r="AC45" s="30" t="s">
        <v>314</v>
      </c>
      <c r="AD45" s="30" t="s">
        <v>315</v>
      </c>
      <c r="AE45" s="30" t="s">
        <v>316</v>
      </c>
      <c r="AF45" s="30">
        <v>3</v>
      </c>
      <c r="AG45" s="30">
        <v>1312</v>
      </c>
      <c r="AH45" s="30">
        <v>1</v>
      </c>
      <c r="AI45" s="30">
        <v>3</v>
      </c>
      <c r="AJ45" s="30" t="s">
        <v>314</v>
      </c>
      <c r="AK45" s="30" t="s">
        <v>315</v>
      </c>
      <c r="AL45" s="30" t="s">
        <v>316</v>
      </c>
      <c r="AM45" s="30">
        <v>3</v>
      </c>
      <c r="AN45" s="30">
        <v>1310</v>
      </c>
      <c r="AO45" s="30">
        <v>4</v>
      </c>
      <c r="AP45" s="30">
        <v>1</v>
      </c>
      <c r="AQ45" s="30" t="s">
        <v>327</v>
      </c>
      <c r="AR45" s="30">
        <v>1</v>
      </c>
      <c r="AS45" s="30"/>
      <c r="AT45" s="30"/>
      <c r="AU45" s="30"/>
      <c r="AV45" s="30"/>
      <c r="AW45" s="30"/>
      <c r="AX45" s="30">
        <v>20220315</v>
      </c>
      <c r="AY45" s="57">
        <v>20220315</v>
      </c>
      <c r="AZ45" s="30">
        <v>20220315</v>
      </c>
      <c r="BA45" s="30"/>
      <c r="BB45" s="29"/>
      <c r="BD45" s="32" t="s">
        <v>382</v>
      </c>
      <c r="BE45" s="32" t="s">
        <v>383</v>
      </c>
      <c r="BF45" s="39" t="s">
        <v>288</v>
      </c>
      <c r="BG45" s="32" t="s">
        <v>289</v>
      </c>
      <c r="BH45" s="29" t="s">
        <v>397</v>
      </c>
      <c r="BI45" s="49">
        <v>2.73</v>
      </c>
      <c r="BJ45" s="52">
        <f t="shared" si="0"/>
        <v>259.35000000000002</v>
      </c>
      <c r="BK45" s="49">
        <v>3.51</v>
      </c>
      <c r="BL45" s="52">
        <v>1.9120000000000001</v>
      </c>
      <c r="BM45" s="52">
        <v>1.8839999999999997</v>
      </c>
      <c r="BN45" s="50">
        <v>126.68400000000001</v>
      </c>
      <c r="BO45" s="55">
        <v>20</v>
      </c>
      <c r="BP45" s="32">
        <v>50</v>
      </c>
      <c r="BQ45" s="32">
        <f t="shared" si="1"/>
        <v>2.5</v>
      </c>
      <c r="BS45" s="3" t="s">
        <v>245</v>
      </c>
      <c r="BT45" s="3" t="s">
        <v>246</v>
      </c>
      <c r="BU45" s="3" t="s">
        <v>247</v>
      </c>
      <c r="BV45" s="3" t="s">
        <v>248</v>
      </c>
      <c r="BW45" s="3"/>
      <c r="BX45" s="3" t="s">
        <v>249</v>
      </c>
      <c r="BY45" s="3" t="s">
        <v>250</v>
      </c>
      <c r="BZ45" s="3" t="s">
        <v>251</v>
      </c>
      <c r="CA45" s="3">
        <v>20211220</v>
      </c>
      <c r="CB45" s="3" t="s">
        <v>252</v>
      </c>
      <c r="CC45" s="3" t="s">
        <v>248</v>
      </c>
      <c r="CD45" s="32" t="s">
        <v>253</v>
      </c>
      <c r="CF45" s="71">
        <v>43044</v>
      </c>
      <c r="CG45" s="35" t="s">
        <v>254</v>
      </c>
      <c r="CH45" s="7" t="s">
        <v>255</v>
      </c>
      <c r="CK45" s="35" t="s">
        <v>277</v>
      </c>
      <c r="CL45" s="35"/>
      <c r="CM45" s="35"/>
      <c r="CN45" s="73" t="s">
        <v>290</v>
      </c>
      <c r="CO45" s="73">
        <v>46</v>
      </c>
      <c r="CP45" s="74"/>
      <c r="CQ45" s="24" t="s">
        <v>258</v>
      </c>
      <c r="CR45" s="35">
        <v>32</v>
      </c>
      <c r="CS45" s="35" t="s">
        <v>260</v>
      </c>
      <c r="CT45" s="46"/>
      <c r="CU45" s="46"/>
      <c r="CV45" s="46"/>
      <c r="CW45" s="46"/>
      <c r="DE45" s="35" t="s">
        <v>260</v>
      </c>
      <c r="DF45" s="35"/>
      <c r="DG45" s="3"/>
      <c r="DQ45" s="3"/>
      <c r="FK45" s="32" t="s">
        <v>261</v>
      </c>
      <c r="FL45" s="46">
        <v>6</v>
      </c>
      <c r="FT45" s="32" t="s">
        <v>261</v>
      </c>
      <c r="FU45" s="46">
        <v>11</v>
      </c>
      <c r="FZ45" s="32" t="s">
        <v>261</v>
      </c>
      <c r="GA45" s="46">
        <v>6</v>
      </c>
    </row>
    <row r="46" spans="1:183" hidden="1" x14ac:dyDescent="0.25">
      <c r="A46" s="3" t="s">
        <v>455</v>
      </c>
      <c r="B46" s="3" t="s">
        <v>2880</v>
      </c>
      <c r="C46" s="29" t="s">
        <v>220</v>
      </c>
      <c r="D46" s="29"/>
      <c r="F46" s="29" t="s">
        <v>379</v>
      </c>
      <c r="G46" s="29" t="s">
        <v>380</v>
      </c>
      <c r="H46" s="29" t="s">
        <v>220</v>
      </c>
      <c r="I46" s="30" t="s">
        <v>456</v>
      </c>
      <c r="J46" s="58" t="s">
        <v>376</v>
      </c>
      <c r="K46" s="68" t="s">
        <v>410</v>
      </c>
      <c r="L46" s="32" t="s">
        <v>387</v>
      </c>
      <c r="M46" s="68" t="s">
        <v>411</v>
      </c>
      <c r="N46" s="32" t="s">
        <v>389</v>
      </c>
      <c r="O46" s="32" t="s">
        <v>227</v>
      </c>
      <c r="P46" s="32" t="s">
        <v>228</v>
      </c>
      <c r="Q46" s="32" t="s">
        <v>229</v>
      </c>
      <c r="R46" s="32" t="s">
        <v>228</v>
      </c>
      <c r="S46" s="32">
        <v>37</v>
      </c>
      <c r="T46" s="32">
        <v>1</v>
      </c>
      <c r="U46" s="32">
        <v>3</v>
      </c>
      <c r="V46" s="32">
        <v>3</v>
      </c>
      <c r="W46" s="3" t="s">
        <v>230</v>
      </c>
      <c r="X46" s="30">
        <v>20220223</v>
      </c>
      <c r="Y46" s="30" t="s">
        <v>231</v>
      </c>
      <c r="Z46" s="30">
        <v>1310</v>
      </c>
      <c r="AA46" s="30">
        <v>1</v>
      </c>
      <c r="AB46" s="30">
        <v>3</v>
      </c>
      <c r="AC46" s="30" t="s">
        <v>319</v>
      </c>
      <c r="AD46" s="30" t="s">
        <v>320</v>
      </c>
      <c r="AE46" s="30" t="s">
        <v>321</v>
      </c>
      <c r="AF46" s="30">
        <v>3</v>
      </c>
      <c r="AG46" s="30">
        <v>1312</v>
      </c>
      <c r="AH46" s="30">
        <v>1</v>
      </c>
      <c r="AI46" s="30">
        <v>3</v>
      </c>
      <c r="AJ46" s="30" t="s">
        <v>319</v>
      </c>
      <c r="AK46" s="30" t="s">
        <v>320</v>
      </c>
      <c r="AL46" s="30" t="s">
        <v>321</v>
      </c>
      <c r="AM46" s="30">
        <v>3</v>
      </c>
      <c r="AN46" s="30">
        <v>1310</v>
      </c>
      <c r="AO46" s="30">
        <v>4</v>
      </c>
      <c r="AP46" s="30">
        <v>1</v>
      </c>
      <c r="AQ46" s="30" t="s">
        <v>457</v>
      </c>
      <c r="AR46" s="30">
        <v>1</v>
      </c>
      <c r="AS46" s="30"/>
      <c r="AT46" s="30"/>
      <c r="AU46" s="30"/>
      <c r="AV46" s="30"/>
      <c r="AW46" s="30"/>
      <c r="AX46" s="30">
        <v>20220315</v>
      </c>
      <c r="AY46" s="57">
        <v>20220315</v>
      </c>
      <c r="AZ46" s="30">
        <v>20220315</v>
      </c>
      <c r="BA46" s="30"/>
      <c r="BB46" s="29"/>
      <c r="BD46" s="32" t="s">
        <v>382</v>
      </c>
      <c r="BE46" s="32" t="s">
        <v>383</v>
      </c>
      <c r="BF46" s="39" t="s">
        <v>288</v>
      </c>
      <c r="BG46" s="32" t="s">
        <v>289</v>
      </c>
      <c r="BH46" s="29" t="s">
        <v>397</v>
      </c>
      <c r="BI46" s="49">
        <v>2.75</v>
      </c>
      <c r="BJ46" s="52">
        <f t="shared" si="0"/>
        <v>261.25</v>
      </c>
      <c r="BK46" s="49">
        <v>3.61</v>
      </c>
      <c r="BL46" s="52">
        <v>1.93</v>
      </c>
      <c r="BM46" s="52">
        <v>1.9610000000000001</v>
      </c>
      <c r="BN46" s="50">
        <v>81.438666666666663</v>
      </c>
      <c r="BO46" s="55">
        <v>20</v>
      </c>
      <c r="BP46" s="32">
        <v>50.000000000000007</v>
      </c>
      <c r="BQ46" s="32">
        <f t="shared" si="1"/>
        <v>2.5000000000000004</v>
      </c>
      <c r="BS46" s="3" t="s">
        <v>245</v>
      </c>
      <c r="BT46" s="3" t="s">
        <v>246</v>
      </c>
      <c r="BU46" s="3" t="s">
        <v>247</v>
      </c>
      <c r="BV46" s="3" t="s">
        <v>248</v>
      </c>
      <c r="BW46" s="3"/>
      <c r="BX46" s="3" t="s">
        <v>249</v>
      </c>
      <c r="BY46" s="3" t="s">
        <v>250</v>
      </c>
      <c r="BZ46" s="3" t="s">
        <v>251</v>
      </c>
      <c r="CA46" s="3">
        <v>20211220</v>
      </c>
      <c r="CB46" s="3" t="s">
        <v>252</v>
      </c>
      <c r="CC46" s="3" t="s">
        <v>248</v>
      </c>
      <c r="CD46" s="32" t="s">
        <v>253</v>
      </c>
      <c r="CF46" s="71" t="s">
        <v>458</v>
      </c>
      <c r="CG46" s="35" t="s">
        <v>254</v>
      </c>
      <c r="CH46" s="7" t="s">
        <v>255</v>
      </c>
      <c r="CK46" s="35" t="s">
        <v>412</v>
      </c>
      <c r="CL46" s="35"/>
      <c r="CM46" s="35"/>
      <c r="CN46" s="73" t="s">
        <v>290</v>
      </c>
      <c r="CO46" s="73">
        <v>62</v>
      </c>
      <c r="CP46" s="74"/>
      <c r="CQ46" s="24" t="s">
        <v>258</v>
      </c>
      <c r="CR46" s="35" t="s">
        <v>433</v>
      </c>
      <c r="CS46" s="35" t="s">
        <v>260</v>
      </c>
      <c r="CT46" s="46"/>
      <c r="CU46" s="46"/>
      <c r="CV46" s="46"/>
      <c r="CW46" s="46"/>
      <c r="DE46" s="35" t="s">
        <v>260</v>
      </c>
      <c r="DF46" s="35"/>
      <c r="DG46" s="3"/>
      <c r="DQ46" s="3"/>
      <c r="FK46" s="32" t="s">
        <v>261</v>
      </c>
      <c r="FL46" s="46">
        <v>6</v>
      </c>
      <c r="FT46" s="32" t="s">
        <v>261</v>
      </c>
      <c r="FU46" s="46">
        <v>11</v>
      </c>
      <c r="FZ46" s="32" t="s">
        <v>261</v>
      </c>
      <c r="GA46" s="46">
        <v>6</v>
      </c>
    </row>
    <row r="47" spans="1:183" hidden="1" x14ac:dyDescent="0.25">
      <c r="A47" s="3" t="s">
        <v>459</v>
      </c>
      <c r="B47" s="3" t="s">
        <v>2881</v>
      </c>
      <c r="C47" s="29" t="s">
        <v>220</v>
      </c>
      <c r="D47" s="29"/>
      <c r="F47" s="29" t="s">
        <v>379</v>
      </c>
      <c r="G47" s="29" t="s">
        <v>380</v>
      </c>
      <c r="H47" s="29" t="s">
        <v>220</v>
      </c>
      <c r="I47" s="30" t="s">
        <v>460</v>
      </c>
      <c r="J47" s="58" t="s">
        <v>376</v>
      </c>
      <c r="K47" s="68" t="s">
        <v>410</v>
      </c>
      <c r="L47" s="32" t="s">
        <v>387</v>
      </c>
      <c r="M47" s="68" t="s">
        <v>411</v>
      </c>
      <c r="N47" s="32" t="s">
        <v>389</v>
      </c>
      <c r="O47" s="32" t="s">
        <v>227</v>
      </c>
      <c r="P47" s="32" t="s">
        <v>228</v>
      </c>
      <c r="Q47" s="32" t="s">
        <v>229</v>
      </c>
      <c r="R47" s="32" t="s">
        <v>228</v>
      </c>
      <c r="S47" s="32">
        <v>37</v>
      </c>
      <c r="T47" s="32">
        <v>1</v>
      </c>
      <c r="U47" s="32">
        <v>3</v>
      </c>
      <c r="V47" s="32">
        <v>3</v>
      </c>
      <c r="W47" s="3" t="s">
        <v>230</v>
      </c>
      <c r="X47" s="30">
        <v>20220223</v>
      </c>
      <c r="Y47" s="30" t="s">
        <v>231</v>
      </c>
      <c r="Z47" s="30">
        <v>1310</v>
      </c>
      <c r="AA47" s="30">
        <v>1</v>
      </c>
      <c r="AB47" s="30">
        <v>3</v>
      </c>
      <c r="AC47" s="30" t="s">
        <v>325</v>
      </c>
      <c r="AD47" s="30" t="s">
        <v>326</v>
      </c>
      <c r="AE47" s="30" t="s">
        <v>327</v>
      </c>
      <c r="AF47" s="30">
        <v>3</v>
      </c>
      <c r="AG47" s="30">
        <v>1312</v>
      </c>
      <c r="AH47" s="30">
        <v>1</v>
      </c>
      <c r="AI47" s="30">
        <v>3</v>
      </c>
      <c r="AJ47" s="30" t="s">
        <v>325</v>
      </c>
      <c r="AK47" s="30" t="s">
        <v>326</v>
      </c>
      <c r="AL47" s="30" t="s">
        <v>327</v>
      </c>
      <c r="AM47" s="30">
        <v>3</v>
      </c>
      <c r="AN47" s="30">
        <v>1310</v>
      </c>
      <c r="AO47" s="30">
        <v>4</v>
      </c>
      <c r="AP47" s="30">
        <v>1</v>
      </c>
      <c r="AQ47" s="30" t="s">
        <v>461</v>
      </c>
      <c r="AR47" s="30">
        <v>1</v>
      </c>
      <c r="AS47" s="30"/>
      <c r="AT47" s="30"/>
      <c r="AU47" s="30"/>
      <c r="AV47" s="30"/>
      <c r="AW47" s="30"/>
      <c r="AX47" s="30">
        <v>20220315</v>
      </c>
      <c r="AY47" s="57">
        <v>20220315</v>
      </c>
      <c r="AZ47" s="30">
        <v>20220315</v>
      </c>
      <c r="BA47" s="30"/>
      <c r="BB47" s="29"/>
      <c r="BD47" s="32" t="s">
        <v>382</v>
      </c>
      <c r="BE47" s="32" t="s">
        <v>383</v>
      </c>
      <c r="BF47" s="39" t="s">
        <v>288</v>
      </c>
      <c r="BG47" s="32" t="s">
        <v>289</v>
      </c>
      <c r="BH47" s="29" t="s">
        <v>397</v>
      </c>
      <c r="BI47" s="49">
        <v>2.82</v>
      </c>
      <c r="BJ47" s="52">
        <f t="shared" si="0"/>
        <v>267.89999999999998</v>
      </c>
      <c r="BK47" s="49">
        <v>3.31</v>
      </c>
      <c r="BL47" s="52">
        <v>1.9110000000000003</v>
      </c>
      <c r="BM47" s="52">
        <v>1.8443333333333332</v>
      </c>
      <c r="BN47" s="50">
        <v>108.24099999999999</v>
      </c>
      <c r="BO47" s="55">
        <v>20</v>
      </c>
      <c r="BP47" s="32">
        <v>50</v>
      </c>
      <c r="BQ47" s="32">
        <f t="shared" si="1"/>
        <v>2.5</v>
      </c>
      <c r="BS47" s="3" t="s">
        <v>245</v>
      </c>
      <c r="BT47" s="3" t="s">
        <v>246</v>
      </c>
      <c r="BU47" s="3" t="s">
        <v>247</v>
      </c>
      <c r="BV47" s="3" t="s">
        <v>248</v>
      </c>
      <c r="BW47" s="3"/>
      <c r="BX47" s="3" t="s">
        <v>249</v>
      </c>
      <c r="BY47" s="3" t="s">
        <v>250</v>
      </c>
      <c r="BZ47" s="3" t="s">
        <v>251</v>
      </c>
      <c r="CA47" s="3">
        <v>20211220</v>
      </c>
      <c r="CB47" s="3" t="s">
        <v>252</v>
      </c>
      <c r="CC47" s="3" t="s">
        <v>248</v>
      </c>
      <c r="CD47" s="32" t="s">
        <v>253</v>
      </c>
      <c r="CF47" s="71" t="s">
        <v>462</v>
      </c>
      <c r="CG47" s="35" t="s">
        <v>254</v>
      </c>
      <c r="CH47" s="7" t="s">
        <v>255</v>
      </c>
      <c r="CK47" s="35" t="s">
        <v>277</v>
      </c>
      <c r="CL47" s="35"/>
      <c r="CM47" s="35"/>
      <c r="CN47" s="73" t="s">
        <v>290</v>
      </c>
      <c r="CO47" s="73">
        <v>46</v>
      </c>
      <c r="CP47" s="74"/>
      <c r="CQ47" s="24" t="s">
        <v>258</v>
      </c>
      <c r="CR47" s="35">
        <v>32</v>
      </c>
      <c r="CS47" s="35" t="s">
        <v>260</v>
      </c>
      <c r="CT47" s="46"/>
      <c r="CU47" s="46"/>
      <c r="CV47" s="46"/>
      <c r="CW47" s="46"/>
      <c r="DE47" s="35" t="s">
        <v>260</v>
      </c>
      <c r="DF47" s="35"/>
      <c r="DG47" s="3"/>
      <c r="DQ47" s="3"/>
      <c r="FK47" s="32" t="s">
        <v>261</v>
      </c>
      <c r="FL47" s="46">
        <v>6</v>
      </c>
      <c r="FT47" s="32" t="s">
        <v>261</v>
      </c>
      <c r="FU47" s="46">
        <v>10</v>
      </c>
      <c r="FZ47" s="32" t="s">
        <v>261</v>
      </c>
      <c r="GA47" s="46">
        <v>6</v>
      </c>
    </row>
    <row r="48" spans="1:183" hidden="1" x14ac:dyDescent="0.25">
      <c r="A48" s="3" t="s">
        <v>463</v>
      </c>
      <c r="B48" s="3" t="s">
        <v>2882</v>
      </c>
      <c r="C48" s="29" t="s">
        <v>220</v>
      </c>
      <c r="D48" s="29"/>
      <c r="F48" s="29" t="s">
        <v>379</v>
      </c>
      <c r="G48" s="29" t="s">
        <v>380</v>
      </c>
      <c r="H48" s="29" t="s">
        <v>220</v>
      </c>
      <c r="I48" s="30" t="s">
        <v>464</v>
      </c>
      <c r="J48" s="58" t="s">
        <v>376</v>
      </c>
      <c r="K48" s="68" t="s">
        <v>410</v>
      </c>
      <c r="L48" s="32" t="s">
        <v>387</v>
      </c>
      <c r="M48" s="68" t="s">
        <v>411</v>
      </c>
      <c r="N48" s="32" t="s">
        <v>389</v>
      </c>
      <c r="O48" s="32" t="s">
        <v>227</v>
      </c>
      <c r="P48" s="32" t="s">
        <v>228</v>
      </c>
      <c r="Q48" s="32" t="s">
        <v>229</v>
      </c>
      <c r="R48" s="32" t="s">
        <v>228</v>
      </c>
      <c r="S48" s="32">
        <v>37</v>
      </c>
      <c r="T48" s="32">
        <v>1</v>
      </c>
      <c r="U48" s="32">
        <v>3</v>
      </c>
      <c r="V48" s="32">
        <v>3</v>
      </c>
      <c r="W48" s="3" t="s">
        <v>230</v>
      </c>
      <c r="X48" s="30">
        <v>20220223</v>
      </c>
      <c r="Y48" s="30" t="s">
        <v>231</v>
      </c>
      <c r="Z48" s="30">
        <v>1310</v>
      </c>
      <c r="AA48" s="30">
        <v>1</v>
      </c>
      <c r="AB48" s="30">
        <v>3</v>
      </c>
      <c r="AC48" s="30" t="s">
        <v>331</v>
      </c>
      <c r="AD48" s="30" t="s">
        <v>332</v>
      </c>
      <c r="AE48" s="30" t="s">
        <v>333</v>
      </c>
      <c r="AF48" s="30">
        <v>3</v>
      </c>
      <c r="AG48" s="30">
        <v>1312</v>
      </c>
      <c r="AH48" s="30">
        <v>1</v>
      </c>
      <c r="AI48" s="30">
        <v>3</v>
      </c>
      <c r="AJ48" s="30" t="s">
        <v>331</v>
      </c>
      <c r="AK48" s="30" t="s">
        <v>332</v>
      </c>
      <c r="AL48" s="30" t="s">
        <v>333</v>
      </c>
      <c r="AM48" s="30">
        <v>3</v>
      </c>
      <c r="AN48" s="30">
        <v>1310</v>
      </c>
      <c r="AO48" s="30">
        <v>4</v>
      </c>
      <c r="AP48" s="30">
        <v>1</v>
      </c>
      <c r="AQ48" s="30" t="s">
        <v>331</v>
      </c>
      <c r="AR48" s="30">
        <v>1</v>
      </c>
      <c r="AS48" s="30"/>
      <c r="AT48" s="30"/>
      <c r="AU48" s="30"/>
      <c r="AV48" s="30"/>
      <c r="AW48" s="30"/>
      <c r="AX48" s="30">
        <v>20220315</v>
      </c>
      <c r="AY48" s="57">
        <v>20220315</v>
      </c>
      <c r="AZ48" s="30">
        <v>20220315</v>
      </c>
      <c r="BA48" s="30"/>
      <c r="BB48" s="29"/>
      <c r="BD48" s="32" t="s">
        <v>382</v>
      </c>
      <c r="BE48" s="32" t="s">
        <v>383</v>
      </c>
      <c r="BF48" s="39" t="s">
        <v>288</v>
      </c>
      <c r="BG48" s="32" t="s">
        <v>289</v>
      </c>
      <c r="BH48" s="29" t="s">
        <v>397</v>
      </c>
      <c r="BI48" s="49">
        <v>3.29</v>
      </c>
      <c r="BJ48" s="52">
        <f t="shared" si="0"/>
        <v>312.55</v>
      </c>
      <c r="BK48" s="49">
        <v>2.64</v>
      </c>
      <c r="BL48" s="52">
        <v>1.9273333333333333</v>
      </c>
      <c r="BM48" s="52">
        <v>1.9436666666666669</v>
      </c>
      <c r="BN48" s="50">
        <v>178.274</v>
      </c>
      <c r="BO48" s="55">
        <v>20</v>
      </c>
      <c r="BP48" s="32">
        <v>50</v>
      </c>
      <c r="BQ48" s="32">
        <f t="shared" si="1"/>
        <v>2.5</v>
      </c>
      <c r="BS48" s="3" t="s">
        <v>245</v>
      </c>
      <c r="BT48" s="3" t="s">
        <v>246</v>
      </c>
      <c r="BU48" s="3" t="s">
        <v>247</v>
      </c>
      <c r="BV48" s="3" t="s">
        <v>248</v>
      </c>
      <c r="BW48" s="3"/>
      <c r="BX48" s="3" t="s">
        <v>249</v>
      </c>
      <c r="BY48" s="3" t="s">
        <v>250</v>
      </c>
      <c r="BZ48" s="3" t="s">
        <v>251</v>
      </c>
      <c r="CA48" s="3">
        <v>20211220</v>
      </c>
      <c r="CB48" s="3" t="s">
        <v>252</v>
      </c>
      <c r="CC48" s="3" t="s">
        <v>248</v>
      </c>
      <c r="CD48" s="32" t="s">
        <v>253</v>
      </c>
      <c r="CF48" s="71" t="s">
        <v>465</v>
      </c>
      <c r="CG48" s="35" t="s">
        <v>254</v>
      </c>
      <c r="CH48" s="7" t="s">
        <v>255</v>
      </c>
      <c r="CK48" s="35" t="s">
        <v>277</v>
      </c>
      <c r="CL48" s="35"/>
      <c r="CM48" s="35"/>
      <c r="CN48" s="73" t="s">
        <v>290</v>
      </c>
      <c r="CO48" s="73">
        <v>49</v>
      </c>
      <c r="CP48" s="74"/>
      <c r="CQ48" s="24" t="s">
        <v>258</v>
      </c>
      <c r="CR48" s="35">
        <v>32</v>
      </c>
      <c r="CS48" s="35" t="s">
        <v>260</v>
      </c>
      <c r="CT48" s="46"/>
      <c r="CU48" s="46"/>
      <c r="CV48" s="46"/>
      <c r="CW48" s="46"/>
      <c r="DE48" s="35" t="s">
        <v>260</v>
      </c>
      <c r="DF48" s="35"/>
      <c r="DG48" s="3"/>
      <c r="DQ48" s="3"/>
      <c r="FK48" s="32" t="s">
        <v>261</v>
      </c>
      <c r="FL48" s="46">
        <v>18</v>
      </c>
      <c r="FT48" s="32" t="s">
        <v>261</v>
      </c>
      <c r="FU48" s="46">
        <v>24</v>
      </c>
      <c r="FZ48" s="32" t="s">
        <v>261</v>
      </c>
      <c r="GA48" s="46">
        <v>24</v>
      </c>
    </row>
    <row r="49" spans="1:183" hidden="1" x14ac:dyDescent="0.25">
      <c r="A49" s="3" t="s">
        <v>466</v>
      </c>
      <c r="B49" s="3" t="s">
        <v>2883</v>
      </c>
      <c r="C49" s="29" t="s">
        <v>220</v>
      </c>
      <c r="D49" s="29"/>
      <c r="F49" s="29" t="s">
        <v>379</v>
      </c>
      <c r="G49" s="29" t="s">
        <v>380</v>
      </c>
      <c r="H49" s="29" t="s">
        <v>220</v>
      </c>
      <c r="I49" s="30" t="s">
        <v>467</v>
      </c>
      <c r="J49" s="58" t="s">
        <v>376</v>
      </c>
      <c r="K49" s="68" t="s">
        <v>410</v>
      </c>
      <c r="L49" s="32" t="s">
        <v>387</v>
      </c>
      <c r="M49" s="68" t="s">
        <v>411</v>
      </c>
      <c r="N49" s="32" t="s">
        <v>389</v>
      </c>
      <c r="O49" s="32" t="s">
        <v>227</v>
      </c>
      <c r="P49" s="32" t="s">
        <v>228</v>
      </c>
      <c r="Q49" s="32" t="s">
        <v>229</v>
      </c>
      <c r="R49" s="32" t="s">
        <v>228</v>
      </c>
      <c r="S49" s="32">
        <v>37</v>
      </c>
      <c r="T49" s="32">
        <v>1</v>
      </c>
      <c r="U49" s="32">
        <v>3</v>
      </c>
      <c r="V49" s="32">
        <v>3</v>
      </c>
      <c r="W49" s="3" t="s">
        <v>230</v>
      </c>
      <c r="X49" s="30">
        <v>20220223</v>
      </c>
      <c r="Y49" s="30" t="s">
        <v>231</v>
      </c>
      <c r="Z49" s="30">
        <v>1310</v>
      </c>
      <c r="AA49" s="30">
        <v>1</v>
      </c>
      <c r="AB49" s="30">
        <v>3</v>
      </c>
      <c r="AC49" s="30" t="s">
        <v>336</v>
      </c>
      <c r="AD49" s="30" t="s">
        <v>337</v>
      </c>
      <c r="AE49" s="30" t="s">
        <v>338</v>
      </c>
      <c r="AF49" s="30">
        <v>3</v>
      </c>
      <c r="AG49" s="30">
        <v>1312</v>
      </c>
      <c r="AH49" s="30">
        <v>1</v>
      </c>
      <c r="AI49" s="30">
        <v>3</v>
      </c>
      <c r="AJ49" s="30" t="s">
        <v>336</v>
      </c>
      <c r="AK49" s="30" t="s">
        <v>337</v>
      </c>
      <c r="AL49" s="30" t="s">
        <v>338</v>
      </c>
      <c r="AM49" s="30">
        <v>3</v>
      </c>
      <c r="AN49" s="30">
        <v>1310</v>
      </c>
      <c r="AO49" s="30">
        <v>4</v>
      </c>
      <c r="AP49" s="30">
        <v>1</v>
      </c>
      <c r="AQ49" s="30" t="s">
        <v>332</v>
      </c>
      <c r="AR49" s="30">
        <v>1</v>
      </c>
      <c r="AS49" s="30"/>
      <c r="AT49" s="30"/>
      <c r="AU49" s="30"/>
      <c r="AV49" s="30"/>
      <c r="AW49" s="30"/>
      <c r="AX49" s="30">
        <v>20220315</v>
      </c>
      <c r="AY49" s="57">
        <v>20220315</v>
      </c>
      <c r="AZ49" s="30">
        <v>20220315</v>
      </c>
      <c r="BA49" s="30"/>
      <c r="BB49" s="29"/>
      <c r="BD49" s="32" t="s">
        <v>468</v>
      </c>
      <c r="BE49" s="32" t="s">
        <v>383</v>
      </c>
      <c r="BF49" s="39" t="s">
        <v>288</v>
      </c>
      <c r="BG49" s="32" t="s">
        <v>289</v>
      </c>
      <c r="BH49" s="29" t="s">
        <v>397</v>
      </c>
      <c r="BI49" s="49">
        <v>3.32</v>
      </c>
      <c r="BJ49" s="52">
        <f t="shared" si="0"/>
        <v>315.39999999999998</v>
      </c>
      <c r="BK49" s="49">
        <v>4.6399999999999997</v>
      </c>
      <c r="BL49" s="52">
        <v>1.9353333333333333</v>
      </c>
      <c r="BM49" s="52">
        <v>1.7380000000000002</v>
      </c>
      <c r="BN49" s="50">
        <v>108.51600000000001</v>
      </c>
      <c r="BO49" s="55">
        <v>20</v>
      </c>
      <c r="BP49" s="32">
        <v>50</v>
      </c>
      <c r="BQ49" s="32">
        <f t="shared" si="1"/>
        <v>2.5</v>
      </c>
      <c r="BS49" s="3" t="s">
        <v>245</v>
      </c>
      <c r="BT49" s="3" t="s">
        <v>246</v>
      </c>
      <c r="BU49" s="3" t="s">
        <v>247</v>
      </c>
      <c r="BV49" s="3" t="s">
        <v>248</v>
      </c>
      <c r="BW49" s="3"/>
      <c r="BX49" s="3" t="s">
        <v>249</v>
      </c>
      <c r="BY49" s="3" t="s">
        <v>250</v>
      </c>
      <c r="BZ49" s="3" t="s">
        <v>251</v>
      </c>
      <c r="CA49" s="3">
        <v>20211220</v>
      </c>
      <c r="CB49" s="3" t="s">
        <v>252</v>
      </c>
      <c r="CC49" s="3" t="s">
        <v>248</v>
      </c>
      <c r="CD49" s="32" t="s">
        <v>253</v>
      </c>
      <c r="CF49" s="71">
        <v>42795</v>
      </c>
      <c r="CG49" s="35" t="s">
        <v>254</v>
      </c>
      <c r="CH49" s="7" t="s">
        <v>255</v>
      </c>
      <c r="CK49" s="35" t="s">
        <v>444</v>
      </c>
      <c r="CL49" s="35"/>
      <c r="CM49" s="35"/>
      <c r="CN49" s="73" t="s">
        <v>257</v>
      </c>
      <c r="CO49" s="73">
        <v>70</v>
      </c>
      <c r="CP49" s="74"/>
      <c r="CQ49" s="24" t="s">
        <v>258</v>
      </c>
      <c r="CR49" s="35" t="s">
        <v>433</v>
      </c>
      <c r="CS49" s="35" t="s">
        <v>260</v>
      </c>
      <c r="CT49" s="46"/>
      <c r="CU49" s="46"/>
      <c r="CV49" s="46"/>
      <c r="CW49" s="46"/>
      <c r="DE49" s="35" t="s">
        <v>260</v>
      </c>
      <c r="DF49" s="35"/>
      <c r="DG49" s="3"/>
      <c r="DQ49" s="3"/>
      <c r="FK49" s="32" t="s">
        <v>261</v>
      </c>
      <c r="FL49" s="46">
        <v>6</v>
      </c>
      <c r="FT49" s="32" t="s">
        <v>261</v>
      </c>
      <c r="FU49" s="46">
        <v>12</v>
      </c>
      <c r="FZ49" s="32" t="s">
        <v>261</v>
      </c>
      <c r="GA49" s="46">
        <v>6</v>
      </c>
    </row>
    <row r="50" spans="1:183" hidden="1" x14ac:dyDescent="0.25">
      <c r="A50" s="3" t="s">
        <v>469</v>
      </c>
      <c r="B50" s="3" t="s">
        <v>2884</v>
      </c>
      <c r="C50" s="29" t="s">
        <v>220</v>
      </c>
      <c r="D50" s="29"/>
      <c r="E50" s="19"/>
      <c r="F50" s="29" t="s">
        <v>379</v>
      </c>
      <c r="G50" s="29" t="s">
        <v>380</v>
      </c>
      <c r="H50" s="29" t="s">
        <v>220</v>
      </c>
      <c r="I50" s="30" t="s">
        <v>470</v>
      </c>
      <c r="J50" s="58" t="s">
        <v>376</v>
      </c>
      <c r="K50" s="68" t="s">
        <v>410</v>
      </c>
      <c r="L50" s="32" t="s">
        <v>387</v>
      </c>
      <c r="M50" s="68" t="s">
        <v>411</v>
      </c>
      <c r="N50" s="32" t="s">
        <v>389</v>
      </c>
      <c r="O50" s="32" t="s">
        <v>227</v>
      </c>
      <c r="P50" s="32" t="s">
        <v>228</v>
      </c>
      <c r="Q50" s="32" t="s">
        <v>229</v>
      </c>
      <c r="R50" s="32" t="s">
        <v>228</v>
      </c>
      <c r="S50" s="32">
        <v>37</v>
      </c>
      <c r="T50" s="32">
        <v>1</v>
      </c>
      <c r="U50" s="32">
        <v>3</v>
      </c>
      <c r="V50" s="32">
        <v>3</v>
      </c>
      <c r="W50" s="3" t="s">
        <v>230</v>
      </c>
      <c r="X50" s="30">
        <v>20220223</v>
      </c>
      <c r="Y50" s="30" t="s">
        <v>231</v>
      </c>
      <c r="Z50" s="30">
        <v>1310</v>
      </c>
      <c r="AA50" s="30">
        <v>1</v>
      </c>
      <c r="AB50" s="30">
        <v>3</v>
      </c>
      <c r="AC50" s="30" t="s">
        <v>341</v>
      </c>
      <c r="AD50" s="30" t="s">
        <v>342</v>
      </c>
      <c r="AE50" s="30" t="s">
        <v>343</v>
      </c>
      <c r="AF50" s="30">
        <v>3</v>
      </c>
      <c r="AG50" s="30">
        <v>1312</v>
      </c>
      <c r="AH50" s="30">
        <v>1</v>
      </c>
      <c r="AI50" s="30">
        <v>3</v>
      </c>
      <c r="AJ50" s="30" t="s">
        <v>341</v>
      </c>
      <c r="AK50" s="30" t="s">
        <v>342</v>
      </c>
      <c r="AL50" s="30" t="s">
        <v>343</v>
      </c>
      <c r="AM50" s="30">
        <v>3</v>
      </c>
      <c r="AN50" s="30">
        <v>1310</v>
      </c>
      <c r="AO50" s="30">
        <v>4</v>
      </c>
      <c r="AP50" s="30">
        <v>1</v>
      </c>
      <c r="AQ50" s="30" t="s">
        <v>333</v>
      </c>
      <c r="AR50" s="30">
        <v>1</v>
      </c>
      <c r="AS50" s="30"/>
      <c r="AT50" s="30"/>
      <c r="AU50" s="30"/>
      <c r="AV50" s="30"/>
      <c r="AW50" s="30"/>
      <c r="AX50" s="30">
        <v>20220315</v>
      </c>
      <c r="AY50" s="57">
        <v>20220315</v>
      </c>
      <c r="AZ50" s="30">
        <v>20220315</v>
      </c>
      <c r="BA50" s="30"/>
      <c r="BB50" s="29"/>
      <c r="BD50" s="32" t="s">
        <v>468</v>
      </c>
      <c r="BE50" s="32" t="s">
        <v>383</v>
      </c>
      <c r="BF50" s="39" t="s">
        <v>288</v>
      </c>
      <c r="BG50" s="19" t="s">
        <v>303</v>
      </c>
      <c r="BH50" s="75"/>
      <c r="BI50" s="49"/>
      <c r="BJ50" s="49"/>
      <c r="BK50" s="49"/>
      <c r="BO50" s="55">
        <v>33.898305084745758</v>
      </c>
      <c r="BP50" s="32">
        <v>100</v>
      </c>
      <c r="BQ50" s="55">
        <f t="shared" si="1"/>
        <v>2.9500000000000006</v>
      </c>
      <c r="BR50" s="55"/>
      <c r="BS50" s="3" t="s">
        <v>245</v>
      </c>
      <c r="BT50" s="3" t="s">
        <v>246</v>
      </c>
      <c r="BU50" s="3" t="s">
        <v>247</v>
      </c>
      <c r="BV50" s="3" t="s">
        <v>248</v>
      </c>
      <c r="BW50" s="3"/>
      <c r="BX50" s="3" t="s">
        <v>249</v>
      </c>
      <c r="BY50" s="3" t="s">
        <v>250</v>
      </c>
      <c r="BZ50" s="3" t="s">
        <v>251</v>
      </c>
      <c r="CA50" s="3">
        <v>20211220</v>
      </c>
      <c r="CB50" s="3" t="s">
        <v>252</v>
      </c>
      <c r="CC50" s="3" t="s">
        <v>248</v>
      </c>
      <c r="CD50" s="32" t="s">
        <v>253</v>
      </c>
      <c r="CF50" s="71" t="s">
        <v>471</v>
      </c>
      <c r="CG50" s="35" t="s">
        <v>254</v>
      </c>
      <c r="CH50" s="7" t="s">
        <v>255</v>
      </c>
      <c r="CK50" s="35" t="s">
        <v>444</v>
      </c>
      <c r="CL50" s="35"/>
      <c r="CM50" s="35"/>
      <c r="CN50" s="73" t="s">
        <v>257</v>
      </c>
      <c r="CO50" s="73">
        <v>66</v>
      </c>
      <c r="CP50" s="74"/>
      <c r="CQ50" s="24" t="s">
        <v>258</v>
      </c>
      <c r="CR50" s="35">
        <v>64</v>
      </c>
      <c r="CS50" s="35" t="s">
        <v>260</v>
      </c>
      <c r="CT50" s="46"/>
      <c r="CU50" s="46"/>
      <c r="CV50" s="46"/>
      <c r="CW50" s="46"/>
      <c r="DE50" s="35" t="s">
        <v>260</v>
      </c>
      <c r="DF50" s="35"/>
      <c r="DG50" s="3"/>
      <c r="DQ50" s="3"/>
      <c r="FK50" s="32" t="s">
        <v>261</v>
      </c>
      <c r="FL50" s="46">
        <v>8</v>
      </c>
      <c r="FT50" s="32" t="s">
        <v>261</v>
      </c>
      <c r="FU50" s="46">
        <v>24</v>
      </c>
      <c r="FZ50" s="32" t="s">
        <v>261</v>
      </c>
      <c r="GA50" s="46">
        <v>18</v>
      </c>
    </row>
    <row r="51" spans="1:183" hidden="1" x14ac:dyDescent="0.25">
      <c r="A51" s="3" t="s">
        <v>472</v>
      </c>
      <c r="B51" s="3" t="s">
        <v>2885</v>
      </c>
      <c r="C51" s="29" t="s">
        <v>220</v>
      </c>
      <c r="D51" s="29"/>
      <c r="E51" s="19"/>
      <c r="F51" s="29" t="s">
        <v>379</v>
      </c>
      <c r="G51" s="29" t="s">
        <v>380</v>
      </c>
      <c r="H51" s="29" t="s">
        <v>220</v>
      </c>
      <c r="I51" s="30" t="s">
        <v>473</v>
      </c>
      <c r="J51" s="58" t="s">
        <v>376</v>
      </c>
      <c r="K51" s="33" t="s">
        <v>474</v>
      </c>
      <c r="L51" s="32" t="s">
        <v>224</v>
      </c>
      <c r="M51" s="33" t="s">
        <v>266</v>
      </c>
      <c r="N51" s="32" t="s">
        <v>226</v>
      </c>
      <c r="O51" s="32" t="s">
        <v>227</v>
      </c>
      <c r="P51" s="32" t="s">
        <v>228</v>
      </c>
      <c r="Q51" s="32" t="s">
        <v>229</v>
      </c>
      <c r="R51" s="32" t="s">
        <v>228</v>
      </c>
      <c r="S51" s="32">
        <v>37</v>
      </c>
      <c r="T51" s="32">
        <v>1</v>
      </c>
      <c r="U51" s="32">
        <v>3</v>
      </c>
      <c r="V51" s="32">
        <v>3</v>
      </c>
      <c r="W51" s="3" t="s">
        <v>230</v>
      </c>
      <c r="X51" s="30">
        <v>20220224</v>
      </c>
      <c r="Y51" s="30" t="s">
        <v>231</v>
      </c>
      <c r="Z51" s="30">
        <v>1310</v>
      </c>
      <c r="AA51" s="30">
        <v>1</v>
      </c>
      <c r="AB51" s="30">
        <v>3</v>
      </c>
      <c r="AC51" s="30" t="s">
        <v>346</v>
      </c>
      <c r="AD51" s="30" t="s">
        <v>347</v>
      </c>
      <c r="AE51" s="30" t="s">
        <v>348</v>
      </c>
      <c r="AF51" s="30">
        <v>3</v>
      </c>
      <c r="AG51" s="30">
        <v>1312</v>
      </c>
      <c r="AH51" s="30">
        <v>1</v>
      </c>
      <c r="AI51" s="30">
        <v>3</v>
      </c>
      <c r="AJ51" s="30" t="s">
        <v>346</v>
      </c>
      <c r="AK51" s="30" t="s">
        <v>347</v>
      </c>
      <c r="AL51" s="30" t="s">
        <v>348</v>
      </c>
      <c r="AM51" s="30">
        <v>3</v>
      </c>
      <c r="AN51" s="30">
        <v>1310</v>
      </c>
      <c r="AO51" s="30">
        <v>4</v>
      </c>
      <c r="AP51" s="30">
        <v>1</v>
      </c>
      <c r="AQ51" s="30" t="s">
        <v>475</v>
      </c>
      <c r="AR51" s="30">
        <v>1</v>
      </c>
      <c r="AS51" s="30"/>
      <c r="AT51" s="30"/>
      <c r="AU51" s="30"/>
      <c r="AV51" s="30"/>
      <c r="AW51" s="30"/>
      <c r="AX51" s="30">
        <v>20220315</v>
      </c>
      <c r="AY51" s="57">
        <v>20220315</v>
      </c>
      <c r="AZ51" s="30">
        <v>20220315</v>
      </c>
      <c r="BA51" s="30"/>
      <c r="BB51" s="29"/>
      <c r="BD51" s="32" t="s">
        <v>468</v>
      </c>
      <c r="BE51" s="32" t="s">
        <v>383</v>
      </c>
      <c r="BF51" s="39" t="s">
        <v>288</v>
      </c>
      <c r="BG51" s="19" t="s">
        <v>303</v>
      </c>
      <c r="BH51" s="75"/>
      <c r="BI51" s="49"/>
      <c r="BJ51" s="49"/>
      <c r="BK51" s="49"/>
      <c r="BO51" s="55">
        <v>73.529411764705884</v>
      </c>
      <c r="BP51" s="32">
        <v>100</v>
      </c>
      <c r="BQ51" s="55">
        <f t="shared" si="1"/>
        <v>1.3599999999999999</v>
      </c>
      <c r="BR51" s="55"/>
      <c r="BS51" s="3" t="s">
        <v>245</v>
      </c>
      <c r="BT51" s="3" t="s">
        <v>246</v>
      </c>
      <c r="BU51" s="3" t="s">
        <v>247</v>
      </c>
      <c r="BV51" s="3" t="s">
        <v>248</v>
      </c>
      <c r="BW51" s="3"/>
      <c r="BX51" s="3" t="s">
        <v>249</v>
      </c>
      <c r="BY51" s="3" t="s">
        <v>250</v>
      </c>
      <c r="BZ51" s="3" t="s">
        <v>251</v>
      </c>
      <c r="CA51" s="3">
        <v>20211220</v>
      </c>
      <c r="CB51" s="3" t="s">
        <v>252</v>
      </c>
      <c r="CC51" s="3" t="s">
        <v>248</v>
      </c>
      <c r="CD51" s="32" t="s">
        <v>253</v>
      </c>
      <c r="CF51" s="71" t="s">
        <v>476</v>
      </c>
      <c r="CG51" s="35" t="s">
        <v>254</v>
      </c>
      <c r="CH51" s="7" t="s">
        <v>255</v>
      </c>
      <c r="CK51" s="35" t="s">
        <v>444</v>
      </c>
      <c r="CL51" s="35"/>
      <c r="CM51" s="35"/>
      <c r="CN51" s="73" t="s">
        <v>257</v>
      </c>
      <c r="CO51" s="73">
        <v>55</v>
      </c>
      <c r="CP51" s="74"/>
      <c r="CQ51" s="24" t="s">
        <v>258</v>
      </c>
      <c r="CR51" s="35" t="s">
        <v>433</v>
      </c>
      <c r="CS51" s="35" t="s">
        <v>260</v>
      </c>
      <c r="CT51" s="46"/>
      <c r="CU51" s="46"/>
      <c r="CV51" s="46"/>
      <c r="CW51" s="46"/>
      <c r="DE51" s="35" t="s">
        <v>260</v>
      </c>
      <c r="DF51" s="35"/>
      <c r="DG51" s="3"/>
      <c r="DQ51" s="3"/>
      <c r="FK51" s="32" t="s">
        <v>261</v>
      </c>
      <c r="FL51" s="46">
        <v>6</v>
      </c>
      <c r="FT51" s="32" t="s">
        <v>261</v>
      </c>
      <c r="FU51" s="46">
        <v>12</v>
      </c>
      <c r="FZ51" s="32" t="s">
        <v>261</v>
      </c>
      <c r="GA51" s="46">
        <v>7</v>
      </c>
    </row>
    <row r="52" spans="1:183" hidden="1" x14ac:dyDescent="0.25">
      <c r="A52" s="3" t="s">
        <v>477</v>
      </c>
      <c r="B52" s="3" t="s">
        <v>2886</v>
      </c>
      <c r="C52" s="29" t="s">
        <v>220</v>
      </c>
      <c r="D52" s="29"/>
      <c r="E52" s="19"/>
      <c r="F52" s="29" t="s">
        <v>379</v>
      </c>
      <c r="G52" s="29" t="s">
        <v>380</v>
      </c>
      <c r="H52" s="29" t="s">
        <v>220</v>
      </c>
      <c r="I52" s="30" t="s">
        <v>478</v>
      </c>
      <c r="J52" s="58" t="s">
        <v>376</v>
      </c>
      <c r="K52" s="68" t="s">
        <v>479</v>
      </c>
      <c r="L52" s="32" t="s">
        <v>387</v>
      </c>
      <c r="M52" s="68" t="s">
        <v>480</v>
      </c>
      <c r="N52" s="32" t="s">
        <v>389</v>
      </c>
      <c r="O52" s="32" t="s">
        <v>227</v>
      </c>
      <c r="P52" s="32" t="s">
        <v>228</v>
      </c>
      <c r="Q52" s="32" t="s">
        <v>229</v>
      </c>
      <c r="R52" s="32" t="s">
        <v>228</v>
      </c>
      <c r="S52" s="32">
        <v>37</v>
      </c>
      <c r="T52" s="32">
        <v>1</v>
      </c>
      <c r="U52" s="32">
        <v>3</v>
      </c>
      <c r="V52" s="32">
        <v>3</v>
      </c>
      <c r="W52" s="3" t="s">
        <v>230</v>
      </c>
      <c r="X52" s="30">
        <v>20220309</v>
      </c>
      <c r="Y52" s="30" t="s">
        <v>231</v>
      </c>
      <c r="Z52" s="30">
        <v>1310</v>
      </c>
      <c r="AA52" s="30">
        <v>1</v>
      </c>
      <c r="AB52" s="30">
        <v>3</v>
      </c>
      <c r="AC52" s="30" t="s">
        <v>352</v>
      </c>
      <c r="AD52" s="30" t="s">
        <v>353</v>
      </c>
      <c r="AE52" s="30" t="s">
        <v>354</v>
      </c>
      <c r="AF52" s="30">
        <v>3</v>
      </c>
      <c r="AG52" s="30">
        <v>1312</v>
      </c>
      <c r="AH52" s="30">
        <v>1</v>
      </c>
      <c r="AI52" s="30">
        <v>3</v>
      </c>
      <c r="AJ52" s="30" t="s">
        <v>352</v>
      </c>
      <c r="AK52" s="30" t="s">
        <v>353</v>
      </c>
      <c r="AL52" s="30" t="s">
        <v>354</v>
      </c>
      <c r="AM52" s="30">
        <v>3</v>
      </c>
      <c r="AN52" s="30">
        <v>1310</v>
      </c>
      <c r="AO52" s="30">
        <v>4</v>
      </c>
      <c r="AP52" s="30">
        <v>1</v>
      </c>
      <c r="AQ52" s="30" t="s">
        <v>336</v>
      </c>
      <c r="AR52" s="30">
        <v>1</v>
      </c>
      <c r="AS52" s="30"/>
      <c r="AT52" s="30"/>
      <c r="AU52" s="30"/>
      <c r="AV52" s="30"/>
      <c r="AW52" s="30"/>
      <c r="AX52" s="30">
        <v>20220316</v>
      </c>
      <c r="AY52" s="57">
        <v>20220316</v>
      </c>
      <c r="AZ52" s="30">
        <v>20220316</v>
      </c>
      <c r="BA52" s="30"/>
      <c r="BB52" s="29"/>
      <c r="BD52" s="32" t="s">
        <v>468</v>
      </c>
      <c r="BE52" s="32" t="s">
        <v>383</v>
      </c>
      <c r="BF52" s="39" t="s">
        <v>288</v>
      </c>
      <c r="BG52" s="19" t="s">
        <v>303</v>
      </c>
      <c r="BH52" s="75"/>
      <c r="BI52" s="49"/>
      <c r="BJ52" s="49"/>
      <c r="BK52" s="49"/>
      <c r="BO52" s="55">
        <v>30</v>
      </c>
      <c r="BP52" s="32">
        <v>100</v>
      </c>
      <c r="BQ52" s="55">
        <f t="shared" si="1"/>
        <v>3.3333333333333335</v>
      </c>
      <c r="BR52" s="55"/>
      <c r="BS52" s="3" t="s">
        <v>245</v>
      </c>
      <c r="BT52" s="3" t="s">
        <v>246</v>
      </c>
      <c r="BU52" s="3" t="s">
        <v>247</v>
      </c>
      <c r="BV52" s="3" t="s">
        <v>248</v>
      </c>
      <c r="BW52" s="3"/>
      <c r="BX52" s="3" t="s">
        <v>249</v>
      </c>
      <c r="BY52" s="3" t="s">
        <v>250</v>
      </c>
      <c r="BZ52" s="3" t="s">
        <v>251</v>
      </c>
      <c r="CA52" s="3">
        <v>20211220</v>
      </c>
      <c r="CB52" s="3" t="s">
        <v>252</v>
      </c>
      <c r="CC52" s="3" t="s">
        <v>248</v>
      </c>
      <c r="CD52" s="32" t="s">
        <v>253</v>
      </c>
      <c r="CF52" s="71" t="s">
        <v>481</v>
      </c>
      <c r="CG52" s="35" t="s">
        <v>254</v>
      </c>
      <c r="CH52" s="7" t="s">
        <v>255</v>
      </c>
      <c r="CK52" s="35" t="s">
        <v>444</v>
      </c>
      <c r="CL52" s="35"/>
      <c r="CM52" s="35"/>
      <c r="CN52" s="73" t="s">
        <v>290</v>
      </c>
      <c r="CO52" s="73">
        <v>81</v>
      </c>
      <c r="CP52" s="74"/>
      <c r="CQ52" s="24" t="s">
        <v>258</v>
      </c>
      <c r="CR52" s="35" t="s">
        <v>433</v>
      </c>
      <c r="CS52" s="35" t="s">
        <v>260</v>
      </c>
      <c r="CT52" s="46"/>
      <c r="CU52" s="46"/>
      <c r="CV52" s="46"/>
      <c r="CW52" s="46"/>
      <c r="DE52" s="35" t="s">
        <v>260</v>
      </c>
      <c r="DF52" s="35"/>
      <c r="DG52" s="3"/>
      <c r="DQ52" s="3"/>
      <c r="FK52" s="32" t="s">
        <v>261</v>
      </c>
      <c r="FL52" s="46">
        <v>6</v>
      </c>
      <c r="FT52" s="32" t="s">
        <v>261</v>
      </c>
      <c r="FU52" s="46">
        <v>14</v>
      </c>
      <c r="FZ52" s="32" t="s">
        <v>261</v>
      </c>
      <c r="GA52" s="46">
        <v>8</v>
      </c>
    </row>
    <row r="53" spans="1:183" hidden="1" x14ac:dyDescent="0.25">
      <c r="A53" s="3" t="s">
        <v>482</v>
      </c>
      <c r="B53" s="3" t="s">
        <v>2887</v>
      </c>
      <c r="C53" s="29" t="s">
        <v>220</v>
      </c>
      <c r="D53" s="29"/>
      <c r="F53" s="29" t="s">
        <v>379</v>
      </c>
      <c r="G53" s="29" t="s">
        <v>380</v>
      </c>
      <c r="H53" s="29" t="s">
        <v>220</v>
      </c>
      <c r="I53" s="30" t="s">
        <v>483</v>
      </c>
      <c r="J53" s="58" t="s">
        <v>376</v>
      </c>
      <c r="K53" s="68" t="s">
        <v>479</v>
      </c>
      <c r="L53" s="32" t="s">
        <v>387</v>
      </c>
      <c r="M53" s="68" t="s">
        <v>480</v>
      </c>
      <c r="N53" s="32" t="s">
        <v>389</v>
      </c>
      <c r="O53" s="32" t="s">
        <v>227</v>
      </c>
      <c r="P53" s="32" t="s">
        <v>228</v>
      </c>
      <c r="Q53" s="32" t="s">
        <v>229</v>
      </c>
      <c r="R53" s="32" t="s">
        <v>228</v>
      </c>
      <c r="S53" s="32">
        <v>37</v>
      </c>
      <c r="T53" s="32">
        <v>1</v>
      </c>
      <c r="U53" s="32">
        <v>3</v>
      </c>
      <c r="V53" s="32">
        <v>3</v>
      </c>
      <c r="W53" s="3" t="s">
        <v>230</v>
      </c>
      <c r="X53" s="30">
        <v>20220309</v>
      </c>
      <c r="Y53" s="30" t="s">
        <v>231</v>
      </c>
      <c r="Z53" s="30">
        <v>1310</v>
      </c>
      <c r="AA53" s="30">
        <v>1</v>
      </c>
      <c r="AB53" s="30">
        <v>3</v>
      </c>
      <c r="AC53" s="30" t="s">
        <v>357</v>
      </c>
      <c r="AD53" s="30" t="s">
        <v>358</v>
      </c>
      <c r="AE53" s="30" t="s">
        <v>359</v>
      </c>
      <c r="AF53" s="30">
        <v>3</v>
      </c>
      <c r="AG53" s="30">
        <v>1312</v>
      </c>
      <c r="AH53" s="30">
        <v>1</v>
      </c>
      <c r="AI53" s="30">
        <v>3</v>
      </c>
      <c r="AJ53" s="30" t="s">
        <v>357</v>
      </c>
      <c r="AK53" s="30" t="s">
        <v>358</v>
      </c>
      <c r="AL53" s="30" t="s">
        <v>359</v>
      </c>
      <c r="AM53" s="30">
        <v>3</v>
      </c>
      <c r="AN53" s="30">
        <v>1310</v>
      </c>
      <c r="AO53" s="30">
        <v>4</v>
      </c>
      <c r="AP53" s="30">
        <v>1</v>
      </c>
      <c r="AQ53" s="30" t="s">
        <v>337</v>
      </c>
      <c r="AR53" s="30">
        <v>1</v>
      </c>
      <c r="AS53" s="30"/>
      <c r="AT53" s="30"/>
      <c r="AU53" s="30"/>
      <c r="AV53" s="30"/>
      <c r="AW53" s="30"/>
      <c r="AX53" s="30">
        <v>20220316</v>
      </c>
      <c r="AY53" s="57">
        <v>20220316</v>
      </c>
      <c r="AZ53" s="30">
        <v>20220316</v>
      </c>
      <c r="BA53" s="30"/>
      <c r="BB53" s="29"/>
      <c r="BD53" s="32" t="s">
        <v>468</v>
      </c>
      <c r="BE53" s="32" t="s">
        <v>383</v>
      </c>
      <c r="BF53" s="39" t="s">
        <v>396</v>
      </c>
      <c r="BG53" s="32" t="s">
        <v>273</v>
      </c>
      <c r="BH53" s="75"/>
      <c r="BI53" s="49"/>
      <c r="BJ53" s="49"/>
      <c r="BK53" s="49"/>
      <c r="BL53" s="49"/>
      <c r="BM53" s="50"/>
      <c r="BN53" s="49"/>
      <c r="BS53" s="3" t="s">
        <v>245</v>
      </c>
      <c r="BT53" s="3" t="s">
        <v>246</v>
      </c>
      <c r="BU53" s="3" t="s">
        <v>247</v>
      </c>
      <c r="BV53" s="3" t="s">
        <v>248</v>
      </c>
      <c r="BW53" s="3"/>
      <c r="BX53" s="3" t="s">
        <v>249</v>
      </c>
      <c r="BY53" s="3" t="s">
        <v>250</v>
      </c>
      <c r="BZ53" s="3" t="s">
        <v>251</v>
      </c>
      <c r="CA53" s="3">
        <v>20211220</v>
      </c>
      <c r="CB53" s="3" t="s">
        <v>252</v>
      </c>
      <c r="CC53" s="3" t="s">
        <v>248</v>
      </c>
      <c r="CD53" s="32" t="s">
        <v>253</v>
      </c>
      <c r="CF53" s="71" t="s">
        <v>484</v>
      </c>
      <c r="CG53" s="35" t="s">
        <v>254</v>
      </c>
      <c r="CH53" s="7" t="s">
        <v>255</v>
      </c>
      <c r="CK53" s="35" t="s">
        <v>277</v>
      </c>
      <c r="CL53" s="35"/>
      <c r="CM53" s="35"/>
      <c r="CN53" s="73" t="s">
        <v>257</v>
      </c>
      <c r="CO53" s="73">
        <v>49</v>
      </c>
      <c r="CP53" s="74"/>
      <c r="CQ53" s="24" t="s">
        <v>258</v>
      </c>
      <c r="CR53" s="35" t="s">
        <v>433</v>
      </c>
      <c r="CS53" s="35" t="s">
        <v>260</v>
      </c>
      <c r="CT53" s="46"/>
      <c r="CU53" s="46"/>
      <c r="CV53" s="46"/>
      <c r="CW53" s="46"/>
      <c r="DE53" s="35" t="s">
        <v>260</v>
      </c>
      <c r="DF53" s="35"/>
      <c r="DG53" s="3"/>
      <c r="DQ53" s="3"/>
      <c r="FK53" s="32" t="s">
        <v>261</v>
      </c>
      <c r="FL53" s="46">
        <v>6</v>
      </c>
      <c r="FT53" s="32" t="s">
        <v>261</v>
      </c>
      <c r="FU53" s="46">
        <v>10</v>
      </c>
      <c r="FZ53" s="32" t="s">
        <v>261</v>
      </c>
      <c r="GA53" s="46">
        <v>6</v>
      </c>
    </row>
    <row r="54" spans="1:183" hidden="1" x14ac:dyDescent="0.25">
      <c r="A54" s="3" t="s">
        <v>485</v>
      </c>
      <c r="B54" s="3" t="s">
        <v>2888</v>
      </c>
      <c r="C54" s="29" t="s">
        <v>220</v>
      </c>
      <c r="D54" s="29"/>
      <c r="E54" s="19"/>
      <c r="F54" s="29" t="s">
        <v>379</v>
      </c>
      <c r="G54" s="29" t="s">
        <v>380</v>
      </c>
      <c r="H54" s="29" t="s">
        <v>220</v>
      </c>
      <c r="I54" s="30" t="s">
        <v>486</v>
      </c>
      <c r="J54" s="30" t="s">
        <v>376</v>
      </c>
      <c r="K54" s="68" t="s">
        <v>479</v>
      </c>
      <c r="L54" s="32" t="s">
        <v>387</v>
      </c>
      <c r="M54" s="68" t="s">
        <v>480</v>
      </c>
      <c r="N54" s="32" t="s">
        <v>389</v>
      </c>
      <c r="O54" s="32" t="s">
        <v>227</v>
      </c>
      <c r="P54" s="32" t="s">
        <v>228</v>
      </c>
      <c r="Q54" s="32" t="s">
        <v>229</v>
      </c>
      <c r="R54" s="32" t="s">
        <v>228</v>
      </c>
      <c r="S54" s="32">
        <v>37</v>
      </c>
      <c r="T54" s="32">
        <v>1</v>
      </c>
      <c r="U54" s="32">
        <v>3</v>
      </c>
      <c r="V54" s="32">
        <v>3</v>
      </c>
      <c r="W54" s="3" t="s">
        <v>230</v>
      </c>
      <c r="X54" s="30">
        <v>20220309</v>
      </c>
      <c r="Y54" s="30" t="s">
        <v>231</v>
      </c>
      <c r="Z54" s="30">
        <v>1310</v>
      </c>
      <c r="AA54" s="30">
        <v>1</v>
      </c>
      <c r="AB54" s="30">
        <v>3</v>
      </c>
      <c r="AC54" s="30" t="s">
        <v>362</v>
      </c>
      <c r="AD54" s="30" t="s">
        <v>363</v>
      </c>
      <c r="AE54" s="30" t="s">
        <v>364</v>
      </c>
      <c r="AF54" s="30">
        <v>3</v>
      </c>
      <c r="AG54" s="30">
        <v>1312</v>
      </c>
      <c r="AH54" s="30">
        <v>1</v>
      </c>
      <c r="AI54" s="30">
        <v>3</v>
      </c>
      <c r="AJ54" s="30" t="s">
        <v>362</v>
      </c>
      <c r="AK54" s="30" t="s">
        <v>363</v>
      </c>
      <c r="AL54" s="30" t="s">
        <v>364</v>
      </c>
      <c r="AM54" s="30">
        <v>3</v>
      </c>
      <c r="AN54" s="30">
        <v>1310</v>
      </c>
      <c r="AO54" s="30">
        <v>4</v>
      </c>
      <c r="AP54" s="30">
        <v>1</v>
      </c>
      <c r="AQ54" s="30" t="s">
        <v>338</v>
      </c>
      <c r="AR54" s="30">
        <v>1</v>
      </c>
      <c r="AS54" s="30"/>
      <c r="AT54" s="30"/>
      <c r="AU54" s="30"/>
      <c r="AV54" s="30"/>
      <c r="AW54" s="30"/>
      <c r="AX54" s="30">
        <v>20220316</v>
      </c>
      <c r="AY54" s="57">
        <v>20220316</v>
      </c>
      <c r="AZ54" s="30">
        <v>20220316</v>
      </c>
      <c r="BA54" s="30"/>
      <c r="BB54" s="29"/>
      <c r="BD54" s="32" t="s">
        <v>468</v>
      </c>
      <c r="BE54" s="32" t="s">
        <v>383</v>
      </c>
      <c r="BF54" s="39" t="s">
        <v>288</v>
      </c>
      <c r="BG54" s="19" t="s">
        <v>303</v>
      </c>
      <c r="BH54" s="75"/>
      <c r="BI54" s="49"/>
      <c r="BJ54" s="49"/>
      <c r="BK54" s="49"/>
      <c r="BL54" s="49"/>
      <c r="BM54" s="50"/>
      <c r="BN54" s="49"/>
      <c r="BO54" s="55">
        <v>33.783783783783782</v>
      </c>
      <c r="BP54" s="32">
        <v>100</v>
      </c>
      <c r="BQ54" s="55">
        <f t="shared" ref="BQ54:BQ64" si="2">BP54/BO54</f>
        <v>2.96</v>
      </c>
      <c r="BR54" s="55"/>
      <c r="BS54" s="3" t="s">
        <v>245</v>
      </c>
      <c r="BT54" s="3" t="s">
        <v>246</v>
      </c>
      <c r="BU54" s="3" t="s">
        <v>247</v>
      </c>
      <c r="BV54" s="3" t="s">
        <v>248</v>
      </c>
      <c r="BW54" s="3"/>
      <c r="BX54" s="3" t="s">
        <v>249</v>
      </c>
      <c r="BY54" s="3" t="s">
        <v>250</v>
      </c>
      <c r="BZ54" s="3" t="s">
        <v>251</v>
      </c>
      <c r="CA54" s="3">
        <v>20211220</v>
      </c>
      <c r="CB54" s="3" t="s">
        <v>252</v>
      </c>
      <c r="CC54" s="3" t="s">
        <v>248</v>
      </c>
      <c r="CD54" s="32" t="s">
        <v>253</v>
      </c>
      <c r="CF54" s="71" t="s">
        <v>487</v>
      </c>
      <c r="CG54" s="35" t="s">
        <v>254</v>
      </c>
      <c r="CH54" s="7" t="s">
        <v>255</v>
      </c>
      <c r="CK54" s="35" t="s">
        <v>444</v>
      </c>
      <c r="CL54" s="35"/>
      <c r="CM54" s="35"/>
      <c r="CN54" s="73" t="s">
        <v>290</v>
      </c>
      <c r="CO54" s="73">
        <v>54</v>
      </c>
      <c r="CP54" s="74"/>
      <c r="CQ54" s="24" t="s">
        <v>258</v>
      </c>
      <c r="CR54" s="35">
        <v>32</v>
      </c>
      <c r="CS54" s="35" t="s">
        <v>260</v>
      </c>
      <c r="CT54" s="46"/>
      <c r="CU54" s="46"/>
      <c r="CV54" s="46"/>
      <c r="CW54" s="46"/>
      <c r="DE54" s="35" t="s">
        <v>260</v>
      </c>
      <c r="DF54" s="35"/>
      <c r="DG54" s="3"/>
      <c r="DQ54" s="3"/>
      <c r="FK54" s="32" t="s">
        <v>261</v>
      </c>
      <c r="FL54" s="46">
        <v>6</v>
      </c>
      <c r="FT54" s="32" t="s">
        <v>261</v>
      </c>
      <c r="FU54" s="46">
        <v>12</v>
      </c>
      <c r="FZ54" s="32" t="s">
        <v>261</v>
      </c>
      <c r="GA54" s="46">
        <v>10</v>
      </c>
    </row>
    <row r="55" spans="1:183" hidden="1" x14ac:dyDescent="0.25">
      <c r="A55" s="3" t="s">
        <v>488</v>
      </c>
      <c r="B55" s="3" t="s">
        <v>2889</v>
      </c>
      <c r="C55" s="29" t="s">
        <v>220</v>
      </c>
      <c r="D55" s="29"/>
      <c r="E55" s="19"/>
      <c r="F55" s="29" t="s">
        <v>379</v>
      </c>
      <c r="G55" s="29" t="s">
        <v>380</v>
      </c>
      <c r="H55" s="29" t="s">
        <v>220</v>
      </c>
      <c r="I55" s="30" t="s">
        <v>489</v>
      </c>
      <c r="J55" s="30" t="s">
        <v>376</v>
      </c>
      <c r="K55" s="68" t="s">
        <v>479</v>
      </c>
      <c r="L55" s="32" t="s">
        <v>387</v>
      </c>
      <c r="M55" s="68" t="s">
        <v>480</v>
      </c>
      <c r="N55" s="32" t="s">
        <v>389</v>
      </c>
      <c r="O55" s="32" t="s">
        <v>227</v>
      </c>
      <c r="P55" s="32" t="s">
        <v>228</v>
      </c>
      <c r="Q55" s="32" t="s">
        <v>229</v>
      </c>
      <c r="R55" s="32" t="s">
        <v>228</v>
      </c>
      <c r="S55" s="32">
        <v>37</v>
      </c>
      <c r="T55" s="32">
        <v>1</v>
      </c>
      <c r="U55" s="32">
        <v>3</v>
      </c>
      <c r="V55" s="32">
        <v>3</v>
      </c>
      <c r="W55" s="3" t="s">
        <v>230</v>
      </c>
      <c r="X55" s="30">
        <v>20220309</v>
      </c>
      <c r="Y55" s="30" t="s">
        <v>231</v>
      </c>
      <c r="Z55" s="30">
        <v>1310</v>
      </c>
      <c r="AA55" s="30">
        <v>1</v>
      </c>
      <c r="AB55" s="30">
        <v>3</v>
      </c>
      <c r="AC55" s="30" t="s">
        <v>367</v>
      </c>
      <c r="AD55" s="30" t="s">
        <v>368</v>
      </c>
      <c r="AE55" s="30" t="s">
        <v>369</v>
      </c>
      <c r="AF55" s="30">
        <v>3</v>
      </c>
      <c r="AG55" s="30">
        <v>1312</v>
      </c>
      <c r="AH55" s="30">
        <v>1</v>
      </c>
      <c r="AI55" s="30">
        <v>3</v>
      </c>
      <c r="AJ55" s="30" t="s">
        <v>367</v>
      </c>
      <c r="AK55" s="30" t="s">
        <v>368</v>
      </c>
      <c r="AL55" s="30" t="s">
        <v>369</v>
      </c>
      <c r="AM55" s="30">
        <v>3</v>
      </c>
      <c r="AN55" s="30">
        <v>1310</v>
      </c>
      <c r="AO55" s="30">
        <v>4</v>
      </c>
      <c r="AP55" s="30">
        <v>1</v>
      </c>
      <c r="AQ55" s="30" t="s">
        <v>490</v>
      </c>
      <c r="AR55" s="30">
        <v>1</v>
      </c>
      <c r="AS55" s="30"/>
      <c r="AT55" s="30"/>
      <c r="AU55" s="30"/>
      <c r="AV55" s="30"/>
      <c r="AW55" s="30"/>
      <c r="AX55" s="30">
        <v>20220316</v>
      </c>
      <c r="AY55" s="57">
        <v>20220316</v>
      </c>
      <c r="AZ55" s="30">
        <v>20220316</v>
      </c>
      <c r="BA55" s="30"/>
      <c r="BB55" s="29"/>
      <c r="BD55" s="32" t="s">
        <v>468</v>
      </c>
      <c r="BE55" s="32" t="s">
        <v>383</v>
      </c>
      <c r="BF55" s="39" t="s">
        <v>288</v>
      </c>
      <c r="BG55" s="19" t="s">
        <v>303</v>
      </c>
      <c r="BH55" s="75"/>
      <c r="BI55" s="49"/>
      <c r="BJ55" s="49"/>
      <c r="BK55" s="49"/>
      <c r="BL55" s="49"/>
      <c r="BM55" s="50"/>
      <c r="BN55" s="49"/>
      <c r="BO55" s="55">
        <v>30</v>
      </c>
      <c r="BP55" s="32">
        <v>100</v>
      </c>
      <c r="BQ55" s="55">
        <f t="shared" si="2"/>
        <v>3.3333333333333335</v>
      </c>
      <c r="BR55" s="55"/>
      <c r="BS55" s="3" t="s">
        <v>245</v>
      </c>
      <c r="BT55" s="3" t="s">
        <v>246</v>
      </c>
      <c r="BU55" s="3" t="s">
        <v>247</v>
      </c>
      <c r="BV55" s="3" t="s">
        <v>248</v>
      </c>
      <c r="BW55" s="3"/>
      <c r="BX55" s="3" t="s">
        <v>249</v>
      </c>
      <c r="BY55" s="3" t="s">
        <v>250</v>
      </c>
      <c r="BZ55" s="3" t="s">
        <v>251</v>
      </c>
      <c r="CA55" s="3">
        <v>20211220</v>
      </c>
      <c r="CB55" s="3" t="s">
        <v>252</v>
      </c>
      <c r="CC55" s="3" t="s">
        <v>248</v>
      </c>
      <c r="CD55" s="32" t="s">
        <v>253</v>
      </c>
      <c r="CF55" s="71">
        <v>42799</v>
      </c>
      <c r="CG55" s="35" t="s">
        <v>254</v>
      </c>
      <c r="CH55" s="7" t="s">
        <v>255</v>
      </c>
      <c r="CK55" s="35" t="s">
        <v>277</v>
      </c>
      <c r="CL55" s="35"/>
      <c r="CM55" s="35"/>
      <c r="CN55" s="73" t="s">
        <v>290</v>
      </c>
      <c r="CO55" s="73">
        <v>46</v>
      </c>
      <c r="CP55" s="74"/>
      <c r="CQ55" s="24" t="s">
        <v>258</v>
      </c>
      <c r="CR55" s="35">
        <v>32</v>
      </c>
      <c r="CS55" s="35" t="s">
        <v>260</v>
      </c>
      <c r="CT55" s="46"/>
      <c r="CU55" s="46"/>
      <c r="CV55" s="46"/>
      <c r="CW55" s="46"/>
      <c r="DE55" s="35" t="s">
        <v>260</v>
      </c>
      <c r="DF55" s="35"/>
      <c r="DG55" s="3"/>
      <c r="DQ55" s="3"/>
      <c r="FK55" s="32" t="s">
        <v>261</v>
      </c>
      <c r="FL55" s="46">
        <v>6</v>
      </c>
      <c r="FT55" s="32" t="s">
        <v>261</v>
      </c>
      <c r="FU55" s="46">
        <v>10</v>
      </c>
      <c r="FZ55" s="32" t="s">
        <v>261</v>
      </c>
      <c r="GA55" s="46">
        <v>6</v>
      </c>
    </row>
    <row r="56" spans="1:183" hidden="1" x14ac:dyDescent="0.25">
      <c r="A56" s="3" t="s">
        <v>491</v>
      </c>
      <c r="B56" s="3" t="s">
        <v>2890</v>
      </c>
      <c r="C56" s="29" t="s">
        <v>220</v>
      </c>
      <c r="D56" s="29"/>
      <c r="F56" s="29" t="s">
        <v>379</v>
      </c>
      <c r="G56" s="29" t="s">
        <v>380</v>
      </c>
      <c r="H56" s="29" t="s">
        <v>220</v>
      </c>
      <c r="I56" s="30" t="s">
        <v>492</v>
      </c>
      <c r="J56" s="30" t="s">
        <v>376</v>
      </c>
      <c r="K56" s="68" t="s">
        <v>479</v>
      </c>
      <c r="L56" s="32" t="s">
        <v>387</v>
      </c>
      <c r="M56" s="68" t="s">
        <v>480</v>
      </c>
      <c r="N56" s="32" t="s">
        <v>389</v>
      </c>
      <c r="O56" s="32" t="s">
        <v>227</v>
      </c>
      <c r="P56" s="32" t="s">
        <v>228</v>
      </c>
      <c r="Q56" s="32" t="s">
        <v>229</v>
      </c>
      <c r="R56" s="32" t="s">
        <v>228</v>
      </c>
      <c r="S56" s="32">
        <v>37</v>
      </c>
      <c r="T56" s="32">
        <v>1</v>
      </c>
      <c r="U56" s="32">
        <v>3</v>
      </c>
      <c r="V56" s="32">
        <v>3</v>
      </c>
      <c r="W56" s="3" t="s">
        <v>230</v>
      </c>
      <c r="X56" s="30">
        <v>20220309</v>
      </c>
      <c r="Y56" s="30" t="s">
        <v>231</v>
      </c>
      <c r="Z56" s="30">
        <v>1310</v>
      </c>
      <c r="AA56" s="30">
        <v>1</v>
      </c>
      <c r="AB56" s="30">
        <v>4</v>
      </c>
      <c r="AC56" s="30" t="s">
        <v>232</v>
      </c>
      <c r="AD56" s="30" t="s">
        <v>233</v>
      </c>
      <c r="AE56" s="30" t="s">
        <v>234</v>
      </c>
      <c r="AF56" s="30">
        <v>4</v>
      </c>
      <c r="AG56" s="30">
        <v>1312</v>
      </c>
      <c r="AH56" s="30">
        <v>1</v>
      </c>
      <c r="AI56" s="30">
        <v>4</v>
      </c>
      <c r="AJ56" s="30" t="s">
        <v>232</v>
      </c>
      <c r="AK56" s="30" t="s">
        <v>233</v>
      </c>
      <c r="AL56" s="30" t="s">
        <v>234</v>
      </c>
      <c r="AM56" s="30">
        <v>4</v>
      </c>
      <c r="AN56" s="30">
        <v>1310</v>
      </c>
      <c r="AO56" s="30">
        <v>4</v>
      </c>
      <c r="AP56" s="30">
        <v>1</v>
      </c>
      <c r="AQ56" s="30" t="s">
        <v>493</v>
      </c>
      <c r="AR56" s="30">
        <v>1</v>
      </c>
      <c r="AS56" s="30"/>
      <c r="AT56" s="30"/>
      <c r="AU56" s="30"/>
      <c r="AV56" s="30"/>
      <c r="AW56" s="30"/>
      <c r="AX56" s="30">
        <v>20220316</v>
      </c>
      <c r="AY56" s="57">
        <v>20220316</v>
      </c>
      <c r="AZ56" s="30">
        <v>20220316</v>
      </c>
      <c r="BA56" s="30"/>
      <c r="BB56" s="29"/>
      <c r="BD56" s="32" t="s">
        <v>468</v>
      </c>
      <c r="BE56" s="32" t="s">
        <v>383</v>
      </c>
      <c r="BF56" s="39" t="s">
        <v>288</v>
      </c>
      <c r="BG56" s="32" t="s">
        <v>289</v>
      </c>
      <c r="BH56" s="29" t="s">
        <v>494</v>
      </c>
      <c r="BI56" s="49">
        <v>5.09</v>
      </c>
      <c r="BJ56" s="51">
        <f t="shared" ref="BJ56:BJ73" si="3">BI56*95</f>
        <v>483.55</v>
      </c>
      <c r="BK56" s="49">
        <v>3.36</v>
      </c>
      <c r="BL56" s="52">
        <v>1.8719999999999999</v>
      </c>
      <c r="BM56" s="52">
        <v>1.9085000000000001</v>
      </c>
      <c r="BN56" s="49">
        <v>109.6695</v>
      </c>
      <c r="BO56" s="55">
        <v>20</v>
      </c>
      <c r="BP56" s="32">
        <v>50</v>
      </c>
      <c r="BQ56" s="32">
        <f t="shared" si="2"/>
        <v>2.5</v>
      </c>
      <c r="BS56" s="3" t="s">
        <v>245</v>
      </c>
      <c r="BT56" s="3" t="s">
        <v>246</v>
      </c>
      <c r="BU56" s="3" t="s">
        <v>247</v>
      </c>
      <c r="BV56" s="3" t="s">
        <v>248</v>
      </c>
      <c r="BW56" s="3"/>
      <c r="BX56" s="3" t="s">
        <v>249</v>
      </c>
      <c r="BY56" s="3" t="s">
        <v>250</v>
      </c>
      <c r="BZ56" s="3" t="s">
        <v>251</v>
      </c>
      <c r="CA56" s="3">
        <v>20211220</v>
      </c>
      <c r="CB56" s="3" t="s">
        <v>252</v>
      </c>
      <c r="CC56" s="3" t="s">
        <v>248</v>
      </c>
      <c r="CD56" s="32" t="s">
        <v>253</v>
      </c>
      <c r="CF56" s="71" t="s">
        <v>495</v>
      </c>
      <c r="CG56" s="35" t="s">
        <v>254</v>
      </c>
      <c r="CH56" s="7" t="s">
        <v>255</v>
      </c>
      <c r="CK56" s="35" t="s">
        <v>277</v>
      </c>
      <c r="CL56" s="35"/>
      <c r="CM56" s="35"/>
      <c r="CN56" s="73" t="s">
        <v>290</v>
      </c>
      <c r="CO56" s="73">
        <v>71</v>
      </c>
      <c r="CP56" s="74"/>
      <c r="CQ56" s="24" t="s">
        <v>258</v>
      </c>
      <c r="CR56" s="35">
        <v>32</v>
      </c>
      <c r="CS56" s="35" t="s">
        <v>260</v>
      </c>
      <c r="CT56" s="46"/>
      <c r="CU56" s="46"/>
      <c r="CV56" s="46"/>
      <c r="CW56" s="46"/>
      <c r="DE56" s="35" t="s">
        <v>260</v>
      </c>
      <c r="DF56" s="35"/>
      <c r="DG56" s="3"/>
      <c r="DQ56" s="3"/>
      <c r="FK56" s="32" t="s">
        <v>261</v>
      </c>
      <c r="FL56" s="46">
        <v>6</v>
      </c>
      <c r="FT56" s="32" t="s">
        <v>261</v>
      </c>
      <c r="FU56" s="46">
        <v>10</v>
      </c>
      <c r="FZ56" s="32" t="s">
        <v>261</v>
      </c>
      <c r="GA56" s="46">
        <v>6</v>
      </c>
    </row>
    <row r="57" spans="1:183" hidden="1" x14ac:dyDescent="0.25">
      <c r="A57" s="3" t="s">
        <v>496</v>
      </c>
      <c r="B57" s="3" t="s">
        <v>2891</v>
      </c>
      <c r="C57" s="29" t="s">
        <v>220</v>
      </c>
      <c r="D57" s="29"/>
      <c r="F57" s="29" t="s">
        <v>379</v>
      </c>
      <c r="G57" s="29" t="s">
        <v>380</v>
      </c>
      <c r="H57" s="29" t="s">
        <v>220</v>
      </c>
      <c r="I57" s="30" t="s">
        <v>497</v>
      </c>
      <c r="J57" s="30" t="s">
        <v>376</v>
      </c>
      <c r="K57" s="68" t="s">
        <v>479</v>
      </c>
      <c r="L57" s="32" t="s">
        <v>387</v>
      </c>
      <c r="M57" s="68" t="s">
        <v>480</v>
      </c>
      <c r="N57" s="32" t="s">
        <v>389</v>
      </c>
      <c r="O57" s="32" t="s">
        <v>227</v>
      </c>
      <c r="P57" s="32" t="s">
        <v>228</v>
      </c>
      <c r="Q57" s="32" t="s">
        <v>229</v>
      </c>
      <c r="R57" s="32" t="s">
        <v>228</v>
      </c>
      <c r="S57" s="32">
        <v>37</v>
      </c>
      <c r="T57" s="32">
        <v>1</v>
      </c>
      <c r="U57" s="32">
        <v>3</v>
      </c>
      <c r="V57" s="32">
        <v>3</v>
      </c>
      <c r="W57" s="3" t="s">
        <v>230</v>
      </c>
      <c r="X57" s="30">
        <v>20220309</v>
      </c>
      <c r="Y57" s="30" t="s">
        <v>231</v>
      </c>
      <c r="Z57" s="30">
        <v>1310</v>
      </c>
      <c r="AA57" s="30">
        <v>1</v>
      </c>
      <c r="AB57" s="30">
        <v>4</v>
      </c>
      <c r="AC57" s="30" t="s">
        <v>267</v>
      </c>
      <c r="AD57" s="30" t="s">
        <v>268</v>
      </c>
      <c r="AE57" s="30" t="s">
        <v>269</v>
      </c>
      <c r="AF57" s="30">
        <v>4</v>
      </c>
      <c r="AG57" s="30">
        <v>1312</v>
      </c>
      <c r="AH57" s="30">
        <v>1</v>
      </c>
      <c r="AI57" s="30">
        <v>4</v>
      </c>
      <c r="AJ57" s="30" t="s">
        <v>267</v>
      </c>
      <c r="AK57" s="30" t="s">
        <v>268</v>
      </c>
      <c r="AL57" s="30" t="s">
        <v>269</v>
      </c>
      <c r="AM57" s="30">
        <v>4</v>
      </c>
      <c r="AN57" s="30">
        <v>1310</v>
      </c>
      <c r="AO57" s="30">
        <v>4</v>
      </c>
      <c r="AP57" s="30">
        <v>1</v>
      </c>
      <c r="AQ57" s="30" t="s">
        <v>341</v>
      </c>
      <c r="AR57" s="30">
        <v>1</v>
      </c>
      <c r="AS57" s="30"/>
      <c r="AT57" s="30"/>
      <c r="AU57" s="30"/>
      <c r="AV57" s="30"/>
      <c r="AW57" s="30"/>
      <c r="AX57" s="75">
        <v>20220316</v>
      </c>
      <c r="AY57" s="57">
        <v>20220316</v>
      </c>
      <c r="AZ57" s="30">
        <v>20220316</v>
      </c>
      <c r="BA57" s="30"/>
      <c r="BB57" s="29"/>
      <c r="BD57" s="32" t="s">
        <v>468</v>
      </c>
      <c r="BE57" s="32" t="s">
        <v>383</v>
      </c>
      <c r="BF57" s="39" t="s">
        <v>288</v>
      </c>
      <c r="BG57" s="32" t="s">
        <v>289</v>
      </c>
      <c r="BH57" s="29" t="s">
        <v>494</v>
      </c>
      <c r="BI57" s="49">
        <v>1.85</v>
      </c>
      <c r="BJ57" s="51">
        <f t="shared" si="3"/>
        <v>175.75</v>
      </c>
      <c r="BK57" s="49">
        <v>2.2999999999999998</v>
      </c>
      <c r="BL57" s="52">
        <v>1.8355000000000001</v>
      </c>
      <c r="BM57" s="52">
        <v>1.746</v>
      </c>
      <c r="BN57" s="49">
        <v>53.4315</v>
      </c>
      <c r="BO57" s="55">
        <v>27.027027027027025</v>
      </c>
      <c r="BP57" s="32">
        <v>50</v>
      </c>
      <c r="BQ57" s="32">
        <f t="shared" si="2"/>
        <v>1.85</v>
      </c>
      <c r="BS57" s="3" t="s">
        <v>245</v>
      </c>
      <c r="BT57" s="3" t="s">
        <v>246</v>
      </c>
      <c r="BU57" s="3" t="s">
        <v>247</v>
      </c>
      <c r="BV57" s="3" t="s">
        <v>248</v>
      </c>
      <c r="BW57" s="3"/>
      <c r="BX57" s="3" t="s">
        <v>249</v>
      </c>
      <c r="BY57" s="3" t="s">
        <v>250</v>
      </c>
      <c r="BZ57" s="3" t="s">
        <v>251</v>
      </c>
      <c r="CA57" s="3">
        <v>20211220</v>
      </c>
      <c r="CB57" s="3" t="s">
        <v>252</v>
      </c>
      <c r="CC57" s="3" t="s">
        <v>248</v>
      </c>
      <c r="CD57" s="32" t="s">
        <v>253</v>
      </c>
      <c r="CF57" s="71">
        <v>42924</v>
      </c>
      <c r="CG57" s="35" t="s">
        <v>254</v>
      </c>
      <c r="CH57" s="7" t="s">
        <v>255</v>
      </c>
      <c r="CK57" s="35" t="s">
        <v>277</v>
      </c>
      <c r="CL57" s="35"/>
      <c r="CM57" s="35"/>
      <c r="CN57" s="73" t="s">
        <v>257</v>
      </c>
      <c r="CO57" s="73">
        <v>77</v>
      </c>
      <c r="CP57" s="74"/>
      <c r="CQ57" s="24" t="s">
        <v>258</v>
      </c>
      <c r="CR57" s="35">
        <v>32</v>
      </c>
      <c r="CS57" s="35" t="s">
        <v>260</v>
      </c>
      <c r="CT57" s="46"/>
      <c r="CU57" s="46"/>
      <c r="CV57" s="46"/>
      <c r="CW57" s="46"/>
      <c r="DE57" s="35" t="s">
        <v>260</v>
      </c>
      <c r="DF57" s="35"/>
      <c r="DG57" s="3"/>
      <c r="DQ57" s="3"/>
      <c r="FK57" s="32" t="s">
        <v>261</v>
      </c>
      <c r="FL57" s="46">
        <v>6</v>
      </c>
      <c r="FT57" s="32" t="s">
        <v>261</v>
      </c>
      <c r="FU57" s="46">
        <v>10</v>
      </c>
      <c r="FZ57" s="32" t="s">
        <v>261</v>
      </c>
      <c r="GA57" s="46">
        <v>6</v>
      </c>
    </row>
    <row r="58" spans="1:183" ht="15.75" hidden="1" customHeight="1" x14ac:dyDescent="0.25">
      <c r="A58" s="3" t="s">
        <v>498</v>
      </c>
      <c r="B58" s="3" t="s">
        <v>2892</v>
      </c>
      <c r="C58" s="29" t="s">
        <v>220</v>
      </c>
      <c r="D58" s="28" t="s">
        <v>216</v>
      </c>
      <c r="E58" s="3" t="s">
        <v>499</v>
      </c>
      <c r="F58" s="29" t="s">
        <v>379</v>
      </c>
      <c r="G58" s="29" t="s">
        <v>380</v>
      </c>
      <c r="H58" s="29" t="s">
        <v>220</v>
      </c>
      <c r="I58" s="30" t="s">
        <v>500</v>
      </c>
      <c r="J58" s="30" t="s">
        <v>376</v>
      </c>
      <c r="K58" s="68" t="s">
        <v>501</v>
      </c>
      <c r="L58" s="32" t="s">
        <v>387</v>
      </c>
      <c r="M58" s="68" t="s">
        <v>502</v>
      </c>
      <c r="N58" s="32" t="s">
        <v>389</v>
      </c>
      <c r="O58" s="32" t="s">
        <v>227</v>
      </c>
      <c r="P58" s="32" t="s">
        <v>228</v>
      </c>
      <c r="Q58" s="32" t="s">
        <v>229</v>
      </c>
      <c r="R58" s="32" t="s">
        <v>228</v>
      </c>
      <c r="S58" s="32">
        <v>37</v>
      </c>
      <c r="T58" s="32">
        <v>1</v>
      </c>
      <c r="U58" s="32">
        <v>3</v>
      </c>
      <c r="V58" s="32">
        <v>3</v>
      </c>
      <c r="W58" s="3" t="s">
        <v>230</v>
      </c>
      <c r="X58" s="30">
        <v>20221118</v>
      </c>
      <c r="Y58" s="30" t="s">
        <v>231</v>
      </c>
      <c r="Z58" s="30">
        <v>1310</v>
      </c>
      <c r="AA58" s="30">
        <v>1</v>
      </c>
      <c r="AB58" s="30">
        <v>4</v>
      </c>
      <c r="AC58" s="30" t="s">
        <v>280</v>
      </c>
      <c r="AD58" s="30" t="s">
        <v>281</v>
      </c>
      <c r="AE58" s="30" t="s">
        <v>282</v>
      </c>
      <c r="AF58" s="30">
        <v>4</v>
      </c>
      <c r="AG58" s="30">
        <v>1312</v>
      </c>
      <c r="AH58" s="30">
        <v>1</v>
      </c>
      <c r="AI58" s="30">
        <v>4</v>
      </c>
      <c r="AJ58" s="30" t="s">
        <v>280</v>
      </c>
      <c r="AK58" s="30" t="s">
        <v>281</v>
      </c>
      <c r="AL58" s="30" t="s">
        <v>282</v>
      </c>
      <c r="AM58" s="30">
        <v>4</v>
      </c>
      <c r="AN58" s="30">
        <v>1310</v>
      </c>
      <c r="AO58" s="30">
        <v>4</v>
      </c>
      <c r="AP58" s="30">
        <v>1</v>
      </c>
      <c r="AQ58" s="30" t="s">
        <v>342</v>
      </c>
      <c r="AR58" s="30">
        <v>1</v>
      </c>
      <c r="AS58" s="30"/>
      <c r="AT58" s="30"/>
      <c r="AU58" s="30"/>
      <c r="AV58" s="30"/>
      <c r="AW58" s="30"/>
      <c r="AX58" s="35">
        <v>20221122</v>
      </c>
      <c r="AY58" s="76">
        <v>20221122</v>
      </c>
      <c r="AZ58" s="35">
        <v>20221122</v>
      </c>
      <c r="BA58" s="35"/>
      <c r="BB58" s="37" t="s">
        <v>503</v>
      </c>
      <c r="BD58" s="8" t="s">
        <v>504</v>
      </c>
      <c r="BE58" s="32" t="s">
        <v>241</v>
      </c>
      <c r="BF58" s="39" t="s">
        <v>505</v>
      </c>
      <c r="BG58" s="8" t="s">
        <v>506</v>
      </c>
      <c r="BH58" s="29" t="s">
        <v>507</v>
      </c>
      <c r="BI58" s="77">
        <v>2.84</v>
      </c>
      <c r="BJ58" s="78">
        <f t="shared" si="3"/>
        <v>269.8</v>
      </c>
      <c r="BK58" s="77">
        <v>2.2999999999999998</v>
      </c>
      <c r="BL58" s="79">
        <v>1.8719999999999999</v>
      </c>
      <c r="BM58" s="79">
        <v>2.1520000000000001</v>
      </c>
      <c r="BN58" s="80">
        <v>76.900499999999994</v>
      </c>
      <c r="BO58" s="55">
        <v>20</v>
      </c>
      <c r="BP58" s="32">
        <v>50.000000000000007</v>
      </c>
      <c r="BQ58" s="32">
        <f t="shared" si="2"/>
        <v>2.5000000000000004</v>
      </c>
      <c r="BS58" s="3" t="s">
        <v>245</v>
      </c>
      <c r="BT58" s="3" t="s">
        <v>246</v>
      </c>
      <c r="BU58" s="3" t="s">
        <v>247</v>
      </c>
      <c r="BV58" s="3" t="s">
        <v>248</v>
      </c>
      <c r="BW58" s="3"/>
      <c r="BX58" s="3" t="s">
        <v>249</v>
      </c>
      <c r="BY58" s="3" t="s">
        <v>250</v>
      </c>
      <c r="BZ58" s="3" t="s">
        <v>251</v>
      </c>
      <c r="CA58" s="3">
        <v>20211220</v>
      </c>
      <c r="CB58" s="3" t="s">
        <v>252</v>
      </c>
      <c r="CC58" s="3" t="s">
        <v>248</v>
      </c>
      <c r="CD58" s="32" t="s">
        <v>253</v>
      </c>
      <c r="CF58" s="71">
        <v>43052</v>
      </c>
      <c r="CG58" s="35" t="s">
        <v>254</v>
      </c>
      <c r="CH58" s="7" t="s">
        <v>255</v>
      </c>
      <c r="CK58" s="35" t="s">
        <v>277</v>
      </c>
      <c r="CL58" s="35"/>
      <c r="CM58" s="35"/>
      <c r="CN58" s="73" t="s">
        <v>257</v>
      </c>
      <c r="CO58" s="73">
        <v>62</v>
      </c>
      <c r="CP58" s="74"/>
      <c r="CQ58" s="24" t="s">
        <v>258</v>
      </c>
      <c r="CR58" s="35" t="s">
        <v>433</v>
      </c>
      <c r="CS58" s="35" t="s">
        <v>260</v>
      </c>
      <c r="CT58" s="46"/>
      <c r="CU58" s="46"/>
      <c r="CV58" s="46"/>
      <c r="CW58" s="46"/>
      <c r="DE58" s="35" t="s">
        <v>260</v>
      </c>
      <c r="DF58" s="35"/>
      <c r="DG58" s="3"/>
      <c r="DQ58" s="3"/>
      <c r="FK58" s="32" t="s">
        <v>261</v>
      </c>
      <c r="FL58" s="46">
        <v>6</v>
      </c>
      <c r="FT58" s="32" t="s">
        <v>261</v>
      </c>
      <c r="FU58" s="46">
        <v>12</v>
      </c>
      <c r="FZ58" s="32" t="s">
        <v>261</v>
      </c>
      <c r="GA58" s="46">
        <v>6</v>
      </c>
    </row>
    <row r="59" spans="1:183" ht="20.25" hidden="1" customHeight="1" x14ac:dyDescent="0.25">
      <c r="A59" s="3" t="s">
        <v>508</v>
      </c>
      <c r="B59" s="3" t="s">
        <v>2893</v>
      </c>
      <c r="C59" s="29" t="s">
        <v>220</v>
      </c>
      <c r="D59" s="29"/>
      <c r="F59" s="29" t="s">
        <v>379</v>
      </c>
      <c r="G59" s="29" t="s">
        <v>380</v>
      </c>
      <c r="H59" s="29" t="s">
        <v>220</v>
      </c>
      <c r="I59" s="30" t="s">
        <v>509</v>
      </c>
      <c r="J59" s="30" t="s">
        <v>376</v>
      </c>
      <c r="K59" s="68" t="s">
        <v>479</v>
      </c>
      <c r="L59" s="32" t="s">
        <v>387</v>
      </c>
      <c r="M59" s="68" t="s">
        <v>480</v>
      </c>
      <c r="N59" s="32" t="s">
        <v>389</v>
      </c>
      <c r="O59" s="32" t="s">
        <v>227</v>
      </c>
      <c r="P59" s="32" t="s">
        <v>228</v>
      </c>
      <c r="Q59" s="32" t="s">
        <v>229</v>
      </c>
      <c r="R59" s="32" t="s">
        <v>228</v>
      </c>
      <c r="S59" s="32">
        <v>37</v>
      </c>
      <c r="T59" s="32">
        <v>1</v>
      </c>
      <c r="U59" s="32">
        <v>3</v>
      </c>
      <c r="V59" s="32">
        <v>3</v>
      </c>
      <c r="W59" s="3" t="s">
        <v>230</v>
      </c>
      <c r="X59" s="30">
        <v>20220309</v>
      </c>
      <c r="Y59" s="30" t="s">
        <v>231</v>
      </c>
      <c r="Z59" s="30">
        <v>1310</v>
      </c>
      <c r="AA59" s="30">
        <v>1</v>
      </c>
      <c r="AB59" s="30">
        <v>4</v>
      </c>
      <c r="AC59" s="30" t="s">
        <v>285</v>
      </c>
      <c r="AD59" s="30" t="s">
        <v>286</v>
      </c>
      <c r="AE59" s="30" t="s">
        <v>287</v>
      </c>
      <c r="AF59" s="30">
        <v>4</v>
      </c>
      <c r="AG59" s="30">
        <v>1312</v>
      </c>
      <c r="AH59" s="30">
        <v>1</v>
      </c>
      <c r="AI59" s="30">
        <v>4</v>
      </c>
      <c r="AJ59" s="30" t="s">
        <v>285</v>
      </c>
      <c r="AK59" s="30" t="s">
        <v>286</v>
      </c>
      <c r="AL59" s="30" t="s">
        <v>287</v>
      </c>
      <c r="AM59" s="30">
        <v>4</v>
      </c>
      <c r="AN59" s="30">
        <v>1310</v>
      </c>
      <c r="AO59" s="30">
        <v>4</v>
      </c>
      <c r="AP59" s="30">
        <v>1</v>
      </c>
      <c r="AQ59" s="30" t="s">
        <v>343</v>
      </c>
      <c r="AR59" s="30">
        <v>1</v>
      </c>
      <c r="AS59" s="30"/>
      <c r="AT59" s="30"/>
      <c r="AU59" s="30"/>
      <c r="AV59" s="30"/>
      <c r="AW59" s="30"/>
      <c r="AX59" s="30">
        <v>20220316</v>
      </c>
      <c r="AY59" s="57">
        <v>20220316</v>
      </c>
      <c r="AZ59" s="30">
        <v>20220316</v>
      </c>
      <c r="BA59" s="30"/>
      <c r="BB59" s="29"/>
      <c r="BD59" s="32" t="s">
        <v>468</v>
      </c>
      <c r="BE59" s="32" t="s">
        <v>383</v>
      </c>
      <c r="BF59" s="39" t="s">
        <v>288</v>
      </c>
      <c r="BG59" s="32" t="s">
        <v>289</v>
      </c>
      <c r="BH59" s="29" t="s">
        <v>494</v>
      </c>
      <c r="BI59" s="49">
        <v>2.19</v>
      </c>
      <c r="BJ59" s="51">
        <f t="shared" si="3"/>
        <v>208.04999999999998</v>
      </c>
      <c r="BK59" s="49">
        <v>2.63</v>
      </c>
      <c r="BL59" s="52">
        <v>1.89</v>
      </c>
      <c r="BM59" s="52">
        <v>2.169</v>
      </c>
      <c r="BN59" s="49">
        <v>100.1285</v>
      </c>
      <c r="BO59" s="55">
        <v>22.831050228310502</v>
      </c>
      <c r="BP59" s="32">
        <v>50</v>
      </c>
      <c r="BQ59" s="32">
        <f t="shared" si="2"/>
        <v>2.19</v>
      </c>
      <c r="BS59" s="3" t="s">
        <v>245</v>
      </c>
      <c r="BT59" s="3" t="s">
        <v>246</v>
      </c>
      <c r="BU59" s="3" t="s">
        <v>247</v>
      </c>
      <c r="BV59" s="3" t="s">
        <v>248</v>
      </c>
      <c r="BW59" s="3"/>
      <c r="BX59" s="3" t="s">
        <v>249</v>
      </c>
      <c r="BY59" s="3" t="s">
        <v>250</v>
      </c>
      <c r="BZ59" s="3" t="s">
        <v>251</v>
      </c>
      <c r="CA59" s="3">
        <v>20211220</v>
      </c>
      <c r="CB59" s="3" t="s">
        <v>252</v>
      </c>
      <c r="CC59" s="3" t="s">
        <v>248</v>
      </c>
      <c r="CD59" s="32" t="s">
        <v>253</v>
      </c>
      <c r="CF59" s="71" t="s">
        <v>510</v>
      </c>
      <c r="CG59" s="35" t="s">
        <v>254</v>
      </c>
      <c r="CH59" s="7" t="s">
        <v>255</v>
      </c>
      <c r="CK59" s="35" t="s">
        <v>277</v>
      </c>
      <c r="CL59" s="35"/>
      <c r="CM59" s="35"/>
      <c r="CN59" s="73" t="s">
        <v>290</v>
      </c>
      <c r="CO59" s="73">
        <v>64</v>
      </c>
      <c r="CP59" s="74"/>
      <c r="CQ59" s="24" t="s">
        <v>258</v>
      </c>
      <c r="CR59" s="35" t="s">
        <v>433</v>
      </c>
      <c r="CS59" s="35" t="s">
        <v>260</v>
      </c>
      <c r="CT59" s="46"/>
      <c r="CU59" s="46"/>
      <c r="CV59" s="46"/>
      <c r="CW59" s="46"/>
      <c r="DE59" s="35" t="s">
        <v>260</v>
      </c>
      <c r="DF59" s="35"/>
      <c r="DG59" s="3"/>
      <c r="DQ59" s="3"/>
      <c r="FK59" s="32" t="s">
        <v>261</v>
      </c>
      <c r="FL59" s="46">
        <v>6</v>
      </c>
      <c r="FT59" s="32" t="s">
        <v>261</v>
      </c>
      <c r="FU59" s="46">
        <v>12</v>
      </c>
      <c r="FZ59" s="32" t="s">
        <v>261</v>
      </c>
      <c r="GA59" s="46">
        <v>8</v>
      </c>
    </row>
    <row r="60" spans="1:183" hidden="1" x14ac:dyDescent="0.25">
      <c r="A60" s="3" t="s">
        <v>511</v>
      </c>
      <c r="B60" s="3" t="s">
        <v>2894</v>
      </c>
      <c r="C60" s="29" t="s">
        <v>220</v>
      </c>
      <c r="D60" s="29"/>
      <c r="F60" s="29" t="s">
        <v>379</v>
      </c>
      <c r="G60" s="29" t="s">
        <v>380</v>
      </c>
      <c r="H60" s="29" t="s">
        <v>220</v>
      </c>
      <c r="I60" s="30" t="s">
        <v>512</v>
      </c>
      <c r="J60" s="30" t="s">
        <v>376</v>
      </c>
      <c r="K60" s="68" t="s">
        <v>479</v>
      </c>
      <c r="L60" s="32" t="s">
        <v>387</v>
      </c>
      <c r="M60" s="68" t="s">
        <v>480</v>
      </c>
      <c r="N60" s="32" t="s">
        <v>389</v>
      </c>
      <c r="O60" s="32" t="s">
        <v>227</v>
      </c>
      <c r="P60" s="32" t="s">
        <v>228</v>
      </c>
      <c r="Q60" s="32" t="s">
        <v>229</v>
      </c>
      <c r="R60" s="32" t="s">
        <v>228</v>
      </c>
      <c r="S60" s="32">
        <v>37</v>
      </c>
      <c r="T60" s="32">
        <v>1</v>
      </c>
      <c r="U60" s="32">
        <v>3</v>
      </c>
      <c r="V60" s="32">
        <v>3</v>
      </c>
      <c r="W60" s="3" t="s">
        <v>230</v>
      </c>
      <c r="X60" s="30">
        <v>20220309</v>
      </c>
      <c r="Y60" s="30" t="s">
        <v>231</v>
      </c>
      <c r="Z60" s="30">
        <v>1310</v>
      </c>
      <c r="AA60" s="30">
        <v>1</v>
      </c>
      <c r="AB60" s="30">
        <v>4</v>
      </c>
      <c r="AC60" s="30" t="s">
        <v>293</v>
      </c>
      <c r="AD60" s="30" t="s">
        <v>294</v>
      </c>
      <c r="AE60" s="30" t="s">
        <v>295</v>
      </c>
      <c r="AF60" s="30">
        <v>4</v>
      </c>
      <c r="AG60" s="30">
        <v>1312</v>
      </c>
      <c r="AH60" s="30">
        <v>1</v>
      </c>
      <c r="AI60" s="30">
        <v>4</v>
      </c>
      <c r="AJ60" s="30" t="s">
        <v>293</v>
      </c>
      <c r="AK60" s="30" t="s">
        <v>294</v>
      </c>
      <c r="AL60" s="30" t="s">
        <v>295</v>
      </c>
      <c r="AM60" s="30">
        <v>4</v>
      </c>
      <c r="AN60" s="30">
        <v>1310</v>
      </c>
      <c r="AO60" s="30">
        <v>4</v>
      </c>
      <c r="AP60" s="30">
        <v>1</v>
      </c>
      <c r="AQ60" s="30" t="s">
        <v>513</v>
      </c>
      <c r="AR60" s="30">
        <v>1</v>
      </c>
      <c r="AS60" s="30"/>
      <c r="AT60" s="30"/>
      <c r="AU60" s="30"/>
      <c r="AV60" s="30"/>
      <c r="AW60" s="30"/>
      <c r="AX60" s="30">
        <v>20220316</v>
      </c>
      <c r="AY60" s="57">
        <v>20220316</v>
      </c>
      <c r="AZ60" s="30">
        <v>20220316</v>
      </c>
      <c r="BA60" s="30"/>
      <c r="BB60" s="29"/>
      <c r="BD60" s="32" t="s">
        <v>468</v>
      </c>
      <c r="BE60" s="32" t="s">
        <v>383</v>
      </c>
      <c r="BF60" s="39" t="s">
        <v>288</v>
      </c>
      <c r="BG60" s="32" t="s">
        <v>289</v>
      </c>
      <c r="BH60" s="29" t="s">
        <v>494</v>
      </c>
      <c r="BI60" s="49">
        <v>2.63</v>
      </c>
      <c r="BJ60" s="51">
        <f t="shared" si="3"/>
        <v>249.85</v>
      </c>
      <c r="BK60" s="49">
        <v>3.49</v>
      </c>
      <c r="BL60" s="52">
        <v>1.871</v>
      </c>
      <c r="BM60" s="52">
        <v>1.9175</v>
      </c>
      <c r="BN60" s="49">
        <v>79.150000000000006</v>
      </c>
      <c r="BO60" s="55">
        <v>20</v>
      </c>
      <c r="BP60" s="32">
        <v>50</v>
      </c>
      <c r="BQ60" s="32">
        <f t="shared" si="2"/>
        <v>2.5</v>
      </c>
      <c r="BS60" s="3" t="s">
        <v>245</v>
      </c>
      <c r="BT60" s="3" t="s">
        <v>246</v>
      </c>
      <c r="BU60" s="3" t="s">
        <v>247</v>
      </c>
      <c r="BV60" s="3" t="s">
        <v>248</v>
      </c>
      <c r="BW60" s="3"/>
      <c r="BX60" s="3" t="s">
        <v>249</v>
      </c>
      <c r="BY60" s="3" t="s">
        <v>250</v>
      </c>
      <c r="BZ60" s="3" t="s">
        <v>251</v>
      </c>
      <c r="CA60" s="3">
        <v>20211220</v>
      </c>
      <c r="CB60" s="3" t="s">
        <v>252</v>
      </c>
      <c r="CC60" s="3" t="s">
        <v>248</v>
      </c>
      <c r="CD60" s="32" t="s">
        <v>253</v>
      </c>
      <c r="CF60" s="71">
        <v>42989</v>
      </c>
      <c r="CG60" s="35" t="s">
        <v>254</v>
      </c>
      <c r="CH60" s="7" t="s">
        <v>255</v>
      </c>
      <c r="CK60" s="35" t="s">
        <v>277</v>
      </c>
      <c r="CL60" s="35"/>
      <c r="CM60" s="35"/>
      <c r="CN60" s="73" t="s">
        <v>290</v>
      </c>
      <c r="CO60" s="73">
        <v>72</v>
      </c>
      <c r="CP60" s="74"/>
      <c r="CQ60" s="24" t="s">
        <v>258</v>
      </c>
      <c r="CR60" s="35" t="s">
        <v>433</v>
      </c>
      <c r="CS60" s="35" t="s">
        <v>260</v>
      </c>
      <c r="CT60" s="46"/>
      <c r="CU60" s="46"/>
      <c r="CV60" s="46"/>
      <c r="CW60" s="46"/>
      <c r="DE60" s="35" t="s">
        <v>260</v>
      </c>
      <c r="DF60" s="35"/>
      <c r="DG60" s="3"/>
      <c r="DQ60" s="3"/>
      <c r="FK60" s="32" t="s">
        <v>261</v>
      </c>
      <c r="FL60" s="46">
        <v>6</v>
      </c>
      <c r="FT60" s="32" t="s">
        <v>261</v>
      </c>
      <c r="FU60" s="46">
        <v>12</v>
      </c>
      <c r="FZ60" s="32" t="s">
        <v>261</v>
      </c>
      <c r="GA60" s="46">
        <v>7</v>
      </c>
    </row>
    <row r="61" spans="1:183" hidden="1" x14ac:dyDescent="0.25">
      <c r="A61" s="3" t="s">
        <v>514</v>
      </c>
      <c r="B61" s="3" t="s">
        <v>2895</v>
      </c>
      <c r="C61" s="29" t="s">
        <v>220</v>
      </c>
      <c r="D61" s="29"/>
      <c r="F61" s="29" t="s">
        <v>379</v>
      </c>
      <c r="G61" s="29" t="s">
        <v>380</v>
      </c>
      <c r="H61" s="29" t="s">
        <v>220</v>
      </c>
      <c r="I61" s="30" t="s">
        <v>515</v>
      </c>
      <c r="J61" s="30" t="s">
        <v>376</v>
      </c>
      <c r="K61" s="68" t="s">
        <v>479</v>
      </c>
      <c r="L61" s="32" t="s">
        <v>387</v>
      </c>
      <c r="M61" s="68" t="s">
        <v>480</v>
      </c>
      <c r="N61" s="32" t="s">
        <v>389</v>
      </c>
      <c r="O61" s="32" t="s">
        <v>227</v>
      </c>
      <c r="P61" s="32" t="s">
        <v>228</v>
      </c>
      <c r="Q61" s="32" t="s">
        <v>229</v>
      </c>
      <c r="R61" s="32" t="s">
        <v>228</v>
      </c>
      <c r="S61" s="32">
        <v>37</v>
      </c>
      <c r="T61" s="32">
        <v>1</v>
      </c>
      <c r="U61" s="32">
        <v>3</v>
      </c>
      <c r="V61" s="32">
        <v>3</v>
      </c>
      <c r="W61" s="3" t="s">
        <v>230</v>
      </c>
      <c r="X61" s="30">
        <v>20220309</v>
      </c>
      <c r="Y61" s="30" t="s">
        <v>231</v>
      </c>
      <c r="Z61" s="30">
        <v>1310</v>
      </c>
      <c r="AA61" s="30">
        <v>1</v>
      </c>
      <c r="AB61" s="30">
        <v>4</v>
      </c>
      <c r="AC61" s="30" t="s">
        <v>299</v>
      </c>
      <c r="AD61" s="30" t="s">
        <v>300</v>
      </c>
      <c r="AE61" s="30" t="s">
        <v>301</v>
      </c>
      <c r="AF61" s="30">
        <v>4</v>
      </c>
      <c r="AG61" s="30">
        <v>1312</v>
      </c>
      <c r="AH61" s="30">
        <v>1</v>
      </c>
      <c r="AI61" s="30">
        <v>4</v>
      </c>
      <c r="AJ61" s="30" t="s">
        <v>299</v>
      </c>
      <c r="AK61" s="30" t="s">
        <v>300</v>
      </c>
      <c r="AL61" s="30" t="s">
        <v>301</v>
      </c>
      <c r="AM61" s="30">
        <v>4</v>
      </c>
      <c r="AN61" s="30">
        <v>1310</v>
      </c>
      <c r="AO61" s="30">
        <v>4</v>
      </c>
      <c r="AP61" s="30">
        <v>1</v>
      </c>
      <c r="AQ61" s="30" t="s">
        <v>346</v>
      </c>
      <c r="AR61" s="30">
        <v>1</v>
      </c>
      <c r="AS61" s="30"/>
      <c r="AT61" s="30"/>
      <c r="AU61" s="30"/>
      <c r="AV61" s="30"/>
      <c r="AW61" s="30"/>
      <c r="AX61" s="30">
        <v>20220316</v>
      </c>
      <c r="AY61" s="57">
        <v>20220316</v>
      </c>
      <c r="AZ61" s="30">
        <v>20220316</v>
      </c>
      <c r="BA61" s="30"/>
      <c r="BB61" s="29"/>
      <c r="BD61" s="32" t="s">
        <v>468</v>
      </c>
      <c r="BE61" s="32" t="s">
        <v>383</v>
      </c>
      <c r="BF61" s="39" t="s">
        <v>288</v>
      </c>
      <c r="BG61" s="32" t="s">
        <v>289</v>
      </c>
      <c r="BH61" s="29" t="s">
        <v>494</v>
      </c>
      <c r="BI61" s="49">
        <v>1.85</v>
      </c>
      <c r="BJ61" s="51">
        <f t="shared" si="3"/>
        <v>175.75</v>
      </c>
      <c r="BK61" s="49">
        <v>2.64</v>
      </c>
      <c r="BL61" s="52">
        <v>1.8425</v>
      </c>
      <c r="BM61" s="52">
        <v>1.823</v>
      </c>
      <c r="BN61" s="49">
        <v>57.061499999999995</v>
      </c>
      <c r="BO61" s="55">
        <v>27.027027027027025</v>
      </c>
      <c r="BP61" s="32">
        <v>50</v>
      </c>
      <c r="BQ61" s="32">
        <f t="shared" si="2"/>
        <v>1.85</v>
      </c>
      <c r="BS61" s="3" t="s">
        <v>245</v>
      </c>
      <c r="BT61" s="3" t="s">
        <v>246</v>
      </c>
      <c r="BU61" s="3" t="s">
        <v>247</v>
      </c>
      <c r="BV61" s="3" t="s">
        <v>248</v>
      </c>
      <c r="BW61" s="3"/>
      <c r="BX61" s="3" t="s">
        <v>249</v>
      </c>
      <c r="BY61" s="3" t="s">
        <v>250</v>
      </c>
      <c r="BZ61" s="3" t="s">
        <v>251</v>
      </c>
      <c r="CA61" s="3">
        <v>20211220</v>
      </c>
      <c r="CB61" s="3" t="s">
        <v>252</v>
      </c>
      <c r="CC61" s="3" t="s">
        <v>248</v>
      </c>
      <c r="CD61" s="32" t="s">
        <v>253</v>
      </c>
      <c r="CF61" s="71">
        <v>42805</v>
      </c>
      <c r="CG61" s="35" t="s">
        <v>254</v>
      </c>
      <c r="CH61" s="7" t="s">
        <v>255</v>
      </c>
      <c r="CK61" s="35" t="s">
        <v>277</v>
      </c>
      <c r="CL61" s="35"/>
      <c r="CM61" s="35"/>
      <c r="CN61" s="73" t="s">
        <v>257</v>
      </c>
      <c r="CO61" s="73">
        <v>49</v>
      </c>
      <c r="CP61" s="74"/>
      <c r="CQ61" s="24" t="s">
        <v>258</v>
      </c>
      <c r="CR61" s="35">
        <v>32</v>
      </c>
      <c r="CS61" s="35" t="s">
        <v>260</v>
      </c>
      <c r="CT61" s="46"/>
      <c r="CU61" s="46"/>
      <c r="CV61" s="46"/>
      <c r="CW61" s="46"/>
      <c r="DE61" s="35" t="s">
        <v>260</v>
      </c>
      <c r="DF61" s="35"/>
      <c r="DG61" s="3"/>
      <c r="DQ61" s="3"/>
      <c r="FK61" s="32" t="s">
        <v>261</v>
      </c>
      <c r="FL61" s="46">
        <v>6</v>
      </c>
      <c r="FT61" s="32" t="s">
        <v>261</v>
      </c>
      <c r="FU61" s="46">
        <v>18</v>
      </c>
      <c r="FZ61" s="32" t="s">
        <v>261</v>
      </c>
      <c r="GA61" s="46">
        <v>12</v>
      </c>
    </row>
    <row r="62" spans="1:183" hidden="1" x14ac:dyDescent="0.25">
      <c r="A62" s="3" t="s">
        <v>516</v>
      </c>
      <c r="B62" s="3" t="s">
        <v>2896</v>
      </c>
      <c r="C62" s="29" t="s">
        <v>220</v>
      </c>
      <c r="D62" s="29"/>
      <c r="F62" s="29" t="s">
        <v>379</v>
      </c>
      <c r="G62" s="29" t="s">
        <v>380</v>
      </c>
      <c r="H62" s="29" t="s">
        <v>220</v>
      </c>
      <c r="I62" s="30" t="s">
        <v>517</v>
      </c>
      <c r="J62" s="30" t="s">
        <v>376</v>
      </c>
      <c r="K62" s="68" t="s">
        <v>479</v>
      </c>
      <c r="L62" s="32" t="s">
        <v>387</v>
      </c>
      <c r="M62" s="68" t="s">
        <v>480</v>
      </c>
      <c r="N62" s="32" t="s">
        <v>389</v>
      </c>
      <c r="O62" s="32" t="s">
        <v>227</v>
      </c>
      <c r="P62" s="32" t="s">
        <v>228</v>
      </c>
      <c r="Q62" s="32" t="s">
        <v>229</v>
      </c>
      <c r="R62" s="32" t="s">
        <v>228</v>
      </c>
      <c r="S62" s="32">
        <v>37</v>
      </c>
      <c r="T62" s="32">
        <v>1</v>
      </c>
      <c r="U62" s="32">
        <v>3</v>
      </c>
      <c r="V62" s="32">
        <v>3</v>
      </c>
      <c r="W62" s="3" t="s">
        <v>230</v>
      </c>
      <c r="X62" s="30">
        <v>20220309</v>
      </c>
      <c r="Y62" s="30" t="s">
        <v>231</v>
      </c>
      <c r="Z62" s="30">
        <v>1310</v>
      </c>
      <c r="AA62" s="30">
        <v>1</v>
      </c>
      <c r="AB62" s="30">
        <v>4</v>
      </c>
      <c r="AC62" s="30" t="s">
        <v>306</v>
      </c>
      <c r="AD62" s="30" t="s">
        <v>307</v>
      </c>
      <c r="AE62" s="30" t="s">
        <v>308</v>
      </c>
      <c r="AF62" s="30">
        <v>4</v>
      </c>
      <c r="AG62" s="30">
        <v>1312</v>
      </c>
      <c r="AH62" s="30">
        <v>1</v>
      </c>
      <c r="AI62" s="30">
        <v>4</v>
      </c>
      <c r="AJ62" s="30" t="s">
        <v>306</v>
      </c>
      <c r="AK62" s="30" t="s">
        <v>307</v>
      </c>
      <c r="AL62" s="30" t="s">
        <v>308</v>
      </c>
      <c r="AM62" s="30">
        <v>4</v>
      </c>
      <c r="AN62" s="30">
        <v>1310</v>
      </c>
      <c r="AO62" s="30">
        <v>4</v>
      </c>
      <c r="AP62" s="30">
        <v>1</v>
      </c>
      <c r="AQ62" s="30" t="s">
        <v>347</v>
      </c>
      <c r="AR62" s="30">
        <v>1</v>
      </c>
      <c r="AS62" s="30"/>
      <c r="AT62" s="30"/>
      <c r="AU62" s="30"/>
      <c r="AV62" s="30"/>
      <c r="AW62" s="30"/>
      <c r="AX62" s="30">
        <v>20220316</v>
      </c>
      <c r="AY62" s="57">
        <v>20220316</v>
      </c>
      <c r="AZ62" s="30">
        <v>20220316</v>
      </c>
      <c r="BA62" s="30"/>
      <c r="BB62" s="29"/>
      <c r="BD62" s="32" t="s">
        <v>468</v>
      </c>
      <c r="BE62" s="32" t="s">
        <v>383</v>
      </c>
      <c r="BF62" s="39" t="s">
        <v>288</v>
      </c>
      <c r="BG62" s="32" t="s">
        <v>289</v>
      </c>
      <c r="BH62" s="29" t="s">
        <v>494</v>
      </c>
      <c r="BI62" s="49">
        <v>2.17</v>
      </c>
      <c r="BJ62" s="51">
        <f t="shared" si="3"/>
        <v>206.15</v>
      </c>
      <c r="BK62" s="51" t="s">
        <v>275</v>
      </c>
      <c r="BL62" s="52">
        <v>1.9005000000000001</v>
      </c>
      <c r="BM62" s="52">
        <v>2.7815000000000003</v>
      </c>
      <c r="BN62" s="49">
        <v>60.241</v>
      </c>
      <c r="BO62" s="55">
        <v>23.041474654377883</v>
      </c>
      <c r="BP62" s="32">
        <v>50</v>
      </c>
      <c r="BQ62" s="32">
        <f t="shared" si="2"/>
        <v>2.17</v>
      </c>
      <c r="BS62" s="3" t="s">
        <v>245</v>
      </c>
      <c r="BT62" s="3" t="s">
        <v>246</v>
      </c>
      <c r="BU62" s="3" t="s">
        <v>247</v>
      </c>
      <c r="BV62" s="3" t="s">
        <v>248</v>
      </c>
      <c r="BW62" s="3"/>
      <c r="BX62" s="3" t="s">
        <v>249</v>
      </c>
      <c r="BY62" s="3" t="s">
        <v>250</v>
      </c>
      <c r="BZ62" s="3" t="s">
        <v>251</v>
      </c>
      <c r="CA62" s="3">
        <v>20211220</v>
      </c>
      <c r="CB62" s="3" t="s">
        <v>252</v>
      </c>
      <c r="CC62" s="3" t="s">
        <v>248</v>
      </c>
      <c r="CD62" s="32" t="s">
        <v>253</v>
      </c>
      <c r="CF62" s="71" t="s">
        <v>518</v>
      </c>
      <c r="CG62" s="35" t="s">
        <v>254</v>
      </c>
      <c r="CH62" s="7" t="s">
        <v>255</v>
      </c>
      <c r="CK62" s="35" t="s">
        <v>277</v>
      </c>
      <c r="CL62" s="35"/>
      <c r="CM62" s="35"/>
      <c r="CN62" s="73" t="s">
        <v>257</v>
      </c>
      <c r="CO62" s="73">
        <v>83</v>
      </c>
      <c r="CP62" s="74"/>
      <c r="CQ62" s="24" t="s">
        <v>258</v>
      </c>
      <c r="CR62" s="35" t="s">
        <v>433</v>
      </c>
      <c r="CS62" s="35" t="s">
        <v>260</v>
      </c>
      <c r="CT62" s="46"/>
      <c r="CU62" s="46"/>
      <c r="CV62" s="46"/>
      <c r="CW62" s="46"/>
      <c r="DE62" s="35" t="s">
        <v>260</v>
      </c>
      <c r="DF62" s="35"/>
      <c r="DG62" s="3"/>
      <c r="DQ62" s="3"/>
      <c r="FK62" s="32" t="s">
        <v>261</v>
      </c>
      <c r="FL62" s="46">
        <v>6</v>
      </c>
      <c r="FT62" s="32" t="s">
        <v>261</v>
      </c>
      <c r="FU62" s="46">
        <v>12</v>
      </c>
      <c r="FZ62" s="32" t="s">
        <v>261</v>
      </c>
      <c r="GA62" s="46">
        <v>6</v>
      </c>
    </row>
    <row r="63" spans="1:183" hidden="1" x14ac:dyDescent="0.25">
      <c r="A63" s="3" t="s">
        <v>519</v>
      </c>
      <c r="B63" s="3" t="s">
        <v>2897</v>
      </c>
      <c r="C63" s="29" t="s">
        <v>220</v>
      </c>
      <c r="D63" s="29"/>
      <c r="F63" s="29" t="s">
        <v>379</v>
      </c>
      <c r="G63" s="29" t="s">
        <v>380</v>
      </c>
      <c r="H63" s="29" t="s">
        <v>220</v>
      </c>
      <c r="I63" s="30" t="s">
        <v>520</v>
      </c>
      <c r="J63" s="30" t="s">
        <v>376</v>
      </c>
      <c r="K63" s="68" t="s">
        <v>479</v>
      </c>
      <c r="L63" s="32" t="s">
        <v>387</v>
      </c>
      <c r="M63" s="68" t="s">
        <v>480</v>
      </c>
      <c r="N63" s="32" t="s">
        <v>389</v>
      </c>
      <c r="O63" s="32" t="s">
        <v>227</v>
      </c>
      <c r="P63" s="32" t="s">
        <v>228</v>
      </c>
      <c r="Q63" s="32" t="s">
        <v>229</v>
      </c>
      <c r="R63" s="32" t="s">
        <v>228</v>
      </c>
      <c r="S63" s="32">
        <v>37</v>
      </c>
      <c r="T63" s="32">
        <v>1</v>
      </c>
      <c r="U63" s="32">
        <v>3</v>
      </c>
      <c r="V63" s="32">
        <v>3</v>
      </c>
      <c r="W63" s="3" t="s">
        <v>230</v>
      </c>
      <c r="X63" s="30">
        <v>20220309</v>
      </c>
      <c r="Y63" s="30" t="s">
        <v>231</v>
      </c>
      <c r="Z63" s="30">
        <v>1310</v>
      </c>
      <c r="AA63" s="30">
        <v>1</v>
      </c>
      <c r="AB63" s="30">
        <v>4</v>
      </c>
      <c r="AC63" s="30" t="s">
        <v>314</v>
      </c>
      <c r="AD63" s="30" t="s">
        <v>315</v>
      </c>
      <c r="AE63" s="30" t="s">
        <v>316</v>
      </c>
      <c r="AF63" s="30">
        <v>4</v>
      </c>
      <c r="AG63" s="30">
        <v>1312</v>
      </c>
      <c r="AH63" s="30">
        <v>1</v>
      </c>
      <c r="AI63" s="30">
        <v>4</v>
      </c>
      <c r="AJ63" s="30" t="s">
        <v>314</v>
      </c>
      <c r="AK63" s="30" t="s">
        <v>315</v>
      </c>
      <c r="AL63" s="30" t="s">
        <v>316</v>
      </c>
      <c r="AM63" s="30">
        <v>4</v>
      </c>
      <c r="AN63" s="30">
        <v>1310</v>
      </c>
      <c r="AO63" s="30">
        <v>4</v>
      </c>
      <c r="AP63" s="30">
        <v>1</v>
      </c>
      <c r="AQ63" s="30" t="s">
        <v>348</v>
      </c>
      <c r="AR63" s="30">
        <v>1</v>
      </c>
      <c r="AS63" s="30"/>
      <c r="AT63" s="30"/>
      <c r="AU63" s="30"/>
      <c r="AV63" s="30"/>
      <c r="AW63" s="30"/>
      <c r="AX63" s="30">
        <v>20220316</v>
      </c>
      <c r="AY63" s="57">
        <v>20220316</v>
      </c>
      <c r="AZ63" s="30">
        <v>20220316</v>
      </c>
      <c r="BA63" s="30"/>
      <c r="BB63" s="29"/>
      <c r="BD63" s="32" t="s">
        <v>468</v>
      </c>
      <c r="BE63" s="32" t="s">
        <v>383</v>
      </c>
      <c r="BF63" s="39" t="s">
        <v>288</v>
      </c>
      <c r="BG63" s="32" t="s">
        <v>289</v>
      </c>
      <c r="BH63" s="29" t="s">
        <v>494</v>
      </c>
      <c r="BI63" s="49">
        <v>3.22</v>
      </c>
      <c r="BJ63" s="51">
        <f t="shared" si="3"/>
        <v>305.90000000000003</v>
      </c>
      <c r="BK63" s="49">
        <v>5.16</v>
      </c>
      <c r="BL63" s="52">
        <v>1.875</v>
      </c>
      <c r="BM63" s="52">
        <v>1.7869999999999999</v>
      </c>
      <c r="BN63" s="49">
        <v>163.8365</v>
      </c>
      <c r="BO63" s="55">
        <v>20</v>
      </c>
      <c r="BP63" s="32">
        <v>50</v>
      </c>
      <c r="BQ63" s="32">
        <f t="shared" si="2"/>
        <v>2.5</v>
      </c>
      <c r="BS63" s="3" t="s">
        <v>245</v>
      </c>
      <c r="BT63" s="3" t="s">
        <v>246</v>
      </c>
      <c r="BU63" s="3" t="s">
        <v>247</v>
      </c>
      <c r="BV63" s="3" t="s">
        <v>248</v>
      </c>
      <c r="BW63" s="3" t="s">
        <v>521</v>
      </c>
      <c r="BX63" s="3" t="s">
        <v>249</v>
      </c>
      <c r="BY63" s="3" t="s">
        <v>250</v>
      </c>
      <c r="BZ63" s="3" t="s">
        <v>251</v>
      </c>
      <c r="CA63" s="3">
        <v>20211220</v>
      </c>
      <c r="CB63" s="3" t="s">
        <v>252</v>
      </c>
      <c r="CC63" s="3" t="s">
        <v>248</v>
      </c>
      <c r="CD63" s="32" t="s">
        <v>253</v>
      </c>
      <c r="CE63" s="24" t="s">
        <v>522</v>
      </c>
      <c r="CF63" s="22" t="s">
        <v>523</v>
      </c>
      <c r="CG63" s="35" t="s">
        <v>524</v>
      </c>
      <c r="CH63" s="81" t="s">
        <v>525</v>
      </c>
      <c r="CI63" s="81"/>
      <c r="CJ63" s="81"/>
      <c r="CK63" s="35" t="s">
        <v>526</v>
      </c>
      <c r="CL63" s="35"/>
      <c r="CM63" s="35"/>
      <c r="CN63" s="35" t="s">
        <v>527</v>
      </c>
      <c r="CO63" s="35" t="s">
        <v>527</v>
      </c>
      <c r="CP63" s="46"/>
      <c r="CQ63" s="24" t="s">
        <v>258</v>
      </c>
      <c r="CR63" s="35">
        <v>16</v>
      </c>
      <c r="CS63" s="35" t="s">
        <v>260</v>
      </c>
      <c r="CT63" s="46"/>
      <c r="CU63" s="46"/>
      <c r="CV63" s="46"/>
      <c r="CW63" s="46"/>
      <c r="DE63" s="35" t="s">
        <v>259</v>
      </c>
      <c r="DF63" s="35"/>
      <c r="DG63" s="3"/>
      <c r="DQ63" s="3"/>
      <c r="FK63" s="32" t="s">
        <v>261</v>
      </c>
      <c r="FL63" s="46">
        <v>30</v>
      </c>
      <c r="FT63" s="32" t="s">
        <v>261</v>
      </c>
      <c r="FU63" s="46">
        <v>28</v>
      </c>
      <c r="FZ63" s="32" t="s">
        <v>261</v>
      </c>
      <c r="GA63" s="46">
        <v>30</v>
      </c>
    </row>
    <row r="64" spans="1:183" hidden="1" x14ac:dyDescent="0.25">
      <c r="A64" s="3" t="s">
        <v>528</v>
      </c>
      <c r="B64" s="3" t="s">
        <v>2898</v>
      </c>
      <c r="C64" s="29" t="s">
        <v>220</v>
      </c>
      <c r="D64" s="29"/>
      <c r="F64" s="29" t="s">
        <v>379</v>
      </c>
      <c r="G64" s="29" t="s">
        <v>380</v>
      </c>
      <c r="H64" s="29" t="s">
        <v>220</v>
      </c>
      <c r="I64" s="30" t="s">
        <v>529</v>
      </c>
      <c r="J64" s="30" t="s">
        <v>376</v>
      </c>
      <c r="K64" s="68" t="s">
        <v>479</v>
      </c>
      <c r="L64" s="32" t="s">
        <v>387</v>
      </c>
      <c r="M64" s="68" t="s">
        <v>480</v>
      </c>
      <c r="N64" s="32" t="s">
        <v>389</v>
      </c>
      <c r="O64" s="32" t="s">
        <v>227</v>
      </c>
      <c r="P64" s="32" t="s">
        <v>228</v>
      </c>
      <c r="Q64" s="32" t="s">
        <v>229</v>
      </c>
      <c r="R64" s="32" t="s">
        <v>228</v>
      </c>
      <c r="S64" s="32">
        <v>37</v>
      </c>
      <c r="T64" s="32">
        <v>1</v>
      </c>
      <c r="U64" s="32">
        <v>3</v>
      </c>
      <c r="V64" s="32">
        <v>3</v>
      </c>
      <c r="W64" s="3" t="s">
        <v>230</v>
      </c>
      <c r="X64" s="30">
        <v>20220309</v>
      </c>
      <c r="Y64" s="30" t="s">
        <v>231</v>
      </c>
      <c r="Z64" s="30">
        <v>1310</v>
      </c>
      <c r="AA64" s="30">
        <v>1</v>
      </c>
      <c r="AB64" s="30">
        <v>4</v>
      </c>
      <c r="AC64" s="30" t="s">
        <v>319</v>
      </c>
      <c r="AD64" s="30" t="s">
        <v>320</v>
      </c>
      <c r="AE64" s="30" t="s">
        <v>321</v>
      </c>
      <c r="AF64" s="30">
        <v>4</v>
      </c>
      <c r="AG64" s="30">
        <v>1312</v>
      </c>
      <c r="AH64" s="30">
        <v>1</v>
      </c>
      <c r="AI64" s="30">
        <v>4</v>
      </c>
      <c r="AJ64" s="30" t="s">
        <v>319</v>
      </c>
      <c r="AK64" s="30" t="s">
        <v>320</v>
      </c>
      <c r="AL64" s="30" t="s">
        <v>321</v>
      </c>
      <c r="AM64" s="30">
        <v>4</v>
      </c>
      <c r="AN64" s="30">
        <v>1310</v>
      </c>
      <c r="AO64" s="30">
        <v>4</v>
      </c>
      <c r="AP64" s="30">
        <v>1</v>
      </c>
      <c r="AQ64" s="30" t="s">
        <v>530</v>
      </c>
      <c r="AR64" s="30">
        <v>1</v>
      </c>
      <c r="AS64" s="30"/>
      <c r="AT64" s="30"/>
      <c r="AU64" s="30"/>
      <c r="AV64" s="30"/>
      <c r="AW64" s="30"/>
      <c r="AX64" s="30">
        <v>20220316</v>
      </c>
      <c r="AY64" s="57">
        <v>20220316</v>
      </c>
      <c r="AZ64" s="30">
        <v>20220316</v>
      </c>
      <c r="BA64" s="30"/>
      <c r="BB64" s="29"/>
      <c r="BD64" s="56" t="s">
        <v>531</v>
      </c>
      <c r="BE64" s="32"/>
      <c r="BF64" s="39" t="s">
        <v>288</v>
      </c>
      <c r="BG64" s="32" t="s">
        <v>289</v>
      </c>
      <c r="BH64" s="29" t="s">
        <v>494</v>
      </c>
      <c r="BI64" s="49">
        <v>2.52</v>
      </c>
      <c r="BJ64" s="51">
        <f t="shared" si="3"/>
        <v>239.4</v>
      </c>
      <c r="BK64" s="49">
        <v>3.36</v>
      </c>
      <c r="BL64" s="52">
        <v>1.8715000000000002</v>
      </c>
      <c r="BM64" s="52">
        <v>1.8029999999999999</v>
      </c>
      <c r="BN64" s="49">
        <v>122.2835</v>
      </c>
      <c r="BO64" s="55">
        <v>20</v>
      </c>
      <c r="BP64" s="32">
        <v>50</v>
      </c>
      <c r="BQ64" s="32">
        <f t="shared" si="2"/>
        <v>2.5</v>
      </c>
      <c r="BS64" s="3" t="s">
        <v>245</v>
      </c>
      <c r="BT64" s="3" t="s">
        <v>246</v>
      </c>
      <c r="BU64" s="3" t="s">
        <v>247</v>
      </c>
      <c r="BV64" s="3" t="s">
        <v>248</v>
      </c>
      <c r="BW64" s="3" t="s">
        <v>521</v>
      </c>
      <c r="BX64" s="3" t="s">
        <v>249</v>
      </c>
      <c r="BY64" s="3" t="s">
        <v>250</v>
      </c>
      <c r="BZ64" s="3" t="s">
        <v>251</v>
      </c>
      <c r="CA64" s="3">
        <v>20211220</v>
      </c>
      <c r="CB64" s="3" t="s">
        <v>252</v>
      </c>
      <c r="CC64" s="3" t="s">
        <v>248</v>
      </c>
      <c r="CD64" s="32" t="s">
        <v>253</v>
      </c>
      <c r="CE64" s="24" t="s">
        <v>522</v>
      </c>
      <c r="CF64" s="22" t="s">
        <v>523</v>
      </c>
      <c r="CG64" s="35" t="s">
        <v>524</v>
      </c>
      <c r="CH64" s="81" t="s">
        <v>525</v>
      </c>
      <c r="CI64" s="81"/>
      <c r="CJ64" s="81"/>
      <c r="CK64" s="35" t="s">
        <v>526</v>
      </c>
      <c r="CL64" s="35"/>
      <c r="CM64" s="35"/>
      <c r="CN64" s="35" t="s">
        <v>527</v>
      </c>
      <c r="CO64" s="35" t="s">
        <v>527</v>
      </c>
      <c r="CP64" s="46"/>
      <c r="CQ64" s="24" t="s">
        <v>258</v>
      </c>
      <c r="CR64" s="35">
        <v>16</v>
      </c>
      <c r="CS64" s="35" t="s">
        <v>260</v>
      </c>
      <c r="CT64" s="46"/>
      <c r="CU64" s="46"/>
      <c r="CV64" s="46"/>
      <c r="CW64" s="46"/>
      <c r="DE64" s="35" t="s">
        <v>259</v>
      </c>
      <c r="DF64" s="35"/>
      <c r="DG64" s="3"/>
      <c r="DQ64" s="3"/>
      <c r="FK64" s="32" t="s">
        <v>261</v>
      </c>
      <c r="FL64" s="46">
        <v>30</v>
      </c>
      <c r="FT64" s="32" t="s">
        <v>261</v>
      </c>
      <c r="FU64" s="46">
        <v>28</v>
      </c>
      <c r="FZ64" s="32" t="s">
        <v>261</v>
      </c>
      <c r="GA64" s="46">
        <v>30</v>
      </c>
    </row>
    <row r="65" spans="1:183" hidden="1" x14ac:dyDescent="0.25">
      <c r="A65" s="3" t="s">
        <v>532</v>
      </c>
      <c r="B65" s="3" t="s">
        <v>2899</v>
      </c>
      <c r="C65" s="29" t="s">
        <v>220</v>
      </c>
      <c r="D65" s="29"/>
      <c r="E65" s="19"/>
      <c r="F65" s="29" t="s">
        <v>379</v>
      </c>
      <c r="G65" s="29" t="s">
        <v>380</v>
      </c>
      <c r="H65" s="29" t="s">
        <v>220</v>
      </c>
      <c r="I65" s="30" t="s">
        <v>533</v>
      </c>
      <c r="J65" s="30" t="s">
        <v>376</v>
      </c>
      <c r="K65" s="68" t="s">
        <v>479</v>
      </c>
      <c r="L65" s="32" t="s">
        <v>387</v>
      </c>
      <c r="M65" s="68" t="s">
        <v>480</v>
      </c>
      <c r="N65" s="32" t="s">
        <v>389</v>
      </c>
      <c r="O65" s="32" t="s">
        <v>227</v>
      </c>
      <c r="P65" s="32" t="s">
        <v>228</v>
      </c>
      <c r="Q65" s="32" t="s">
        <v>229</v>
      </c>
      <c r="R65" s="32" t="s">
        <v>228</v>
      </c>
      <c r="S65" s="32">
        <v>37</v>
      </c>
      <c r="T65" s="32">
        <v>1</v>
      </c>
      <c r="U65" s="32">
        <v>3</v>
      </c>
      <c r="V65" s="32">
        <v>3</v>
      </c>
      <c r="W65" s="3" t="s">
        <v>230</v>
      </c>
      <c r="X65" s="30">
        <v>20220309</v>
      </c>
      <c r="Y65" s="30" t="s">
        <v>231</v>
      </c>
      <c r="Z65" s="30">
        <v>1310</v>
      </c>
      <c r="AA65" s="30">
        <v>1</v>
      </c>
      <c r="AB65" s="30">
        <v>4</v>
      </c>
      <c r="AC65" s="30" t="s">
        <v>325</v>
      </c>
      <c r="AD65" s="30" t="s">
        <v>326</v>
      </c>
      <c r="AE65" s="30" t="s">
        <v>327</v>
      </c>
      <c r="AF65" s="30">
        <v>4</v>
      </c>
      <c r="AG65" s="30">
        <v>1312</v>
      </c>
      <c r="AH65" s="30">
        <v>1</v>
      </c>
      <c r="AI65" s="30">
        <v>4</v>
      </c>
      <c r="AJ65" s="30" t="s">
        <v>325</v>
      </c>
      <c r="AK65" s="30" t="s">
        <v>326</v>
      </c>
      <c r="AL65" s="30" t="s">
        <v>327</v>
      </c>
      <c r="AM65" s="30">
        <v>4</v>
      </c>
      <c r="AN65" s="30">
        <v>1310</v>
      </c>
      <c r="AO65" s="30">
        <v>4</v>
      </c>
      <c r="AP65" s="30">
        <v>1</v>
      </c>
      <c r="AQ65" s="30" t="s">
        <v>534</v>
      </c>
      <c r="AR65" s="30">
        <v>1</v>
      </c>
      <c r="AS65" s="30"/>
      <c r="AT65" s="30"/>
      <c r="AU65" s="30"/>
      <c r="AV65" s="30"/>
      <c r="AW65" s="30"/>
      <c r="AX65" s="30">
        <v>20220316</v>
      </c>
      <c r="AY65" s="57">
        <v>20220316</v>
      </c>
      <c r="AZ65" s="30">
        <v>20220316</v>
      </c>
      <c r="BA65" s="30"/>
      <c r="BB65" s="29"/>
      <c r="BD65" s="32" t="s">
        <v>468</v>
      </c>
      <c r="BE65" s="32" t="s">
        <v>383</v>
      </c>
      <c r="BF65" s="39" t="s">
        <v>396</v>
      </c>
      <c r="BG65" s="32" t="s">
        <v>273</v>
      </c>
      <c r="BH65" s="29" t="s">
        <v>494</v>
      </c>
      <c r="BI65" s="49">
        <v>1.62</v>
      </c>
      <c r="BJ65" s="51">
        <f t="shared" si="3"/>
        <v>153.9</v>
      </c>
      <c r="BK65" s="49">
        <v>2.79</v>
      </c>
      <c r="BL65" s="54">
        <v>1.7524999999999999</v>
      </c>
      <c r="BM65" s="54">
        <v>1.2534999999999998</v>
      </c>
      <c r="BN65" s="49">
        <v>209.61799999999999</v>
      </c>
      <c r="BS65" s="3" t="s">
        <v>245</v>
      </c>
      <c r="BT65" s="3" t="s">
        <v>246</v>
      </c>
      <c r="BU65" s="3" t="s">
        <v>247</v>
      </c>
      <c r="BV65" s="3" t="s">
        <v>248</v>
      </c>
      <c r="BW65" s="3" t="s">
        <v>521</v>
      </c>
      <c r="BX65" s="3" t="s">
        <v>249</v>
      </c>
      <c r="BY65" s="3" t="s">
        <v>250</v>
      </c>
      <c r="BZ65" s="3" t="s">
        <v>251</v>
      </c>
      <c r="CA65" s="3">
        <v>20211220</v>
      </c>
      <c r="CB65" s="3" t="s">
        <v>252</v>
      </c>
      <c r="CC65" s="3" t="s">
        <v>248</v>
      </c>
      <c r="CD65" s="32" t="s">
        <v>253</v>
      </c>
      <c r="CE65" s="24" t="s">
        <v>522</v>
      </c>
      <c r="CF65" s="22" t="s">
        <v>523</v>
      </c>
      <c r="CG65" s="35" t="s">
        <v>524</v>
      </c>
      <c r="CH65" s="81" t="s">
        <v>525</v>
      </c>
      <c r="CI65" s="81"/>
      <c r="CJ65" s="81"/>
      <c r="CK65" s="35" t="s">
        <v>526</v>
      </c>
      <c r="CL65" s="35"/>
      <c r="CM65" s="35"/>
      <c r="CN65" s="35" t="s">
        <v>527</v>
      </c>
      <c r="CO65" s="35" t="s">
        <v>527</v>
      </c>
      <c r="CP65" s="46"/>
      <c r="CQ65" s="24" t="s">
        <v>258</v>
      </c>
      <c r="CR65" s="35">
        <v>32</v>
      </c>
      <c r="CS65" s="35" t="s">
        <v>260</v>
      </c>
      <c r="CT65" s="46"/>
      <c r="CU65" s="46"/>
      <c r="CV65" s="46"/>
      <c r="CW65" s="46"/>
      <c r="DE65" s="35" t="s">
        <v>259</v>
      </c>
      <c r="DF65" s="35"/>
      <c r="DG65" s="3"/>
      <c r="DQ65" s="3"/>
      <c r="FK65" s="32" t="s">
        <v>261</v>
      </c>
      <c r="FL65" s="46">
        <v>32</v>
      </c>
      <c r="FT65" s="32" t="s">
        <v>261</v>
      </c>
      <c r="FU65" s="46">
        <v>30</v>
      </c>
      <c r="FZ65" s="32" t="s">
        <v>261</v>
      </c>
      <c r="GA65" s="46">
        <v>32</v>
      </c>
    </row>
    <row r="66" spans="1:183" hidden="1" x14ac:dyDescent="0.25">
      <c r="A66" s="3" t="s">
        <v>535</v>
      </c>
      <c r="B66" s="3" t="s">
        <v>2900</v>
      </c>
      <c r="C66" s="29" t="s">
        <v>220</v>
      </c>
      <c r="D66" s="29"/>
      <c r="F66" s="29" t="s">
        <v>379</v>
      </c>
      <c r="G66" s="29" t="s">
        <v>380</v>
      </c>
      <c r="H66" s="29" t="s">
        <v>220</v>
      </c>
      <c r="I66" s="30" t="s">
        <v>536</v>
      </c>
      <c r="J66" s="30" t="s">
        <v>376</v>
      </c>
      <c r="K66" s="68" t="s">
        <v>479</v>
      </c>
      <c r="L66" s="32" t="s">
        <v>387</v>
      </c>
      <c r="M66" s="68" t="s">
        <v>480</v>
      </c>
      <c r="N66" s="32" t="s">
        <v>389</v>
      </c>
      <c r="O66" s="32" t="s">
        <v>227</v>
      </c>
      <c r="P66" s="32" t="s">
        <v>228</v>
      </c>
      <c r="Q66" s="32" t="s">
        <v>229</v>
      </c>
      <c r="R66" s="32" t="s">
        <v>228</v>
      </c>
      <c r="S66" s="32">
        <v>37</v>
      </c>
      <c r="T66" s="32">
        <v>1</v>
      </c>
      <c r="U66" s="32">
        <v>3</v>
      </c>
      <c r="V66" s="32">
        <v>3</v>
      </c>
      <c r="W66" s="3" t="s">
        <v>230</v>
      </c>
      <c r="X66" s="30">
        <v>20220309</v>
      </c>
      <c r="Y66" s="30" t="s">
        <v>231</v>
      </c>
      <c r="Z66" s="30">
        <v>1310</v>
      </c>
      <c r="AA66" s="30">
        <v>1</v>
      </c>
      <c r="AB66" s="30">
        <v>4</v>
      </c>
      <c r="AC66" s="30" t="s">
        <v>331</v>
      </c>
      <c r="AD66" s="30" t="s">
        <v>332</v>
      </c>
      <c r="AE66" s="30" t="s">
        <v>333</v>
      </c>
      <c r="AF66" s="30">
        <v>4</v>
      </c>
      <c r="AG66" s="30">
        <v>1312</v>
      </c>
      <c r="AH66" s="30">
        <v>1</v>
      </c>
      <c r="AI66" s="30">
        <v>4</v>
      </c>
      <c r="AJ66" s="30" t="s">
        <v>331</v>
      </c>
      <c r="AK66" s="30" t="s">
        <v>332</v>
      </c>
      <c r="AL66" s="30" t="s">
        <v>333</v>
      </c>
      <c r="AM66" s="30">
        <v>4</v>
      </c>
      <c r="AN66" s="30">
        <v>1310</v>
      </c>
      <c r="AO66" s="30">
        <v>4</v>
      </c>
      <c r="AP66" s="30">
        <v>1</v>
      </c>
      <c r="AQ66" s="30" t="s">
        <v>352</v>
      </c>
      <c r="AR66" s="30">
        <v>1</v>
      </c>
      <c r="AS66" s="30"/>
      <c r="AT66" s="30"/>
      <c r="AU66" s="30"/>
      <c r="AV66" s="30"/>
      <c r="AW66" s="30"/>
      <c r="AX66" s="30">
        <v>20220316</v>
      </c>
      <c r="AY66" s="57">
        <v>20220316</v>
      </c>
      <c r="AZ66" s="30">
        <v>20220316</v>
      </c>
      <c r="BA66" s="30"/>
      <c r="BB66" s="29"/>
      <c r="BD66" s="32" t="s">
        <v>468</v>
      </c>
      <c r="BE66" s="32" t="s">
        <v>383</v>
      </c>
      <c r="BF66" s="39" t="s">
        <v>288</v>
      </c>
      <c r="BG66" s="32" t="s">
        <v>289</v>
      </c>
      <c r="BH66" s="29" t="s">
        <v>494</v>
      </c>
      <c r="BI66" s="49">
        <v>2.36</v>
      </c>
      <c r="BJ66" s="51">
        <f t="shared" si="3"/>
        <v>224.2</v>
      </c>
      <c r="BK66" s="49">
        <v>2.78</v>
      </c>
      <c r="BL66" s="52">
        <v>1.8847499999999999</v>
      </c>
      <c r="BM66" s="52">
        <v>2.05125</v>
      </c>
      <c r="BN66" s="49">
        <v>126.327</v>
      </c>
      <c r="BO66" s="55">
        <v>21.186440677966104</v>
      </c>
      <c r="BP66" s="32">
        <v>50</v>
      </c>
      <c r="BQ66" s="32">
        <f>BP66/BO66</f>
        <v>2.36</v>
      </c>
      <c r="BS66" s="3" t="s">
        <v>245</v>
      </c>
      <c r="BT66" s="3" t="s">
        <v>246</v>
      </c>
      <c r="BU66" s="3" t="s">
        <v>247</v>
      </c>
      <c r="BV66" s="3" t="s">
        <v>248</v>
      </c>
      <c r="BW66" s="3" t="s">
        <v>521</v>
      </c>
      <c r="BX66" s="3" t="s">
        <v>249</v>
      </c>
      <c r="BY66" s="3" t="s">
        <v>250</v>
      </c>
      <c r="BZ66" s="3" t="s">
        <v>251</v>
      </c>
      <c r="CA66" s="3">
        <v>20211220</v>
      </c>
      <c r="CB66" s="3" t="s">
        <v>252</v>
      </c>
      <c r="CC66" s="3" t="s">
        <v>248</v>
      </c>
      <c r="CD66" s="32" t="s">
        <v>253</v>
      </c>
      <c r="CE66" s="24" t="s">
        <v>522</v>
      </c>
      <c r="CF66" s="22" t="s">
        <v>523</v>
      </c>
      <c r="CG66" s="35" t="s">
        <v>524</v>
      </c>
      <c r="CH66" s="81" t="s">
        <v>525</v>
      </c>
      <c r="CI66" s="81"/>
      <c r="CJ66" s="81"/>
      <c r="CK66" s="35" t="s">
        <v>526</v>
      </c>
      <c r="CL66" s="35"/>
      <c r="CM66" s="35"/>
      <c r="CN66" s="35" t="s">
        <v>527</v>
      </c>
      <c r="CO66" s="35" t="s">
        <v>527</v>
      </c>
      <c r="CP66" s="46"/>
      <c r="CQ66" s="24" t="s">
        <v>258</v>
      </c>
      <c r="CR66" s="35">
        <v>16</v>
      </c>
      <c r="CS66" s="35" t="s">
        <v>260</v>
      </c>
      <c r="CT66" s="46"/>
      <c r="CU66" s="46"/>
      <c r="CV66" s="46"/>
      <c r="CW66" s="46"/>
      <c r="DE66" s="35" t="s">
        <v>259</v>
      </c>
      <c r="DF66" s="35"/>
      <c r="DG66" s="3"/>
      <c r="DQ66" s="3"/>
      <c r="FK66" s="32" t="s">
        <v>261</v>
      </c>
      <c r="FL66" s="46">
        <v>32</v>
      </c>
      <c r="FT66" s="32" t="s">
        <v>261</v>
      </c>
      <c r="FU66" s="46">
        <v>28</v>
      </c>
      <c r="FZ66" s="32" t="s">
        <v>261</v>
      </c>
      <c r="GA66" s="46">
        <v>32</v>
      </c>
    </row>
    <row r="67" spans="1:183" hidden="1" x14ac:dyDescent="0.25">
      <c r="A67" s="3" t="s">
        <v>537</v>
      </c>
      <c r="B67" s="3" t="s">
        <v>2901</v>
      </c>
      <c r="C67" s="29" t="s">
        <v>220</v>
      </c>
      <c r="D67" s="29"/>
      <c r="F67" s="29" t="s">
        <v>379</v>
      </c>
      <c r="G67" s="29" t="s">
        <v>380</v>
      </c>
      <c r="H67" s="29" t="s">
        <v>220</v>
      </c>
      <c r="I67" s="30" t="s">
        <v>538</v>
      </c>
      <c r="J67" s="30" t="s">
        <v>376</v>
      </c>
      <c r="K67" s="68" t="s">
        <v>479</v>
      </c>
      <c r="L67" s="32" t="s">
        <v>387</v>
      </c>
      <c r="M67" s="68" t="s">
        <v>480</v>
      </c>
      <c r="N67" s="32" t="s">
        <v>389</v>
      </c>
      <c r="O67" s="32" t="s">
        <v>227</v>
      </c>
      <c r="P67" s="32" t="s">
        <v>228</v>
      </c>
      <c r="Q67" s="32" t="s">
        <v>229</v>
      </c>
      <c r="R67" s="32" t="s">
        <v>228</v>
      </c>
      <c r="S67" s="32">
        <v>37</v>
      </c>
      <c r="T67" s="32">
        <v>1</v>
      </c>
      <c r="U67" s="32">
        <v>3</v>
      </c>
      <c r="V67" s="32">
        <v>3</v>
      </c>
      <c r="W67" s="3" t="s">
        <v>230</v>
      </c>
      <c r="X67" s="30">
        <v>20220309</v>
      </c>
      <c r="Y67" s="30" t="s">
        <v>231</v>
      </c>
      <c r="Z67" s="30">
        <v>1310</v>
      </c>
      <c r="AA67" s="30">
        <v>1</v>
      </c>
      <c r="AB67" s="30">
        <v>4</v>
      </c>
      <c r="AC67" s="30" t="s">
        <v>336</v>
      </c>
      <c r="AD67" s="30" t="s">
        <v>337</v>
      </c>
      <c r="AE67" s="30" t="s">
        <v>338</v>
      </c>
      <c r="AF67" s="30">
        <v>4</v>
      </c>
      <c r="AG67" s="30">
        <v>1312</v>
      </c>
      <c r="AH67" s="30">
        <v>1</v>
      </c>
      <c r="AI67" s="30">
        <v>4</v>
      </c>
      <c r="AJ67" s="30" t="s">
        <v>336</v>
      </c>
      <c r="AK67" s="30" t="s">
        <v>337</v>
      </c>
      <c r="AL67" s="30" t="s">
        <v>338</v>
      </c>
      <c r="AM67" s="30">
        <v>4</v>
      </c>
      <c r="AN67" s="30">
        <v>1310</v>
      </c>
      <c r="AO67" s="30">
        <v>4</v>
      </c>
      <c r="AP67" s="30">
        <v>1</v>
      </c>
      <c r="AQ67" s="30" t="s">
        <v>353</v>
      </c>
      <c r="AR67" s="30">
        <v>1</v>
      </c>
      <c r="AS67" s="30"/>
      <c r="AT67" s="30"/>
      <c r="AU67" s="30"/>
      <c r="AV67" s="30"/>
      <c r="AW67" s="30"/>
      <c r="AX67" s="30">
        <v>20220316</v>
      </c>
      <c r="AY67" s="57">
        <v>20220316</v>
      </c>
      <c r="AZ67" s="30">
        <v>20220316</v>
      </c>
      <c r="BA67" s="30"/>
      <c r="BB67" s="29"/>
      <c r="BD67" s="32" t="s">
        <v>468</v>
      </c>
      <c r="BE67" s="32" t="s">
        <v>383</v>
      </c>
      <c r="BF67" s="39" t="s">
        <v>396</v>
      </c>
      <c r="BG67" s="32" t="s">
        <v>273</v>
      </c>
      <c r="BH67" s="29" t="s">
        <v>494</v>
      </c>
      <c r="BI67" s="49">
        <v>1.94</v>
      </c>
      <c r="BJ67" s="51">
        <f t="shared" si="3"/>
        <v>184.29999999999998</v>
      </c>
      <c r="BK67" s="49">
        <v>3.99</v>
      </c>
      <c r="BL67" s="52">
        <v>1.9504999999999999</v>
      </c>
      <c r="BM67" s="53">
        <v>0.77600000000000002</v>
      </c>
      <c r="BN67" s="49">
        <v>176.54149999999998</v>
      </c>
      <c r="BS67" s="3" t="s">
        <v>245</v>
      </c>
      <c r="BT67" s="3" t="s">
        <v>246</v>
      </c>
      <c r="BU67" s="3" t="s">
        <v>247</v>
      </c>
      <c r="BV67" s="3" t="s">
        <v>248</v>
      </c>
      <c r="BW67" s="3" t="s">
        <v>521</v>
      </c>
      <c r="BX67" s="3" t="s">
        <v>249</v>
      </c>
      <c r="BY67" s="3" t="s">
        <v>250</v>
      </c>
      <c r="BZ67" s="3" t="s">
        <v>251</v>
      </c>
      <c r="CA67" s="3">
        <v>20211220</v>
      </c>
      <c r="CB67" s="3" t="s">
        <v>252</v>
      </c>
      <c r="CC67" s="3" t="s">
        <v>248</v>
      </c>
      <c r="CD67" s="32" t="s">
        <v>253</v>
      </c>
      <c r="CE67" s="24" t="s">
        <v>522</v>
      </c>
      <c r="CF67" s="22" t="s">
        <v>523</v>
      </c>
      <c r="CG67" s="35" t="s">
        <v>524</v>
      </c>
      <c r="CH67" s="81" t="s">
        <v>525</v>
      </c>
      <c r="CI67" s="81"/>
      <c r="CJ67" s="81"/>
      <c r="CK67" s="35" t="s">
        <v>526</v>
      </c>
      <c r="CL67" s="35"/>
      <c r="CM67" s="35"/>
      <c r="CN67" s="35" t="s">
        <v>527</v>
      </c>
      <c r="CO67" s="35" t="s">
        <v>527</v>
      </c>
      <c r="CP67" s="46"/>
      <c r="CQ67" s="24" t="s">
        <v>258</v>
      </c>
      <c r="CR67" s="35">
        <v>32</v>
      </c>
      <c r="CS67" s="35" t="s">
        <v>260</v>
      </c>
      <c r="CT67" s="46"/>
      <c r="CU67" s="46"/>
      <c r="CV67" s="46"/>
      <c r="CW67" s="46"/>
      <c r="DE67" s="35" t="s">
        <v>259</v>
      </c>
      <c r="DF67" s="35"/>
      <c r="DG67" s="3"/>
      <c r="DQ67" s="3"/>
      <c r="FK67" s="32" t="s">
        <v>261</v>
      </c>
      <c r="FL67" s="46">
        <v>30</v>
      </c>
      <c r="FT67" s="32" t="s">
        <v>261</v>
      </c>
      <c r="FU67" s="46">
        <v>30</v>
      </c>
      <c r="FZ67" s="32" t="s">
        <v>261</v>
      </c>
      <c r="GA67" s="46">
        <v>30</v>
      </c>
    </row>
    <row r="68" spans="1:183" hidden="1" x14ac:dyDescent="0.25">
      <c r="A68" s="3" t="s">
        <v>539</v>
      </c>
      <c r="B68" s="3" t="s">
        <v>2902</v>
      </c>
      <c r="C68" s="29" t="s">
        <v>220</v>
      </c>
      <c r="D68" s="29"/>
      <c r="F68" s="29" t="s">
        <v>379</v>
      </c>
      <c r="G68" s="29" t="s">
        <v>380</v>
      </c>
      <c r="H68" s="29" t="s">
        <v>220</v>
      </c>
      <c r="I68" s="30" t="s">
        <v>540</v>
      </c>
      <c r="J68" s="30" t="s">
        <v>376</v>
      </c>
      <c r="K68" s="68" t="s">
        <v>479</v>
      </c>
      <c r="L68" s="32" t="s">
        <v>387</v>
      </c>
      <c r="M68" s="68" t="s">
        <v>480</v>
      </c>
      <c r="N68" s="32" t="s">
        <v>389</v>
      </c>
      <c r="O68" s="32" t="s">
        <v>227</v>
      </c>
      <c r="P68" s="32" t="s">
        <v>228</v>
      </c>
      <c r="Q68" s="32" t="s">
        <v>229</v>
      </c>
      <c r="R68" s="32" t="s">
        <v>228</v>
      </c>
      <c r="S68" s="32">
        <v>37</v>
      </c>
      <c r="T68" s="32">
        <v>1</v>
      </c>
      <c r="U68" s="32">
        <v>3</v>
      </c>
      <c r="V68" s="32">
        <v>3</v>
      </c>
      <c r="W68" s="3" t="s">
        <v>230</v>
      </c>
      <c r="X68" s="30">
        <v>20220309</v>
      </c>
      <c r="Y68" s="30" t="s">
        <v>231</v>
      </c>
      <c r="Z68" s="30">
        <v>1310</v>
      </c>
      <c r="AA68" s="30">
        <v>1</v>
      </c>
      <c r="AB68" s="30">
        <v>4</v>
      </c>
      <c r="AC68" s="30" t="s">
        <v>341</v>
      </c>
      <c r="AD68" s="30" t="s">
        <v>342</v>
      </c>
      <c r="AE68" s="30" t="s">
        <v>343</v>
      </c>
      <c r="AF68" s="30">
        <v>4</v>
      </c>
      <c r="AG68" s="30">
        <v>1312</v>
      </c>
      <c r="AH68" s="30">
        <v>1</v>
      </c>
      <c r="AI68" s="30">
        <v>4</v>
      </c>
      <c r="AJ68" s="30" t="s">
        <v>341</v>
      </c>
      <c r="AK68" s="30" t="s">
        <v>342</v>
      </c>
      <c r="AL68" s="30" t="s">
        <v>343</v>
      </c>
      <c r="AM68" s="30">
        <v>4</v>
      </c>
      <c r="AN68" s="30">
        <v>1310</v>
      </c>
      <c r="AO68" s="30">
        <v>4</v>
      </c>
      <c r="AP68" s="30">
        <v>1</v>
      </c>
      <c r="AQ68" s="30" t="s">
        <v>354</v>
      </c>
      <c r="AR68" s="30">
        <v>1</v>
      </c>
      <c r="AS68" s="30"/>
      <c r="AT68" s="30"/>
      <c r="AU68" s="30"/>
      <c r="AV68" s="30"/>
      <c r="AW68" s="30"/>
      <c r="AX68" s="30">
        <v>20220424</v>
      </c>
      <c r="AY68" s="57">
        <v>20220424</v>
      </c>
      <c r="AZ68" s="30">
        <v>20220424</v>
      </c>
      <c r="BA68" s="30"/>
      <c r="BB68" s="24" t="s">
        <v>541</v>
      </c>
      <c r="BD68" s="32" t="s">
        <v>468</v>
      </c>
      <c r="BE68" s="32" t="s">
        <v>383</v>
      </c>
      <c r="BF68" s="39" t="s">
        <v>288</v>
      </c>
      <c r="BG68" s="32" t="s">
        <v>289</v>
      </c>
      <c r="BH68" s="29" t="s">
        <v>494</v>
      </c>
      <c r="BI68" s="49">
        <v>2.97</v>
      </c>
      <c r="BJ68" s="51">
        <f t="shared" si="3"/>
        <v>282.15000000000003</v>
      </c>
      <c r="BK68" s="49">
        <v>5.97</v>
      </c>
      <c r="BL68" s="52">
        <v>1.8675000000000002</v>
      </c>
      <c r="BM68" s="52">
        <v>1.6930000000000001</v>
      </c>
      <c r="BN68" s="49">
        <v>151.61700000000002</v>
      </c>
      <c r="BO68" s="55">
        <v>20</v>
      </c>
      <c r="BP68" s="32">
        <v>50</v>
      </c>
      <c r="BQ68" s="32">
        <f>BP68/BO68</f>
        <v>2.5</v>
      </c>
      <c r="BS68" s="3" t="s">
        <v>245</v>
      </c>
      <c r="BT68" s="3" t="s">
        <v>246</v>
      </c>
      <c r="BU68" s="3" t="s">
        <v>247</v>
      </c>
      <c r="BV68" s="3" t="s">
        <v>248</v>
      </c>
      <c r="BW68" s="3" t="s">
        <v>521</v>
      </c>
      <c r="BX68" s="3" t="s">
        <v>249</v>
      </c>
      <c r="BY68" s="3" t="s">
        <v>250</v>
      </c>
      <c r="BZ68" s="3" t="s">
        <v>251</v>
      </c>
      <c r="CA68" s="3">
        <v>20211220</v>
      </c>
      <c r="CB68" s="3" t="s">
        <v>252</v>
      </c>
      <c r="CC68" s="3" t="s">
        <v>248</v>
      </c>
      <c r="CD68" s="32" t="s">
        <v>253</v>
      </c>
      <c r="CE68" s="24" t="s">
        <v>522</v>
      </c>
      <c r="CF68" s="22" t="s">
        <v>523</v>
      </c>
      <c r="CG68" s="35" t="s">
        <v>524</v>
      </c>
      <c r="CH68" s="81" t="s">
        <v>525</v>
      </c>
      <c r="CI68" s="81"/>
      <c r="CJ68" s="81"/>
      <c r="CK68" s="35" t="s">
        <v>526</v>
      </c>
      <c r="CL68" s="35"/>
      <c r="CM68" s="35"/>
      <c r="CN68" s="35" t="s">
        <v>527</v>
      </c>
      <c r="CO68" s="35" t="s">
        <v>527</v>
      </c>
      <c r="CP68" s="46"/>
      <c r="CQ68" s="24" t="s">
        <v>258</v>
      </c>
      <c r="CR68" s="35" t="s">
        <v>433</v>
      </c>
      <c r="CS68" s="35" t="s">
        <v>260</v>
      </c>
      <c r="CT68" s="46"/>
      <c r="CU68" s="46"/>
      <c r="CV68" s="46"/>
      <c r="CW68" s="46"/>
      <c r="DE68" s="35" t="s">
        <v>259</v>
      </c>
      <c r="DF68" s="35"/>
      <c r="DG68" s="3"/>
      <c r="DQ68" s="3"/>
      <c r="FK68" s="32" t="s">
        <v>261</v>
      </c>
      <c r="FL68" s="46">
        <v>32</v>
      </c>
      <c r="FT68" s="32" t="s">
        <v>261</v>
      </c>
      <c r="FU68" s="46">
        <v>30</v>
      </c>
      <c r="FZ68" s="32" t="s">
        <v>261</v>
      </c>
      <c r="GA68" s="46">
        <v>32</v>
      </c>
    </row>
    <row r="69" spans="1:183" hidden="1" x14ac:dyDescent="0.25">
      <c r="A69" s="3" t="s">
        <v>542</v>
      </c>
      <c r="B69" s="3" t="s">
        <v>2903</v>
      </c>
      <c r="C69" s="29" t="s">
        <v>220</v>
      </c>
      <c r="D69" s="29"/>
      <c r="F69" s="29" t="s">
        <v>379</v>
      </c>
      <c r="G69" s="29" t="s">
        <v>380</v>
      </c>
      <c r="H69" s="29" t="s">
        <v>220</v>
      </c>
      <c r="I69" s="30" t="s">
        <v>543</v>
      </c>
      <c r="J69" s="30" t="s">
        <v>376</v>
      </c>
      <c r="K69" s="68" t="s">
        <v>479</v>
      </c>
      <c r="L69" s="32" t="s">
        <v>387</v>
      </c>
      <c r="M69" s="68" t="s">
        <v>480</v>
      </c>
      <c r="N69" s="32" t="s">
        <v>389</v>
      </c>
      <c r="O69" s="32" t="s">
        <v>227</v>
      </c>
      <c r="P69" s="32" t="s">
        <v>228</v>
      </c>
      <c r="Q69" s="32" t="s">
        <v>229</v>
      </c>
      <c r="R69" s="32" t="s">
        <v>228</v>
      </c>
      <c r="S69" s="32">
        <v>37</v>
      </c>
      <c r="T69" s="32">
        <v>1</v>
      </c>
      <c r="U69" s="32">
        <v>3</v>
      </c>
      <c r="V69" s="32">
        <v>3</v>
      </c>
      <c r="W69" s="3" t="s">
        <v>230</v>
      </c>
      <c r="X69" s="30">
        <v>20220309</v>
      </c>
      <c r="Y69" s="30" t="s">
        <v>231</v>
      </c>
      <c r="Z69" s="30">
        <v>1310</v>
      </c>
      <c r="AA69" s="30">
        <v>1</v>
      </c>
      <c r="AB69" s="30">
        <v>4</v>
      </c>
      <c r="AC69" s="30" t="s">
        <v>346</v>
      </c>
      <c r="AD69" s="30" t="s">
        <v>347</v>
      </c>
      <c r="AE69" s="30" t="s">
        <v>348</v>
      </c>
      <c r="AF69" s="30">
        <v>4</v>
      </c>
      <c r="AG69" s="30">
        <v>1312</v>
      </c>
      <c r="AH69" s="30">
        <v>1</v>
      </c>
      <c r="AI69" s="30">
        <v>4</v>
      </c>
      <c r="AJ69" s="30" t="s">
        <v>346</v>
      </c>
      <c r="AK69" s="30" t="s">
        <v>347</v>
      </c>
      <c r="AL69" s="30" t="s">
        <v>348</v>
      </c>
      <c r="AM69" s="30">
        <v>4</v>
      </c>
      <c r="AN69" s="30">
        <v>1310</v>
      </c>
      <c r="AO69" s="30">
        <v>4</v>
      </c>
      <c r="AP69" s="30">
        <v>1</v>
      </c>
      <c r="AQ69" s="30" t="s">
        <v>544</v>
      </c>
      <c r="AR69" s="30">
        <v>1</v>
      </c>
      <c r="AS69" s="30"/>
      <c r="AT69" s="30"/>
      <c r="AU69" s="30"/>
      <c r="AV69" s="30"/>
      <c r="AW69" s="30"/>
      <c r="AX69" s="30">
        <v>20220424</v>
      </c>
      <c r="AY69" s="57">
        <v>20220424</v>
      </c>
      <c r="AZ69" s="30">
        <v>20220424</v>
      </c>
      <c r="BA69" s="30"/>
      <c r="BB69" s="29" t="s">
        <v>545</v>
      </c>
      <c r="BD69" s="32" t="s">
        <v>468</v>
      </c>
      <c r="BE69" s="32" t="s">
        <v>383</v>
      </c>
      <c r="BF69" s="39" t="s">
        <v>288</v>
      </c>
      <c r="BG69" s="32" t="s">
        <v>289</v>
      </c>
      <c r="BH69" s="29" t="s">
        <v>494</v>
      </c>
      <c r="BI69" s="49">
        <v>1.97</v>
      </c>
      <c r="BJ69" s="51">
        <f t="shared" si="3"/>
        <v>187.15</v>
      </c>
      <c r="BK69" s="51" t="s">
        <v>275</v>
      </c>
      <c r="BL69" s="52">
        <v>1.9015</v>
      </c>
      <c r="BM69" s="52">
        <v>1.9100000000000001</v>
      </c>
      <c r="BN69" s="49">
        <v>220.46199999999999</v>
      </c>
      <c r="BO69" s="55">
        <v>25.380710659898476</v>
      </c>
      <c r="BP69" s="32">
        <v>50</v>
      </c>
      <c r="BQ69" s="32">
        <f>BP69/BO69</f>
        <v>1.9700000000000002</v>
      </c>
      <c r="BS69" s="3" t="s">
        <v>245</v>
      </c>
      <c r="BT69" s="3" t="s">
        <v>246</v>
      </c>
      <c r="BU69" s="3" t="s">
        <v>247</v>
      </c>
      <c r="BV69" s="3" t="s">
        <v>248</v>
      </c>
      <c r="BW69" s="3" t="s">
        <v>521</v>
      </c>
      <c r="BX69" s="3" t="s">
        <v>249</v>
      </c>
      <c r="BY69" s="3" t="s">
        <v>250</v>
      </c>
      <c r="BZ69" s="3" t="s">
        <v>251</v>
      </c>
      <c r="CA69" s="3">
        <v>20211220</v>
      </c>
      <c r="CB69" s="3" t="s">
        <v>252</v>
      </c>
      <c r="CC69" s="3" t="s">
        <v>248</v>
      </c>
      <c r="CD69" s="32" t="s">
        <v>253</v>
      </c>
      <c r="CE69" s="24" t="s">
        <v>522</v>
      </c>
      <c r="CF69" s="22" t="s">
        <v>523</v>
      </c>
      <c r="CG69" s="35" t="s">
        <v>524</v>
      </c>
      <c r="CH69" s="81" t="s">
        <v>525</v>
      </c>
      <c r="CI69" s="81"/>
      <c r="CJ69" s="81"/>
      <c r="CK69" s="35" t="s">
        <v>526</v>
      </c>
      <c r="CL69" s="35"/>
      <c r="CM69" s="35"/>
      <c r="CN69" s="35" t="s">
        <v>527</v>
      </c>
      <c r="CO69" s="35" t="s">
        <v>527</v>
      </c>
      <c r="CP69" s="46"/>
      <c r="CQ69" s="24" t="s">
        <v>258</v>
      </c>
      <c r="CR69" s="35" t="s">
        <v>433</v>
      </c>
      <c r="CS69" s="35" t="s">
        <v>260</v>
      </c>
      <c r="CT69" s="46"/>
      <c r="CU69" s="46"/>
      <c r="CV69" s="46"/>
      <c r="CW69" s="46"/>
      <c r="DE69" s="35" t="s">
        <v>259</v>
      </c>
      <c r="DF69" s="35"/>
      <c r="DG69" s="3"/>
      <c r="DQ69" s="3"/>
      <c r="FK69" s="32" t="s">
        <v>261</v>
      </c>
      <c r="FL69" s="46">
        <v>30</v>
      </c>
      <c r="FT69" s="32" t="s">
        <v>261</v>
      </c>
      <c r="FU69" s="46">
        <v>28</v>
      </c>
      <c r="FZ69" s="32" t="s">
        <v>261</v>
      </c>
      <c r="GA69" s="46">
        <v>30</v>
      </c>
    </row>
    <row r="70" spans="1:183" hidden="1" x14ac:dyDescent="0.25">
      <c r="A70" s="3" t="s">
        <v>546</v>
      </c>
      <c r="B70" s="3" t="s">
        <v>2904</v>
      </c>
      <c r="C70" s="29" t="s">
        <v>220</v>
      </c>
      <c r="D70" s="29"/>
      <c r="F70" s="29" t="s">
        <v>379</v>
      </c>
      <c r="G70" s="29" t="s">
        <v>380</v>
      </c>
      <c r="H70" s="29" t="s">
        <v>220</v>
      </c>
      <c r="I70" s="30" t="s">
        <v>547</v>
      </c>
      <c r="J70" s="30" t="s">
        <v>376</v>
      </c>
      <c r="K70" s="68" t="s">
        <v>479</v>
      </c>
      <c r="L70" s="32" t="s">
        <v>387</v>
      </c>
      <c r="M70" s="68" t="s">
        <v>480</v>
      </c>
      <c r="N70" s="32" t="s">
        <v>389</v>
      </c>
      <c r="O70" s="32" t="s">
        <v>227</v>
      </c>
      <c r="P70" s="32" t="s">
        <v>228</v>
      </c>
      <c r="Q70" s="32" t="s">
        <v>229</v>
      </c>
      <c r="R70" s="32" t="s">
        <v>228</v>
      </c>
      <c r="S70" s="32">
        <v>37</v>
      </c>
      <c r="T70" s="32">
        <v>1</v>
      </c>
      <c r="U70" s="32">
        <v>3</v>
      </c>
      <c r="V70" s="32">
        <v>3</v>
      </c>
      <c r="W70" s="3" t="s">
        <v>230</v>
      </c>
      <c r="X70" s="30">
        <v>20220309</v>
      </c>
      <c r="Y70" s="30" t="s">
        <v>231</v>
      </c>
      <c r="Z70" s="30">
        <v>1310</v>
      </c>
      <c r="AA70" s="30">
        <v>1</v>
      </c>
      <c r="AB70" s="30">
        <v>4</v>
      </c>
      <c r="AC70" s="30" t="s">
        <v>352</v>
      </c>
      <c r="AD70" s="30" t="s">
        <v>353</v>
      </c>
      <c r="AE70" s="30" t="s">
        <v>354</v>
      </c>
      <c r="AF70" s="30">
        <v>4</v>
      </c>
      <c r="AG70" s="30">
        <v>1312</v>
      </c>
      <c r="AH70" s="30">
        <v>1</v>
      </c>
      <c r="AI70" s="30">
        <v>4</v>
      </c>
      <c r="AJ70" s="30" t="s">
        <v>352</v>
      </c>
      <c r="AK70" s="30" t="s">
        <v>353</v>
      </c>
      <c r="AL70" s="30" t="s">
        <v>354</v>
      </c>
      <c r="AM70" s="30">
        <v>4</v>
      </c>
      <c r="AN70" s="30">
        <v>1310</v>
      </c>
      <c r="AO70" s="30">
        <v>4</v>
      </c>
      <c r="AP70" s="30">
        <v>1</v>
      </c>
      <c r="AQ70" s="30" t="s">
        <v>357</v>
      </c>
      <c r="AR70" s="30">
        <v>1</v>
      </c>
      <c r="AS70" s="30"/>
      <c r="AT70" s="30"/>
      <c r="AU70" s="30"/>
      <c r="AV70" s="30"/>
      <c r="AW70" s="30"/>
      <c r="AX70" s="30">
        <v>20220424</v>
      </c>
      <c r="AY70" s="57">
        <v>20220424</v>
      </c>
      <c r="AZ70" s="30">
        <v>20220424</v>
      </c>
      <c r="BA70" s="30"/>
      <c r="BB70" s="29" t="s">
        <v>545</v>
      </c>
      <c r="BD70" s="8" t="s">
        <v>548</v>
      </c>
      <c r="BE70" s="32" t="s">
        <v>549</v>
      </c>
      <c r="BF70" s="39" t="s">
        <v>288</v>
      </c>
      <c r="BG70" s="32" t="s">
        <v>289</v>
      </c>
      <c r="BH70" s="29" t="s">
        <v>494</v>
      </c>
      <c r="BI70" s="49">
        <v>4.07</v>
      </c>
      <c r="BJ70" s="51">
        <f t="shared" si="3"/>
        <v>386.65000000000003</v>
      </c>
      <c r="BK70" s="49">
        <v>2</v>
      </c>
      <c r="BL70" s="52">
        <v>1.8895</v>
      </c>
      <c r="BM70" s="52">
        <v>2.5545</v>
      </c>
      <c r="BN70" s="49">
        <v>51.391500000000001</v>
      </c>
      <c r="BO70" s="55">
        <v>20</v>
      </c>
      <c r="BP70" s="32">
        <v>50</v>
      </c>
      <c r="BQ70" s="32">
        <f>BP70/BO70</f>
        <v>2.5</v>
      </c>
      <c r="BS70" s="3" t="s">
        <v>245</v>
      </c>
      <c r="BT70" s="3" t="s">
        <v>246</v>
      </c>
      <c r="BU70" s="3" t="s">
        <v>247</v>
      </c>
      <c r="BV70" s="3" t="s">
        <v>248</v>
      </c>
      <c r="BW70" s="3" t="s">
        <v>521</v>
      </c>
      <c r="BX70" s="3" t="s">
        <v>249</v>
      </c>
      <c r="BY70" s="3" t="s">
        <v>250</v>
      </c>
      <c r="BZ70" s="3" t="s">
        <v>251</v>
      </c>
      <c r="CA70" s="3">
        <v>20211220</v>
      </c>
      <c r="CB70" s="3" t="s">
        <v>252</v>
      </c>
      <c r="CC70" s="3" t="s">
        <v>248</v>
      </c>
      <c r="CD70" s="32" t="s">
        <v>253</v>
      </c>
      <c r="CE70" s="24" t="s">
        <v>522</v>
      </c>
      <c r="CF70" s="22" t="s">
        <v>523</v>
      </c>
      <c r="CG70" s="35" t="s">
        <v>524</v>
      </c>
      <c r="CH70" s="81" t="s">
        <v>525</v>
      </c>
      <c r="CI70" s="81"/>
      <c r="CJ70" s="81"/>
      <c r="CK70" s="35" t="s">
        <v>526</v>
      </c>
      <c r="CL70" s="35"/>
      <c r="CM70" s="35"/>
      <c r="CN70" s="35" t="s">
        <v>527</v>
      </c>
      <c r="CO70" s="35" t="s">
        <v>527</v>
      </c>
      <c r="CP70" s="46"/>
      <c r="CQ70" s="24" t="s">
        <v>258</v>
      </c>
      <c r="CR70" s="35">
        <v>32</v>
      </c>
      <c r="CS70" s="35" t="s">
        <v>260</v>
      </c>
      <c r="CT70" s="46"/>
      <c r="CU70" s="46"/>
      <c r="CV70" s="46"/>
      <c r="CW70" s="46"/>
      <c r="DE70" s="35" t="s">
        <v>259</v>
      </c>
      <c r="DF70" s="35"/>
      <c r="DG70" s="3"/>
      <c r="DQ70" s="3"/>
      <c r="FK70" s="32" t="s">
        <v>261</v>
      </c>
      <c r="FL70" s="46">
        <v>30</v>
      </c>
      <c r="FT70" s="32" t="s">
        <v>261</v>
      </c>
      <c r="FU70" s="46">
        <v>32</v>
      </c>
      <c r="FZ70" s="32" t="s">
        <v>261</v>
      </c>
      <c r="GA70" s="46">
        <v>30</v>
      </c>
    </row>
    <row r="71" spans="1:183" hidden="1" x14ac:dyDescent="0.25">
      <c r="A71" s="3" t="s">
        <v>550</v>
      </c>
      <c r="B71" s="3" t="s">
        <v>2905</v>
      </c>
      <c r="C71" s="29" t="s">
        <v>220</v>
      </c>
      <c r="D71" s="29" t="s">
        <v>551</v>
      </c>
      <c r="F71" s="82" t="s">
        <v>552</v>
      </c>
      <c r="G71" s="83" t="s">
        <v>553</v>
      </c>
      <c r="H71" s="29" t="s">
        <v>220</v>
      </c>
      <c r="I71" s="30" t="s">
        <v>554</v>
      </c>
      <c r="J71" s="30" t="s">
        <v>376</v>
      </c>
      <c r="K71" s="68" t="s">
        <v>479</v>
      </c>
      <c r="L71" s="32" t="s">
        <v>387</v>
      </c>
      <c r="M71" s="68" t="s">
        <v>480</v>
      </c>
      <c r="N71" s="32" t="s">
        <v>389</v>
      </c>
      <c r="O71" s="32" t="s">
        <v>227</v>
      </c>
      <c r="P71" s="32" t="s">
        <v>228</v>
      </c>
      <c r="Q71" s="32" t="s">
        <v>229</v>
      </c>
      <c r="R71" s="32" t="s">
        <v>228</v>
      </c>
      <c r="S71" s="32">
        <v>37</v>
      </c>
      <c r="T71" s="32">
        <v>1</v>
      </c>
      <c r="U71" s="32">
        <v>3</v>
      </c>
      <c r="V71" s="32">
        <v>3</v>
      </c>
      <c r="W71" s="3" t="s">
        <v>230</v>
      </c>
      <c r="X71" s="30">
        <v>20220309</v>
      </c>
      <c r="Y71" s="30" t="s">
        <v>231</v>
      </c>
      <c r="Z71" s="30">
        <v>1310</v>
      </c>
      <c r="AA71" s="30">
        <v>1</v>
      </c>
      <c r="AB71" s="30">
        <v>4</v>
      </c>
      <c r="AC71" s="30" t="s">
        <v>357</v>
      </c>
      <c r="AD71" s="30" t="s">
        <v>358</v>
      </c>
      <c r="AE71" s="30" t="s">
        <v>359</v>
      </c>
      <c r="AF71" s="30">
        <v>4</v>
      </c>
      <c r="AG71" s="30">
        <v>1312</v>
      </c>
      <c r="AH71" s="30">
        <v>1</v>
      </c>
      <c r="AI71" s="30">
        <v>4</v>
      </c>
      <c r="AJ71" s="30" t="s">
        <v>357</v>
      </c>
      <c r="AK71" s="30" t="s">
        <v>358</v>
      </c>
      <c r="AL71" s="30" t="s">
        <v>359</v>
      </c>
      <c r="AM71" s="30">
        <v>4</v>
      </c>
      <c r="AN71" s="30">
        <v>1310</v>
      </c>
      <c r="AO71" s="30">
        <v>4</v>
      </c>
      <c r="AP71" s="30">
        <v>1</v>
      </c>
      <c r="AQ71" s="30" t="s">
        <v>358</v>
      </c>
      <c r="AR71" s="30">
        <v>1</v>
      </c>
      <c r="AS71" s="30"/>
      <c r="AT71" s="30"/>
      <c r="AU71" s="30"/>
      <c r="AV71" s="30"/>
      <c r="AW71" s="30"/>
      <c r="AX71" s="30">
        <v>20230124</v>
      </c>
      <c r="AY71" s="84">
        <v>20230124</v>
      </c>
      <c r="AZ71" s="30">
        <v>20230124</v>
      </c>
      <c r="BA71" s="30"/>
      <c r="BB71" s="29" t="s">
        <v>555</v>
      </c>
      <c r="BD71" s="32" t="s">
        <v>556</v>
      </c>
      <c r="BE71" s="32" t="s">
        <v>557</v>
      </c>
      <c r="BF71" s="39" t="s">
        <v>288</v>
      </c>
      <c r="BG71" s="85" t="s">
        <v>558</v>
      </c>
      <c r="BH71" s="29" t="s">
        <v>494</v>
      </c>
      <c r="BI71" s="49">
        <v>3.4</v>
      </c>
      <c r="BJ71" s="51">
        <f t="shared" si="3"/>
        <v>323</v>
      </c>
      <c r="BK71" s="49">
        <v>2.91</v>
      </c>
      <c r="BL71" s="52">
        <v>1.8714999999999999</v>
      </c>
      <c r="BM71" s="52">
        <v>1.8155000000000001</v>
      </c>
      <c r="BN71" s="49">
        <v>91.404499999999999</v>
      </c>
      <c r="BO71" s="55">
        <v>20</v>
      </c>
      <c r="BP71" s="32">
        <v>50</v>
      </c>
      <c r="BQ71" s="32">
        <f>BP71/BO71</f>
        <v>2.5</v>
      </c>
      <c r="BS71" s="3" t="s">
        <v>245</v>
      </c>
      <c r="BT71" s="3" t="s">
        <v>246</v>
      </c>
      <c r="BU71" s="3" t="s">
        <v>247</v>
      </c>
      <c r="BV71" s="3" t="s">
        <v>248</v>
      </c>
      <c r="BW71" s="3"/>
      <c r="BX71" s="3" t="s">
        <v>249</v>
      </c>
      <c r="BY71" s="3" t="s">
        <v>250</v>
      </c>
      <c r="BZ71" s="3" t="s">
        <v>251</v>
      </c>
      <c r="CA71" s="3">
        <v>20211220</v>
      </c>
      <c r="CB71" s="3" t="s">
        <v>252</v>
      </c>
      <c r="CC71" s="3" t="s">
        <v>248</v>
      </c>
      <c r="CD71" s="32" t="s">
        <v>253</v>
      </c>
      <c r="CF71" s="71" t="s">
        <v>559</v>
      </c>
      <c r="CG71" s="35" t="s">
        <v>254</v>
      </c>
      <c r="CH71" s="7" t="s">
        <v>255</v>
      </c>
      <c r="CK71" s="35" t="s">
        <v>277</v>
      </c>
      <c r="CL71" s="35"/>
      <c r="CM71" s="35"/>
      <c r="CN71" s="35" t="s">
        <v>257</v>
      </c>
      <c r="CO71" s="35">
        <v>80</v>
      </c>
      <c r="CP71" s="46"/>
      <c r="CQ71" s="24" t="s">
        <v>258</v>
      </c>
      <c r="CR71" s="35">
        <v>16</v>
      </c>
      <c r="CS71" s="35" t="s">
        <v>260</v>
      </c>
      <c r="CT71" s="46"/>
      <c r="CU71" s="46"/>
      <c r="CV71" s="46"/>
      <c r="CW71" s="46"/>
      <c r="DE71" s="35" t="s">
        <v>259</v>
      </c>
      <c r="DF71" s="35"/>
      <c r="DG71" s="3"/>
      <c r="DQ71" s="3"/>
      <c r="FK71" s="32" t="s">
        <v>261</v>
      </c>
      <c r="FL71" s="46">
        <v>32</v>
      </c>
      <c r="FT71" s="32" t="s">
        <v>261</v>
      </c>
      <c r="FU71" s="46">
        <v>27</v>
      </c>
      <c r="FZ71" s="32" t="s">
        <v>261</v>
      </c>
      <c r="GA71" s="46">
        <v>30</v>
      </c>
    </row>
    <row r="72" spans="1:183" hidden="1" x14ac:dyDescent="0.25">
      <c r="A72" s="3" t="s">
        <v>560</v>
      </c>
      <c r="B72" s="3" t="s">
        <v>2906</v>
      </c>
      <c r="C72" s="29" t="s">
        <v>220</v>
      </c>
      <c r="D72" s="29"/>
      <c r="F72" s="22" t="s">
        <v>552</v>
      </c>
      <c r="G72" s="29" t="s">
        <v>380</v>
      </c>
      <c r="H72" s="29" t="s">
        <v>220</v>
      </c>
      <c r="I72" s="30" t="s">
        <v>561</v>
      </c>
      <c r="J72" s="30" t="s">
        <v>376</v>
      </c>
      <c r="K72" s="68" t="s">
        <v>479</v>
      </c>
      <c r="L72" s="32" t="s">
        <v>387</v>
      </c>
      <c r="M72" s="68" t="s">
        <v>480</v>
      </c>
      <c r="N72" s="32" t="s">
        <v>389</v>
      </c>
      <c r="O72" s="32" t="s">
        <v>227</v>
      </c>
      <c r="P72" s="32" t="s">
        <v>228</v>
      </c>
      <c r="Q72" s="32" t="s">
        <v>229</v>
      </c>
      <c r="R72" s="32" t="s">
        <v>228</v>
      </c>
      <c r="S72" s="32">
        <v>37</v>
      </c>
      <c r="T72" s="32">
        <v>1</v>
      </c>
      <c r="U72" s="32">
        <v>3</v>
      </c>
      <c r="V72" s="32">
        <v>3</v>
      </c>
      <c r="W72" s="3" t="s">
        <v>230</v>
      </c>
      <c r="X72" s="30">
        <v>20220309</v>
      </c>
      <c r="Y72" s="30" t="s">
        <v>231</v>
      </c>
      <c r="Z72" s="30">
        <v>1310</v>
      </c>
      <c r="AA72" s="30">
        <v>1</v>
      </c>
      <c r="AB72" s="30">
        <v>4</v>
      </c>
      <c r="AC72" s="30" t="s">
        <v>362</v>
      </c>
      <c r="AD72" s="30" t="s">
        <v>363</v>
      </c>
      <c r="AE72" s="30" t="s">
        <v>364</v>
      </c>
      <c r="AF72" s="30">
        <v>4</v>
      </c>
      <c r="AG72" s="30">
        <v>1312</v>
      </c>
      <c r="AH72" s="30">
        <v>1</v>
      </c>
      <c r="AI72" s="30">
        <v>4</v>
      </c>
      <c r="AJ72" s="30" t="s">
        <v>362</v>
      </c>
      <c r="AK72" s="30" t="s">
        <v>363</v>
      </c>
      <c r="AL72" s="30" t="s">
        <v>364</v>
      </c>
      <c r="AM72" s="30">
        <v>4</v>
      </c>
      <c r="AN72" s="30">
        <v>1310</v>
      </c>
      <c r="AO72" s="30">
        <v>4</v>
      </c>
      <c r="AP72" s="30">
        <v>1</v>
      </c>
      <c r="AQ72" s="30" t="s">
        <v>359</v>
      </c>
      <c r="AR72" s="30">
        <v>1</v>
      </c>
      <c r="AS72" s="30"/>
      <c r="AT72" s="30"/>
      <c r="AU72" s="30"/>
      <c r="AV72" s="30"/>
      <c r="AW72" s="30"/>
      <c r="AX72" s="30">
        <v>20220424</v>
      </c>
      <c r="AY72" s="57">
        <v>20220424</v>
      </c>
      <c r="AZ72" s="30">
        <v>20220424</v>
      </c>
      <c r="BA72" s="30"/>
      <c r="BB72" s="29" t="s">
        <v>545</v>
      </c>
      <c r="BD72" s="32" t="s">
        <v>556</v>
      </c>
      <c r="BE72" s="32" t="s">
        <v>557</v>
      </c>
      <c r="BF72" s="39" t="s">
        <v>396</v>
      </c>
      <c r="BG72" s="32" t="s">
        <v>273</v>
      </c>
      <c r="BH72" s="29" t="s">
        <v>494</v>
      </c>
      <c r="BI72" s="49">
        <v>0.59299999999999997</v>
      </c>
      <c r="BJ72" s="51">
        <f t="shared" si="3"/>
        <v>56.334999999999994</v>
      </c>
      <c r="BK72" s="51" t="s">
        <v>275</v>
      </c>
      <c r="BL72" s="52">
        <v>1.9430000000000001</v>
      </c>
      <c r="BM72" s="52">
        <v>4.9819999999999993</v>
      </c>
      <c r="BN72" s="49">
        <v>24.253999999999998</v>
      </c>
      <c r="BS72" s="3" t="s">
        <v>245</v>
      </c>
      <c r="BT72" s="3" t="s">
        <v>246</v>
      </c>
      <c r="BU72" s="3" t="s">
        <v>247</v>
      </c>
      <c r="BV72" s="3" t="s">
        <v>248</v>
      </c>
      <c r="BW72" s="3" t="s">
        <v>521</v>
      </c>
      <c r="BX72" s="3" t="s">
        <v>249</v>
      </c>
      <c r="BY72" s="3" t="s">
        <v>250</v>
      </c>
      <c r="BZ72" s="3" t="s">
        <v>251</v>
      </c>
      <c r="CA72" s="3">
        <v>20211220</v>
      </c>
      <c r="CB72" s="3" t="s">
        <v>252</v>
      </c>
      <c r="CC72" s="3" t="s">
        <v>248</v>
      </c>
      <c r="CD72" s="32" t="s">
        <v>253</v>
      </c>
      <c r="CE72" s="24" t="s">
        <v>522</v>
      </c>
      <c r="CF72" s="22" t="s">
        <v>523</v>
      </c>
      <c r="CG72" s="35" t="s">
        <v>524</v>
      </c>
      <c r="CH72" s="81" t="s">
        <v>525</v>
      </c>
      <c r="CI72" s="81"/>
      <c r="CJ72" s="81"/>
      <c r="CK72" s="35" t="s">
        <v>526</v>
      </c>
      <c r="CL72" s="35"/>
      <c r="CM72" s="35"/>
      <c r="CN72" s="35" t="s">
        <v>527</v>
      </c>
      <c r="CO72" s="35" t="s">
        <v>527</v>
      </c>
      <c r="CP72" s="46"/>
      <c r="CQ72" s="24" t="s">
        <v>258</v>
      </c>
      <c r="CR72" s="35">
        <v>16</v>
      </c>
      <c r="CS72" s="35" t="s">
        <v>260</v>
      </c>
      <c r="CT72" s="46"/>
      <c r="CU72" s="46"/>
      <c r="CV72" s="46"/>
      <c r="CW72" s="46"/>
      <c r="DE72" s="35" t="s">
        <v>259</v>
      </c>
      <c r="DF72" s="35"/>
      <c r="DG72" s="3"/>
      <c r="DQ72" s="3"/>
      <c r="FK72" s="32" t="s">
        <v>261</v>
      </c>
      <c r="FL72" s="46">
        <v>30</v>
      </c>
      <c r="FT72" s="32" t="s">
        <v>261</v>
      </c>
      <c r="FU72" s="46">
        <v>27</v>
      </c>
      <c r="FZ72" s="32" t="s">
        <v>261</v>
      </c>
      <c r="GA72" s="46">
        <v>29</v>
      </c>
    </row>
    <row r="73" spans="1:183" hidden="1" x14ac:dyDescent="0.25">
      <c r="A73" s="3" t="s">
        <v>562</v>
      </c>
      <c r="B73" s="3" t="s">
        <v>2907</v>
      </c>
      <c r="C73" s="29" t="s">
        <v>220</v>
      </c>
      <c r="D73" s="29"/>
      <c r="F73" s="22" t="s">
        <v>552</v>
      </c>
      <c r="G73" s="29" t="s">
        <v>380</v>
      </c>
      <c r="H73" s="29" t="s">
        <v>220</v>
      </c>
      <c r="I73" s="30" t="s">
        <v>563</v>
      </c>
      <c r="J73" s="30" t="s">
        <v>376</v>
      </c>
      <c r="K73" s="68" t="s">
        <v>479</v>
      </c>
      <c r="L73" s="32" t="s">
        <v>387</v>
      </c>
      <c r="M73" s="68" t="s">
        <v>480</v>
      </c>
      <c r="N73" s="32" t="s">
        <v>389</v>
      </c>
      <c r="O73" s="32" t="s">
        <v>227</v>
      </c>
      <c r="P73" s="32" t="s">
        <v>228</v>
      </c>
      <c r="Q73" s="32" t="s">
        <v>229</v>
      </c>
      <c r="R73" s="32" t="s">
        <v>228</v>
      </c>
      <c r="S73" s="32">
        <v>37</v>
      </c>
      <c r="T73" s="32">
        <v>1</v>
      </c>
      <c r="U73" s="32">
        <v>3</v>
      </c>
      <c r="V73" s="32">
        <v>3</v>
      </c>
      <c r="W73" s="3" t="s">
        <v>230</v>
      </c>
      <c r="X73" s="30">
        <v>20220309</v>
      </c>
      <c r="Y73" s="30" t="s">
        <v>231</v>
      </c>
      <c r="Z73" s="30">
        <v>1310</v>
      </c>
      <c r="AA73" s="30">
        <v>1</v>
      </c>
      <c r="AB73" s="30">
        <v>4</v>
      </c>
      <c r="AC73" s="30" t="s">
        <v>367</v>
      </c>
      <c r="AD73" s="30" t="s">
        <v>368</v>
      </c>
      <c r="AE73" s="30" t="s">
        <v>369</v>
      </c>
      <c r="AF73" s="30">
        <v>4</v>
      </c>
      <c r="AG73" s="30">
        <v>1312</v>
      </c>
      <c r="AH73" s="30">
        <v>1</v>
      </c>
      <c r="AI73" s="30">
        <v>4</v>
      </c>
      <c r="AJ73" s="30" t="s">
        <v>367</v>
      </c>
      <c r="AK73" s="30" t="s">
        <v>368</v>
      </c>
      <c r="AL73" s="30" t="s">
        <v>369</v>
      </c>
      <c r="AM73" s="30">
        <v>4</v>
      </c>
      <c r="AN73" s="30">
        <v>1310</v>
      </c>
      <c r="AO73" s="30">
        <v>4</v>
      </c>
      <c r="AP73" s="30">
        <v>1</v>
      </c>
      <c r="AQ73" s="30" t="s">
        <v>564</v>
      </c>
      <c r="AR73" s="30">
        <v>1</v>
      </c>
      <c r="AS73" s="30"/>
      <c r="AT73" s="30"/>
      <c r="AU73" s="30"/>
      <c r="AV73" s="30"/>
      <c r="AW73" s="30"/>
      <c r="AX73" s="30">
        <v>20220424</v>
      </c>
      <c r="AY73" s="57">
        <v>20220424</v>
      </c>
      <c r="AZ73" s="30">
        <v>20220424</v>
      </c>
      <c r="BA73" s="30"/>
      <c r="BB73" s="29" t="s">
        <v>545</v>
      </c>
      <c r="BD73" s="32" t="s">
        <v>556</v>
      </c>
      <c r="BE73" s="32" t="s">
        <v>557</v>
      </c>
      <c r="BF73" s="39" t="s">
        <v>288</v>
      </c>
      <c r="BG73" s="32" t="s">
        <v>289</v>
      </c>
      <c r="BH73" s="29" t="s">
        <v>565</v>
      </c>
      <c r="BI73" s="49">
        <v>2.58</v>
      </c>
      <c r="BJ73" s="51">
        <f t="shared" si="3"/>
        <v>245.1</v>
      </c>
      <c r="BK73" s="49">
        <v>2.92</v>
      </c>
      <c r="BL73" s="52">
        <v>1.9404999999999999</v>
      </c>
      <c r="BM73" s="52">
        <v>1.7142500000000001</v>
      </c>
      <c r="BN73" s="49">
        <v>288.24800000000005</v>
      </c>
      <c r="BO73" s="55">
        <v>20</v>
      </c>
      <c r="BP73" s="32">
        <v>50</v>
      </c>
      <c r="BQ73" s="32">
        <f>BP73/BO73</f>
        <v>2.5</v>
      </c>
      <c r="BS73" s="3" t="s">
        <v>245</v>
      </c>
      <c r="BT73" s="3" t="s">
        <v>246</v>
      </c>
      <c r="BU73" s="3" t="s">
        <v>247</v>
      </c>
      <c r="BV73" s="3" t="s">
        <v>248</v>
      </c>
      <c r="BW73" s="3" t="s">
        <v>521</v>
      </c>
      <c r="BX73" s="3" t="s">
        <v>249</v>
      </c>
      <c r="BY73" s="3" t="s">
        <v>250</v>
      </c>
      <c r="BZ73" s="3" t="s">
        <v>251</v>
      </c>
      <c r="CA73" s="3">
        <v>20211220</v>
      </c>
      <c r="CB73" s="3" t="s">
        <v>252</v>
      </c>
      <c r="CC73" s="3" t="s">
        <v>248</v>
      </c>
      <c r="CD73" s="32" t="s">
        <v>253</v>
      </c>
      <c r="CE73" s="24" t="s">
        <v>522</v>
      </c>
      <c r="CF73" s="22" t="s">
        <v>523</v>
      </c>
      <c r="CG73" s="35" t="s">
        <v>524</v>
      </c>
      <c r="CH73" s="81" t="s">
        <v>525</v>
      </c>
      <c r="CI73" s="81"/>
      <c r="CJ73" s="81"/>
      <c r="CK73" s="35" t="s">
        <v>526</v>
      </c>
      <c r="CL73" s="35"/>
      <c r="CM73" s="35"/>
      <c r="CN73" s="35" t="s">
        <v>527</v>
      </c>
      <c r="CO73" s="35" t="s">
        <v>527</v>
      </c>
      <c r="CP73" s="46"/>
      <c r="CQ73" s="24" t="s">
        <v>258</v>
      </c>
      <c r="CR73" s="35">
        <v>16</v>
      </c>
      <c r="CS73" s="35" t="s">
        <v>260</v>
      </c>
      <c r="CT73" s="46"/>
      <c r="CU73" s="46"/>
      <c r="CV73" s="46"/>
      <c r="CW73" s="46"/>
      <c r="DE73" s="35" t="s">
        <v>259</v>
      </c>
      <c r="DF73" s="35"/>
      <c r="DG73" s="3"/>
      <c r="DQ73" s="3"/>
      <c r="FK73" s="32" t="s">
        <v>261</v>
      </c>
      <c r="FL73" s="46">
        <v>30</v>
      </c>
      <c r="FT73" s="32" t="s">
        <v>261</v>
      </c>
      <c r="FU73" s="46">
        <v>30</v>
      </c>
      <c r="FZ73" s="32" t="s">
        <v>261</v>
      </c>
      <c r="GA73" s="46">
        <v>32</v>
      </c>
    </row>
    <row r="74" spans="1:183" hidden="1" x14ac:dyDescent="0.25">
      <c r="A74" s="3" t="s">
        <v>566</v>
      </c>
      <c r="B74" s="3" t="s">
        <v>2908</v>
      </c>
      <c r="C74" s="29" t="s">
        <v>220</v>
      </c>
      <c r="D74" s="29"/>
      <c r="E74" s="19"/>
      <c r="F74" s="29" t="s">
        <v>379</v>
      </c>
      <c r="G74" s="29" t="s">
        <v>380</v>
      </c>
      <c r="H74" s="29" t="s">
        <v>220</v>
      </c>
      <c r="I74" s="30" t="s">
        <v>567</v>
      </c>
      <c r="J74" s="30" t="s">
        <v>376</v>
      </c>
      <c r="K74" s="86" t="s">
        <v>568</v>
      </c>
      <c r="L74" s="32" t="s">
        <v>387</v>
      </c>
      <c r="M74" s="86" t="s">
        <v>569</v>
      </c>
      <c r="N74" s="32" t="s">
        <v>389</v>
      </c>
      <c r="O74" s="32" t="s">
        <v>227</v>
      </c>
      <c r="P74" s="32" t="s">
        <v>228</v>
      </c>
      <c r="Q74" s="32" t="s">
        <v>229</v>
      </c>
      <c r="R74" s="32" t="s">
        <v>228</v>
      </c>
      <c r="S74" s="32">
        <v>37</v>
      </c>
      <c r="T74" s="32">
        <v>1</v>
      </c>
      <c r="U74" s="32">
        <v>3</v>
      </c>
      <c r="V74" s="32">
        <v>3</v>
      </c>
      <c r="W74" s="3" t="s">
        <v>230</v>
      </c>
      <c r="X74" s="30">
        <v>20220121</v>
      </c>
      <c r="Y74" s="30" t="s">
        <v>231</v>
      </c>
      <c r="Z74" s="30">
        <v>1310</v>
      </c>
      <c r="AA74" s="30">
        <v>1</v>
      </c>
      <c r="AB74" s="30">
        <v>5</v>
      </c>
      <c r="AC74" s="30" t="s">
        <v>232</v>
      </c>
      <c r="AD74" s="30" t="s">
        <v>233</v>
      </c>
      <c r="AE74" s="30" t="s">
        <v>234</v>
      </c>
      <c r="AF74" s="30">
        <v>5</v>
      </c>
      <c r="AG74" s="30">
        <v>1312</v>
      </c>
      <c r="AH74" s="30">
        <v>1</v>
      </c>
      <c r="AI74" s="30">
        <v>5</v>
      </c>
      <c r="AJ74" s="30" t="s">
        <v>232</v>
      </c>
      <c r="AK74" s="30" t="s">
        <v>233</v>
      </c>
      <c r="AL74" s="30" t="s">
        <v>234</v>
      </c>
      <c r="AM74" s="30">
        <v>5</v>
      </c>
      <c r="AN74" s="30">
        <v>1310</v>
      </c>
      <c r="AO74" s="30">
        <v>4</v>
      </c>
      <c r="AP74" s="30">
        <v>1</v>
      </c>
      <c r="AQ74" s="30" t="s">
        <v>570</v>
      </c>
      <c r="AR74" s="30">
        <v>1</v>
      </c>
      <c r="AS74" s="30"/>
      <c r="AT74" s="30"/>
      <c r="AU74" s="30"/>
      <c r="AV74" s="30"/>
      <c r="AW74" s="30"/>
      <c r="AX74" s="30">
        <v>20220120</v>
      </c>
      <c r="AY74" s="57">
        <v>20220120</v>
      </c>
      <c r="AZ74" s="30">
        <v>20220120</v>
      </c>
      <c r="BA74" s="30"/>
      <c r="BB74" s="29" t="s">
        <v>571</v>
      </c>
      <c r="BD74" s="32" t="s">
        <v>556</v>
      </c>
      <c r="BE74" s="32" t="s">
        <v>557</v>
      </c>
      <c r="BF74" s="39" t="s">
        <v>288</v>
      </c>
      <c r="BG74" s="19" t="s">
        <v>303</v>
      </c>
      <c r="BH74" s="30"/>
      <c r="BI74" s="49">
        <v>1.4</v>
      </c>
      <c r="BJ74" s="87">
        <f>BI74*20</f>
        <v>28</v>
      </c>
      <c r="BK74" s="88"/>
      <c r="BL74" s="89">
        <v>1.4766666666666699</v>
      </c>
      <c r="BM74" s="89">
        <v>0.48399999999999999</v>
      </c>
      <c r="BN74" s="50">
        <v>5.8983333333333299</v>
      </c>
      <c r="BO74" s="55">
        <v>75.757575757575751</v>
      </c>
      <c r="BP74" s="32">
        <v>100</v>
      </c>
      <c r="BQ74" s="55">
        <f>BP74/BO74</f>
        <v>1.32</v>
      </c>
      <c r="BR74" s="55"/>
      <c r="BS74" s="3" t="s">
        <v>245</v>
      </c>
      <c r="BT74" s="3" t="s">
        <v>246</v>
      </c>
      <c r="BU74" s="3" t="s">
        <v>247</v>
      </c>
      <c r="BV74" s="3" t="s">
        <v>248</v>
      </c>
      <c r="BW74" s="3"/>
      <c r="BX74" s="3" t="s">
        <v>249</v>
      </c>
      <c r="BY74" s="3" t="s">
        <v>250</v>
      </c>
      <c r="BZ74" s="3" t="s">
        <v>251</v>
      </c>
      <c r="CA74" s="3">
        <v>20211220</v>
      </c>
      <c r="CB74" s="3" t="s">
        <v>252</v>
      </c>
      <c r="CC74" s="3" t="s">
        <v>248</v>
      </c>
      <c r="CD74" s="32" t="s">
        <v>253</v>
      </c>
      <c r="CF74" s="72">
        <v>42709</v>
      </c>
      <c r="CG74" s="35" t="s">
        <v>254</v>
      </c>
      <c r="CH74" s="7" t="s">
        <v>255</v>
      </c>
      <c r="CK74" s="35" t="s">
        <v>277</v>
      </c>
      <c r="CL74" s="35"/>
      <c r="CM74" s="35"/>
      <c r="CN74" s="73" t="s">
        <v>290</v>
      </c>
      <c r="CO74" s="73">
        <v>79</v>
      </c>
      <c r="CP74" s="74"/>
      <c r="CQ74" s="24" t="s">
        <v>258</v>
      </c>
      <c r="CR74" s="35">
        <v>64</v>
      </c>
      <c r="CS74" s="35" t="s">
        <v>260</v>
      </c>
      <c r="CT74" s="46"/>
      <c r="CU74" s="46"/>
      <c r="CV74" s="46"/>
      <c r="CW74" s="46"/>
      <c r="DE74" s="35" t="s">
        <v>260</v>
      </c>
      <c r="DF74" s="35"/>
      <c r="DG74" s="3"/>
      <c r="DQ74" s="3"/>
      <c r="FK74" s="32" t="s">
        <v>261</v>
      </c>
      <c r="FL74" s="46">
        <v>6</v>
      </c>
      <c r="FT74" s="32" t="s">
        <v>261</v>
      </c>
      <c r="FU74" s="46">
        <v>8</v>
      </c>
      <c r="FZ74" s="32" t="s">
        <v>261</v>
      </c>
      <c r="GA74" s="46">
        <v>8</v>
      </c>
    </row>
    <row r="75" spans="1:183" hidden="1" x14ac:dyDescent="0.25">
      <c r="A75" s="3" t="s">
        <v>572</v>
      </c>
      <c r="B75" s="3" t="s">
        <v>2909</v>
      </c>
      <c r="C75" s="29" t="s">
        <v>220</v>
      </c>
      <c r="D75" s="29"/>
      <c r="F75" s="29" t="s">
        <v>573</v>
      </c>
      <c r="G75" s="29" t="s">
        <v>573</v>
      </c>
      <c r="H75" s="29" t="s">
        <v>220</v>
      </c>
      <c r="I75" s="30" t="s">
        <v>574</v>
      </c>
      <c r="J75" s="30" t="s">
        <v>222</v>
      </c>
      <c r="K75" s="33" t="s">
        <v>575</v>
      </c>
      <c r="L75" s="32" t="s">
        <v>224</v>
      </c>
      <c r="M75" s="33" t="s">
        <v>576</v>
      </c>
      <c r="N75" s="32" t="s">
        <v>226</v>
      </c>
      <c r="O75" s="32" t="s">
        <v>227</v>
      </c>
      <c r="P75" s="32" t="s">
        <v>228</v>
      </c>
      <c r="Q75" s="32" t="s">
        <v>229</v>
      </c>
      <c r="R75" s="32" t="s">
        <v>228</v>
      </c>
      <c r="S75" s="32">
        <v>37</v>
      </c>
      <c r="T75" s="32">
        <v>1</v>
      </c>
      <c r="U75" s="32">
        <v>3</v>
      </c>
      <c r="V75" s="32">
        <v>3</v>
      </c>
      <c r="W75" s="3" t="s">
        <v>230</v>
      </c>
      <c r="X75" s="30">
        <v>20220310</v>
      </c>
      <c r="Y75" s="30" t="s">
        <v>231</v>
      </c>
      <c r="Z75" s="30">
        <v>1310</v>
      </c>
      <c r="AA75" s="30">
        <v>1</v>
      </c>
      <c r="AB75" s="30">
        <v>5</v>
      </c>
      <c r="AC75" s="30" t="s">
        <v>267</v>
      </c>
      <c r="AD75" s="30" t="s">
        <v>268</v>
      </c>
      <c r="AE75" s="30" t="s">
        <v>269</v>
      </c>
      <c r="AF75" s="30">
        <v>5</v>
      </c>
      <c r="AG75" s="30">
        <v>1312</v>
      </c>
      <c r="AH75" s="30">
        <v>1</v>
      </c>
      <c r="AI75" s="30">
        <v>5</v>
      </c>
      <c r="AJ75" s="30" t="s">
        <v>267</v>
      </c>
      <c r="AK75" s="30" t="s">
        <v>268</v>
      </c>
      <c r="AL75" s="30" t="s">
        <v>269</v>
      </c>
      <c r="AM75" s="30">
        <v>5</v>
      </c>
      <c r="AN75" s="30">
        <v>1310</v>
      </c>
      <c r="AO75" s="30">
        <v>4</v>
      </c>
      <c r="AP75" s="30">
        <v>1</v>
      </c>
      <c r="AQ75" s="30" t="s">
        <v>362</v>
      </c>
      <c r="AR75" s="30">
        <v>1</v>
      </c>
      <c r="AS75" s="30"/>
      <c r="AT75" s="30"/>
      <c r="AU75" s="30"/>
      <c r="AV75" s="30"/>
      <c r="AW75" s="30"/>
      <c r="AX75" s="30">
        <v>20220324</v>
      </c>
      <c r="AY75" s="57">
        <v>20220324</v>
      </c>
      <c r="AZ75" s="30">
        <v>20220324</v>
      </c>
      <c r="BA75" s="30"/>
      <c r="BB75" s="29"/>
      <c r="BD75" s="32" t="s">
        <v>556</v>
      </c>
      <c r="BE75" s="32" t="s">
        <v>557</v>
      </c>
      <c r="BF75" s="39" t="s">
        <v>242</v>
      </c>
      <c r="BG75" s="32" t="s">
        <v>273</v>
      </c>
      <c r="BH75" s="30"/>
      <c r="BI75" s="49"/>
      <c r="BJ75" s="49"/>
      <c r="BK75" s="49"/>
      <c r="BL75" s="49"/>
      <c r="BM75" s="50"/>
      <c r="BN75" s="49"/>
      <c r="BS75" s="3" t="s">
        <v>245</v>
      </c>
      <c r="BT75" s="3" t="s">
        <v>246</v>
      </c>
      <c r="BU75" s="3" t="s">
        <v>247</v>
      </c>
      <c r="BV75" s="3" t="s">
        <v>248</v>
      </c>
      <c r="BW75" s="3"/>
      <c r="BX75" s="3" t="s">
        <v>249</v>
      </c>
      <c r="BY75" s="3" t="s">
        <v>250</v>
      </c>
      <c r="BZ75" s="3" t="s">
        <v>251</v>
      </c>
      <c r="CA75" s="3">
        <v>20211220</v>
      </c>
      <c r="CB75" s="3" t="s">
        <v>252</v>
      </c>
      <c r="CC75" s="3" t="s">
        <v>248</v>
      </c>
      <c r="CD75" s="32" t="s">
        <v>253</v>
      </c>
      <c r="CF75" s="64">
        <v>43322</v>
      </c>
      <c r="CG75" s="65" t="s">
        <v>254</v>
      </c>
      <c r="CH75" s="7" t="s">
        <v>255</v>
      </c>
      <c r="CK75" s="17" t="s">
        <v>256</v>
      </c>
      <c r="CL75" s="17"/>
      <c r="CM75" s="17"/>
      <c r="CN75" s="17" t="s">
        <v>290</v>
      </c>
      <c r="CO75" s="17">
        <v>89</v>
      </c>
      <c r="CP75" s="66"/>
      <c r="CQ75" s="24" t="s">
        <v>258</v>
      </c>
      <c r="CR75" s="35">
        <v>2</v>
      </c>
      <c r="CS75" s="35" t="s">
        <v>259</v>
      </c>
      <c r="CT75" s="46"/>
      <c r="CU75" s="46"/>
      <c r="CV75" s="46"/>
      <c r="CW75" s="46"/>
      <c r="DE75" s="35" t="s">
        <v>260</v>
      </c>
      <c r="DF75" s="35"/>
      <c r="DG75" s="3"/>
      <c r="DQ75" s="3"/>
      <c r="FK75" s="32" t="s">
        <v>261</v>
      </c>
      <c r="FL75" s="46">
        <v>8</v>
      </c>
      <c r="FT75" s="32" t="s">
        <v>261</v>
      </c>
      <c r="FU75" s="46">
        <v>17</v>
      </c>
      <c r="FZ75" s="32" t="s">
        <v>261</v>
      </c>
      <c r="GA75" s="46">
        <v>14</v>
      </c>
    </row>
    <row r="76" spans="1:183" hidden="1" x14ac:dyDescent="0.25">
      <c r="A76" s="3" t="s">
        <v>577</v>
      </c>
      <c r="B76" s="3" t="s">
        <v>2910</v>
      </c>
      <c r="C76" s="29" t="s">
        <v>220</v>
      </c>
      <c r="D76" s="29"/>
      <c r="F76" s="29" t="s">
        <v>573</v>
      </c>
      <c r="G76" s="29" t="s">
        <v>573</v>
      </c>
      <c r="H76" s="29" t="s">
        <v>220</v>
      </c>
      <c r="I76" s="30" t="s">
        <v>578</v>
      </c>
      <c r="J76" s="30" t="s">
        <v>222</v>
      </c>
      <c r="K76" s="33" t="s">
        <v>575</v>
      </c>
      <c r="L76" s="32" t="s">
        <v>224</v>
      </c>
      <c r="M76" s="33" t="s">
        <v>576</v>
      </c>
      <c r="N76" s="32" t="s">
        <v>226</v>
      </c>
      <c r="O76" s="32" t="s">
        <v>227</v>
      </c>
      <c r="P76" s="32" t="s">
        <v>228</v>
      </c>
      <c r="Q76" s="32" t="s">
        <v>229</v>
      </c>
      <c r="R76" s="32" t="s">
        <v>228</v>
      </c>
      <c r="S76" s="32">
        <v>37</v>
      </c>
      <c r="T76" s="32">
        <v>1</v>
      </c>
      <c r="U76" s="32">
        <v>3</v>
      </c>
      <c r="V76" s="32">
        <v>3</v>
      </c>
      <c r="W76" s="3" t="s">
        <v>230</v>
      </c>
      <c r="X76" s="30">
        <v>20220310</v>
      </c>
      <c r="Y76" s="30" t="s">
        <v>231</v>
      </c>
      <c r="Z76" s="30">
        <v>1310</v>
      </c>
      <c r="AA76" s="30">
        <v>1</v>
      </c>
      <c r="AB76" s="30">
        <v>5</v>
      </c>
      <c r="AC76" s="30" t="s">
        <v>280</v>
      </c>
      <c r="AD76" s="30" t="s">
        <v>281</v>
      </c>
      <c r="AE76" s="30" t="s">
        <v>282</v>
      </c>
      <c r="AF76" s="30">
        <v>5</v>
      </c>
      <c r="AG76" s="30">
        <v>1312</v>
      </c>
      <c r="AH76" s="30">
        <v>1</v>
      </c>
      <c r="AI76" s="30">
        <v>5</v>
      </c>
      <c r="AJ76" s="30" t="s">
        <v>280</v>
      </c>
      <c r="AK76" s="30" t="s">
        <v>281</v>
      </c>
      <c r="AL76" s="30" t="s">
        <v>282</v>
      </c>
      <c r="AM76" s="30">
        <v>5</v>
      </c>
      <c r="AN76" s="30">
        <v>1310</v>
      </c>
      <c r="AO76" s="30">
        <v>4</v>
      </c>
      <c r="AP76" s="30">
        <v>1</v>
      </c>
      <c r="AQ76" s="30" t="s">
        <v>363</v>
      </c>
      <c r="AR76" s="30">
        <v>1</v>
      </c>
      <c r="AS76" s="30"/>
      <c r="AT76" s="30"/>
      <c r="AU76" s="30"/>
      <c r="AV76" s="30"/>
      <c r="AW76" s="30"/>
      <c r="AX76" s="30">
        <v>20220324</v>
      </c>
      <c r="AY76" s="57">
        <v>20220324</v>
      </c>
      <c r="AZ76" s="30">
        <v>20220324</v>
      </c>
      <c r="BA76" s="30"/>
      <c r="BB76" s="29"/>
      <c r="BD76" s="32" t="s">
        <v>556</v>
      </c>
      <c r="BE76" s="32" t="s">
        <v>557</v>
      </c>
      <c r="BF76" s="39" t="s">
        <v>242</v>
      </c>
      <c r="BG76" s="32" t="s">
        <v>273</v>
      </c>
      <c r="BH76" s="30"/>
      <c r="BI76" s="49"/>
      <c r="BJ76" s="49"/>
      <c r="BK76" s="49"/>
      <c r="BL76" s="49"/>
      <c r="BM76" s="50"/>
      <c r="BN76" s="49"/>
      <c r="BS76" s="3" t="s">
        <v>245</v>
      </c>
      <c r="BT76" s="3" t="s">
        <v>246</v>
      </c>
      <c r="BU76" s="3" t="s">
        <v>247</v>
      </c>
      <c r="BV76" s="3" t="s">
        <v>248</v>
      </c>
      <c r="BW76" s="3"/>
      <c r="BX76" s="3" t="s">
        <v>249</v>
      </c>
      <c r="BY76" s="3" t="s">
        <v>250</v>
      </c>
      <c r="BZ76" s="3" t="s">
        <v>251</v>
      </c>
      <c r="CA76" s="3">
        <v>20211220</v>
      </c>
      <c r="CB76" s="3" t="s">
        <v>252</v>
      </c>
      <c r="CC76" s="3" t="s">
        <v>248</v>
      </c>
      <c r="CD76" s="32" t="s">
        <v>253</v>
      </c>
      <c r="CF76" s="64">
        <v>43895</v>
      </c>
      <c r="CG76" s="65" t="s">
        <v>254</v>
      </c>
      <c r="CH76" s="7" t="s">
        <v>255</v>
      </c>
      <c r="CK76" s="17" t="s">
        <v>256</v>
      </c>
      <c r="CL76" s="17"/>
      <c r="CM76" s="17"/>
      <c r="CN76" s="17" t="s">
        <v>290</v>
      </c>
      <c r="CO76" s="17">
        <v>79</v>
      </c>
      <c r="CP76" s="66"/>
      <c r="CQ76" s="24" t="s">
        <v>258</v>
      </c>
      <c r="CR76" s="35">
        <v>2</v>
      </c>
      <c r="CS76" s="35" t="s">
        <v>259</v>
      </c>
      <c r="CT76" s="46"/>
      <c r="CU76" s="46"/>
      <c r="CV76" s="46"/>
      <c r="CW76" s="46"/>
      <c r="DE76" s="35" t="s">
        <v>260</v>
      </c>
      <c r="DF76" s="35"/>
      <c r="DG76" s="3"/>
      <c r="DQ76" s="3"/>
      <c r="FK76" s="32" t="s">
        <v>261</v>
      </c>
      <c r="FL76" s="46">
        <v>8</v>
      </c>
      <c r="FT76" s="32" t="s">
        <v>261</v>
      </c>
      <c r="FU76" s="46">
        <v>20</v>
      </c>
      <c r="FZ76" s="32" t="s">
        <v>261</v>
      </c>
      <c r="GA76" s="46">
        <v>18</v>
      </c>
    </row>
    <row r="77" spans="1:183" hidden="1" x14ac:dyDescent="0.25">
      <c r="A77" s="3" t="s">
        <v>579</v>
      </c>
      <c r="B77" s="3" t="s">
        <v>2911</v>
      </c>
      <c r="C77" s="29" t="s">
        <v>220</v>
      </c>
      <c r="D77" s="29"/>
      <c r="F77" s="29" t="s">
        <v>573</v>
      </c>
      <c r="G77" s="29" t="s">
        <v>573</v>
      </c>
      <c r="H77" s="29" t="s">
        <v>220</v>
      </c>
      <c r="I77" s="30" t="s">
        <v>580</v>
      </c>
      <c r="J77" s="30" t="s">
        <v>376</v>
      </c>
      <c r="K77" s="86" t="s">
        <v>568</v>
      </c>
      <c r="L77" s="32" t="s">
        <v>387</v>
      </c>
      <c r="M77" s="86" t="s">
        <v>569</v>
      </c>
      <c r="N77" s="32" t="s">
        <v>389</v>
      </c>
      <c r="O77" s="32" t="s">
        <v>227</v>
      </c>
      <c r="P77" s="32" t="s">
        <v>228</v>
      </c>
      <c r="Q77" s="32" t="s">
        <v>229</v>
      </c>
      <c r="R77" s="32" t="s">
        <v>228</v>
      </c>
      <c r="S77" s="32">
        <v>37</v>
      </c>
      <c r="T77" s="32">
        <v>1</v>
      </c>
      <c r="U77" s="32">
        <v>3</v>
      </c>
      <c r="V77" s="32">
        <v>3</v>
      </c>
      <c r="W77" s="3" t="s">
        <v>230</v>
      </c>
      <c r="X77" s="30">
        <v>20220121</v>
      </c>
      <c r="Y77" s="30" t="s">
        <v>231</v>
      </c>
      <c r="Z77" s="30">
        <v>1310</v>
      </c>
      <c r="AA77" s="30">
        <v>1</v>
      </c>
      <c r="AB77" s="30">
        <v>5</v>
      </c>
      <c r="AC77" s="30" t="s">
        <v>285</v>
      </c>
      <c r="AD77" s="30" t="s">
        <v>286</v>
      </c>
      <c r="AE77" s="30" t="s">
        <v>287</v>
      </c>
      <c r="AF77" s="30">
        <v>5</v>
      </c>
      <c r="AG77" s="30">
        <v>1312</v>
      </c>
      <c r="AH77" s="30">
        <v>1</v>
      </c>
      <c r="AI77" s="30">
        <v>5</v>
      </c>
      <c r="AJ77" s="30" t="s">
        <v>285</v>
      </c>
      <c r="AK77" s="30" t="s">
        <v>286</v>
      </c>
      <c r="AL77" s="30" t="s">
        <v>287</v>
      </c>
      <c r="AM77" s="30">
        <v>5</v>
      </c>
      <c r="AN77" s="30">
        <v>1310</v>
      </c>
      <c r="AO77" s="30">
        <v>4</v>
      </c>
      <c r="AP77" s="30">
        <v>1</v>
      </c>
      <c r="AQ77" s="30" t="s">
        <v>364</v>
      </c>
      <c r="AR77" s="30">
        <v>1</v>
      </c>
      <c r="AS77" s="30"/>
      <c r="AT77" s="30"/>
      <c r="AU77" s="30"/>
      <c r="AV77" s="30"/>
      <c r="AW77" s="30"/>
      <c r="AX77" s="30">
        <v>20220120</v>
      </c>
      <c r="AY77" s="57">
        <v>20220120</v>
      </c>
      <c r="AZ77" s="30">
        <v>20220120</v>
      </c>
      <c r="BA77" s="30"/>
      <c r="BB77" s="29" t="s">
        <v>571</v>
      </c>
      <c r="BD77" s="32" t="s">
        <v>556</v>
      </c>
      <c r="BE77" s="32" t="s">
        <v>557</v>
      </c>
      <c r="BF77" s="39" t="s">
        <v>396</v>
      </c>
      <c r="BG77" s="32" t="s">
        <v>273</v>
      </c>
      <c r="BH77" s="30"/>
      <c r="BI77" s="49">
        <v>8.4</v>
      </c>
      <c r="BJ77" s="51">
        <f>BI77*15</f>
        <v>126</v>
      </c>
      <c r="BK77" s="88"/>
      <c r="BL77" s="52">
        <v>1.7546666666666699</v>
      </c>
      <c r="BM77" s="90">
        <v>1.159</v>
      </c>
      <c r="BN77" s="50">
        <v>15.846</v>
      </c>
      <c r="BS77" s="3" t="s">
        <v>245</v>
      </c>
      <c r="BT77" s="3" t="s">
        <v>246</v>
      </c>
      <c r="BU77" s="3" t="s">
        <v>247</v>
      </c>
      <c r="BV77" s="3" t="s">
        <v>248</v>
      </c>
      <c r="BW77" s="3"/>
      <c r="BX77" s="3" t="s">
        <v>249</v>
      </c>
      <c r="BY77" s="3" t="s">
        <v>250</v>
      </c>
      <c r="BZ77" s="3" t="s">
        <v>251</v>
      </c>
      <c r="CA77" s="3">
        <v>20211220</v>
      </c>
      <c r="CB77" s="3" t="s">
        <v>252</v>
      </c>
      <c r="CC77" s="3" t="s">
        <v>248</v>
      </c>
      <c r="CD77" s="32" t="s">
        <v>253</v>
      </c>
      <c r="CF77" s="71">
        <v>43070</v>
      </c>
      <c r="CG77" s="35" t="s">
        <v>254</v>
      </c>
      <c r="CH77" s="7" t="s">
        <v>255</v>
      </c>
      <c r="CK77" s="35" t="s">
        <v>444</v>
      </c>
      <c r="CL77" s="35"/>
      <c r="CM77" s="35"/>
      <c r="CN77" s="35" t="s">
        <v>290</v>
      </c>
      <c r="CO77" s="35">
        <v>89</v>
      </c>
      <c r="CP77" s="46"/>
      <c r="CQ77" s="24" t="s">
        <v>258</v>
      </c>
      <c r="CR77" s="35">
        <v>4</v>
      </c>
      <c r="CS77" s="35" t="s">
        <v>260</v>
      </c>
      <c r="CT77" s="46"/>
      <c r="CU77" s="46"/>
      <c r="CV77" s="46"/>
      <c r="CW77" s="46"/>
      <c r="DE77" s="35" t="s">
        <v>259</v>
      </c>
      <c r="DF77" s="35"/>
      <c r="DG77" s="3"/>
      <c r="DQ77" s="3"/>
      <c r="FK77" s="32" t="s">
        <v>261</v>
      </c>
      <c r="FL77" s="46">
        <v>28</v>
      </c>
      <c r="FT77" s="32" t="s">
        <v>261</v>
      </c>
      <c r="FU77" s="46">
        <v>30</v>
      </c>
      <c r="FZ77" s="32" t="s">
        <v>261</v>
      </c>
      <c r="GA77" s="46">
        <v>30</v>
      </c>
    </row>
    <row r="78" spans="1:183" hidden="1" x14ac:dyDescent="0.25">
      <c r="A78" s="3" t="s">
        <v>581</v>
      </c>
      <c r="B78" s="3" t="s">
        <v>2912</v>
      </c>
      <c r="C78" s="29" t="s">
        <v>220</v>
      </c>
      <c r="D78" s="29"/>
      <c r="F78" s="29" t="s">
        <v>573</v>
      </c>
      <c r="G78" s="29" t="s">
        <v>573</v>
      </c>
      <c r="H78" s="29" t="s">
        <v>220</v>
      </c>
      <c r="I78" s="30" t="s">
        <v>582</v>
      </c>
      <c r="J78" s="30" t="s">
        <v>376</v>
      </c>
      <c r="K78" s="68" t="s">
        <v>479</v>
      </c>
      <c r="L78" s="32" t="s">
        <v>387</v>
      </c>
      <c r="M78" s="68" t="s">
        <v>480</v>
      </c>
      <c r="N78" s="32" t="s">
        <v>389</v>
      </c>
      <c r="O78" s="32" t="s">
        <v>227</v>
      </c>
      <c r="P78" s="32" t="s">
        <v>228</v>
      </c>
      <c r="Q78" s="32" t="s">
        <v>229</v>
      </c>
      <c r="R78" s="32" t="s">
        <v>228</v>
      </c>
      <c r="S78" s="32">
        <v>37</v>
      </c>
      <c r="T78" s="32">
        <v>1</v>
      </c>
      <c r="U78" s="32">
        <v>3</v>
      </c>
      <c r="V78" s="32">
        <v>3</v>
      </c>
      <c r="W78" s="3" t="s">
        <v>230</v>
      </c>
      <c r="X78" s="30">
        <v>20220309</v>
      </c>
      <c r="Y78" s="30" t="s">
        <v>231</v>
      </c>
      <c r="Z78" s="30">
        <v>1310</v>
      </c>
      <c r="AA78" s="30">
        <v>1</v>
      </c>
      <c r="AB78" s="30">
        <v>5</v>
      </c>
      <c r="AC78" s="30" t="s">
        <v>293</v>
      </c>
      <c r="AD78" s="30" t="s">
        <v>294</v>
      </c>
      <c r="AE78" s="30" t="s">
        <v>295</v>
      </c>
      <c r="AF78" s="30">
        <v>5</v>
      </c>
      <c r="AG78" s="30">
        <v>1312</v>
      </c>
      <c r="AH78" s="30">
        <v>1</v>
      </c>
      <c r="AI78" s="30">
        <v>5</v>
      </c>
      <c r="AJ78" s="30" t="s">
        <v>293</v>
      </c>
      <c r="AK78" s="30" t="s">
        <v>294</v>
      </c>
      <c r="AL78" s="30" t="s">
        <v>295</v>
      </c>
      <c r="AM78" s="30">
        <v>5</v>
      </c>
      <c r="AN78" s="30">
        <v>1310</v>
      </c>
      <c r="AO78" s="30">
        <v>4</v>
      </c>
      <c r="AP78" s="30">
        <v>1</v>
      </c>
      <c r="AQ78" s="30" t="s">
        <v>583</v>
      </c>
      <c r="AR78" s="30">
        <v>1</v>
      </c>
      <c r="AS78" s="30"/>
      <c r="AT78" s="30"/>
      <c r="AU78" s="30"/>
      <c r="AV78" s="30"/>
      <c r="AW78" s="30"/>
      <c r="AX78" s="30">
        <v>20220424</v>
      </c>
      <c r="AY78" s="57">
        <v>20220424</v>
      </c>
      <c r="AZ78" s="30">
        <v>20220424</v>
      </c>
      <c r="BA78" s="30"/>
      <c r="BB78" s="24" t="s">
        <v>541</v>
      </c>
      <c r="BD78" s="32" t="s">
        <v>556</v>
      </c>
      <c r="BE78" s="32" t="s">
        <v>557</v>
      </c>
      <c r="BF78" s="39" t="s">
        <v>396</v>
      </c>
      <c r="BG78" s="32" t="s">
        <v>273</v>
      </c>
      <c r="BH78" s="30"/>
      <c r="BI78" s="49"/>
      <c r="BJ78" s="49"/>
      <c r="BK78" s="49"/>
      <c r="BL78" s="49"/>
      <c r="BM78" s="50"/>
      <c r="BN78" s="49"/>
      <c r="BS78" s="3" t="s">
        <v>245</v>
      </c>
      <c r="BT78" s="3" t="s">
        <v>246</v>
      </c>
      <c r="BU78" s="3" t="s">
        <v>247</v>
      </c>
      <c r="BV78" s="3" t="s">
        <v>248</v>
      </c>
      <c r="BW78" s="3"/>
      <c r="BX78" s="3" t="s">
        <v>249</v>
      </c>
      <c r="BY78" s="3" t="s">
        <v>250</v>
      </c>
      <c r="BZ78" s="3" t="s">
        <v>251</v>
      </c>
      <c r="CA78" s="3">
        <v>20211220</v>
      </c>
      <c r="CB78" s="3" t="s">
        <v>252</v>
      </c>
      <c r="CC78" s="3" t="s">
        <v>248</v>
      </c>
      <c r="CD78" s="32" t="s">
        <v>253</v>
      </c>
      <c r="CF78" s="71" t="s">
        <v>584</v>
      </c>
      <c r="CG78" s="35" t="s">
        <v>254</v>
      </c>
      <c r="CH78" s="7" t="s">
        <v>255</v>
      </c>
      <c r="CK78" s="35" t="s">
        <v>444</v>
      </c>
      <c r="CL78" s="35"/>
      <c r="CM78" s="35"/>
      <c r="CN78" s="35" t="s">
        <v>257</v>
      </c>
      <c r="CO78" s="35">
        <v>44</v>
      </c>
      <c r="CP78" s="46"/>
      <c r="CQ78" s="24" t="s">
        <v>258</v>
      </c>
      <c r="CR78" s="35">
        <v>8</v>
      </c>
      <c r="CS78" s="35" t="s">
        <v>260</v>
      </c>
      <c r="CT78" s="46"/>
      <c r="CU78" s="46"/>
      <c r="CV78" s="46"/>
      <c r="CW78" s="46"/>
      <c r="DE78" s="35" t="s">
        <v>259</v>
      </c>
      <c r="DF78" s="35"/>
      <c r="DG78" s="3"/>
      <c r="DQ78" s="3"/>
      <c r="FK78" s="32" t="s">
        <v>261</v>
      </c>
      <c r="FL78" s="46">
        <v>28</v>
      </c>
      <c r="FT78" s="32" t="s">
        <v>261</v>
      </c>
      <c r="FU78" s="46">
        <v>30</v>
      </c>
      <c r="FZ78" s="32" t="s">
        <v>261</v>
      </c>
      <c r="GA78" s="46">
        <v>30</v>
      </c>
    </row>
    <row r="79" spans="1:183" hidden="1" x14ac:dyDescent="0.25">
      <c r="A79" s="3" t="s">
        <v>585</v>
      </c>
      <c r="B79" s="3" t="s">
        <v>2913</v>
      </c>
      <c r="C79" s="29" t="s">
        <v>220</v>
      </c>
      <c r="D79" s="29"/>
      <c r="E79" s="19"/>
      <c r="F79" s="29" t="s">
        <v>573</v>
      </c>
      <c r="G79" s="29" t="s">
        <v>573</v>
      </c>
      <c r="H79" s="29" t="s">
        <v>220</v>
      </c>
      <c r="I79" s="30" t="s">
        <v>586</v>
      </c>
      <c r="J79" s="30" t="s">
        <v>376</v>
      </c>
      <c r="K79" s="68" t="s">
        <v>479</v>
      </c>
      <c r="L79" s="32" t="s">
        <v>387</v>
      </c>
      <c r="M79" s="68" t="s">
        <v>480</v>
      </c>
      <c r="N79" s="32" t="s">
        <v>389</v>
      </c>
      <c r="O79" s="32" t="s">
        <v>227</v>
      </c>
      <c r="P79" s="32" t="s">
        <v>228</v>
      </c>
      <c r="Q79" s="32" t="s">
        <v>229</v>
      </c>
      <c r="R79" s="32" t="s">
        <v>228</v>
      </c>
      <c r="S79" s="32">
        <v>37</v>
      </c>
      <c r="T79" s="32">
        <v>1</v>
      </c>
      <c r="U79" s="32">
        <v>3</v>
      </c>
      <c r="V79" s="32">
        <v>3</v>
      </c>
      <c r="W79" s="3" t="s">
        <v>230</v>
      </c>
      <c r="X79" s="30">
        <v>20220309</v>
      </c>
      <c r="Y79" s="30" t="s">
        <v>231</v>
      </c>
      <c r="Z79" s="30">
        <v>1310</v>
      </c>
      <c r="AA79" s="30">
        <v>1</v>
      </c>
      <c r="AB79" s="30">
        <v>5</v>
      </c>
      <c r="AC79" s="30" t="s">
        <v>299</v>
      </c>
      <c r="AD79" s="30" t="s">
        <v>300</v>
      </c>
      <c r="AE79" s="30" t="s">
        <v>301</v>
      </c>
      <c r="AF79" s="30">
        <v>5</v>
      </c>
      <c r="AG79" s="30">
        <v>1312</v>
      </c>
      <c r="AH79" s="30">
        <v>1</v>
      </c>
      <c r="AI79" s="30">
        <v>5</v>
      </c>
      <c r="AJ79" s="30" t="s">
        <v>299</v>
      </c>
      <c r="AK79" s="30" t="s">
        <v>300</v>
      </c>
      <c r="AL79" s="30" t="s">
        <v>301</v>
      </c>
      <c r="AM79" s="30">
        <v>5</v>
      </c>
      <c r="AN79" s="30">
        <v>1310</v>
      </c>
      <c r="AO79" s="30">
        <v>4</v>
      </c>
      <c r="AP79" s="30">
        <v>1</v>
      </c>
      <c r="AQ79" s="30" t="s">
        <v>367</v>
      </c>
      <c r="AR79" s="30">
        <v>1</v>
      </c>
      <c r="AS79" s="30"/>
      <c r="AT79" s="30"/>
      <c r="AU79" s="30"/>
      <c r="AV79" s="30"/>
      <c r="AW79" s="30"/>
      <c r="AX79" s="30">
        <v>20220424</v>
      </c>
      <c r="AY79" s="57">
        <v>20220424</v>
      </c>
      <c r="AZ79" s="30">
        <v>20220424</v>
      </c>
      <c r="BA79" s="30"/>
      <c r="BB79" s="24" t="s">
        <v>541</v>
      </c>
      <c r="BD79" s="32" t="s">
        <v>556</v>
      </c>
      <c r="BE79" s="32" t="s">
        <v>557</v>
      </c>
      <c r="BF79" s="39" t="s">
        <v>288</v>
      </c>
      <c r="BG79" s="19" t="s">
        <v>303</v>
      </c>
      <c r="BH79" s="30"/>
      <c r="BI79" s="49"/>
      <c r="BJ79" s="49"/>
      <c r="BK79" s="49"/>
      <c r="BL79" s="49"/>
      <c r="BM79" s="50"/>
      <c r="BN79" s="49"/>
      <c r="BO79" s="55">
        <v>30</v>
      </c>
      <c r="BP79" s="32">
        <v>74</v>
      </c>
      <c r="BQ79" s="55">
        <f>BP79/BO79</f>
        <v>2.4666666666666668</v>
      </c>
      <c r="BR79" s="55"/>
      <c r="BS79" s="3" t="s">
        <v>245</v>
      </c>
      <c r="BT79" s="3" t="s">
        <v>246</v>
      </c>
      <c r="BU79" s="3" t="s">
        <v>247</v>
      </c>
      <c r="BV79" s="3" t="s">
        <v>248</v>
      </c>
      <c r="BW79" s="3"/>
      <c r="BX79" s="3" t="s">
        <v>249</v>
      </c>
      <c r="BY79" s="3" t="s">
        <v>250</v>
      </c>
      <c r="BZ79" s="3" t="s">
        <v>251</v>
      </c>
      <c r="CA79" s="3">
        <v>20211220</v>
      </c>
      <c r="CB79" s="3" t="s">
        <v>252</v>
      </c>
      <c r="CC79" s="3" t="s">
        <v>248</v>
      </c>
      <c r="CD79" s="32" t="s">
        <v>253</v>
      </c>
      <c r="CF79" s="71" t="s">
        <v>587</v>
      </c>
      <c r="CG79" s="35" t="s">
        <v>254</v>
      </c>
      <c r="CH79" s="7" t="s">
        <v>255</v>
      </c>
      <c r="CK79" s="35" t="s">
        <v>444</v>
      </c>
      <c r="CL79" s="35"/>
      <c r="CM79" s="35"/>
      <c r="CN79" s="35" t="s">
        <v>290</v>
      </c>
      <c r="CO79" s="35">
        <v>89</v>
      </c>
      <c r="CP79" s="46"/>
      <c r="CQ79" s="24" t="s">
        <v>258</v>
      </c>
      <c r="CR79" s="35">
        <v>8</v>
      </c>
      <c r="CS79" s="35" t="s">
        <v>260</v>
      </c>
      <c r="CT79" s="46"/>
      <c r="CU79" s="46"/>
      <c r="CV79" s="46"/>
      <c r="CW79" s="46"/>
      <c r="DE79" s="35" t="s">
        <v>259</v>
      </c>
      <c r="DF79" s="35"/>
      <c r="DG79" s="3"/>
      <c r="DQ79" s="3"/>
      <c r="FK79" s="32" t="s">
        <v>261</v>
      </c>
      <c r="FL79" s="46">
        <v>32</v>
      </c>
      <c r="FT79" s="32" t="s">
        <v>261</v>
      </c>
      <c r="FU79" s="46">
        <v>30</v>
      </c>
      <c r="FZ79" s="32" t="s">
        <v>261</v>
      </c>
      <c r="GA79" s="46">
        <v>32</v>
      </c>
    </row>
    <row r="80" spans="1:183" hidden="1" x14ac:dyDescent="0.25">
      <c r="A80" s="3" t="s">
        <v>588</v>
      </c>
      <c r="B80" s="3" t="s">
        <v>2914</v>
      </c>
      <c r="C80" s="29" t="s">
        <v>220</v>
      </c>
      <c r="D80" s="29"/>
      <c r="E80" s="19"/>
      <c r="F80" s="29" t="s">
        <v>573</v>
      </c>
      <c r="G80" s="29" t="s">
        <v>573</v>
      </c>
      <c r="H80" s="29" t="s">
        <v>220</v>
      </c>
      <c r="I80" s="30" t="s">
        <v>589</v>
      </c>
      <c r="J80" s="30" t="s">
        <v>376</v>
      </c>
      <c r="K80" s="68" t="s">
        <v>479</v>
      </c>
      <c r="L80" s="32" t="s">
        <v>387</v>
      </c>
      <c r="M80" s="68" t="s">
        <v>480</v>
      </c>
      <c r="N80" s="32" t="s">
        <v>389</v>
      </c>
      <c r="O80" s="32" t="s">
        <v>227</v>
      </c>
      <c r="P80" s="32" t="s">
        <v>228</v>
      </c>
      <c r="Q80" s="32" t="s">
        <v>229</v>
      </c>
      <c r="R80" s="32" t="s">
        <v>228</v>
      </c>
      <c r="S80" s="32">
        <v>37</v>
      </c>
      <c r="T80" s="32">
        <v>1</v>
      </c>
      <c r="U80" s="32">
        <v>3</v>
      </c>
      <c r="V80" s="32">
        <v>3</v>
      </c>
      <c r="W80" s="3" t="s">
        <v>230</v>
      </c>
      <c r="X80" s="30">
        <v>20220309</v>
      </c>
      <c r="Y80" s="30" t="s">
        <v>231</v>
      </c>
      <c r="Z80" s="30">
        <v>1310</v>
      </c>
      <c r="AA80" s="30">
        <v>1</v>
      </c>
      <c r="AB80" s="30">
        <v>5</v>
      </c>
      <c r="AC80" s="30" t="s">
        <v>306</v>
      </c>
      <c r="AD80" s="30" t="s">
        <v>307</v>
      </c>
      <c r="AE80" s="30" t="s">
        <v>308</v>
      </c>
      <c r="AF80" s="30">
        <v>5</v>
      </c>
      <c r="AG80" s="30">
        <v>1312</v>
      </c>
      <c r="AH80" s="30">
        <v>1</v>
      </c>
      <c r="AI80" s="30">
        <v>5</v>
      </c>
      <c r="AJ80" s="30" t="s">
        <v>306</v>
      </c>
      <c r="AK80" s="30" t="s">
        <v>307</v>
      </c>
      <c r="AL80" s="30" t="s">
        <v>308</v>
      </c>
      <c r="AM80" s="30">
        <v>5</v>
      </c>
      <c r="AN80" s="30">
        <v>1310</v>
      </c>
      <c r="AO80" s="30">
        <v>4</v>
      </c>
      <c r="AP80" s="30">
        <v>1</v>
      </c>
      <c r="AQ80" s="30" t="s">
        <v>368</v>
      </c>
      <c r="AR80" s="30">
        <v>1</v>
      </c>
      <c r="AS80" s="30"/>
      <c r="AT80" s="30"/>
      <c r="AU80" s="30"/>
      <c r="AV80" s="30"/>
      <c r="AW80" s="30"/>
      <c r="AX80" s="30">
        <v>20220424</v>
      </c>
      <c r="AY80" s="57">
        <v>20220424</v>
      </c>
      <c r="AZ80" s="30">
        <v>20220424</v>
      </c>
      <c r="BA80" s="30"/>
      <c r="BB80" s="24" t="s">
        <v>541</v>
      </c>
      <c r="BD80" s="32" t="s">
        <v>556</v>
      </c>
      <c r="BE80" s="32" t="s">
        <v>557</v>
      </c>
      <c r="BF80" s="39" t="s">
        <v>288</v>
      </c>
      <c r="BG80" s="19" t="s">
        <v>303</v>
      </c>
      <c r="BH80" s="30"/>
      <c r="BI80" s="49"/>
      <c r="BJ80" s="49"/>
      <c r="BK80" s="49"/>
      <c r="BL80" s="49"/>
      <c r="BM80" s="50"/>
      <c r="BN80" s="49"/>
      <c r="BO80" s="55">
        <v>30</v>
      </c>
      <c r="BP80" s="32">
        <v>100</v>
      </c>
      <c r="BQ80" s="55">
        <f>BP80/BO80</f>
        <v>3.3333333333333335</v>
      </c>
      <c r="BR80" s="55"/>
      <c r="BS80" s="3" t="s">
        <v>245</v>
      </c>
      <c r="BT80" s="3" t="s">
        <v>246</v>
      </c>
      <c r="BU80" s="3" t="s">
        <v>247</v>
      </c>
      <c r="BV80" s="3" t="s">
        <v>248</v>
      </c>
      <c r="BW80" s="3"/>
      <c r="BX80" s="3" t="s">
        <v>249</v>
      </c>
      <c r="BY80" s="3" t="s">
        <v>250</v>
      </c>
      <c r="BZ80" s="3" t="s">
        <v>251</v>
      </c>
      <c r="CA80" s="3">
        <v>20211220</v>
      </c>
      <c r="CB80" s="3" t="s">
        <v>252</v>
      </c>
      <c r="CC80" s="3" t="s">
        <v>248</v>
      </c>
      <c r="CD80" s="32" t="s">
        <v>253</v>
      </c>
      <c r="CF80" s="71" t="s">
        <v>590</v>
      </c>
      <c r="CG80" s="35" t="s">
        <v>254</v>
      </c>
      <c r="CH80" s="7" t="s">
        <v>255</v>
      </c>
      <c r="CK80" s="35" t="s">
        <v>444</v>
      </c>
      <c r="CL80" s="35"/>
      <c r="CM80" s="35"/>
      <c r="CN80" s="35" t="s">
        <v>257</v>
      </c>
      <c r="CO80" s="35">
        <v>77</v>
      </c>
      <c r="CP80" s="46"/>
      <c r="CQ80" s="24" t="s">
        <v>258</v>
      </c>
      <c r="CR80" s="35">
        <v>4</v>
      </c>
      <c r="CS80" s="35" t="s">
        <v>260</v>
      </c>
      <c r="CT80" s="46"/>
      <c r="CU80" s="46"/>
      <c r="CV80" s="46"/>
      <c r="CW80" s="46"/>
      <c r="DE80" s="35" t="s">
        <v>259</v>
      </c>
      <c r="DF80" s="35"/>
      <c r="DG80" s="3"/>
      <c r="DQ80" s="3"/>
      <c r="FK80" s="32" t="s">
        <v>261</v>
      </c>
      <c r="FL80" s="46">
        <v>31</v>
      </c>
      <c r="FT80" s="32" t="s">
        <v>261</v>
      </c>
      <c r="FU80" s="46">
        <v>27</v>
      </c>
      <c r="FZ80" s="32" t="s">
        <v>261</v>
      </c>
      <c r="GA80" s="46">
        <v>30</v>
      </c>
    </row>
    <row r="81" spans="1:183" hidden="1" x14ac:dyDescent="0.25">
      <c r="A81" s="3" t="s">
        <v>591</v>
      </c>
      <c r="B81" s="3" t="s">
        <v>2915</v>
      </c>
      <c r="C81" s="29" t="s">
        <v>220</v>
      </c>
      <c r="D81" s="29"/>
      <c r="E81" s="19"/>
      <c r="F81" s="29" t="s">
        <v>573</v>
      </c>
      <c r="G81" s="29" t="s">
        <v>573</v>
      </c>
      <c r="H81" s="29" t="s">
        <v>220</v>
      </c>
      <c r="I81" s="30" t="s">
        <v>592</v>
      </c>
      <c r="J81" s="30" t="s">
        <v>376</v>
      </c>
      <c r="K81" s="68" t="s">
        <v>479</v>
      </c>
      <c r="L81" s="32" t="s">
        <v>387</v>
      </c>
      <c r="M81" s="68" t="s">
        <v>480</v>
      </c>
      <c r="N81" s="32" t="s">
        <v>389</v>
      </c>
      <c r="O81" s="32" t="s">
        <v>227</v>
      </c>
      <c r="P81" s="32" t="s">
        <v>228</v>
      </c>
      <c r="Q81" s="32" t="s">
        <v>229</v>
      </c>
      <c r="R81" s="32" t="s">
        <v>228</v>
      </c>
      <c r="S81" s="32">
        <v>37</v>
      </c>
      <c r="T81" s="32">
        <v>1</v>
      </c>
      <c r="U81" s="32">
        <v>3</v>
      </c>
      <c r="V81" s="32">
        <v>3</v>
      </c>
      <c r="W81" s="3" t="s">
        <v>230</v>
      </c>
      <c r="X81" s="30">
        <v>20220309</v>
      </c>
      <c r="Y81" s="30" t="s">
        <v>231</v>
      </c>
      <c r="Z81" s="30">
        <v>1310</v>
      </c>
      <c r="AA81" s="30">
        <v>1</v>
      </c>
      <c r="AB81" s="30">
        <v>5</v>
      </c>
      <c r="AC81" s="30" t="s">
        <v>314</v>
      </c>
      <c r="AD81" s="30" t="s">
        <v>315</v>
      </c>
      <c r="AE81" s="30" t="s">
        <v>316</v>
      </c>
      <c r="AF81" s="30">
        <v>5</v>
      </c>
      <c r="AG81" s="30">
        <v>1312</v>
      </c>
      <c r="AH81" s="30">
        <v>1</v>
      </c>
      <c r="AI81" s="30">
        <v>5</v>
      </c>
      <c r="AJ81" s="30" t="s">
        <v>314</v>
      </c>
      <c r="AK81" s="30" t="s">
        <v>315</v>
      </c>
      <c r="AL81" s="30" t="s">
        <v>316</v>
      </c>
      <c r="AM81" s="30">
        <v>5</v>
      </c>
      <c r="AN81" s="30">
        <v>1310</v>
      </c>
      <c r="AO81" s="30">
        <v>4</v>
      </c>
      <c r="AP81" s="30">
        <v>1</v>
      </c>
      <c r="AQ81" s="30" t="s">
        <v>369</v>
      </c>
      <c r="AR81" s="30">
        <v>1</v>
      </c>
      <c r="AS81" s="30"/>
      <c r="AT81" s="30"/>
      <c r="AU81" s="30"/>
      <c r="AV81" s="30"/>
      <c r="AW81" s="30"/>
      <c r="AX81" s="30">
        <v>20220424</v>
      </c>
      <c r="AY81" s="57">
        <v>20220424</v>
      </c>
      <c r="AZ81" s="30">
        <v>20220424</v>
      </c>
      <c r="BA81" s="30"/>
      <c r="BB81" s="24" t="s">
        <v>541</v>
      </c>
      <c r="BD81" s="32" t="s">
        <v>556</v>
      </c>
      <c r="BE81" s="32" t="s">
        <v>557</v>
      </c>
      <c r="BF81" s="39" t="s">
        <v>288</v>
      </c>
      <c r="BG81" s="19" t="s">
        <v>303</v>
      </c>
      <c r="BH81" s="30"/>
      <c r="BI81" s="49"/>
      <c r="BJ81" s="49"/>
      <c r="BK81" s="49"/>
      <c r="BL81" s="49"/>
      <c r="BM81" s="50"/>
      <c r="BN81" s="49"/>
      <c r="BO81" s="55">
        <v>30</v>
      </c>
      <c r="BP81" s="32">
        <v>98</v>
      </c>
      <c r="BQ81" s="55">
        <f>BP81/BO81</f>
        <v>3.2666666666666666</v>
      </c>
      <c r="BR81" s="55"/>
      <c r="BS81" s="3" t="s">
        <v>245</v>
      </c>
      <c r="BT81" s="3" t="s">
        <v>246</v>
      </c>
      <c r="BU81" s="3" t="s">
        <v>247</v>
      </c>
      <c r="BV81" s="3" t="s">
        <v>248</v>
      </c>
      <c r="BW81" s="3"/>
      <c r="BX81" s="3" t="s">
        <v>249</v>
      </c>
      <c r="BY81" s="3" t="s">
        <v>250</v>
      </c>
      <c r="BZ81" s="3" t="s">
        <v>251</v>
      </c>
      <c r="CA81" s="3">
        <v>20211220</v>
      </c>
      <c r="CB81" s="3" t="s">
        <v>252</v>
      </c>
      <c r="CC81" s="3" t="s">
        <v>248</v>
      </c>
      <c r="CD81" s="32" t="s">
        <v>253</v>
      </c>
      <c r="CF81" s="71" t="s">
        <v>593</v>
      </c>
      <c r="CG81" s="35" t="s">
        <v>254</v>
      </c>
      <c r="CH81" s="7" t="s">
        <v>255</v>
      </c>
      <c r="CK81" s="35" t="s">
        <v>444</v>
      </c>
      <c r="CL81" s="35"/>
      <c r="CM81" s="35"/>
      <c r="CN81" s="35" t="s">
        <v>257</v>
      </c>
      <c r="CO81" s="35">
        <v>72</v>
      </c>
      <c r="CP81" s="46"/>
      <c r="CQ81" s="24" t="s">
        <v>258</v>
      </c>
      <c r="CR81" s="35">
        <v>4</v>
      </c>
      <c r="CS81" s="35" t="s">
        <v>260</v>
      </c>
      <c r="CT81" s="46"/>
      <c r="CU81" s="46"/>
      <c r="CV81" s="46"/>
      <c r="CW81" s="46"/>
      <c r="DE81" s="35" t="s">
        <v>259</v>
      </c>
      <c r="DF81" s="35"/>
      <c r="DG81" s="3"/>
      <c r="DQ81" s="3"/>
      <c r="FK81" s="32" t="s">
        <v>261</v>
      </c>
      <c r="FL81" s="46">
        <v>30</v>
      </c>
      <c r="FT81" s="32" t="s">
        <v>261</v>
      </c>
      <c r="FU81" s="46">
        <v>28</v>
      </c>
      <c r="FZ81" s="32" t="s">
        <v>261</v>
      </c>
      <c r="GA81" s="46">
        <v>34</v>
      </c>
    </row>
    <row r="82" spans="1:183" hidden="1" x14ac:dyDescent="0.25">
      <c r="A82" s="3" t="s">
        <v>594</v>
      </c>
      <c r="B82" s="3" t="s">
        <v>2916</v>
      </c>
      <c r="C82" s="29" t="s">
        <v>220</v>
      </c>
      <c r="D82" s="29"/>
      <c r="E82" s="19"/>
      <c r="F82" s="29" t="s">
        <v>573</v>
      </c>
      <c r="G82" s="29" t="s">
        <v>573</v>
      </c>
      <c r="H82" s="29" t="s">
        <v>220</v>
      </c>
      <c r="I82" s="30" t="s">
        <v>595</v>
      </c>
      <c r="J82" s="30" t="s">
        <v>376</v>
      </c>
      <c r="K82" s="68" t="s">
        <v>479</v>
      </c>
      <c r="L82" s="32" t="s">
        <v>387</v>
      </c>
      <c r="M82" s="68" t="s">
        <v>480</v>
      </c>
      <c r="N82" s="32" t="s">
        <v>389</v>
      </c>
      <c r="O82" s="32" t="s">
        <v>227</v>
      </c>
      <c r="P82" s="32" t="s">
        <v>228</v>
      </c>
      <c r="Q82" s="32" t="s">
        <v>229</v>
      </c>
      <c r="R82" s="32" t="s">
        <v>228</v>
      </c>
      <c r="S82" s="32">
        <v>37</v>
      </c>
      <c r="T82" s="32">
        <v>1</v>
      </c>
      <c r="U82" s="32">
        <v>3</v>
      </c>
      <c r="V82" s="32">
        <v>3</v>
      </c>
      <c r="W82" s="3" t="s">
        <v>230</v>
      </c>
      <c r="X82" s="30">
        <v>20220309</v>
      </c>
      <c r="Y82" s="30" t="s">
        <v>231</v>
      </c>
      <c r="Z82" s="30">
        <v>1310</v>
      </c>
      <c r="AA82" s="30">
        <v>1</v>
      </c>
      <c r="AB82" s="30">
        <v>5</v>
      </c>
      <c r="AC82" s="30" t="s">
        <v>319</v>
      </c>
      <c r="AD82" s="30" t="s">
        <v>320</v>
      </c>
      <c r="AE82" s="30" t="s">
        <v>321</v>
      </c>
      <c r="AF82" s="30">
        <v>5</v>
      </c>
      <c r="AG82" s="30">
        <v>1312</v>
      </c>
      <c r="AH82" s="30">
        <v>1</v>
      </c>
      <c r="AI82" s="30">
        <v>5</v>
      </c>
      <c r="AJ82" s="30" t="s">
        <v>319</v>
      </c>
      <c r="AK82" s="30" t="s">
        <v>320</v>
      </c>
      <c r="AL82" s="30" t="s">
        <v>321</v>
      </c>
      <c r="AM82" s="30">
        <v>5</v>
      </c>
      <c r="AN82" s="30">
        <v>1310</v>
      </c>
      <c r="AO82" s="30">
        <v>4</v>
      </c>
      <c r="AP82" s="30">
        <v>1</v>
      </c>
      <c r="AQ82" s="30" t="s">
        <v>596</v>
      </c>
      <c r="AR82" s="30">
        <v>1</v>
      </c>
      <c r="AS82" s="30"/>
      <c r="AT82" s="30"/>
      <c r="AU82" s="30"/>
      <c r="AV82" s="30"/>
      <c r="AW82" s="30"/>
      <c r="AX82" s="30">
        <v>20220424</v>
      </c>
      <c r="AY82" s="57">
        <v>20220424</v>
      </c>
      <c r="AZ82" s="30">
        <v>20220424</v>
      </c>
      <c r="BA82" s="30"/>
      <c r="BB82" s="24" t="s">
        <v>541</v>
      </c>
      <c r="BD82" s="32" t="s">
        <v>556</v>
      </c>
      <c r="BE82" s="32" t="s">
        <v>557</v>
      </c>
      <c r="BF82" s="39" t="s">
        <v>288</v>
      </c>
      <c r="BG82" s="19" t="s">
        <v>303</v>
      </c>
      <c r="BH82" s="29" t="s">
        <v>597</v>
      </c>
      <c r="BI82" s="49">
        <v>6.2</v>
      </c>
      <c r="BJ82" s="51">
        <f t="shared" ref="BJ82:BJ101" si="4">BI82*95</f>
        <v>589</v>
      </c>
      <c r="BK82" s="49">
        <v>7.92</v>
      </c>
      <c r="BL82" s="50">
        <v>1.415</v>
      </c>
      <c r="BM82" s="53">
        <v>0.22550000000000001</v>
      </c>
      <c r="BN82" s="49">
        <v>30.211500000000001</v>
      </c>
      <c r="BO82" s="55">
        <v>30</v>
      </c>
      <c r="BP82" s="32">
        <v>100</v>
      </c>
      <c r="BQ82" s="55">
        <f>BP82/BO82</f>
        <v>3.3333333333333335</v>
      </c>
      <c r="BR82" s="55"/>
      <c r="BS82" s="3" t="s">
        <v>245</v>
      </c>
      <c r="BT82" s="3" t="s">
        <v>246</v>
      </c>
      <c r="BU82" s="3" t="s">
        <v>247</v>
      </c>
      <c r="BV82" s="3" t="s">
        <v>248</v>
      </c>
      <c r="BW82" s="3" t="s">
        <v>521</v>
      </c>
      <c r="BX82" s="3" t="s">
        <v>249</v>
      </c>
      <c r="BY82" s="3" t="s">
        <v>250</v>
      </c>
      <c r="BZ82" s="3" t="s">
        <v>251</v>
      </c>
      <c r="CA82" s="3">
        <v>20211220</v>
      </c>
      <c r="CB82" s="3" t="s">
        <v>252</v>
      </c>
      <c r="CC82" s="3" t="s">
        <v>248</v>
      </c>
      <c r="CD82" s="32" t="s">
        <v>253</v>
      </c>
      <c r="CE82" s="24" t="s">
        <v>522</v>
      </c>
      <c r="CF82" s="22" t="s">
        <v>523</v>
      </c>
      <c r="CG82" s="35" t="s">
        <v>524</v>
      </c>
      <c r="CH82" s="81" t="s">
        <v>525</v>
      </c>
      <c r="CI82" s="81"/>
      <c r="CJ82" s="81"/>
      <c r="CK82" s="35" t="s">
        <v>526</v>
      </c>
      <c r="CL82" s="35"/>
      <c r="CM82" s="35"/>
      <c r="CN82" s="35" t="s">
        <v>527</v>
      </c>
      <c r="CO82" s="35" t="s">
        <v>527</v>
      </c>
      <c r="CP82" s="46"/>
      <c r="CQ82" s="24" t="s">
        <v>258</v>
      </c>
      <c r="CR82" s="35">
        <v>8</v>
      </c>
      <c r="CS82" s="35" t="s">
        <v>260</v>
      </c>
      <c r="CT82" s="46"/>
      <c r="CU82" s="46"/>
      <c r="CV82" s="46"/>
      <c r="CW82" s="46"/>
      <c r="DE82" s="35" t="s">
        <v>259</v>
      </c>
      <c r="DF82" s="35"/>
      <c r="DG82" s="3"/>
      <c r="DQ82" s="3"/>
      <c r="FK82" s="32" t="s">
        <v>261</v>
      </c>
      <c r="FL82" s="46">
        <v>34</v>
      </c>
      <c r="FT82" s="32" t="s">
        <v>261</v>
      </c>
      <c r="FU82" s="46">
        <v>30</v>
      </c>
      <c r="FZ82" s="32" t="s">
        <v>261</v>
      </c>
      <c r="GA82" s="46">
        <v>34</v>
      </c>
    </row>
    <row r="83" spans="1:183" hidden="1" x14ac:dyDescent="0.25">
      <c r="A83" s="3" t="s">
        <v>598</v>
      </c>
      <c r="B83" s="3" t="s">
        <v>2917</v>
      </c>
      <c r="C83" s="29" t="s">
        <v>220</v>
      </c>
      <c r="D83" s="29"/>
      <c r="F83" s="29" t="s">
        <v>573</v>
      </c>
      <c r="G83" s="29" t="s">
        <v>573</v>
      </c>
      <c r="H83" s="29" t="s">
        <v>220</v>
      </c>
      <c r="I83" s="30" t="s">
        <v>599</v>
      </c>
      <c r="J83" s="30" t="s">
        <v>376</v>
      </c>
      <c r="K83" s="68" t="s">
        <v>479</v>
      </c>
      <c r="L83" s="32" t="s">
        <v>387</v>
      </c>
      <c r="M83" s="68" t="s">
        <v>480</v>
      </c>
      <c r="N83" s="32" t="s">
        <v>389</v>
      </c>
      <c r="O83" s="32" t="s">
        <v>227</v>
      </c>
      <c r="P83" s="32" t="s">
        <v>228</v>
      </c>
      <c r="Q83" s="32" t="s">
        <v>229</v>
      </c>
      <c r="R83" s="32" t="s">
        <v>228</v>
      </c>
      <c r="S83" s="32">
        <v>37</v>
      </c>
      <c r="T83" s="32">
        <v>1</v>
      </c>
      <c r="U83" s="32">
        <v>3</v>
      </c>
      <c r="V83" s="32">
        <v>3</v>
      </c>
      <c r="W83" s="3" t="s">
        <v>230</v>
      </c>
      <c r="X83" s="30">
        <v>20220309</v>
      </c>
      <c r="Y83" s="30" t="s">
        <v>231</v>
      </c>
      <c r="Z83" s="30">
        <v>1310</v>
      </c>
      <c r="AA83" s="30">
        <v>1</v>
      </c>
      <c r="AB83" s="30">
        <v>5</v>
      </c>
      <c r="AC83" s="30" t="s">
        <v>325</v>
      </c>
      <c r="AD83" s="30" t="s">
        <v>326</v>
      </c>
      <c r="AE83" s="30" t="s">
        <v>327</v>
      </c>
      <c r="AF83" s="30">
        <v>5</v>
      </c>
      <c r="AG83" s="30">
        <v>1312</v>
      </c>
      <c r="AH83" s="30">
        <v>1</v>
      </c>
      <c r="AI83" s="30">
        <v>5</v>
      </c>
      <c r="AJ83" s="30" t="s">
        <v>325</v>
      </c>
      <c r="AK83" s="30" t="s">
        <v>326</v>
      </c>
      <c r="AL83" s="30" t="s">
        <v>327</v>
      </c>
      <c r="AM83" s="30">
        <v>5</v>
      </c>
      <c r="AN83" s="30">
        <v>1310</v>
      </c>
      <c r="AO83" s="30">
        <v>4</v>
      </c>
      <c r="AP83" s="30">
        <v>2</v>
      </c>
      <c r="AQ83" s="30" t="s">
        <v>235</v>
      </c>
      <c r="AR83" s="30">
        <v>2</v>
      </c>
      <c r="AS83" s="30"/>
      <c r="AT83" s="30"/>
      <c r="AU83" s="30"/>
      <c r="AV83" s="30"/>
      <c r="AW83" s="30"/>
      <c r="AX83" s="30">
        <v>20220424</v>
      </c>
      <c r="AY83" s="57">
        <v>20220424</v>
      </c>
      <c r="AZ83" s="30">
        <v>20220424</v>
      </c>
      <c r="BA83" s="30"/>
      <c r="BB83" s="24" t="s">
        <v>541</v>
      </c>
      <c r="BD83" s="32" t="s">
        <v>556</v>
      </c>
      <c r="BE83" s="32" t="s">
        <v>557</v>
      </c>
      <c r="BF83" s="39" t="s">
        <v>396</v>
      </c>
      <c r="BG83" s="32" t="s">
        <v>273</v>
      </c>
      <c r="BH83" s="29" t="s">
        <v>597</v>
      </c>
      <c r="BI83" s="49">
        <v>1.74</v>
      </c>
      <c r="BJ83" s="51">
        <f t="shared" si="4"/>
        <v>165.3</v>
      </c>
      <c r="BK83" s="49">
        <v>7.54</v>
      </c>
      <c r="BL83" s="52">
        <v>1.778</v>
      </c>
      <c r="BM83" s="53">
        <v>0.98</v>
      </c>
      <c r="BN83" s="49">
        <v>142.98000000000002</v>
      </c>
      <c r="BS83" s="3" t="s">
        <v>245</v>
      </c>
      <c r="BT83" s="3" t="s">
        <v>246</v>
      </c>
      <c r="BU83" s="3" t="s">
        <v>247</v>
      </c>
      <c r="BV83" s="3" t="s">
        <v>248</v>
      </c>
      <c r="BW83" s="3" t="s">
        <v>521</v>
      </c>
      <c r="BX83" s="3" t="s">
        <v>249</v>
      </c>
      <c r="BY83" s="3" t="s">
        <v>250</v>
      </c>
      <c r="BZ83" s="3" t="s">
        <v>251</v>
      </c>
      <c r="CA83" s="3">
        <v>20211220</v>
      </c>
      <c r="CB83" s="3" t="s">
        <v>252</v>
      </c>
      <c r="CC83" s="3" t="s">
        <v>248</v>
      </c>
      <c r="CD83" s="32" t="s">
        <v>253</v>
      </c>
      <c r="CE83" s="24" t="s">
        <v>522</v>
      </c>
      <c r="CF83" s="22" t="s">
        <v>523</v>
      </c>
      <c r="CG83" s="35" t="s">
        <v>524</v>
      </c>
      <c r="CH83" s="81" t="s">
        <v>525</v>
      </c>
      <c r="CI83" s="81"/>
      <c r="CJ83" s="81"/>
      <c r="CK83" s="35" t="s">
        <v>526</v>
      </c>
      <c r="CL83" s="35"/>
      <c r="CM83" s="35"/>
      <c r="CN83" s="35" t="s">
        <v>527</v>
      </c>
      <c r="CO83" s="35" t="s">
        <v>527</v>
      </c>
      <c r="CP83" s="46"/>
      <c r="CQ83" s="24" t="s">
        <v>258</v>
      </c>
      <c r="CR83" s="35">
        <v>8</v>
      </c>
      <c r="CS83" s="35" t="s">
        <v>260</v>
      </c>
      <c r="CT83" s="46"/>
      <c r="CU83" s="46"/>
      <c r="CV83" s="46"/>
      <c r="CW83" s="46"/>
      <c r="DE83" s="35" t="s">
        <v>259</v>
      </c>
      <c r="DF83" s="35"/>
      <c r="DG83" s="3"/>
      <c r="DQ83" s="3"/>
      <c r="FK83" s="32" t="s">
        <v>261</v>
      </c>
      <c r="FL83" s="46">
        <v>32</v>
      </c>
      <c r="FT83" s="32" t="s">
        <v>261</v>
      </c>
      <c r="FU83" s="46">
        <v>30</v>
      </c>
      <c r="FZ83" s="32" t="s">
        <v>261</v>
      </c>
      <c r="GA83" s="46">
        <v>32</v>
      </c>
    </row>
    <row r="84" spans="1:183" hidden="1" x14ac:dyDescent="0.25">
      <c r="A84" s="3" t="s">
        <v>600</v>
      </c>
      <c r="B84" s="3" t="s">
        <v>2918</v>
      </c>
      <c r="C84" s="29" t="s">
        <v>220</v>
      </c>
      <c r="D84" s="29"/>
      <c r="F84" s="29" t="s">
        <v>573</v>
      </c>
      <c r="G84" s="29" t="s">
        <v>573</v>
      </c>
      <c r="H84" s="29" t="s">
        <v>220</v>
      </c>
      <c r="I84" s="30" t="s">
        <v>601</v>
      </c>
      <c r="J84" s="30" t="s">
        <v>376</v>
      </c>
      <c r="K84" s="68" t="s">
        <v>479</v>
      </c>
      <c r="L84" s="32" t="s">
        <v>387</v>
      </c>
      <c r="M84" s="68" t="s">
        <v>480</v>
      </c>
      <c r="N84" s="32" t="s">
        <v>389</v>
      </c>
      <c r="O84" s="32" t="s">
        <v>227</v>
      </c>
      <c r="P84" s="32" t="s">
        <v>228</v>
      </c>
      <c r="Q84" s="32" t="s">
        <v>229</v>
      </c>
      <c r="R84" s="32" t="s">
        <v>228</v>
      </c>
      <c r="S84" s="32">
        <v>37</v>
      </c>
      <c r="T84" s="32">
        <v>1</v>
      </c>
      <c r="U84" s="32">
        <v>3</v>
      </c>
      <c r="V84" s="32">
        <v>3</v>
      </c>
      <c r="W84" s="3" t="s">
        <v>230</v>
      </c>
      <c r="X84" s="30">
        <v>20220309</v>
      </c>
      <c r="Y84" s="30" t="s">
        <v>231</v>
      </c>
      <c r="Z84" s="30">
        <v>1310</v>
      </c>
      <c r="AA84" s="30">
        <v>1</v>
      </c>
      <c r="AB84" s="30">
        <v>5</v>
      </c>
      <c r="AC84" s="30" t="s">
        <v>331</v>
      </c>
      <c r="AD84" s="30" t="s">
        <v>332</v>
      </c>
      <c r="AE84" s="30" t="s">
        <v>333</v>
      </c>
      <c r="AF84" s="30">
        <v>5</v>
      </c>
      <c r="AG84" s="30">
        <v>1312</v>
      </c>
      <c r="AH84" s="30">
        <v>1</v>
      </c>
      <c r="AI84" s="30">
        <v>5</v>
      </c>
      <c r="AJ84" s="30" t="s">
        <v>331</v>
      </c>
      <c r="AK84" s="30" t="s">
        <v>332</v>
      </c>
      <c r="AL84" s="30" t="s">
        <v>333</v>
      </c>
      <c r="AM84" s="30">
        <v>5</v>
      </c>
      <c r="AN84" s="30">
        <v>1310</v>
      </c>
      <c r="AO84" s="30">
        <v>4</v>
      </c>
      <c r="AP84" s="30">
        <v>2</v>
      </c>
      <c r="AQ84" s="30" t="s">
        <v>232</v>
      </c>
      <c r="AR84" s="30">
        <v>2</v>
      </c>
      <c r="AS84" s="30"/>
      <c r="AT84" s="30"/>
      <c r="AU84" s="30"/>
      <c r="AV84" s="30"/>
      <c r="AW84" s="30"/>
      <c r="AX84" s="30">
        <v>20220424</v>
      </c>
      <c r="AY84" s="57">
        <v>20220424</v>
      </c>
      <c r="AZ84" s="30">
        <v>20220424</v>
      </c>
      <c r="BA84" s="30"/>
      <c r="BB84" s="24" t="s">
        <v>541</v>
      </c>
      <c r="BD84" s="32" t="s">
        <v>556</v>
      </c>
      <c r="BE84" s="32" t="s">
        <v>557</v>
      </c>
      <c r="BF84" s="39" t="s">
        <v>396</v>
      </c>
      <c r="BG84" s="32" t="s">
        <v>273</v>
      </c>
      <c r="BH84" s="29" t="s">
        <v>597</v>
      </c>
      <c r="BI84" s="49">
        <v>1.39</v>
      </c>
      <c r="BJ84" s="51">
        <f t="shared" si="4"/>
        <v>132.04999999999998</v>
      </c>
      <c r="BK84" s="49">
        <v>3.34</v>
      </c>
      <c r="BL84" s="50">
        <v>1.45</v>
      </c>
      <c r="BM84" s="53">
        <v>0.21049999999999999</v>
      </c>
      <c r="BN84" s="49">
        <v>12.6045</v>
      </c>
      <c r="BS84" s="3" t="s">
        <v>245</v>
      </c>
      <c r="BT84" s="3" t="s">
        <v>246</v>
      </c>
      <c r="BU84" s="3" t="s">
        <v>247</v>
      </c>
      <c r="BV84" s="3" t="s">
        <v>248</v>
      </c>
      <c r="BW84" s="3" t="s">
        <v>521</v>
      </c>
      <c r="BX84" s="3" t="s">
        <v>249</v>
      </c>
      <c r="BY84" s="3" t="s">
        <v>250</v>
      </c>
      <c r="BZ84" s="3" t="s">
        <v>251</v>
      </c>
      <c r="CA84" s="3">
        <v>20211220</v>
      </c>
      <c r="CB84" s="3" t="s">
        <v>252</v>
      </c>
      <c r="CC84" s="3" t="s">
        <v>248</v>
      </c>
      <c r="CD84" s="32" t="s">
        <v>253</v>
      </c>
      <c r="CE84" s="24" t="s">
        <v>522</v>
      </c>
      <c r="CF84" s="22" t="s">
        <v>523</v>
      </c>
      <c r="CG84" s="35" t="s">
        <v>524</v>
      </c>
      <c r="CH84" s="81" t="s">
        <v>525</v>
      </c>
      <c r="CI84" s="81"/>
      <c r="CJ84" s="81"/>
      <c r="CK84" s="35" t="s">
        <v>526</v>
      </c>
      <c r="CL84" s="35"/>
      <c r="CM84" s="35"/>
      <c r="CN84" s="35" t="s">
        <v>527</v>
      </c>
      <c r="CO84" s="35" t="s">
        <v>527</v>
      </c>
      <c r="CP84" s="46"/>
      <c r="CQ84" s="24" t="s">
        <v>258</v>
      </c>
      <c r="CR84" s="35">
        <v>8</v>
      </c>
      <c r="CS84" s="35" t="s">
        <v>260</v>
      </c>
      <c r="CT84" s="46"/>
      <c r="CU84" s="46"/>
      <c r="CV84" s="46"/>
      <c r="CW84" s="46"/>
      <c r="DE84" s="35" t="s">
        <v>259</v>
      </c>
      <c r="DF84" s="35"/>
      <c r="DG84" s="3"/>
      <c r="DQ84" s="3"/>
      <c r="FK84" s="32" t="s">
        <v>261</v>
      </c>
      <c r="FL84" s="46">
        <v>32</v>
      </c>
      <c r="FT84" s="32" t="s">
        <v>261</v>
      </c>
      <c r="FU84" s="46">
        <v>28</v>
      </c>
      <c r="FZ84" s="32" t="s">
        <v>261</v>
      </c>
      <c r="GA84" s="46">
        <v>32</v>
      </c>
    </row>
    <row r="85" spans="1:183" hidden="1" x14ac:dyDescent="0.25">
      <c r="A85" s="3" t="s">
        <v>602</v>
      </c>
      <c r="B85" s="3" t="s">
        <v>2919</v>
      </c>
      <c r="C85" s="29" t="s">
        <v>220</v>
      </c>
      <c r="D85" s="29"/>
      <c r="F85" s="29" t="s">
        <v>573</v>
      </c>
      <c r="G85" s="29" t="s">
        <v>573</v>
      </c>
      <c r="H85" s="29" t="s">
        <v>220</v>
      </c>
      <c r="I85" s="30" t="s">
        <v>603</v>
      </c>
      <c r="J85" s="30" t="s">
        <v>376</v>
      </c>
      <c r="K85" s="68" t="s">
        <v>479</v>
      </c>
      <c r="L85" s="32" t="s">
        <v>387</v>
      </c>
      <c r="M85" s="68" t="s">
        <v>480</v>
      </c>
      <c r="N85" s="32" t="s">
        <v>389</v>
      </c>
      <c r="O85" s="32" t="s">
        <v>227</v>
      </c>
      <c r="P85" s="32" t="s">
        <v>228</v>
      </c>
      <c r="Q85" s="32" t="s">
        <v>229</v>
      </c>
      <c r="R85" s="32" t="s">
        <v>228</v>
      </c>
      <c r="S85" s="32">
        <v>37</v>
      </c>
      <c r="T85" s="32">
        <v>1</v>
      </c>
      <c r="U85" s="32">
        <v>3</v>
      </c>
      <c r="V85" s="32">
        <v>3</v>
      </c>
      <c r="W85" s="3" t="s">
        <v>604</v>
      </c>
      <c r="X85" s="30">
        <v>20220309</v>
      </c>
      <c r="Y85" s="30" t="s">
        <v>231</v>
      </c>
      <c r="Z85" s="30">
        <v>1310</v>
      </c>
      <c r="AA85" s="30">
        <v>1</v>
      </c>
      <c r="AB85" s="30">
        <v>5</v>
      </c>
      <c r="AC85" s="30" t="s">
        <v>336</v>
      </c>
      <c r="AD85" s="30" t="s">
        <v>337</v>
      </c>
      <c r="AE85" s="30" t="s">
        <v>338</v>
      </c>
      <c r="AF85" s="30">
        <v>5</v>
      </c>
      <c r="AG85" s="30">
        <v>1312</v>
      </c>
      <c r="AH85" s="30">
        <v>1</v>
      </c>
      <c r="AI85" s="30">
        <v>5</v>
      </c>
      <c r="AJ85" s="30" t="s">
        <v>336</v>
      </c>
      <c r="AK85" s="30" t="s">
        <v>337</v>
      </c>
      <c r="AL85" s="30" t="s">
        <v>338</v>
      </c>
      <c r="AM85" s="30">
        <v>5</v>
      </c>
      <c r="AN85" s="30">
        <v>1310</v>
      </c>
      <c r="AO85" s="30">
        <v>4</v>
      </c>
      <c r="AP85" s="30">
        <v>2</v>
      </c>
      <c r="AQ85" s="30" t="s">
        <v>233</v>
      </c>
      <c r="AR85" s="30">
        <v>2</v>
      </c>
      <c r="AS85" s="30"/>
      <c r="AT85" s="30"/>
      <c r="AU85" s="30"/>
      <c r="AV85" s="30"/>
      <c r="AW85" s="30"/>
      <c r="AX85" s="30">
        <v>20220424</v>
      </c>
      <c r="AY85" s="57">
        <v>20220424</v>
      </c>
      <c r="AZ85" s="30">
        <v>20220424</v>
      </c>
      <c r="BA85" s="30"/>
      <c r="BB85" s="24" t="s">
        <v>541</v>
      </c>
      <c r="BD85" s="32" t="s">
        <v>556</v>
      </c>
      <c r="BE85" s="32" t="s">
        <v>557</v>
      </c>
      <c r="BF85" s="39" t="s">
        <v>396</v>
      </c>
      <c r="BG85" s="32" t="s">
        <v>273</v>
      </c>
      <c r="BH85" s="29" t="s">
        <v>597</v>
      </c>
      <c r="BI85" s="49">
        <v>1.03</v>
      </c>
      <c r="BJ85" s="51">
        <f t="shared" si="4"/>
        <v>97.850000000000009</v>
      </c>
      <c r="BK85" s="49">
        <v>5.6</v>
      </c>
      <c r="BL85" s="50">
        <v>1.6759999999999999</v>
      </c>
      <c r="BM85" s="53">
        <v>0.79900000000000004</v>
      </c>
      <c r="BN85" s="49">
        <v>64.036500000000004</v>
      </c>
      <c r="BS85" s="3" t="s">
        <v>245</v>
      </c>
      <c r="BT85" s="3" t="s">
        <v>246</v>
      </c>
      <c r="BU85" s="3" t="s">
        <v>247</v>
      </c>
      <c r="BV85" s="3" t="s">
        <v>248</v>
      </c>
      <c r="BW85" s="3" t="s">
        <v>521</v>
      </c>
      <c r="BX85" s="3" t="s">
        <v>249</v>
      </c>
      <c r="BY85" s="3" t="s">
        <v>250</v>
      </c>
      <c r="BZ85" s="3" t="s">
        <v>251</v>
      </c>
      <c r="CA85" s="3">
        <v>20211220</v>
      </c>
      <c r="CB85" s="3" t="s">
        <v>252</v>
      </c>
      <c r="CC85" s="3" t="s">
        <v>248</v>
      </c>
      <c r="CD85" s="32" t="s">
        <v>253</v>
      </c>
      <c r="CE85" s="24" t="s">
        <v>522</v>
      </c>
      <c r="CF85" s="22" t="s">
        <v>523</v>
      </c>
      <c r="CG85" s="35" t="s">
        <v>524</v>
      </c>
      <c r="CH85" s="81" t="s">
        <v>525</v>
      </c>
      <c r="CI85" s="81"/>
      <c r="CJ85" s="81"/>
      <c r="CK85" s="35" t="s">
        <v>526</v>
      </c>
      <c r="CL85" s="35"/>
      <c r="CM85" s="35"/>
      <c r="CN85" s="35" t="s">
        <v>527</v>
      </c>
      <c r="CO85" s="35" t="s">
        <v>527</v>
      </c>
      <c r="CP85" s="46"/>
      <c r="CQ85" s="24" t="s">
        <v>258</v>
      </c>
      <c r="CR85" s="35">
        <v>8</v>
      </c>
      <c r="CS85" s="35" t="s">
        <v>260</v>
      </c>
      <c r="CT85" s="46"/>
      <c r="CU85" s="46"/>
      <c r="CV85" s="46"/>
      <c r="CW85" s="46"/>
      <c r="DE85" s="35" t="s">
        <v>259</v>
      </c>
      <c r="DF85" s="35"/>
      <c r="DG85" s="3"/>
      <c r="DQ85" s="3"/>
      <c r="FK85" s="32" t="s">
        <v>261</v>
      </c>
      <c r="FL85" s="46">
        <v>32</v>
      </c>
      <c r="FT85" s="32" t="s">
        <v>261</v>
      </c>
      <c r="FU85" s="46">
        <v>30</v>
      </c>
      <c r="FZ85" s="32" t="s">
        <v>261</v>
      </c>
      <c r="GA85" s="46">
        <v>32</v>
      </c>
    </row>
    <row r="86" spans="1:183" hidden="1" x14ac:dyDescent="0.25">
      <c r="A86" s="3" t="s">
        <v>605</v>
      </c>
      <c r="B86" s="3" t="s">
        <v>2920</v>
      </c>
      <c r="C86" s="29" t="s">
        <v>220</v>
      </c>
      <c r="D86" s="29" t="s">
        <v>606</v>
      </c>
      <c r="F86" s="83" t="s">
        <v>573</v>
      </c>
      <c r="G86" s="91" t="s">
        <v>607</v>
      </c>
      <c r="H86" s="29" t="s">
        <v>220</v>
      </c>
      <c r="I86" s="30" t="s">
        <v>608</v>
      </c>
      <c r="J86" s="30" t="s">
        <v>376</v>
      </c>
      <c r="K86" s="68" t="s">
        <v>479</v>
      </c>
      <c r="L86" s="32" t="s">
        <v>387</v>
      </c>
      <c r="M86" s="68" t="s">
        <v>480</v>
      </c>
      <c r="N86" s="32" t="s">
        <v>389</v>
      </c>
      <c r="O86" s="32" t="s">
        <v>227</v>
      </c>
      <c r="P86" s="32" t="s">
        <v>228</v>
      </c>
      <c r="Q86" s="32" t="s">
        <v>229</v>
      </c>
      <c r="R86" s="32" t="s">
        <v>228</v>
      </c>
      <c r="S86" s="32">
        <v>37</v>
      </c>
      <c r="T86" s="32">
        <v>1</v>
      </c>
      <c r="U86" s="32">
        <v>3</v>
      </c>
      <c r="V86" s="32">
        <v>3</v>
      </c>
      <c r="W86" s="3" t="s">
        <v>604</v>
      </c>
      <c r="X86" s="30">
        <v>20220309</v>
      </c>
      <c r="Y86" s="30" t="s">
        <v>231</v>
      </c>
      <c r="Z86" s="30">
        <v>1310</v>
      </c>
      <c r="AA86" s="30">
        <v>1</v>
      </c>
      <c r="AB86" s="30">
        <v>5</v>
      </c>
      <c r="AC86" s="30" t="s">
        <v>341</v>
      </c>
      <c r="AD86" s="30" t="s">
        <v>342</v>
      </c>
      <c r="AE86" s="30" t="s">
        <v>343</v>
      </c>
      <c r="AF86" s="30">
        <v>5</v>
      </c>
      <c r="AG86" s="30">
        <v>1312</v>
      </c>
      <c r="AH86" s="30">
        <v>1</v>
      </c>
      <c r="AI86" s="30">
        <v>5</v>
      </c>
      <c r="AJ86" s="30" t="s">
        <v>341</v>
      </c>
      <c r="AK86" s="30" t="s">
        <v>342</v>
      </c>
      <c r="AL86" s="30" t="s">
        <v>343</v>
      </c>
      <c r="AM86" s="30">
        <v>5</v>
      </c>
      <c r="AN86" s="30">
        <v>1310</v>
      </c>
      <c r="AO86" s="30">
        <v>4</v>
      </c>
      <c r="AP86" s="30">
        <v>2</v>
      </c>
      <c r="AQ86" s="30" t="s">
        <v>234</v>
      </c>
      <c r="AR86" s="30">
        <v>2</v>
      </c>
      <c r="AS86" s="30"/>
      <c r="AT86" s="30"/>
      <c r="AU86" s="30"/>
      <c r="AV86" s="30"/>
      <c r="AW86" s="30"/>
      <c r="AX86" s="30">
        <v>20230124</v>
      </c>
      <c r="AY86" s="84">
        <v>20230124</v>
      </c>
      <c r="AZ86" s="30">
        <v>20230124</v>
      </c>
      <c r="BA86" s="30"/>
      <c r="BB86" s="92" t="s">
        <v>609</v>
      </c>
      <c r="BD86" s="56" t="s">
        <v>610</v>
      </c>
      <c r="BE86" s="32"/>
      <c r="BF86" s="39" t="s">
        <v>288</v>
      </c>
      <c r="BG86" s="32" t="s">
        <v>611</v>
      </c>
      <c r="BH86" s="29" t="s">
        <v>597</v>
      </c>
      <c r="BI86" s="49">
        <v>2.63</v>
      </c>
      <c r="BJ86" s="51">
        <f t="shared" si="4"/>
        <v>249.85</v>
      </c>
      <c r="BK86" s="51" t="s">
        <v>275</v>
      </c>
      <c r="BL86" s="52">
        <v>1.81</v>
      </c>
      <c r="BM86" s="53">
        <v>0.28149999999999997</v>
      </c>
      <c r="BN86" s="49">
        <v>9.3010000000000002</v>
      </c>
      <c r="BO86" s="55">
        <v>30</v>
      </c>
      <c r="BP86" s="32">
        <v>75</v>
      </c>
      <c r="BQ86" s="55">
        <f>BP86/BO86</f>
        <v>2.5</v>
      </c>
      <c r="BR86" s="55"/>
      <c r="BS86" s="3" t="s">
        <v>245</v>
      </c>
      <c r="BT86" s="3" t="s">
        <v>246</v>
      </c>
      <c r="BU86" s="3" t="s">
        <v>247</v>
      </c>
      <c r="BV86" s="3" t="s">
        <v>248</v>
      </c>
      <c r="BW86" s="3" t="s">
        <v>521</v>
      </c>
      <c r="BX86" s="3" t="s">
        <v>249</v>
      </c>
      <c r="BY86" s="3" t="s">
        <v>250</v>
      </c>
      <c r="BZ86" s="3" t="s">
        <v>251</v>
      </c>
      <c r="CA86" s="3">
        <v>20211220</v>
      </c>
      <c r="CB86" s="3" t="s">
        <v>252</v>
      </c>
      <c r="CC86" s="3" t="s">
        <v>248</v>
      </c>
      <c r="CD86" s="32" t="s">
        <v>253</v>
      </c>
      <c r="CE86" s="24" t="s">
        <v>522</v>
      </c>
      <c r="CF86" s="22" t="s">
        <v>523</v>
      </c>
      <c r="CG86" s="35" t="s">
        <v>524</v>
      </c>
      <c r="CH86" s="81" t="s">
        <v>525</v>
      </c>
      <c r="CI86" s="81"/>
      <c r="CJ86" s="81"/>
      <c r="CK86" s="35" t="s">
        <v>526</v>
      </c>
      <c r="CL86" s="35"/>
      <c r="CM86" s="35"/>
      <c r="CN86" s="35" t="s">
        <v>527</v>
      </c>
      <c r="CO86" s="35" t="s">
        <v>527</v>
      </c>
      <c r="CP86" s="46"/>
      <c r="CQ86" s="24" t="s">
        <v>258</v>
      </c>
      <c r="CR86" s="35" t="s">
        <v>433</v>
      </c>
      <c r="CS86" s="35" t="s">
        <v>260</v>
      </c>
      <c r="CT86" s="46"/>
      <c r="CU86" s="46"/>
      <c r="CV86" s="46"/>
      <c r="CW86" s="46"/>
      <c r="DE86" s="35" t="s">
        <v>259</v>
      </c>
      <c r="DF86" s="35"/>
      <c r="DG86" s="3"/>
      <c r="DQ86" s="3"/>
      <c r="FK86" s="32" t="s">
        <v>261</v>
      </c>
      <c r="FL86" s="46">
        <v>21</v>
      </c>
      <c r="FT86" s="32" t="s">
        <v>261</v>
      </c>
      <c r="FU86" s="46">
        <v>22</v>
      </c>
      <c r="FZ86" s="32" t="s">
        <v>261</v>
      </c>
      <c r="GA86" s="46">
        <v>25</v>
      </c>
    </row>
    <row r="87" spans="1:183" hidden="1" x14ac:dyDescent="0.25">
      <c r="A87" s="3" t="s">
        <v>612</v>
      </c>
      <c r="B87" s="3" t="s">
        <v>2921</v>
      </c>
      <c r="C87" s="29" t="s">
        <v>220</v>
      </c>
      <c r="D87" s="29" t="s">
        <v>606</v>
      </c>
      <c r="F87" s="83" t="s">
        <v>573</v>
      </c>
      <c r="G87" s="93" t="s">
        <v>613</v>
      </c>
      <c r="H87" s="29" t="s">
        <v>220</v>
      </c>
      <c r="I87" s="30" t="s">
        <v>614</v>
      </c>
      <c r="J87" s="30" t="s">
        <v>376</v>
      </c>
      <c r="K87" s="68" t="s">
        <v>479</v>
      </c>
      <c r="L87" s="32" t="s">
        <v>387</v>
      </c>
      <c r="M87" s="68" t="s">
        <v>480</v>
      </c>
      <c r="N87" s="32" t="s">
        <v>389</v>
      </c>
      <c r="O87" s="32" t="s">
        <v>227</v>
      </c>
      <c r="P87" s="32" t="s">
        <v>228</v>
      </c>
      <c r="Q87" s="32" t="s">
        <v>229</v>
      </c>
      <c r="R87" s="32" t="s">
        <v>228</v>
      </c>
      <c r="S87" s="32">
        <v>37</v>
      </c>
      <c r="T87" s="32">
        <v>1</v>
      </c>
      <c r="U87" s="32">
        <v>3</v>
      </c>
      <c r="V87" s="32">
        <v>3</v>
      </c>
      <c r="W87" s="3" t="s">
        <v>604</v>
      </c>
      <c r="X87" s="30">
        <v>20220309</v>
      </c>
      <c r="Y87" s="30" t="s">
        <v>231</v>
      </c>
      <c r="Z87" s="30">
        <v>1310</v>
      </c>
      <c r="AA87" s="30">
        <v>1</v>
      </c>
      <c r="AB87" s="30">
        <v>5</v>
      </c>
      <c r="AC87" s="30" t="s">
        <v>346</v>
      </c>
      <c r="AD87" s="30" t="s">
        <v>347</v>
      </c>
      <c r="AE87" s="30" t="s">
        <v>348</v>
      </c>
      <c r="AF87" s="30">
        <v>5</v>
      </c>
      <c r="AG87" s="30">
        <v>1312</v>
      </c>
      <c r="AH87" s="30">
        <v>1</v>
      </c>
      <c r="AI87" s="30">
        <v>5</v>
      </c>
      <c r="AJ87" s="30" t="s">
        <v>346</v>
      </c>
      <c r="AK87" s="30" t="s">
        <v>347</v>
      </c>
      <c r="AL87" s="30" t="s">
        <v>348</v>
      </c>
      <c r="AM87" s="30">
        <v>5</v>
      </c>
      <c r="AN87" s="30">
        <v>1310</v>
      </c>
      <c r="AO87" s="30">
        <v>4</v>
      </c>
      <c r="AP87" s="30">
        <v>2</v>
      </c>
      <c r="AQ87" s="30" t="s">
        <v>296</v>
      </c>
      <c r="AR87" s="30">
        <v>2</v>
      </c>
      <c r="AS87" s="30"/>
      <c r="AT87" s="30"/>
      <c r="AU87" s="30"/>
      <c r="AV87" s="30"/>
      <c r="AW87" s="30"/>
      <c r="AX87" s="30">
        <v>20230124</v>
      </c>
      <c r="AY87" s="84">
        <v>20230124</v>
      </c>
      <c r="AZ87" s="30">
        <v>20230124</v>
      </c>
      <c r="BA87" s="30"/>
      <c r="BB87" s="92" t="s">
        <v>609</v>
      </c>
      <c r="BD87" s="56" t="s">
        <v>610</v>
      </c>
      <c r="BE87" s="32"/>
      <c r="BF87" s="39" t="s">
        <v>396</v>
      </c>
      <c r="BG87" s="8" t="s">
        <v>243</v>
      </c>
      <c r="BH87" s="29" t="s">
        <v>597</v>
      </c>
      <c r="BI87" s="49">
        <v>4.96</v>
      </c>
      <c r="BJ87" s="51">
        <f t="shared" si="4"/>
        <v>471.2</v>
      </c>
      <c r="BK87" s="51" t="s">
        <v>275</v>
      </c>
      <c r="BL87" s="52">
        <v>1.9079999999999999</v>
      </c>
      <c r="BM87" s="53">
        <v>0.56800000000000006</v>
      </c>
      <c r="BN87" s="49">
        <v>22.929000000000002</v>
      </c>
      <c r="BS87" s="3" t="s">
        <v>245</v>
      </c>
      <c r="BT87" s="3" t="s">
        <v>246</v>
      </c>
      <c r="BU87" s="3" t="s">
        <v>247</v>
      </c>
      <c r="BV87" s="3" t="s">
        <v>248</v>
      </c>
      <c r="BW87" s="3" t="s">
        <v>521</v>
      </c>
      <c r="BX87" s="3" t="s">
        <v>249</v>
      </c>
      <c r="BY87" s="3" t="s">
        <v>250</v>
      </c>
      <c r="BZ87" s="3" t="s">
        <v>251</v>
      </c>
      <c r="CA87" s="3">
        <v>20211220</v>
      </c>
      <c r="CB87" s="3" t="s">
        <v>252</v>
      </c>
      <c r="CC87" s="3" t="s">
        <v>248</v>
      </c>
      <c r="CD87" s="32" t="s">
        <v>253</v>
      </c>
      <c r="CE87" s="24" t="s">
        <v>522</v>
      </c>
      <c r="CF87" s="22" t="s">
        <v>523</v>
      </c>
      <c r="CG87" s="35" t="s">
        <v>524</v>
      </c>
      <c r="CH87" s="81" t="s">
        <v>525</v>
      </c>
      <c r="CI87" s="81"/>
      <c r="CJ87" s="81"/>
      <c r="CK87" s="35" t="s">
        <v>526</v>
      </c>
      <c r="CL87" s="35"/>
      <c r="CM87" s="35"/>
      <c r="CN87" s="35" t="s">
        <v>527</v>
      </c>
      <c r="CO87" s="35" t="s">
        <v>527</v>
      </c>
      <c r="CP87" s="46"/>
      <c r="CQ87" s="24" t="s">
        <v>258</v>
      </c>
      <c r="CR87" s="35" t="s">
        <v>433</v>
      </c>
      <c r="CS87" s="35" t="s">
        <v>260</v>
      </c>
      <c r="CT87" s="46"/>
      <c r="CU87" s="46"/>
      <c r="CV87" s="46"/>
      <c r="CW87" s="46"/>
      <c r="DE87" s="35" t="s">
        <v>259</v>
      </c>
      <c r="DF87" s="35"/>
      <c r="DG87" s="3"/>
      <c r="DQ87" s="3"/>
      <c r="FK87" s="32" t="s">
        <v>261</v>
      </c>
      <c r="FL87" s="46">
        <v>21</v>
      </c>
      <c r="FT87" s="32" t="s">
        <v>261</v>
      </c>
      <c r="FU87" s="46">
        <v>21</v>
      </c>
      <c r="FZ87" s="32" t="s">
        <v>261</v>
      </c>
      <c r="GA87" s="46">
        <v>25</v>
      </c>
    </row>
    <row r="88" spans="1:183" hidden="1" x14ac:dyDescent="0.25">
      <c r="A88" s="3" t="s">
        <v>615</v>
      </c>
      <c r="B88" s="3" t="s">
        <v>2922</v>
      </c>
      <c r="C88" s="29" t="s">
        <v>220</v>
      </c>
      <c r="D88" s="29"/>
      <c r="E88" s="19"/>
      <c r="F88" s="29" t="s">
        <v>573</v>
      </c>
      <c r="G88" s="29" t="s">
        <v>573</v>
      </c>
      <c r="H88" s="29" t="s">
        <v>220</v>
      </c>
      <c r="I88" s="30" t="s">
        <v>616</v>
      </c>
      <c r="J88" s="30" t="s">
        <v>376</v>
      </c>
      <c r="K88" s="68" t="s">
        <v>479</v>
      </c>
      <c r="L88" s="32" t="s">
        <v>387</v>
      </c>
      <c r="M88" s="68" t="s">
        <v>480</v>
      </c>
      <c r="N88" s="32" t="s">
        <v>389</v>
      </c>
      <c r="O88" s="32" t="s">
        <v>227</v>
      </c>
      <c r="P88" s="32" t="s">
        <v>228</v>
      </c>
      <c r="Q88" s="32" t="s">
        <v>229</v>
      </c>
      <c r="R88" s="32" t="s">
        <v>228</v>
      </c>
      <c r="S88" s="32">
        <v>37</v>
      </c>
      <c r="T88" s="32">
        <v>1</v>
      </c>
      <c r="U88" s="32">
        <v>3</v>
      </c>
      <c r="V88" s="32">
        <v>3</v>
      </c>
      <c r="W88" s="3" t="s">
        <v>604</v>
      </c>
      <c r="X88" s="30">
        <v>20220309</v>
      </c>
      <c r="Y88" s="30" t="s">
        <v>231</v>
      </c>
      <c r="Z88" s="30">
        <v>1310</v>
      </c>
      <c r="AA88" s="30">
        <v>1</v>
      </c>
      <c r="AB88" s="30">
        <v>5</v>
      </c>
      <c r="AC88" s="30" t="s">
        <v>352</v>
      </c>
      <c r="AD88" s="30" t="s">
        <v>353</v>
      </c>
      <c r="AE88" s="30" t="s">
        <v>354</v>
      </c>
      <c r="AF88" s="30">
        <v>5</v>
      </c>
      <c r="AG88" s="30">
        <v>1312</v>
      </c>
      <c r="AH88" s="30">
        <v>1</v>
      </c>
      <c r="AI88" s="30">
        <v>5</v>
      </c>
      <c r="AJ88" s="30" t="s">
        <v>352</v>
      </c>
      <c r="AK88" s="30" t="s">
        <v>353</v>
      </c>
      <c r="AL88" s="30" t="s">
        <v>354</v>
      </c>
      <c r="AM88" s="30">
        <v>5</v>
      </c>
      <c r="AN88" s="30">
        <v>1310</v>
      </c>
      <c r="AO88" s="30">
        <v>4</v>
      </c>
      <c r="AP88" s="30">
        <v>2</v>
      </c>
      <c r="AQ88" s="30" t="s">
        <v>267</v>
      </c>
      <c r="AR88" s="30">
        <v>2</v>
      </c>
      <c r="AS88" s="30"/>
      <c r="AT88" s="30"/>
      <c r="AU88" s="30"/>
      <c r="AV88" s="30"/>
      <c r="AW88" s="30"/>
      <c r="AX88" s="30">
        <v>20220424</v>
      </c>
      <c r="AY88" s="57">
        <v>20220424</v>
      </c>
      <c r="AZ88" s="30">
        <v>20220424</v>
      </c>
      <c r="BA88" s="30"/>
      <c r="BB88" s="24" t="s">
        <v>541</v>
      </c>
      <c r="BD88" s="32" t="s">
        <v>556</v>
      </c>
      <c r="BE88" s="32" t="s">
        <v>557</v>
      </c>
      <c r="BF88" s="39" t="s">
        <v>288</v>
      </c>
      <c r="BG88" s="19" t="s">
        <v>303</v>
      </c>
      <c r="BH88" s="29" t="s">
        <v>597</v>
      </c>
      <c r="BI88" s="49">
        <v>2.78</v>
      </c>
      <c r="BJ88" s="51">
        <f t="shared" si="4"/>
        <v>264.09999999999997</v>
      </c>
      <c r="BK88" s="51" t="s">
        <v>275</v>
      </c>
      <c r="BL88" s="52">
        <v>1.7890000000000001</v>
      </c>
      <c r="BM88" s="53">
        <v>0.17649999999999999</v>
      </c>
      <c r="BN88" s="49">
        <v>7.2937500000000002</v>
      </c>
      <c r="BO88" s="55">
        <v>30</v>
      </c>
      <c r="BP88" s="32">
        <v>98</v>
      </c>
      <c r="BQ88" s="55">
        <f>BP88/BO88</f>
        <v>3.2666666666666666</v>
      </c>
      <c r="BR88" s="55"/>
      <c r="BS88" s="3" t="s">
        <v>245</v>
      </c>
      <c r="BT88" s="3" t="s">
        <v>246</v>
      </c>
      <c r="BU88" s="3" t="s">
        <v>247</v>
      </c>
      <c r="BV88" s="3" t="s">
        <v>248</v>
      </c>
      <c r="BW88" s="3" t="s">
        <v>521</v>
      </c>
      <c r="BX88" s="3" t="s">
        <v>249</v>
      </c>
      <c r="BY88" s="3" t="s">
        <v>250</v>
      </c>
      <c r="BZ88" s="3" t="s">
        <v>251</v>
      </c>
      <c r="CA88" s="3">
        <v>20211220</v>
      </c>
      <c r="CB88" s="3" t="s">
        <v>252</v>
      </c>
      <c r="CC88" s="3" t="s">
        <v>248</v>
      </c>
      <c r="CD88" s="32" t="s">
        <v>253</v>
      </c>
      <c r="CE88" s="24" t="s">
        <v>522</v>
      </c>
      <c r="CF88" s="22" t="s">
        <v>523</v>
      </c>
      <c r="CG88" s="35" t="s">
        <v>524</v>
      </c>
      <c r="CH88" s="81" t="s">
        <v>525</v>
      </c>
      <c r="CI88" s="81"/>
      <c r="CJ88" s="81"/>
      <c r="CK88" s="35" t="s">
        <v>526</v>
      </c>
      <c r="CL88" s="35"/>
      <c r="CM88" s="35"/>
      <c r="CN88" s="35" t="s">
        <v>527</v>
      </c>
      <c r="CO88" s="35" t="s">
        <v>527</v>
      </c>
      <c r="CP88" s="46"/>
      <c r="CQ88" s="24" t="s">
        <v>258</v>
      </c>
      <c r="CR88" s="35">
        <v>8</v>
      </c>
      <c r="CS88" s="35" t="s">
        <v>260</v>
      </c>
      <c r="CT88" s="46"/>
      <c r="CU88" s="46"/>
      <c r="CV88" s="46"/>
      <c r="CW88" s="46"/>
      <c r="DE88" s="35" t="s">
        <v>259</v>
      </c>
      <c r="DF88" s="35"/>
      <c r="DG88" s="3"/>
      <c r="DQ88" s="3"/>
      <c r="FK88" s="32" t="s">
        <v>261</v>
      </c>
      <c r="FL88" s="46">
        <v>34</v>
      </c>
      <c r="FT88" s="32" t="s">
        <v>261</v>
      </c>
      <c r="FU88" s="46">
        <v>30</v>
      </c>
      <c r="FZ88" s="32" t="s">
        <v>261</v>
      </c>
      <c r="GA88" s="46">
        <v>32</v>
      </c>
    </row>
    <row r="89" spans="1:183" hidden="1" x14ac:dyDescent="0.25">
      <c r="A89" s="3" t="s">
        <v>617</v>
      </c>
      <c r="B89" s="3" t="s">
        <v>2923</v>
      </c>
      <c r="C89" s="29" t="s">
        <v>220</v>
      </c>
      <c r="D89" s="29"/>
      <c r="E89" s="19"/>
      <c r="F89" s="29" t="s">
        <v>573</v>
      </c>
      <c r="G89" s="29" t="s">
        <v>573</v>
      </c>
      <c r="H89" s="29" t="s">
        <v>220</v>
      </c>
      <c r="I89" s="30" t="s">
        <v>618</v>
      </c>
      <c r="J89" s="30" t="s">
        <v>376</v>
      </c>
      <c r="K89" s="68" t="s">
        <v>479</v>
      </c>
      <c r="L89" s="32" t="s">
        <v>387</v>
      </c>
      <c r="M89" s="68" t="s">
        <v>480</v>
      </c>
      <c r="N89" s="32" t="s">
        <v>389</v>
      </c>
      <c r="O89" s="32" t="s">
        <v>227</v>
      </c>
      <c r="P89" s="32" t="s">
        <v>228</v>
      </c>
      <c r="Q89" s="32" t="s">
        <v>229</v>
      </c>
      <c r="R89" s="32" t="s">
        <v>228</v>
      </c>
      <c r="S89" s="32">
        <v>37</v>
      </c>
      <c r="T89" s="32">
        <v>1</v>
      </c>
      <c r="U89" s="32">
        <v>3</v>
      </c>
      <c r="V89" s="32">
        <v>3</v>
      </c>
      <c r="W89" s="3" t="s">
        <v>604</v>
      </c>
      <c r="X89" s="30">
        <v>20220309</v>
      </c>
      <c r="Y89" s="30" t="s">
        <v>231</v>
      </c>
      <c r="Z89" s="30">
        <v>1310</v>
      </c>
      <c r="AA89" s="30">
        <v>1</v>
      </c>
      <c r="AB89" s="30">
        <v>5</v>
      </c>
      <c r="AC89" s="30" t="s">
        <v>357</v>
      </c>
      <c r="AD89" s="30" t="s">
        <v>358</v>
      </c>
      <c r="AE89" s="30" t="s">
        <v>359</v>
      </c>
      <c r="AF89" s="30">
        <v>5</v>
      </c>
      <c r="AG89" s="30">
        <v>1312</v>
      </c>
      <c r="AH89" s="30">
        <v>1</v>
      </c>
      <c r="AI89" s="30">
        <v>5</v>
      </c>
      <c r="AJ89" s="30" t="s">
        <v>357</v>
      </c>
      <c r="AK89" s="30" t="s">
        <v>358</v>
      </c>
      <c r="AL89" s="30" t="s">
        <v>359</v>
      </c>
      <c r="AM89" s="30">
        <v>5</v>
      </c>
      <c r="AN89" s="30">
        <v>1310</v>
      </c>
      <c r="AO89" s="30">
        <v>4</v>
      </c>
      <c r="AP89" s="30">
        <v>2</v>
      </c>
      <c r="AQ89" s="30" t="s">
        <v>268</v>
      </c>
      <c r="AR89" s="30">
        <v>2</v>
      </c>
      <c r="AS89" s="30"/>
      <c r="AT89" s="30"/>
      <c r="AU89" s="30"/>
      <c r="AV89" s="30"/>
      <c r="AW89" s="30"/>
      <c r="AX89" s="30">
        <v>20220424</v>
      </c>
      <c r="AY89" s="57">
        <v>20220424</v>
      </c>
      <c r="AZ89" s="30">
        <v>20220424</v>
      </c>
      <c r="BA89" s="30"/>
      <c r="BB89" s="24" t="s">
        <v>541</v>
      </c>
      <c r="BD89" s="56" t="s">
        <v>619</v>
      </c>
      <c r="BE89" s="32" t="s">
        <v>557</v>
      </c>
      <c r="BF89" s="39" t="s">
        <v>288</v>
      </c>
      <c r="BG89" s="19" t="s">
        <v>303</v>
      </c>
      <c r="BH89" s="29" t="s">
        <v>597</v>
      </c>
      <c r="BI89" s="49">
        <v>3.3</v>
      </c>
      <c r="BJ89" s="51">
        <f t="shared" si="4"/>
        <v>313.5</v>
      </c>
      <c r="BK89" s="51" t="s">
        <v>275</v>
      </c>
      <c r="BL89" s="52">
        <v>1.782</v>
      </c>
      <c r="BM89" s="53">
        <v>0.40949999999999998</v>
      </c>
      <c r="BN89" s="49">
        <v>23.737500000000001</v>
      </c>
      <c r="BO89" s="55">
        <v>30</v>
      </c>
      <c r="BP89" s="32">
        <v>100</v>
      </c>
      <c r="BQ89" s="55">
        <f>BP89/BO89</f>
        <v>3.3333333333333335</v>
      </c>
      <c r="BR89" s="55"/>
      <c r="BS89" s="3" t="s">
        <v>245</v>
      </c>
      <c r="BT89" s="3" t="s">
        <v>246</v>
      </c>
      <c r="BU89" s="3" t="s">
        <v>247</v>
      </c>
      <c r="BV89" s="3" t="s">
        <v>248</v>
      </c>
      <c r="BW89" s="3" t="s">
        <v>521</v>
      </c>
      <c r="BX89" s="3" t="s">
        <v>249</v>
      </c>
      <c r="BY89" s="3" t="s">
        <v>250</v>
      </c>
      <c r="BZ89" s="3" t="s">
        <v>251</v>
      </c>
      <c r="CA89" s="3">
        <v>20211220</v>
      </c>
      <c r="CB89" s="3" t="s">
        <v>252</v>
      </c>
      <c r="CC89" s="3" t="s">
        <v>248</v>
      </c>
      <c r="CD89" s="32" t="s">
        <v>253</v>
      </c>
      <c r="CE89" s="24" t="s">
        <v>522</v>
      </c>
      <c r="CF89" s="22" t="s">
        <v>523</v>
      </c>
      <c r="CG89" s="35" t="s">
        <v>524</v>
      </c>
      <c r="CH89" s="81" t="s">
        <v>525</v>
      </c>
      <c r="CI89" s="81"/>
      <c r="CJ89" s="81"/>
      <c r="CK89" s="35" t="s">
        <v>526</v>
      </c>
      <c r="CL89" s="35"/>
      <c r="CM89" s="35"/>
      <c r="CN89" s="35" t="s">
        <v>527</v>
      </c>
      <c r="CO89" s="35" t="s">
        <v>527</v>
      </c>
      <c r="CP89" s="46"/>
      <c r="CQ89" s="24" t="s">
        <v>258</v>
      </c>
      <c r="CR89" s="35">
        <v>8</v>
      </c>
      <c r="CS89" s="35" t="s">
        <v>260</v>
      </c>
      <c r="CT89" s="46"/>
      <c r="CU89" s="46"/>
      <c r="CV89" s="46"/>
      <c r="CW89" s="46"/>
      <c r="DE89" s="35" t="s">
        <v>259</v>
      </c>
      <c r="DF89" s="35"/>
      <c r="DG89" s="3"/>
      <c r="DQ89" s="3"/>
      <c r="FK89" s="32" t="s">
        <v>261</v>
      </c>
      <c r="FL89" s="46">
        <v>32</v>
      </c>
      <c r="FT89" s="32" t="s">
        <v>261</v>
      </c>
      <c r="FU89" s="46">
        <v>30</v>
      </c>
      <c r="FZ89" s="32" t="s">
        <v>261</v>
      </c>
      <c r="GA89" s="46">
        <v>30</v>
      </c>
    </row>
    <row r="90" spans="1:183" hidden="1" x14ac:dyDescent="0.25">
      <c r="A90" s="3" t="s">
        <v>620</v>
      </c>
      <c r="B90" s="3" t="s">
        <v>2924</v>
      </c>
      <c r="C90" s="29" t="s">
        <v>220</v>
      </c>
      <c r="D90" s="29"/>
      <c r="E90" s="19"/>
      <c r="F90" s="29" t="s">
        <v>573</v>
      </c>
      <c r="G90" s="29" t="s">
        <v>573</v>
      </c>
      <c r="H90" s="29" t="s">
        <v>220</v>
      </c>
      <c r="I90" s="30" t="s">
        <v>621</v>
      </c>
      <c r="J90" s="30" t="s">
        <v>376</v>
      </c>
      <c r="K90" s="68" t="s">
        <v>622</v>
      </c>
      <c r="L90" s="32" t="s">
        <v>387</v>
      </c>
      <c r="M90" s="68" t="s">
        <v>623</v>
      </c>
      <c r="N90" s="32" t="s">
        <v>389</v>
      </c>
      <c r="O90" s="32" t="s">
        <v>227</v>
      </c>
      <c r="P90" s="32" t="s">
        <v>228</v>
      </c>
      <c r="Q90" s="32" t="s">
        <v>229</v>
      </c>
      <c r="R90" s="32" t="s">
        <v>228</v>
      </c>
      <c r="S90" s="32">
        <v>37</v>
      </c>
      <c r="T90" s="32">
        <v>1</v>
      </c>
      <c r="U90" s="32">
        <v>3</v>
      </c>
      <c r="V90" s="32">
        <v>3</v>
      </c>
      <c r="W90" s="3" t="s">
        <v>604</v>
      </c>
      <c r="X90" s="30">
        <v>20220310</v>
      </c>
      <c r="Y90" s="30" t="s">
        <v>231</v>
      </c>
      <c r="Z90" s="30">
        <v>1310</v>
      </c>
      <c r="AA90" s="30">
        <v>1</v>
      </c>
      <c r="AB90" s="30">
        <v>5</v>
      </c>
      <c r="AC90" s="30" t="s">
        <v>362</v>
      </c>
      <c r="AD90" s="30" t="s">
        <v>363</v>
      </c>
      <c r="AE90" s="30" t="s">
        <v>364</v>
      </c>
      <c r="AF90" s="30">
        <v>5</v>
      </c>
      <c r="AG90" s="30">
        <v>1312</v>
      </c>
      <c r="AH90" s="30">
        <v>1</v>
      </c>
      <c r="AI90" s="30">
        <v>5</v>
      </c>
      <c r="AJ90" s="30" t="s">
        <v>362</v>
      </c>
      <c r="AK90" s="30" t="s">
        <v>363</v>
      </c>
      <c r="AL90" s="30" t="s">
        <v>364</v>
      </c>
      <c r="AM90" s="30">
        <v>5</v>
      </c>
      <c r="AN90" s="30">
        <v>1310</v>
      </c>
      <c r="AO90" s="30">
        <v>4</v>
      </c>
      <c r="AP90" s="30">
        <v>2</v>
      </c>
      <c r="AQ90" s="30" t="s">
        <v>269</v>
      </c>
      <c r="AR90" s="30">
        <v>2</v>
      </c>
      <c r="AS90" s="30"/>
      <c r="AT90" s="30"/>
      <c r="AU90" s="30"/>
      <c r="AV90" s="30"/>
      <c r="AW90" s="30"/>
      <c r="AX90" s="30">
        <v>20220324</v>
      </c>
      <c r="AY90" s="57">
        <v>20220324</v>
      </c>
      <c r="AZ90" s="30">
        <v>20220324</v>
      </c>
      <c r="BA90" s="30"/>
      <c r="BB90" s="29"/>
      <c r="BD90" s="56" t="s">
        <v>619</v>
      </c>
      <c r="BE90" s="32" t="s">
        <v>557</v>
      </c>
      <c r="BF90" s="39" t="s">
        <v>288</v>
      </c>
      <c r="BG90" s="19" t="s">
        <v>303</v>
      </c>
      <c r="BH90" s="29" t="s">
        <v>624</v>
      </c>
      <c r="BI90" s="49">
        <v>2.25</v>
      </c>
      <c r="BJ90" s="51">
        <f t="shared" si="4"/>
        <v>213.75</v>
      </c>
      <c r="BK90" s="51" t="s">
        <v>275</v>
      </c>
      <c r="BL90" s="52">
        <v>1.8525</v>
      </c>
      <c r="BM90" s="53">
        <v>0.4345</v>
      </c>
      <c r="BN90" s="49">
        <v>18.374499999999998</v>
      </c>
      <c r="BO90" s="55">
        <v>30</v>
      </c>
      <c r="BP90" s="32">
        <v>100</v>
      </c>
      <c r="BQ90" s="55">
        <f>BP90/BO90</f>
        <v>3.3333333333333335</v>
      </c>
      <c r="BR90" s="55"/>
      <c r="BS90" s="3" t="s">
        <v>245</v>
      </c>
      <c r="BT90" s="3" t="s">
        <v>246</v>
      </c>
      <c r="BU90" s="3" t="s">
        <v>247</v>
      </c>
      <c r="BV90" s="3" t="s">
        <v>248</v>
      </c>
      <c r="BW90" s="3" t="s">
        <v>521</v>
      </c>
      <c r="BX90" s="3" t="s">
        <v>249</v>
      </c>
      <c r="BY90" s="3" t="s">
        <v>250</v>
      </c>
      <c r="BZ90" s="3" t="s">
        <v>251</v>
      </c>
      <c r="CA90" s="3">
        <v>20211220</v>
      </c>
      <c r="CB90" s="3" t="s">
        <v>252</v>
      </c>
      <c r="CC90" s="3" t="s">
        <v>248</v>
      </c>
      <c r="CD90" s="32" t="s">
        <v>253</v>
      </c>
      <c r="CE90" s="24" t="s">
        <v>522</v>
      </c>
      <c r="CF90" s="22" t="s">
        <v>523</v>
      </c>
      <c r="CG90" s="35" t="s">
        <v>524</v>
      </c>
      <c r="CH90" s="81" t="s">
        <v>525</v>
      </c>
      <c r="CI90" s="81"/>
      <c r="CJ90" s="81"/>
      <c r="CK90" s="35" t="s">
        <v>526</v>
      </c>
      <c r="CL90" s="35"/>
      <c r="CM90" s="35"/>
      <c r="CN90" s="35" t="s">
        <v>527</v>
      </c>
      <c r="CO90" s="35" t="s">
        <v>527</v>
      </c>
      <c r="CP90" s="46"/>
      <c r="CQ90" s="24" t="s">
        <v>258</v>
      </c>
      <c r="CR90" s="35">
        <v>8</v>
      </c>
      <c r="CS90" s="35" t="s">
        <v>260</v>
      </c>
      <c r="CT90" s="46"/>
      <c r="CU90" s="46"/>
      <c r="CV90" s="46"/>
      <c r="CW90" s="46"/>
      <c r="DE90" s="35" t="s">
        <v>259</v>
      </c>
      <c r="DF90" s="35"/>
      <c r="DG90" s="3"/>
      <c r="DQ90" s="3"/>
      <c r="FK90" s="32" t="s">
        <v>261</v>
      </c>
      <c r="FL90" s="46">
        <v>34</v>
      </c>
      <c r="FT90" s="32" t="s">
        <v>261</v>
      </c>
      <c r="FU90" s="46">
        <v>30</v>
      </c>
      <c r="FZ90" s="32" t="s">
        <v>261</v>
      </c>
      <c r="GA90" s="46">
        <v>30</v>
      </c>
    </row>
    <row r="91" spans="1:183" hidden="1" x14ac:dyDescent="0.25">
      <c r="A91" s="3" t="s">
        <v>625</v>
      </c>
      <c r="B91" s="3" t="s">
        <v>2925</v>
      </c>
      <c r="C91" s="29" t="s">
        <v>220</v>
      </c>
      <c r="D91" s="29"/>
      <c r="E91" s="19"/>
      <c r="F91" s="29" t="s">
        <v>573</v>
      </c>
      <c r="G91" s="29" t="s">
        <v>626</v>
      </c>
      <c r="H91" s="29" t="s">
        <v>220</v>
      </c>
      <c r="I91" s="30" t="s">
        <v>627</v>
      </c>
      <c r="J91" s="30" t="s">
        <v>376</v>
      </c>
      <c r="K91" s="68" t="s">
        <v>479</v>
      </c>
      <c r="L91" s="32" t="s">
        <v>387</v>
      </c>
      <c r="M91" s="68" t="s">
        <v>480</v>
      </c>
      <c r="N91" s="32" t="s">
        <v>389</v>
      </c>
      <c r="O91" s="32" t="s">
        <v>227</v>
      </c>
      <c r="P91" s="32" t="s">
        <v>228</v>
      </c>
      <c r="Q91" s="32" t="s">
        <v>229</v>
      </c>
      <c r="R91" s="32" t="s">
        <v>228</v>
      </c>
      <c r="S91" s="32">
        <v>37</v>
      </c>
      <c r="T91" s="32">
        <v>1</v>
      </c>
      <c r="U91" s="32">
        <v>3</v>
      </c>
      <c r="V91" s="32">
        <v>3</v>
      </c>
      <c r="W91" s="3" t="s">
        <v>604</v>
      </c>
      <c r="X91" s="30">
        <v>20220309</v>
      </c>
      <c r="Y91" s="30" t="s">
        <v>231</v>
      </c>
      <c r="Z91" s="30">
        <v>1310</v>
      </c>
      <c r="AA91" s="30">
        <v>1</v>
      </c>
      <c r="AB91" s="30">
        <v>5</v>
      </c>
      <c r="AC91" s="30" t="s">
        <v>367</v>
      </c>
      <c r="AD91" s="30" t="s">
        <v>368</v>
      </c>
      <c r="AE91" s="30" t="s">
        <v>369</v>
      </c>
      <c r="AF91" s="30">
        <v>5</v>
      </c>
      <c r="AG91" s="30">
        <v>1312</v>
      </c>
      <c r="AH91" s="30">
        <v>1</v>
      </c>
      <c r="AI91" s="30">
        <v>5</v>
      </c>
      <c r="AJ91" s="30" t="s">
        <v>367</v>
      </c>
      <c r="AK91" s="30" t="s">
        <v>368</v>
      </c>
      <c r="AL91" s="30" t="s">
        <v>369</v>
      </c>
      <c r="AM91" s="30">
        <v>5</v>
      </c>
      <c r="AN91" s="30">
        <v>1310</v>
      </c>
      <c r="AO91" s="30">
        <v>4</v>
      </c>
      <c r="AP91" s="30">
        <v>2</v>
      </c>
      <c r="AQ91" s="30" t="s">
        <v>322</v>
      </c>
      <c r="AR91" s="30">
        <v>2</v>
      </c>
      <c r="AS91" s="30"/>
      <c r="AT91" s="30"/>
      <c r="AU91" s="30"/>
      <c r="AV91" s="30"/>
      <c r="AW91" s="30"/>
      <c r="AX91" s="30">
        <v>20230124</v>
      </c>
      <c r="AY91" s="84">
        <v>20230124</v>
      </c>
      <c r="AZ91" s="30">
        <v>20230124</v>
      </c>
      <c r="BA91" s="30"/>
      <c r="BB91" s="94"/>
      <c r="BD91" s="32" t="s">
        <v>556</v>
      </c>
      <c r="BE91" s="32" t="s">
        <v>557</v>
      </c>
      <c r="BF91" s="39" t="s">
        <v>288</v>
      </c>
      <c r="BG91" s="19" t="s">
        <v>303</v>
      </c>
      <c r="BH91" s="29" t="s">
        <v>628</v>
      </c>
      <c r="BI91" s="49">
        <v>0.92300000000000004</v>
      </c>
      <c r="BJ91" s="51">
        <f t="shared" si="4"/>
        <v>87.685000000000002</v>
      </c>
      <c r="BK91" s="51" t="s">
        <v>275</v>
      </c>
      <c r="BL91" s="50">
        <v>1.6475</v>
      </c>
      <c r="BM91" s="53">
        <v>-8.3369999999999997</v>
      </c>
      <c r="BN91" s="49">
        <v>8.2355</v>
      </c>
      <c r="BO91" s="55">
        <v>30</v>
      </c>
      <c r="BP91" s="32">
        <v>100</v>
      </c>
      <c r="BQ91" s="55">
        <f>BP91/BO91</f>
        <v>3.3333333333333335</v>
      </c>
      <c r="BR91" s="55"/>
      <c r="BS91" s="3" t="s">
        <v>245</v>
      </c>
      <c r="BT91" s="3" t="s">
        <v>246</v>
      </c>
      <c r="BU91" s="3" t="s">
        <v>247</v>
      </c>
      <c r="BV91" s="3" t="s">
        <v>248</v>
      </c>
      <c r="BW91" s="3" t="s">
        <v>521</v>
      </c>
      <c r="BX91" s="3" t="s">
        <v>249</v>
      </c>
      <c r="BY91" s="3" t="s">
        <v>250</v>
      </c>
      <c r="BZ91" s="3" t="s">
        <v>251</v>
      </c>
      <c r="CA91" s="3">
        <v>20211220</v>
      </c>
      <c r="CB91" s="3" t="s">
        <v>252</v>
      </c>
      <c r="CC91" s="3" t="s">
        <v>248</v>
      </c>
      <c r="CD91" s="32" t="s">
        <v>253</v>
      </c>
      <c r="CE91" s="24" t="s">
        <v>522</v>
      </c>
      <c r="CF91" s="22" t="s">
        <v>523</v>
      </c>
      <c r="CG91" s="35" t="s">
        <v>524</v>
      </c>
      <c r="CH91" s="81" t="s">
        <v>525</v>
      </c>
      <c r="CI91" s="81"/>
      <c r="CJ91" s="81"/>
      <c r="CK91" s="35" t="s">
        <v>526</v>
      </c>
      <c r="CL91" s="35"/>
      <c r="CM91" s="35"/>
      <c r="CN91" s="35" t="s">
        <v>527</v>
      </c>
      <c r="CO91" s="35" t="s">
        <v>527</v>
      </c>
      <c r="CP91" s="46"/>
      <c r="CQ91" s="24" t="s">
        <v>258</v>
      </c>
      <c r="CR91" s="35">
        <v>8</v>
      </c>
      <c r="CS91" s="35" t="s">
        <v>260</v>
      </c>
      <c r="CT91" s="46"/>
      <c r="CU91" s="46"/>
      <c r="CV91" s="46"/>
      <c r="CW91" s="46"/>
      <c r="DE91" s="35" t="s">
        <v>259</v>
      </c>
      <c r="DF91" s="35"/>
      <c r="DG91" s="3"/>
      <c r="DQ91" s="3"/>
      <c r="FK91" s="32" t="s">
        <v>261</v>
      </c>
      <c r="FL91" s="46">
        <v>32</v>
      </c>
      <c r="FT91" s="32" t="s">
        <v>261</v>
      </c>
      <c r="FU91" s="46">
        <v>30</v>
      </c>
      <c r="FZ91" s="32" t="s">
        <v>261</v>
      </c>
      <c r="GA91" s="46">
        <v>30</v>
      </c>
    </row>
    <row r="92" spans="1:183" hidden="1" x14ac:dyDescent="0.25">
      <c r="A92" s="3" t="s">
        <v>629</v>
      </c>
      <c r="B92" s="3" t="s">
        <v>2926</v>
      </c>
      <c r="C92" s="29" t="s">
        <v>220</v>
      </c>
      <c r="D92" s="29"/>
      <c r="F92" s="29" t="s">
        <v>573</v>
      </c>
      <c r="G92" s="29" t="s">
        <v>573</v>
      </c>
      <c r="H92" s="29" t="s">
        <v>220</v>
      </c>
      <c r="I92" s="30" t="s">
        <v>630</v>
      </c>
      <c r="J92" s="30" t="s">
        <v>376</v>
      </c>
      <c r="K92" s="68" t="s">
        <v>479</v>
      </c>
      <c r="L92" s="32" t="s">
        <v>387</v>
      </c>
      <c r="M92" s="68" t="s">
        <v>480</v>
      </c>
      <c r="N92" s="32" t="s">
        <v>389</v>
      </c>
      <c r="O92" s="32" t="s">
        <v>227</v>
      </c>
      <c r="P92" s="32" t="s">
        <v>228</v>
      </c>
      <c r="Q92" s="32" t="s">
        <v>229</v>
      </c>
      <c r="R92" s="32" t="s">
        <v>228</v>
      </c>
      <c r="S92" s="32">
        <v>37</v>
      </c>
      <c r="T92" s="32">
        <v>1</v>
      </c>
      <c r="U92" s="32">
        <v>3</v>
      </c>
      <c r="V92" s="32">
        <v>3</v>
      </c>
      <c r="W92" s="3" t="s">
        <v>604</v>
      </c>
      <c r="X92" s="30">
        <v>20220309</v>
      </c>
      <c r="Y92" s="30" t="s">
        <v>231</v>
      </c>
      <c r="Z92" s="30">
        <v>1310</v>
      </c>
      <c r="AA92" s="30">
        <v>1</v>
      </c>
      <c r="AB92" s="30">
        <v>6</v>
      </c>
      <c r="AC92" s="30" t="s">
        <v>232</v>
      </c>
      <c r="AD92" s="30" t="s">
        <v>233</v>
      </c>
      <c r="AE92" s="30" t="s">
        <v>234</v>
      </c>
      <c r="AF92" s="30">
        <v>6</v>
      </c>
      <c r="AG92" s="30">
        <v>1312</v>
      </c>
      <c r="AH92" s="30">
        <v>1</v>
      </c>
      <c r="AI92" s="30">
        <v>6</v>
      </c>
      <c r="AJ92" s="30" t="s">
        <v>232</v>
      </c>
      <c r="AK92" s="30" t="s">
        <v>233</v>
      </c>
      <c r="AL92" s="30" t="s">
        <v>234</v>
      </c>
      <c r="AM92" s="30">
        <v>6</v>
      </c>
      <c r="AN92" s="30">
        <v>1310</v>
      </c>
      <c r="AO92" s="30">
        <v>4</v>
      </c>
      <c r="AP92" s="30">
        <v>2</v>
      </c>
      <c r="AQ92" s="30" t="s">
        <v>328</v>
      </c>
      <c r="AR92" s="30">
        <v>2</v>
      </c>
      <c r="AS92" s="30"/>
      <c r="AT92" s="30"/>
      <c r="AU92" s="30"/>
      <c r="AV92" s="30"/>
      <c r="AW92" s="30"/>
      <c r="AX92" s="30">
        <v>20220324</v>
      </c>
      <c r="AY92" s="57">
        <v>20220324</v>
      </c>
      <c r="AZ92" s="30">
        <v>20220324</v>
      </c>
      <c r="BA92" s="30"/>
      <c r="BB92" s="29"/>
      <c r="BD92" s="32" t="s">
        <v>556</v>
      </c>
      <c r="BE92" s="32" t="s">
        <v>557</v>
      </c>
      <c r="BF92" s="39" t="s">
        <v>288</v>
      </c>
      <c r="BG92" s="32" t="s">
        <v>289</v>
      </c>
      <c r="BH92" s="29" t="s">
        <v>628</v>
      </c>
      <c r="BI92" s="49">
        <v>1.43</v>
      </c>
      <c r="BJ92" s="51">
        <f t="shared" si="4"/>
        <v>135.85</v>
      </c>
      <c r="BK92" s="51" t="s">
        <v>275</v>
      </c>
      <c r="BL92" s="52">
        <v>1.7435</v>
      </c>
      <c r="BM92" s="54">
        <v>2.5438333333333336</v>
      </c>
      <c r="BN92" s="49">
        <v>19.396166666666669</v>
      </c>
      <c r="BO92" s="55">
        <v>34.965034965034967</v>
      </c>
      <c r="BP92" s="32">
        <v>50</v>
      </c>
      <c r="BQ92" s="32">
        <f>BP92/BO92</f>
        <v>1.43</v>
      </c>
      <c r="BS92" s="3" t="s">
        <v>245</v>
      </c>
      <c r="BT92" s="3" t="s">
        <v>246</v>
      </c>
      <c r="BU92" s="3" t="s">
        <v>247</v>
      </c>
      <c r="BV92" s="3" t="s">
        <v>248</v>
      </c>
      <c r="BW92" s="3" t="s">
        <v>521</v>
      </c>
      <c r="BX92" s="3" t="s">
        <v>249</v>
      </c>
      <c r="BY92" s="3" t="s">
        <v>250</v>
      </c>
      <c r="BZ92" s="3" t="s">
        <v>251</v>
      </c>
      <c r="CA92" s="3">
        <v>20211220</v>
      </c>
      <c r="CB92" s="3" t="s">
        <v>252</v>
      </c>
      <c r="CC92" s="3" t="s">
        <v>248</v>
      </c>
      <c r="CD92" s="32" t="s">
        <v>253</v>
      </c>
      <c r="CE92" s="24" t="s">
        <v>522</v>
      </c>
      <c r="CF92" s="22" t="s">
        <v>523</v>
      </c>
      <c r="CG92" s="35" t="s">
        <v>524</v>
      </c>
      <c r="CH92" s="81" t="s">
        <v>525</v>
      </c>
      <c r="CI92" s="81"/>
      <c r="CJ92" s="81"/>
      <c r="CK92" s="35" t="s">
        <v>526</v>
      </c>
      <c r="CL92" s="35"/>
      <c r="CM92" s="35"/>
      <c r="CN92" s="35" t="s">
        <v>527</v>
      </c>
      <c r="CO92" s="35" t="s">
        <v>527</v>
      </c>
      <c r="CP92" s="46"/>
      <c r="CQ92" s="24" t="s">
        <v>258</v>
      </c>
      <c r="CR92" s="35">
        <v>8</v>
      </c>
      <c r="CS92" s="35" t="s">
        <v>260</v>
      </c>
      <c r="CT92" s="46"/>
      <c r="CU92" s="46"/>
      <c r="CV92" s="46"/>
      <c r="CW92" s="46"/>
      <c r="DE92" s="35" t="s">
        <v>259</v>
      </c>
      <c r="DF92" s="35"/>
      <c r="DG92" s="3"/>
      <c r="DQ92" s="3"/>
      <c r="FK92" s="32" t="s">
        <v>261</v>
      </c>
      <c r="FL92" s="46">
        <v>32</v>
      </c>
      <c r="FT92" s="32" t="s">
        <v>261</v>
      </c>
      <c r="FU92" s="46">
        <v>30</v>
      </c>
      <c r="FZ92" s="32" t="s">
        <v>261</v>
      </c>
      <c r="GA92" s="46">
        <v>32</v>
      </c>
    </row>
    <row r="93" spans="1:183" hidden="1" x14ac:dyDescent="0.25">
      <c r="A93" s="3" t="s">
        <v>631</v>
      </c>
      <c r="B93" s="3" t="s">
        <v>2927</v>
      </c>
      <c r="C93" s="29" t="s">
        <v>220</v>
      </c>
      <c r="D93" s="29"/>
      <c r="F93" s="29" t="s">
        <v>573</v>
      </c>
      <c r="G93" s="29" t="s">
        <v>573</v>
      </c>
      <c r="H93" s="29" t="s">
        <v>220</v>
      </c>
      <c r="I93" s="30" t="s">
        <v>632</v>
      </c>
      <c r="J93" s="30" t="s">
        <v>376</v>
      </c>
      <c r="K93" s="68" t="s">
        <v>633</v>
      </c>
      <c r="L93" s="32" t="s">
        <v>387</v>
      </c>
      <c r="M93" s="68" t="s">
        <v>623</v>
      </c>
      <c r="N93" s="32" t="s">
        <v>389</v>
      </c>
      <c r="O93" s="32" t="s">
        <v>227</v>
      </c>
      <c r="P93" s="32" t="s">
        <v>228</v>
      </c>
      <c r="Q93" s="32" t="s">
        <v>229</v>
      </c>
      <c r="R93" s="32" t="s">
        <v>228</v>
      </c>
      <c r="S93" s="32">
        <v>37</v>
      </c>
      <c r="T93" s="32">
        <v>1</v>
      </c>
      <c r="U93" s="32">
        <v>3</v>
      </c>
      <c r="V93" s="32">
        <v>3</v>
      </c>
      <c r="W93" s="3" t="s">
        <v>604</v>
      </c>
      <c r="X93" s="30">
        <v>20220310</v>
      </c>
      <c r="Y93" s="30" t="s">
        <v>231</v>
      </c>
      <c r="Z93" s="30">
        <v>1310</v>
      </c>
      <c r="AA93" s="30">
        <v>1</v>
      </c>
      <c r="AB93" s="30">
        <v>6</v>
      </c>
      <c r="AC93" s="30" t="s">
        <v>267</v>
      </c>
      <c r="AD93" s="30" t="s">
        <v>268</v>
      </c>
      <c r="AE93" s="30" t="s">
        <v>269</v>
      </c>
      <c r="AF93" s="30">
        <v>6</v>
      </c>
      <c r="AG93" s="30">
        <v>1312</v>
      </c>
      <c r="AH93" s="30">
        <v>1</v>
      </c>
      <c r="AI93" s="30">
        <v>6</v>
      </c>
      <c r="AJ93" s="30" t="s">
        <v>267</v>
      </c>
      <c r="AK93" s="30" t="s">
        <v>268</v>
      </c>
      <c r="AL93" s="30" t="s">
        <v>269</v>
      </c>
      <c r="AM93" s="30">
        <v>6</v>
      </c>
      <c r="AN93" s="30">
        <v>1310</v>
      </c>
      <c r="AO93" s="30">
        <v>4</v>
      </c>
      <c r="AP93" s="30">
        <v>2</v>
      </c>
      <c r="AQ93" s="30" t="s">
        <v>280</v>
      </c>
      <c r="AR93" s="30">
        <v>2</v>
      </c>
      <c r="AS93" s="30"/>
      <c r="AT93" s="30"/>
      <c r="AU93" s="30"/>
      <c r="AV93" s="30"/>
      <c r="AW93" s="30"/>
      <c r="AX93" s="30">
        <v>20220324</v>
      </c>
      <c r="AY93" s="57">
        <v>20220324</v>
      </c>
      <c r="AZ93" s="30">
        <v>20220324</v>
      </c>
      <c r="BA93" s="30"/>
      <c r="BB93" s="29"/>
      <c r="BD93" s="32" t="s">
        <v>556</v>
      </c>
      <c r="BE93" s="32" t="s">
        <v>557</v>
      </c>
      <c r="BF93" s="39" t="s">
        <v>396</v>
      </c>
      <c r="BG93" s="32" t="s">
        <v>273</v>
      </c>
      <c r="BH93" s="29" t="s">
        <v>628</v>
      </c>
      <c r="BI93" s="49">
        <v>6.34</v>
      </c>
      <c r="BJ93" s="51">
        <f t="shared" si="4"/>
        <v>602.29999999999995</v>
      </c>
      <c r="BK93" s="49">
        <v>6.81</v>
      </c>
      <c r="BL93" s="50">
        <v>1.5714999999999999</v>
      </c>
      <c r="BM93" s="53">
        <v>0.78849999999999998</v>
      </c>
      <c r="BN93" s="49">
        <v>43.569000000000003</v>
      </c>
      <c r="BS93" s="3" t="s">
        <v>245</v>
      </c>
      <c r="BT93" s="3" t="s">
        <v>246</v>
      </c>
      <c r="BU93" s="3" t="s">
        <v>247</v>
      </c>
      <c r="BV93" s="3" t="s">
        <v>248</v>
      </c>
      <c r="BW93" s="3" t="s">
        <v>521</v>
      </c>
      <c r="BX93" s="3" t="s">
        <v>249</v>
      </c>
      <c r="BY93" s="3" t="s">
        <v>250</v>
      </c>
      <c r="BZ93" s="3" t="s">
        <v>251</v>
      </c>
      <c r="CA93" s="3">
        <v>20211220</v>
      </c>
      <c r="CB93" s="3" t="s">
        <v>252</v>
      </c>
      <c r="CC93" s="3" t="s">
        <v>248</v>
      </c>
      <c r="CD93" s="32" t="s">
        <v>253</v>
      </c>
      <c r="CE93" s="24" t="s">
        <v>522</v>
      </c>
      <c r="CF93" s="22" t="s">
        <v>523</v>
      </c>
      <c r="CG93" s="35" t="s">
        <v>524</v>
      </c>
      <c r="CH93" s="81" t="s">
        <v>525</v>
      </c>
      <c r="CI93" s="81"/>
      <c r="CJ93" s="81"/>
      <c r="CK93" s="35" t="s">
        <v>526</v>
      </c>
      <c r="CL93" s="35"/>
      <c r="CM93" s="35"/>
      <c r="CN93" s="35" t="s">
        <v>527</v>
      </c>
      <c r="CO93" s="35" t="s">
        <v>527</v>
      </c>
      <c r="CP93" s="46"/>
      <c r="CQ93" s="24" t="s">
        <v>258</v>
      </c>
      <c r="CR93" s="35">
        <v>8</v>
      </c>
      <c r="CS93" s="35" t="s">
        <v>260</v>
      </c>
      <c r="CT93" s="46"/>
      <c r="CU93" s="46"/>
      <c r="CV93" s="46"/>
      <c r="CW93" s="46"/>
      <c r="DE93" s="35" t="s">
        <v>259</v>
      </c>
      <c r="DF93" s="35"/>
      <c r="DG93" s="3"/>
      <c r="DQ93" s="3"/>
      <c r="FK93" s="32" t="s">
        <v>261</v>
      </c>
      <c r="FL93" s="46">
        <v>34</v>
      </c>
      <c r="FT93" s="32" t="s">
        <v>261</v>
      </c>
      <c r="FU93" s="46">
        <v>32</v>
      </c>
      <c r="FZ93" s="32" t="s">
        <v>261</v>
      </c>
      <c r="GA93" s="46">
        <v>36</v>
      </c>
    </row>
    <row r="94" spans="1:183" hidden="1" x14ac:dyDescent="0.25">
      <c r="A94" s="3" t="s">
        <v>634</v>
      </c>
      <c r="B94" s="3" t="s">
        <v>2928</v>
      </c>
      <c r="C94" s="29" t="s">
        <v>220</v>
      </c>
      <c r="D94" s="29"/>
      <c r="E94" s="19"/>
      <c r="F94" s="29" t="s">
        <v>573</v>
      </c>
      <c r="G94" s="29" t="s">
        <v>573</v>
      </c>
      <c r="H94" s="29" t="s">
        <v>220</v>
      </c>
      <c r="I94" s="30" t="s">
        <v>635</v>
      </c>
      <c r="J94" s="30" t="s">
        <v>376</v>
      </c>
      <c r="K94" s="68" t="s">
        <v>633</v>
      </c>
      <c r="L94" s="32" t="s">
        <v>387</v>
      </c>
      <c r="M94" s="68" t="s">
        <v>623</v>
      </c>
      <c r="N94" s="32" t="s">
        <v>389</v>
      </c>
      <c r="O94" s="32" t="s">
        <v>227</v>
      </c>
      <c r="P94" s="32" t="s">
        <v>228</v>
      </c>
      <c r="Q94" s="32" t="s">
        <v>229</v>
      </c>
      <c r="R94" s="32" t="s">
        <v>228</v>
      </c>
      <c r="S94" s="32">
        <v>37</v>
      </c>
      <c r="T94" s="32">
        <v>1</v>
      </c>
      <c r="U94" s="32">
        <v>3</v>
      </c>
      <c r="V94" s="32">
        <v>3</v>
      </c>
      <c r="W94" s="3" t="s">
        <v>604</v>
      </c>
      <c r="X94" s="30">
        <v>20220310</v>
      </c>
      <c r="Y94" s="30" t="s">
        <v>231</v>
      </c>
      <c r="Z94" s="30">
        <v>1310</v>
      </c>
      <c r="AA94" s="30">
        <v>1</v>
      </c>
      <c r="AB94" s="30">
        <v>6</v>
      </c>
      <c r="AC94" s="30" t="s">
        <v>280</v>
      </c>
      <c r="AD94" s="30" t="s">
        <v>281</v>
      </c>
      <c r="AE94" s="30" t="s">
        <v>282</v>
      </c>
      <c r="AF94" s="30">
        <v>6</v>
      </c>
      <c r="AG94" s="30">
        <v>1312</v>
      </c>
      <c r="AH94" s="30">
        <v>1</v>
      </c>
      <c r="AI94" s="30">
        <v>6</v>
      </c>
      <c r="AJ94" s="30" t="s">
        <v>280</v>
      </c>
      <c r="AK94" s="30" t="s">
        <v>281</v>
      </c>
      <c r="AL94" s="30" t="s">
        <v>282</v>
      </c>
      <c r="AM94" s="30">
        <v>6</v>
      </c>
      <c r="AN94" s="30">
        <v>1310</v>
      </c>
      <c r="AO94" s="30">
        <v>4</v>
      </c>
      <c r="AP94" s="30">
        <v>2</v>
      </c>
      <c r="AQ94" s="30" t="s">
        <v>281</v>
      </c>
      <c r="AR94" s="30">
        <v>2</v>
      </c>
      <c r="AS94" s="30"/>
      <c r="AT94" s="30"/>
      <c r="AU94" s="30"/>
      <c r="AV94" s="30"/>
      <c r="AW94" s="30"/>
      <c r="AX94" s="30">
        <v>20220324</v>
      </c>
      <c r="AY94" s="57">
        <v>20220324</v>
      </c>
      <c r="AZ94" s="30">
        <v>20220324</v>
      </c>
      <c r="BA94" s="30"/>
      <c r="BB94" s="29"/>
      <c r="BD94" s="32" t="s">
        <v>556</v>
      </c>
      <c r="BE94" s="32" t="s">
        <v>557</v>
      </c>
      <c r="BF94" s="39" t="s">
        <v>288</v>
      </c>
      <c r="BG94" s="19" t="s">
        <v>303</v>
      </c>
      <c r="BH94" s="29" t="s">
        <v>628</v>
      </c>
      <c r="BI94" s="49">
        <v>3.64</v>
      </c>
      <c r="BJ94" s="51">
        <f t="shared" si="4"/>
        <v>345.8</v>
      </c>
      <c r="BK94" s="51" t="s">
        <v>275</v>
      </c>
      <c r="BL94" s="52">
        <v>1.823</v>
      </c>
      <c r="BM94" s="54">
        <v>5.9975000000000005</v>
      </c>
      <c r="BN94" s="49">
        <v>18.077500000000001</v>
      </c>
      <c r="BO94" s="55">
        <v>30</v>
      </c>
      <c r="BP94" s="32">
        <v>75</v>
      </c>
      <c r="BQ94" s="55">
        <f>BP94/BO94</f>
        <v>2.5</v>
      </c>
      <c r="BR94" s="55"/>
      <c r="BS94" s="3" t="s">
        <v>245</v>
      </c>
      <c r="BT94" s="3" t="s">
        <v>246</v>
      </c>
      <c r="BU94" s="3" t="s">
        <v>247</v>
      </c>
      <c r="BV94" s="3" t="s">
        <v>248</v>
      </c>
      <c r="BW94" s="3" t="s">
        <v>521</v>
      </c>
      <c r="BX94" s="3" t="s">
        <v>249</v>
      </c>
      <c r="BY94" s="3" t="s">
        <v>250</v>
      </c>
      <c r="BZ94" s="3" t="s">
        <v>251</v>
      </c>
      <c r="CA94" s="3">
        <v>20211220</v>
      </c>
      <c r="CB94" s="3" t="s">
        <v>252</v>
      </c>
      <c r="CC94" s="3" t="s">
        <v>248</v>
      </c>
      <c r="CD94" s="32" t="s">
        <v>253</v>
      </c>
      <c r="CE94" s="24" t="s">
        <v>522</v>
      </c>
      <c r="CF94" s="22" t="s">
        <v>523</v>
      </c>
      <c r="CG94" s="35" t="s">
        <v>524</v>
      </c>
      <c r="CH94" s="81" t="s">
        <v>525</v>
      </c>
      <c r="CI94" s="81"/>
      <c r="CJ94" s="81"/>
      <c r="CK94" s="35" t="s">
        <v>526</v>
      </c>
      <c r="CL94" s="35"/>
      <c r="CM94" s="35"/>
      <c r="CN94" s="35" t="s">
        <v>527</v>
      </c>
      <c r="CO94" s="35" t="s">
        <v>527</v>
      </c>
      <c r="CP94" s="46"/>
      <c r="CQ94" s="24" t="s">
        <v>258</v>
      </c>
      <c r="CR94" s="35">
        <v>8</v>
      </c>
      <c r="CS94" s="35" t="s">
        <v>260</v>
      </c>
      <c r="CT94" s="46"/>
      <c r="CU94" s="46"/>
      <c r="CV94" s="46"/>
      <c r="CW94" s="46"/>
      <c r="DE94" s="35" t="s">
        <v>259</v>
      </c>
      <c r="DF94" s="35"/>
      <c r="DG94" s="3"/>
      <c r="DQ94" s="3"/>
      <c r="FK94" s="32" t="s">
        <v>261</v>
      </c>
      <c r="FL94" s="46">
        <v>32</v>
      </c>
      <c r="FT94" s="32" t="s">
        <v>261</v>
      </c>
      <c r="FU94" s="46">
        <v>30</v>
      </c>
      <c r="FZ94" s="32" t="s">
        <v>261</v>
      </c>
      <c r="GA94" s="46">
        <v>32</v>
      </c>
    </row>
    <row r="95" spans="1:183" hidden="1" x14ac:dyDescent="0.25">
      <c r="A95" s="3" t="s">
        <v>636</v>
      </c>
      <c r="B95" s="3" t="s">
        <v>2929</v>
      </c>
      <c r="C95" s="29" t="s">
        <v>220</v>
      </c>
      <c r="D95" s="29"/>
      <c r="E95" s="19"/>
      <c r="F95" s="29" t="s">
        <v>573</v>
      </c>
      <c r="G95" s="29" t="s">
        <v>573</v>
      </c>
      <c r="H95" s="29" t="s">
        <v>220</v>
      </c>
      <c r="I95" s="30" t="s">
        <v>637</v>
      </c>
      <c r="J95" s="30" t="s">
        <v>376</v>
      </c>
      <c r="K95" s="68" t="s">
        <v>633</v>
      </c>
      <c r="L95" s="32" t="s">
        <v>387</v>
      </c>
      <c r="M95" s="68" t="s">
        <v>623</v>
      </c>
      <c r="N95" s="32" t="s">
        <v>389</v>
      </c>
      <c r="O95" s="32" t="s">
        <v>227</v>
      </c>
      <c r="P95" s="32" t="s">
        <v>228</v>
      </c>
      <c r="Q95" s="32" t="s">
        <v>229</v>
      </c>
      <c r="R95" s="32" t="s">
        <v>228</v>
      </c>
      <c r="S95" s="32">
        <v>37</v>
      </c>
      <c r="T95" s="32">
        <v>1</v>
      </c>
      <c r="U95" s="32">
        <v>3</v>
      </c>
      <c r="V95" s="32">
        <v>3</v>
      </c>
      <c r="W95" s="3" t="s">
        <v>604</v>
      </c>
      <c r="X95" s="30">
        <v>20220310</v>
      </c>
      <c r="Y95" s="30" t="s">
        <v>231</v>
      </c>
      <c r="Z95" s="30">
        <v>1310</v>
      </c>
      <c r="AA95" s="30">
        <v>1</v>
      </c>
      <c r="AB95" s="30">
        <v>6</v>
      </c>
      <c r="AC95" s="30" t="s">
        <v>285</v>
      </c>
      <c r="AD95" s="30" t="s">
        <v>286</v>
      </c>
      <c r="AE95" s="30" t="s">
        <v>287</v>
      </c>
      <c r="AF95" s="30">
        <v>6</v>
      </c>
      <c r="AG95" s="30">
        <v>1312</v>
      </c>
      <c r="AH95" s="30">
        <v>1</v>
      </c>
      <c r="AI95" s="30">
        <v>6</v>
      </c>
      <c r="AJ95" s="30" t="s">
        <v>285</v>
      </c>
      <c r="AK95" s="30" t="s">
        <v>286</v>
      </c>
      <c r="AL95" s="30" t="s">
        <v>287</v>
      </c>
      <c r="AM95" s="30">
        <v>6</v>
      </c>
      <c r="AN95" s="30">
        <v>1310</v>
      </c>
      <c r="AO95" s="30">
        <v>4</v>
      </c>
      <c r="AP95" s="30">
        <v>2</v>
      </c>
      <c r="AQ95" s="30" t="s">
        <v>282</v>
      </c>
      <c r="AR95" s="30">
        <v>2</v>
      </c>
      <c r="AS95" s="30"/>
      <c r="AT95" s="30"/>
      <c r="AU95" s="30"/>
      <c r="AV95" s="30"/>
      <c r="AW95" s="30"/>
      <c r="AX95" s="30">
        <v>20220324</v>
      </c>
      <c r="AY95" s="57">
        <v>20220324</v>
      </c>
      <c r="AZ95" s="30">
        <v>20220324</v>
      </c>
      <c r="BA95" s="30"/>
      <c r="BB95" s="29"/>
      <c r="BD95" s="32" t="s">
        <v>556</v>
      </c>
      <c r="BE95" s="32" t="s">
        <v>557</v>
      </c>
      <c r="BF95" s="39" t="s">
        <v>288</v>
      </c>
      <c r="BG95" s="19" t="s">
        <v>303</v>
      </c>
      <c r="BH95" s="29" t="s">
        <v>628</v>
      </c>
      <c r="BI95" s="49">
        <v>2.21</v>
      </c>
      <c r="BJ95" s="51">
        <f t="shared" si="4"/>
        <v>209.95</v>
      </c>
      <c r="BK95" s="51" t="s">
        <v>275</v>
      </c>
      <c r="BL95" s="52">
        <v>1.7010000000000001</v>
      </c>
      <c r="BM95" s="54">
        <v>21.034500000000001</v>
      </c>
      <c r="BN95" s="49">
        <v>9.3694999999999986</v>
      </c>
      <c r="BO95" s="55">
        <v>30</v>
      </c>
      <c r="BP95" s="32">
        <v>75</v>
      </c>
      <c r="BQ95" s="55">
        <f>BP95/BO95</f>
        <v>2.5</v>
      </c>
      <c r="BR95" s="55"/>
      <c r="BS95" s="3" t="s">
        <v>245</v>
      </c>
      <c r="BT95" s="3" t="s">
        <v>246</v>
      </c>
      <c r="BU95" s="3" t="s">
        <v>247</v>
      </c>
      <c r="BV95" s="3" t="s">
        <v>248</v>
      </c>
      <c r="BW95" s="3" t="s">
        <v>521</v>
      </c>
      <c r="BX95" s="3" t="s">
        <v>249</v>
      </c>
      <c r="BY95" s="3" t="s">
        <v>250</v>
      </c>
      <c r="BZ95" s="3" t="s">
        <v>251</v>
      </c>
      <c r="CA95" s="3">
        <v>20211220</v>
      </c>
      <c r="CB95" s="3" t="s">
        <v>252</v>
      </c>
      <c r="CC95" s="3" t="s">
        <v>248</v>
      </c>
      <c r="CD95" s="32" t="s">
        <v>253</v>
      </c>
      <c r="CE95" s="24" t="s">
        <v>522</v>
      </c>
      <c r="CF95" s="22" t="s">
        <v>523</v>
      </c>
      <c r="CG95" s="35" t="s">
        <v>524</v>
      </c>
      <c r="CH95" s="81" t="s">
        <v>525</v>
      </c>
      <c r="CI95" s="81"/>
      <c r="CJ95" s="81"/>
      <c r="CK95" s="35" t="s">
        <v>526</v>
      </c>
      <c r="CL95" s="35"/>
      <c r="CM95" s="35"/>
      <c r="CN95" s="35" t="s">
        <v>527</v>
      </c>
      <c r="CO95" s="35" t="s">
        <v>527</v>
      </c>
      <c r="CP95" s="46"/>
      <c r="CQ95" s="24" t="s">
        <v>258</v>
      </c>
      <c r="CR95" s="35">
        <v>8</v>
      </c>
      <c r="CS95" s="35" t="s">
        <v>260</v>
      </c>
      <c r="CT95" s="46"/>
      <c r="CU95" s="46"/>
      <c r="CV95" s="46"/>
      <c r="CW95" s="46"/>
      <c r="DE95" s="35" t="s">
        <v>259</v>
      </c>
      <c r="DF95" s="35"/>
      <c r="DG95" s="3"/>
      <c r="DQ95" s="3"/>
      <c r="FK95" s="32" t="s">
        <v>261</v>
      </c>
      <c r="FL95" s="46">
        <v>28</v>
      </c>
      <c r="FT95" s="32" t="s">
        <v>261</v>
      </c>
      <c r="FU95" s="46">
        <v>32</v>
      </c>
      <c r="FZ95" s="32" t="s">
        <v>261</v>
      </c>
      <c r="GA95" s="46">
        <v>32</v>
      </c>
    </row>
    <row r="96" spans="1:183" hidden="1" x14ac:dyDescent="0.25">
      <c r="A96" s="3" t="s">
        <v>638</v>
      </c>
      <c r="B96" s="3" t="s">
        <v>2930</v>
      </c>
      <c r="C96" s="29" t="s">
        <v>220</v>
      </c>
      <c r="D96" s="29"/>
      <c r="F96" s="29" t="s">
        <v>573</v>
      </c>
      <c r="G96" s="29" t="s">
        <v>573</v>
      </c>
      <c r="H96" s="29" t="s">
        <v>220</v>
      </c>
      <c r="I96" s="30" t="s">
        <v>639</v>
      </c>
      <c r="J96" s="30" t="s">
        <v>376</v>
      </c>
      <c r="K96" s="68" t="s">
        <v>633</v>
      </c>
      <c r="L96" s="32" t="s">
        <v>387</v>
      </c>
      <c r="M96" s="68" t="s">
        <v>623</v>
      </c>
      <c r="N96" s="32" t="s">
        <v>389</v>
      </c>
      <c r="O96" s="32" t="s">
        <v>227</v>
      </c>
      <c r="P96" s="32" t="s">
        <v>228</v>
      </c>
      <c r="Q96" s="32" t="s">
        <v>229</v>
      </c>
      <c r="R96" s="32" t="s">
        <v>228</v>
      </c>
      <c r="S96" s="32">
        <v>37</v>
      </c>
      <c r="T96" s="32">
        <v>1</v>
      </c>
      <c r="U96" s="32">
        <v>3</v>
      </c>
      <c r="V96" s="32">
        <v>3</v>
      </c>
      <c r="W96" s="3" t="s">
        <v>604</v>
      </c>
      <c r="X96" s="30">
        <v>20220310</v>
      </c>
      <c r="Y96" s="30" t="s">
        <v>231</v>
      </c>
      <c r="Z96" s="30">
        <v>1310</v>
      </c>
      <c r="AA96" s="30">
        <v>1</v>
      </c>
      <c r="AB96" s="30">
        <v>6</v>
      </c>
      <c r="AC96" s="30" t="s">
        <v>293</v>
      </c>
      <c r="AD96" s="30" t="s">
        <v>294</v>
      </c>
      <c r="AE96" s="30" t="s">
        <v>295</v>
      </c>
      <c r="AF96" s="30">
        <v>6</v>
      </c>
      <c r="AG96" s="30">
        <v>1312</v>
      </c>
      <c r="AH96" s="30">
        <v>1</v>
      </c>
      <c r="AI96" s="30">
        <v>6</v>
      </c>
      <c r="AJ96" s="30" t="s">
        <v>293</v>
      </c>
      <c r="AK96" s="30" t="s">
        <v>294</v>
      </c>
      <c r="AL96" s="30" t="s">
        <v>295</v>
      </c>
      <c r="AM96" s="30">
        <v>6</v>
      </c>
      <c r="AN96" s="30">
        <v>1310</v>
      </c>
      <c r="AO96" s="30">
        <v>4</v>
      </c>
      <c r="AP96" s="30">
        <v>2</v>
      </c>
      <c r="AQ96" s="30" t="s">
        <v>349</v>
      </c>
      <c r="AR96" s="30">
        <v>2</v>
      </c>
      <c r="AS96" s="30"/>
      <c r="AT96" s="30"/>
      <c r="AU96" s="30"/>
      <c r="AV96" s="30"/>
      <c r="AW96" s="30"/>
      <c r="AX96" s="30">
        <v>20220324</v>
      </c>
      <c r="AY96" s="57">
        <v>20220324</v>
      </c>
      <c r="AZ96" s="30">
        <v>20220324</v>
      </c>
      <c r="BA96" s="30"/>
      <c r="BB96" s="29"/>
      <c r="BD96" s="32" t="s">
        <v>556</v>
      </c>
      <c r="BE96" s="32" t="s">
        <v>557</v>
      </c>
      <c r="BF96" s="39" t="s">
        <v>396</v>
      </c>
      <c r="BG96" s="32" t="s">
        <v>273</v>
      </c>
      <c r="BH96" s="29" t="s">
        <v>628</v>
      </c>
      <c r="BI96" s="49">
        <v>1.41</v>
      </c>
      <c r="BJ96" s="51">
        <f t="shared" si="4"/>
        <v>133.94999999999999</v>
      </c>
      <c r="BK96" s="51" t="s">
        <v>275</v>
      </c>
      <c r="BL96" s="52">
        <v>1.8174999999999999</v>
      </c>
      <c r="BM96" s="53">
        <v>-25.288499999999999</v>
      </c>
      <c r="BN96" s="49">
        <v>11.932500000000001</v>
      </c>
      <c r="BS96" s="3" t="s">
        <v>245</v>
      </c>
      <c r="BT96" s="3" t="s">
        <v>246</v>
      </c>
      <c r="BU96" s="3" t="s">
        <v>247</v>
      </c>
      <c r="BV96" s="3" t="s">
        <v>248</v>
      </c>
      <c r="BW96" s="3" t="s">
        <v>521</v>
      </c>
      <c r="BX96" s="3" t="s">
        <v>249</v>
      </c>
      <c r="BY96" s="3" t="s">
        <v>250</v>
      </c>
      <c r="BZ96" s="3" t="s">
        <v>251</v>
      </c>
      <c r="CA96" s="3">
        <v>20211220</v>
      </c>
      <c r="CB96" s="3" t="s">
        <v>252</v>
      </c>
      <c r="CC96" s="3" t="s">
        <v>248</v>
      </c>
      <c r="CD96" s="32" t="s">
        <v>253</v>
      </c>
      <c r="CE96" s="24" t="s">
        <v>522</v>
      </c>
      <c r="CF96" s="22" t="s">
        <v>523</v>
      </c>
      <c r="CG96" s="35" t="s">
        <v>524</v>
      </c>
      <c r="CH96" s="81" t="s">
        <v>525</v>
      </c>
      <c r="CI96" s="81"/>
      <c r="CJ96" s="81"/>
      <c r="CK96" s="35" t="s">
        <v>526</v>
      </c>
      <c r="CL96" s="35"/>
      <c r="CM96" s="35"/>
      <c r="CN96" s="35" t="s">
        <v>527</v>
      </c>
      <c r="CO96" s="35" t="s">
        <v>527</v>
      </c>
      <c r="CP96" s="46"/>
      <c r="CQ96" s="24" t="s">
        <v>258</v>
      </c>
      <c r="CR96" s="35">
        <v>8</v>
      </c>
      <c r="CS96" s="35" t="s">
        <v>260</v>
      </c>
      <c r="CT96" s="46"/>
      <c r="CU96" s="46"/>
      <c r="CV96" s="46"/>
      <c r="CW96" s="46"/>
      <c r="DE96" s="35" t="s">
        <v>259</v>
      </c>
      <c r="DF96" s="35"/>
      <c r="DG96" s="3"/>
      <c r="DQ96" s="3"/>
      <c r="FK96" s="32" t="s">
        <v>261</v>
      </c>
      <c r="FL96" s="46">
        <v>32</v>
      </c>
      <c r="FT96" s="32" t="s">
        <v>261</v>
      </c>
      <c r="FU96" s="46">
        <v>32</v>
      </c>
      <c r="FZ96" s="32" t="s">
        <v>261</v>
      </c>
      <c r="GA96" s="46">
        <v>34</v>
      </c>
    </row>
    <row r="97" spans="1:183" hidden="1" x14ac:dyDescent="0.25">
      <c r="A97" s="3" t="s">
        <v>640</v>
      </c>
      <c r="B97" s="3" t="s">
        <v>2931</v>
      </c>
      <c r="C97" s="29" t="s">
        <v>220</v>
      </c>
      <c r="D97" s="29"/>
      <c r="F97" s="29" t="s">
        <v>573</v>
      </c>
      <c r="G97" s="29" t="s">
        <v>573</v>
      </c>
      <c r="H97" s="29" t="s">
        <v>220</v>
      </c>
      <c r="I97" s="30" t="s">
        <v>641</v>
      </c>
      <c r="J97" s="30" t="s">
        <v>376</v>
      </c>
      <c r="K97" s="68" t="s">
        <v>633</v>
      </c>
      <c r="L97" s="32" t="s">
        <v>387</v>
      </c>
      <c r="M97" s="68" t="s">
        <v>623</v>
      </c>
      <c r="N97" s="32" t="s">
        <v>389</v>
      </c>
      <c r="O97" s="32" t="s">
        <v>227</v>
      </c>
      <c r="P97" s="32" t="s">
        <v>228</v>
      </c>
      <c r="Q97" s="32" t="s">
        <v>229</v>
      </c>
      <c r="R97" s="32" t="s">
        <v>228</v>
      </c>
      <c r="S97" s="32">
        <v>37</v>
      </c>
      <c r="T97" s="32">
        <v>1</v>
      </c>
      <c r="U97" s="32">
        <v>3</v>
      </c>
      <c r="V97" s="32">
        <v>3</v>
      </c>
      <c r="W97" s="3" t="s">
        <v>604</v>
      </c>
      <c r="X97" s="30">
        <v>20220310</v>
      </c>
      <c r="Y97" s="30" t="s">
        <v>231</v>
      </c>
      <c r="Z97" s="30">
        <v>1310</v>
      </c>
      <c r="AA97" s="30">
        <v>1</v>
      </c>
      <c r="AB97" s="30">
        <v>6</v>
      </c>
      <c r="AC97" s="30" t="s">
        <v>299</v>
      </c>
      <c r="AD97" s="30" t="s">
        <v>300</v>
      </c>
      <c r="AE97" s="30" t="s">
        <v>301</v>
      </c>
      <c r="AF97" s="30">
        <v>6</v>
      </c>
      <c r="AG97" s="30">
        <v>1312</v>
      </c>
      <c r="AH97" s="30">
        <v>1</v>
      </c>
      <c r="AI97" s="30">
        <v>6</v>
      </c>
      <c r="AJ97" s="30" t="s">
        <v>299</v>
      </c>
      <c r="AK97" s="30" t="s">
        <v>300</v>
      </c>
      <c r="AL97" s="30" t="s">
        <v>301</v>
      </c>
      <c r="AM97" s="30">
        <v>6</v>
      </c>
      <c r="AN97" s="30">
        <v>1310</v>
      </c>
      <c r="AO97" s="30">
        <v>4</v>
      </c>
      <c r="AP97" s="30">
        <v>2</v>
      </c>
      <c r="AQ97" s="30" t="s">
        <v>285</v>
      </c>
      <c r="AR97" s="30">
        <v>2</v>
      </c>
      <c r="AS97" s="30"/>
      <c r="AT97" s="30"/>
      <c r="AU97" s="30"/>
      <c r="AV97" s="30"/>
      <c r="AW97" s="30"/>
      <c r="AX97" s="30">
        <v>20220324</v>
      </c>
      <c r="AY97" s="57">
        <v>20220324</v>
      </c>
      <c r="AZ97" s="30">
        <v>20220324</v>
      </c>
      <c r="BA97" s="30"/>
      <c r="BB97" s="29"/>
      <c r="BD97" s="32" t="s">
        <v>556</v>
      </c>
      <c r="BE97" s="32" t="s">
        <v>557</v>
      </c>
      <c r="BF97" s="39" t="s">
        <v>396</v>
      </c>
      <c r="BG97" s="32" t="s">
        <v>273</v>
      </c>
      <c r="BH97" s="29" t="s">
        <v>628</v>
      </c>
      <c r="BI97" s="49">
        <v>4.07</v>
      </c>
      <c r="BJ97" s="51">
        <f t="shared" si="4"/>
        <v>386.65000000000003</v>
      </c>
      <c r="BK97" s="49">
        <v>6.46</v>
      </c>
      <c r="BL97" s="52">
        <v>1.7215</v>
      </c>
      <c r="BM97" s="54">
        <v>1.1759999999999999</v>
      </c>
      <c r="BN97" s="49">
        <v>61.933499999999995</v>
      </c>
      <c r="BS97" s="3" t="s">
        <v>245</v>
      </c>
      <c r="BT97" s="3" t="s">
        <v>246</v>
      </c>
      <c r="BU97" s="3" t="s">
        <v>247</v>
      </c>
      <c r="BV97" s="3" t="s">
        <v>248</v>
      </c>
      <c r="BW97" s="3" t="s">
        <v>521</v>
      </c>
      <c r="BX97" s="3" t="s">
        <v>249</v>
      </c>
      <c r="BY97" s="3" t="s">
        <v>250</v>
      </c>
      <c r="BZ97" s="3" t="s">
        <v>251</v>
      </c>
      <c r="CA97" s="3">
        <v>20211220</v>
      </c>
      <c r="CB97" s="3" t="s">
        <v>252</v>
      </c>
      <c r="CC97" s="3" t="s">
        <v>248</v>
      </c>
      <c r="CD97" s="32" t="s">
        <v>253</v>
      </c>
      <c r="CE97" s="24" t="s">
        <v>522</v>
      </c>
      <c r="CF97" s="22" t="s">
        <v>523</v>
      </c>
      <c r="CG97" s="35" t="s">
        <v>524</v>
      </c>
      <c r="CH97" s="81" t="s">
        <v>525</v>
      </c>
      <c r="CI97" s="81"/>
      <c r="CJ97" s="81"/>
      <c r="CK97" s="35" t="s">
        <v>526</v>
      </c>
      <c r="CL97" s="35"/>
      <c r="CM97" s="35"/>
      <c r="CN97" s="35" t="s">
        <v>527</v>
      </c>
      <c r="CO97" s="35" t="s">
        <v>527</v>
      </c>
      <c r="CP97" s="46"/>
      <c r="CQ97" s="24" t="s">
        <v>258</v>
      </c>
      <c r="CR97" s="35">
        <v>8</v>
      </c>
      <c r="CS97" s="35" t="s">
        <v>260</v>
      </c>
      <c r="CT97" s="46"/>
      <c r="CU97" s="46"/>
      <c r="CV97" s="46"/>
      <c r="CW97" s="46"/>
      <c r="DE97" s="35" t="s">
        <v>259</v>
      </c>
      <c r="DF97" s="35"/>
      <c r="DG97" s="3"/>
      <c r="DQ97" s="3"/>
      <c r="FK97" s="32" t="s">
        <v>261</v>
      </c>
      <c r="FL97" s="46">
        <v>32</v>
      </c>
      <c r="FT97" s="32" t="s">
        <v>261</v>
      </c>
      <c r="FU97" s="46">
        <v>32</v>
      </c>
      <c r="FZ97" s="32" t="s">
        <v>261</v>
      </c>
      <c r="GA97" s="46">
        <v>32</v>
      </c>
    </row>
    <row r="98" spans="1:183" hidden="1" x14ac:dyDescent="0.25">
      <c r="A98" s="3" t="s">
        <v>642</v>
      </c>
      <c r="B98" s="3" t="s">
        <v>2932</v>
      </c>
      <c r="C98" s="29" t="s">
        <v>220</v>
      </c>
      <c r="D98" s="29"/>
      <c r="F98" s="29" t="s">
        <v>573</v>
      </c>
      <c r="G98" s="29" t="s">
        <v>573</v>
      </c>
      <c r="H98" s="29" t="s">
        <v>220</v>
      </c>
      <c r="I98" s="30" t="s">
        <v>643</v>
      </c>
      <c r="J98" s="30" t="s">
        <v>376</v>
      </c>
      <c r="K98" s="68" t="s">
        <v>633</v>
      </c>
      <c r="L98" s="32" t="s">
        <v>387</v>
      </c>
      <c r="M98" s="68" t="s">
        <v>623</v>
      </c>
      <c r="N98" s="32" t="s">
        <v>389</v>
      </c>
      <c r="O98" s="32" t="s">
        <v>227</v>
      </c>
      <c r="P98" s="32" t="s">
        <v>228</v>
      </c>
      <c r="Q98" s="32" t="s">
        <v>229</v>
      </c>
      <c r="R98" s="32" t="s">
        <v>228</v>
      </c>
      <c r="S98" s="32">
        <v>37</v>
      </c>
      <c r="T98" s="32">
        <v>1</v>
      </c>
      <c r="U98" s="32">
        <v>3</v>
      </c>
      <c r="V98" s="32">
        <v>3</v>
      </c>
      <c r="W98" s="3" t="s">
        <v>604</v>
      </c>
      <c r="X98" s="30">
        <v>20220310</v>
      </c>
      <c r="Y98" s="30" t="s">
        <v>231</v>
      </c>
      <c r="Z98" s="30">
        <v>1310</v>
      </c>
      <c r="AA98" s="30">
        <v>1</v>
      </c>
      <c r="AB98" s="30">
        <v>6</v>
      </c>
      <c r="AC98" s="30" t="s">
        <v>306</v>
      </c>
      <c r="AD98" s="30" t="s">
        <v>307</v>
      </c>
      <c r="AE98" s="30" t="s">
        <v>308</v>
      </c>
      <c r="AF98" s="30">
        <v>6</v>
      </c>
      <c r="AG98" s="30">
        <v>1312</v>
      </c>
      <c r="AH98" s="30">
        <v>1</v>
      </c>
      <c r="AI98" s="30">
        <v>6</v>
      </c>
      <c r="AJ98" s="30" t="s">
        <v>306</v>
      </c>
      <c r="AK98" s="30" t="s">
        <v>307</v>
      </c>
      <c r="AL98" s="30" t="s">
        <v>308</v>
      </c>
      <c r="AM98" s="30">
        <v>6</v>
      </c>
      <c r="AN98" s="30">
        <v>1310</v>
      </c>
      <c r="AO98" s="30">
        <v>4</v>
      </c>
      <c r="AP98" s="30">
        <v>2</v>
      </c>
      <c r="AQ98" s="30" t="s">
        <v>286</v>
      </c>
      <c r="AR98" s="30">
        <v>2</v>
      </c>
      <c r="AS98" s="30"/>
      <c r="AT98" s="30"/>
      <c r="AU98" s="30"/>
      <c r="AV98" s="30"/>
      <c r="AW98" s="30"/>
      <c r="AX98" s="30">
        <v>20220324</v>
      </c>
      <c r="AY98" s="57">
        <v>20220324</v>
      </c>
      <c r="AZ98" s="30">
        <v>20220324</v>
      </c>
      <c r="BA98" s="30"/>
      <c r="BB98" s="29"/>
      <c r="BD98" s="32" t="s">
        <v>556</v>
      </c>
      <c r="BE98" s="32" t="s">
        <v>557</v>
      </c>
      <c r="BF98" s="39" t="s">
        <v>396</v>
      </c>
      <c r="BG98" s="32" t="s">
        <v>273</v>
      </c>
      <c r="BH98" s="29" t="s">
        <v>628</v>
      </c>
      <c r="BI98" s="49">
        <v>0.75</v>
      </c>
      <c r="BJ98" s="95">
        <f t="shared" si="4"/>
        <v>71.25</v>
      </c>
      <c r="BK98" s="51" t="s">
        <v>275</v>
      </c>
      <c r="BL98" s="52">
        <v>1.8145</v>
      </c>
      <c r="BM98" s="53">
        <v>-2.8689999999999998</v>
      </c>
      <c r="BN98" s="49">
        <v>8.9499999999999993</v>
      </c>
      <c r="BS98" s="3" t="s">
        <v>245</v>
      </c>
      <c r="BT98" s="3" t="s">
        <v>246</v>
      </c>
      <c r="BU98" s="3" t="s">
        <v>247</v>
      </c>
      <c r="BV98" s="3" t="s">
        <v>248</v>
      </c>
      <c r="BW98" s="3" t="s">
        <v>521</v>
      </c>
      <c r="BX98" s="3" t="s">
        <v>249</v>
      </c>
      <c r="BY98" s="3" t="s">
        <v>250</v>
      </c>
      <c r="BZ98" s="3" t="s">
        <v>251</v>
      </c>
      <c r="CA98" s="3">
        <v>20211220</v>
      </c>
      <c r="CB98" s="3" t="s">
        <v>252</v>
      </c>
      <c r="CC98" s="3" t="s">
        <v>248</v>
      </c>
      <c r="CD98" s="32" t="s">
        <v>253</v>
      </c>
      <c r="CE98" s="24" t="s">
        <v>522</v>
      </c>
      <c r="CF98" s="22" t="s">
        <v>523</v>
      </c>
      <c r="CG98" s="35" t="s">
        <v>524</v>
      </c>
      <c r="CH98" s="81" t="s">
        <v>525</v>
      </c>
      <c r="CI98" s="81"/>
      <c r="CJ98" s="81"/>
      <c r="CK98" s="35" t="s">
        <v>526</v>
      </c>
      <c r="CL98" s="35"/>
      <c r="CM98" s="35"/>
      <c r="CN98" s="35" t="s">
        <v>527</v>
      </c>
      <c r="CO98" s="35" t="s">
        <v>527</v>
      </c>
      <c r="CP98" s="46"/>
      <c r="CQ98" s="24" t="s">
        <v>258</v>
      </c>
      <c r="CR98" s="35">
        <v>8</v>
      </c>
      <c r="CS98" s="35" t="s">
        <v>260</v>
      </c>
      <c r="CT98" s="46"/>
      <c r="CU98" s="46"/>
      <c r="CV98" s="46"/>
      <c r="CW98" s="46"/>
      <c r="DE98" s="35" t="s">
        <v>259</v>
      </c>
      <c r="DF98" s="35"/>
      <c r="DG98" s="3"/>
      <c r="DQ98" s="3"/>
      <c r="FK98" s="32" t="s">
        <v>261</v>
      </c>
      <c r="FL98" s="46">
        <v>30</v>
      </c>
      <c r="FT98" s="32" t="s">
        <v>261</v>
      </c>
      <c r="FU98" s="46">
        <v>30</v>
      </c>
      <c r="FZ98" s="32" t="s">
        <v>261</v>
      </c>
      <c r="GA98" s="46">
        <v>32</v>
      </c>
    </row>
    <row r="99" spans="1:183" hidden="1" x14ac:dyDescent="0.25">
      <c r="A99" s="3" t="s">
        <v>644</v>
      </c>
      <c r="B99" s="3" t="s">
        <v>2933</v>
      </c>
      <c r="C99" s="29" t="s">
        <v>220</v>
      </c>
      <c r="D99" s="29"/>
      <c r="F99" s="29" t="s">
        <v>573</v>
      </c>
      <c r="G99" s="29" t="s">
        <v>573</v>
      </c>
      <c r="H99" s="29" t="s">
        <v>220</v>
      </c>
      <c r="I99" s="30" t="s">
        <v>645</v>
      </c>
      <c r="J99" s="30" t="s">
        <v>376</v>
      </c>
      <c r="K99" s="68" t="s">
        <v>633</v>
      </c>
      <c r="L99" s="32" t="s">
        <v>387</v>
      </c>
      <c r="M99" s="68" t="s">
        <v>623</v>
      </c>
      <c r="N99" s="32" t="s">
        <v>389</v>
      </c>
      <c r="O99" s="32" t="s">
        <v>227</v>
      </c>
      <c r="P99" s="32" t="s">
        <v>228</v>
      </c>
      <c r="Q99" s="32" t="s">
        <v>229</v>
      </c>
      <c r="R99" s="32" t="s">
        <v>228</v>
      </c>
      <c r="S99" s="32">
        <v>37</v>
      </c>
      <c r="T99" s="32">
        <v>1</v>
      </c>
      <c r="U99" s="32">
        <v>3</v>
      </c>
      <c r="V99" s="32">
        <v>3</v>
      </c>
      <c r="W99" s="3" t="s">
        <v>604</v>
      </c>
      <c r="X99" s="30">
        <v>20220310</v>
      </c>
      <c r="Y99" s="30" t="s">
        <v>231</v>
      </c>
      <c r="Z99" s="30">
        <v>1310</v>
      </c>
      <c r="AA99" s="30">
        <v>1</v>
      </c>
      <c r="AB99" s="30">
        <v>6</v>
      </c>
      <c r="AC99" s="30" t="s">
        <v>314</v>
      </c>
      <c r="AD99" s="30" t="s">
        <v>315</v>
      </c>
      <c r="AE99" s="30" t="s">
        <v>316</v>
      </c>
      <c r="AF99" s="30">
        <v>6</v>
      </c>
      <c r="AG99" s="30">
        <v>1312</v>
      </c>
      <c r="AH99" s="30">
        <v>1</v>
      </c>
      <c r="AI99" s="30">
        <v>6</v>
      </c>
      <c r="AJ99" s="30" t="s">
        <v>314</v>
      </c>
      <c r="AK99" s="30" t="s">
        <v>315</v>
      </c>
      <c r="AL99" s="30" t="s">
        <v>316</v>
      </c>
      <c r="AM99" s="30">
        <v>6</v>
      </c>
      <c r="AN99" s="30">
        <v>1310</v>
      </c>
      <c r="AO99" s="30">
        <v>4</v>
      </c>
      <c r="AP99" s="30">
        <v>2</v>
      </c>
      <c r="AQ99" s="30" t="s">
        <v>287</v>
      </c>
      <c r="AR99" s="30">
        <v>2</v>
      </c>
      <c r="AS99" s="30"/>
      <c r="AT99" s="30"/>
      <c r="AU99" s="30"/>
      <c r="AV99" s="30"/>
      <c r="AW99" s="30"/>
      <c r="AX99" s="30">
        <v>20220324</v>
      </c>
      <c r="AY99" s="57">
        <v>20220324</v>
      </c>
      <c r="AZ99" s="30">
        <v>20220324</v>
      </c>
      <c r="BA99" s="30"/>
      <c r="BB99" s="29"/>
      <c r="BD99" s="32" t="s">
        <v>556</v>
      </c>
      <c r="BE99" s="32" t="s">
        <v>557</v>
      </c>
      <c r="BF99" s="39" t="s">
        <v>288</v>
      </c>
      <c r="BG99" s="32" t="s">
        <v>289</v>
      </c>
      <c r="BH99" s="29" t="s">
        <v>628</v>
      </c>
      <c r="BI99" s="49">
        <v>3.83</v>
      </c>
      <c r="BJ99" s="51">
        <f t="shared" si="4"/>
        <v>363.85</v>
      </c>
      <c r="BK99" s="49">
        <v>7.95</v>
      </c>
      <c r="BL99" s="52">
        <v>1.8534999999999999</v>
      </c>
      <c r="BM99" s="52">
        <v>1.6139999999999999</v>
      </c>
      <c r="BN99" s="49">
        <v>198.92099999999999</v>
      </c>
      <c r="BO99" s="55">
        <v>20</v>
      </c>
      <c r="BP99" s="32">
        <v>50</v>
      </c>
      <c r="BQ99" s="32">
        <f>BP99/BO99</f>
        <v>2.5</v>
      </c>
      <c r="BS99" s="3" t="s">
        <v>245</v>
      </c>
      <c r="BT99" s="3" t="s">
        <v>246</v>
      </c>
      <c r="BU99" s="3" t="s">
        <v>247</v>
      </c>
      <c r="BV99" s="3" t="s">
        <v>248</v>
      </c>
      <c r="BW99" s="3" t="s">
        <v>521</v>
      </c>
      <c r="BX99" s="3" t="s">
        <v>249</v>
      </c>
      <c r="BY99" s="3" t="s">
        <v>250</v>
      </c>
      <c r="BZ99" s="3" t="s">
        <v>251</v>
      </c>
      <c r="CA99" s="3">
        <v>20211220</v>
      </c>
      <c r="CB99" s="3" t="s">
        <v>252</v>
      </c>
      <c r="CC99" s="3" t="s">
        <v>248</v>
      </c>
      <c r="CD99" s="32" t="s">
        <v>253</v>
      </c>
      <c r="CE99" s="24" t="s">
        <v>522</v>
      </c>
      <c r="CF99" s="22" t="s">
        <v>523</v>
      </c>
      <c r="CG99" s="35" t="s">
        <v>524</v>
      </c>
      <c r="CH99" s="81" t="s">
        <v>525</v>
      </c>
      <c r="CI99" s="81"/>
      <c r="CJ99" s="81"/>
      <c r="CK99" s="35" t="s">
        <v>526</v>
      </c>
      <c r="CL99" s="35"/>
      <c r="CM99" s="35"/>
      <c r="CN99" s="35" t="s">
        <v>527</v>
      </c>
      <c r="CO99" s="35" t="s">
        <v>527</v>
      </c>
      <c r="CP99" s="46"/>
      <c r="CQ99" s="24" t="s">
        <v>258</v>
      </c>
      <c r="CR99" s="35">
        <v>8</v>
      </c>
      <c r="CS99" s="35" t="s">
        <v>260</v>
      </c>
      <c r="CT99" s="46"/>
      <c r="CU99" s="46"/>
      <c r="CV99" s="46"/>
      <c r="CW99" s="46"/>
      <c r="DE99" s="35" t="s">
        <v>259</v>
      </c>
      <c r="DF99" s="35"/>
      <c r="DG99" s="3"/>
      <c r="DQ99" s="3"/>
      <c r="FK99" s="32" t="s">
        <v>261</v>
      </c>
      <c r="FL99" s="46">
        <v>30</v>
      </c>
      <c r="FT99" s="32" t="s">
        <v>261</v>
      </c>
      <c r="FU99" s="46">
        <v>28</v>
      </c>
      <c r="FZ99" s="32" t="s">
        <v>261</v>
      </c>
      <c r="GA99" s="46">
        <v>32</v>
      </c>
    </row>
    <row r="100" spans="1:183" hidden="1" x14ac:dyDescent="0.25">
      <c r="A100" s="3" t="s">
        <v>646</v>
      </c>
      <c r="B100" s="3" t="s">
        <v>2934</v>
      </c>
      <c r="C100" s="29" t="s">
        <v>220</v>
      </c>
      <c r="D100" s="29"/>
      <c r="F100" s="29" t="s">
        <v>573</v>
      </c>
      <c r="G100" s="29" t="s">
        <v>573</v>
      </c>
      <c r="H100" s="29" t="s">
        <v>220</v>
      </c>
      <c r="I100" s="30" t="s">
        <v>647</v>
      </c>
      <c r="J100" s="30" t="s">
        <v>376</v>
      </c>
      <c r="K100" s="68" t="s">
        <v>633</v>
      </c>
      <c r="L100" s="32" t="s">
        <v>387</v>
      </c>
      <c r="M100" s="68" t="s">
        <v>623</v>
      </c>
      <c r="N100" s="32" t="s">
        <v>389</v>
      </c>
      <c r="O100" s="32" t="s">
        <v>227</v>
      </c>
      <c r="P100" s="32" t="s">
        <v>228</v>
      </c>
      <c r="Q100" s="32" t="s">
        <v>229</v>
      </c>
      <c r="R100" s="32" t="s">
        <v>228</v>
      </c>
      <c r="S100" s="32">
        <v>37</v>
      </c>
      <c r="T100" s="32">
        <v>1</v>
      </c>
      <c r="U100" s="32">
        <v>3</v>
      </c>
      <c r="V100" s="32">
        <v>3</v>
      </c>
      <c r="W100" s="3" t="s">
        <v>604</v>
      </c>
      <c r="X100" s="30">
        <v>20220310</v>
      </c>
      <c r="Y100" s="30" t="s">
        <v>231</v>
      </c>
      <c r="Z100" s="30">
        <v>1310</v>
      </c>
      <c r="AA100" s="30">
        <v>1</v>
      </c>
      <c r="AB100" s="30">
        <v>6</v>
      </c>
      <c r="AC100" s="30" t="s">
        <v>319</v>
      </c>
      <c r="AD100" s="30" t="s">
        <v>320</v>
      </c>
      <c r="AE100" s="30" t="s">
        <v>321</v>
      </c>
      <c r="AF100" s="30">
        <v>6</v>
      </c>
      <c r="AG100" s="30">
        <v>1312</v>
      </c>
      <c r="AH100" s="30">
        <v>1</v>
      </c>
      <c r="AI100" s="30">
        <v>6</v>
      </c>
      <c r="AJ100" s="30" t="s">
        <v>319</v>
      </c>
      <c r="AK100" s="30" t="s">
        <v>320</v>
      </c>
      <c r="AL100" s="30" t="s">
        <v>321</v>
      </c>
      <c r="AM100" s="30">
        <v>6</v>
      </c>
      <c r="AN100" s="30">
        <v>1310</v>
      </c>
      <c r="AO100" s="30">
        <v>4</v>
      </c>
      <c r="AP100" s="30">
        <v>2</v>
      </c>
      <c r="AQ100" s="30" t="s">
        <v>370</v>
      </c>
      <c r="AR100" s="30">
        <v>2</v>
      </c>
      <c r="AS100" s="30"/>
      <c r="AT100" s="30"/>
      <c r="AU100" s="30"/>
      <c r="AV100" s="30"/>
      <c r="AW100" s="30"/>
      <c r="AX100" s="30">
        <v>20220324</v>
      </c>
      <c r="AY100" s="57">
        <v>20220324</v>
      </c>
      <c r="AZ100" s="30">
        <v>20220324</v>
      </c>
      <c r="BA100" s="30"/>
      <c r="BB100" s="29"/>
      <c r="BD100" s="32" t="s">
        <v>556</v>
      </c>
      <c r="BE100" s="32" t="s">
        <v>557</v>
      </c>
      <c r="BF100" s="39" t="s">
        <v>396</v>
      </c>
      <c r="BG100" s="32" t="s">
        <v>273</v>
      </c>
      <c r="BH100" s="29" t="s">
        <v>628</v>
      </c>
      <c r="BI100" s="49">
        <v>1.1599999999999999</v>
      </c>
      <c r="BJ100" s="51">
        <f t="shared" si="4"/>
        <v>110.19999999999999</v>
      </c>
      <c r="BK100" s="51" t="s">
        <v>275</v>
      </c>
      <c r="BL100" s="52">
        <v>1.8365</v>
      </c>
      <c r="BM100" s="53">
        <v>12.55</v>
      </c>
      <c r="BN100" s="49">
        <v>15.438500000000001</v>
      </c>
      <c r="BS100" s="3" t="s">
        <v>245</v>
      </c>
      <c r="BT100" s="3" t="s">
        <v>246</v>
      </c>
      <c r="BU100" s="3" t="s">
        <v>247</v>
      </c>
      <c r="BV100" s="3" t="s">
        <v>248</v>
      </c>
      <c r="BW100" s="3" t="s">
        <v>521</v>
      </c>
      <c r="BX100" s="3" t="s">
        <v>249</v>
      </c>
      <c r="BY100" s="3" t="s">
        <v>250</v>
      </c>
      <c r="BZ100" s="3" t="s">
        <v>251</v>
      </c>
      <c r="CA100" s="3">
        <v>20211220</v>
      </c>
      <c r="CB100" s="3" t="s">
        <v>252</v>
      </c>
      <c r="CC100" s="3" t="s">
        <v>248</v>
      </c>
      <c r="CD100" s="32" t="s">
        <v>253</v>
      </c>
      <c r="CE100" s="24" t="s">
        <v>522</v>
      </c>
      <c r="CF100" s="22" t="s">
        <v>523</v>
      </c>
      <c r="CG100" s="35" t="s">
        <v>524</v>
      </c>
      <c r="CH100" s="81" t="s">
        <v>525</v>
      </c>
      <c r="CI100" s="81"/>
      <c r="CJ100" s="81"/>
      <c r="CK100" s="35" t="s">
        <v>526</v>
      </c>
      <c r="CL100" s="35"/>
      <c r="CM100" s="35"/>
      <c r="CN100" s="35" t="s">
        <v>527</v>
      </c>
      <c r="CO100" s="35" t="s">
        <v>527</v>
      </c>
      <c r="CP100" s="46"/>
      <c r="CQ100" s="24" t="s">
        <v>258</v>
      </c>
      <c r="CR100" s="35">
        <v>8</v>
      </c>
      <c r="CS100" s="35" t="s">
        <v>260</v>
      </c>
      <c r="CT100" s="46"/>
      <c r="CU100" s="46"/>
      <c r="CV100" s="46"/>
      <c r="CW100" s="46"/>
      <c r="DE100" s="35" t="s">
        <v>259</v>
      </c>
      <c r="DF100" s="35"/>
      <c r="DG100" s="3"/>
      <c r="DQ100" s="3"/>
      <c r="FK100" s="32" t="s">
        <v>261</v>
      </c>
      <c r="FL100" s="46">
        <v>32</v>
      </c>
      <c r="FT100" s="32" t="s">
        <v>261</v>
      </c>
      <c r="FU100" s="46">
        <v>32</v>
      </c>
      <c r="FZ100" s="32" t="s">
        <v>261</v>
      </c>
      <c r="GA100" s="46">
        <v>32</v>
      </c>
    </row>
    <row r="101" spans="1:183" hidden="1" x14ac:dyDescent="0.25">
      <c r="A101" s="3" t="s">
        <v>648</v>
      </c>
      <c r="B101" s="3" t="s">
        <v>2935</v>
      </c>
      <c r="C101" s="29" t="s">
        <v>220</v>
      </c>
      <c r="D101" s="29"/>
      <c r="F101" s="29" t="s">
        <v>573</v>
      </c>
      <c r="G101" s="29" t="s">
        <v>573</v>
      </c>
      <c r="H101" s="29" t="s">
        <v>220</v>
      </c>
      <c r="I101" s="30" t="s">
        <v>649</v>
      </c>
      <c r="J101" s="30" t="s">
        <v>376</v>
      </c>
      <c r="K101" s="68" t="s">
        <v>633</v>
      </c>
      <c r="L101" s="32" t="s">
        <v>387</v>
      </c>
      <c r="M101" s="68" t="s">
        <v>623</v>
      </c>
      <c r="N101" s="32" t="s">
        <v>389</v>
      </c>
      <c r="O101" s="32" t="s">
        <v>227</v>
      </c>
      <c r="P101" s="32" t="s">
        <v>228</v>
      </c>
      <c r="Q101" s="32" t="s">
        <v>229</v>
      </c>
      <c r="R101" s="32" t="s">
        <v>228</v>
      </c>
      <c r="S101" s="32">
        <v>37</v>
      </c>
      <c r="T101" s="32">
        <v>1</v>
      </c>
      <c r="U101" s="32">
        <v>3</v>
      </c>
      <c r="V101" s="32">
        <v>3</v>
      </c>
      <c r="W101" s="3" t="s">
        <v>604</v>
      </c>
      <c r="X101" s="30">
        <v>20220310</v>
      </c>
      <c r="Y101" s="30" t="s">
        <v>231</v>
      </c>
      <c r="Z101" s="30">
        <v>1310</v>
      </c>
      <c r="AA101" s="30">
        <v>1</v>
      </c>
      <c r="AB101" s="30">
        <v>6</v>
      </c>
      <c r="AC101" s="30" t="s">
        <v>325</v>
      </c>
      <c r="AD101" s="30" t="s">
        <v>326</v>
      </c>
      <c r="AE101" s="30" t="s">
        <v>327</v>
      </c>
      <c r="AF101" s="30">
        <v>6</v>
      </c>
      <c r="AG101" s="30">
        <v>1312</v>
      </c>
      <c r="AH101" s="30">
        <v>1</v>
      </c>
      <c r="AI101" s="30">
        <v>6</v>
      </c>
      <c r="AJ101" s="30" t="s">
        <v>325</v>
      </c>
      <c r="AK101" s="30" t="s">
        <v>326</v>
      </c>
      <c r="AL101" s="30" t="s">
        <v>327</v>
      </c>
      <c r="AM101" s="30">
        <v>6</v>
      </c>
      <c r="AN101" s="30">
        <v>1310</v>
      </c>
      <c r="AO101" s="30">
        <v>4</v>
      </c>
      <c r="AP101" s="30">
        <v>2</v>
      </c>
      <c r="AQ101" s="30" t="s">
        <v>373</v>
      </c>
      <c r="AR101" s="30">
        <v>2</v>
      </c>
      <c r="AS101" s="30"/>
      <c r="AT101" s="30"/>
      <c r="AU101" s="30"/>
      <c r="AV101" s="30"/>
      <c r="AW101" s="30"/>
      <c r="AX101" s="30">
        <v>20220324</v>
      </c>
      <c r="AY101" s="57">
        <v>20220324</v>
      </c>
      <c r="AZ101" s="30">
        <v>20220324</v>
      </c>
      <c r="BA101" s="30"/>
      <c r="BB101" s="29"/>
      <c r="BD101" s="32" t="s">
        <v>556</v>
      </c>
      <c r="BE101" s="32" t="s">
        <v>557</v>
      </c>
      <c r="BF101" s="39" t="s">
        <v>396</v>
      </c>
      <c r="BG101" s="32" t="s">
        <v>273</v>
      </c>
      <c r="BH101" s="29" t="s">
        <v>628</v>
      </c>
      <c r="BI101" s="49">
        <v>1.52</v>
      </c>
      <c r="BJ101" s="51">
        <f t="shared" si="4"/>
        <v>144.4</v>
      </c>
      <c r="BK101" s="51" t="s">
        <v>275</v>
      </c>
      <c r="BL101" s="52">
        <v>1.8285</v>
      </c>
      <c r="BM101" s="53">
        <v>58.463000000000001</v>
      </c>
      <c r="BN101" s="49">
        <v>15.129999999999999</v>
      </c>
      <c r="BS101" s="3" t="s">
        <v>245</v>
      </c>
      <c r="BT101" s="3" t="s">
        <v>246</v>
      </c>
      <c r="BU101" s="3" t="s">
        <v>247</v>
      </c>
      <c r="BV101" s="3" t="s">
        <v>248</v>
      </c>
      <c r="BW101" s="3" t="s">
        <v>521</v>
      </c>
      <c r="BX101" s="3" t="s">
        <v>249</v>
      </c>
      <c r="BY101" s="3" t="s">
        <v>250</v>
      </c>
      <c r="BZ101" s="3" t="s">
        <v>251</v>
      </c>
      <c r="CA101" s="3">
        <v>20211220</v>
      </c>
      <c r="CB101" s="3" t="s">
        <v>252</v>
      </c>
      <c r="CC101" s="3" t="s">
        <v>248</v>
      </c>
      <c r="CD101" s="32" t="s">
        <v>253</v>
      </c>
      <c r="CE101" s="24" t="s">
        <v>522</v>
      </c>
      <c r="CF101" s="22" t="s">
        <v>523</v>
      </c>
      <c r="CG101" s="35" t="s">
        <v>524</v>
      </c>
      <c r="CH101" s="81" t="s">
        <v>525</v>
      </c>
      <c r="CI101" s="81"/>
      <c r="CJ101" s="81"/>
      <c r="CK101" s="35" t="s">
        <v>526</v>
      </c>
      <c r="CL101" s="35"/>
      <c r="CM101" s="35"/>
      <c r="CN101" s="35" t="s">
        <v>527</v>
      </c>
      <c r="CO101" s="35" t="s">
        <v>527</v>
      </c>
      <c r="CP101" s="46"/>
      <c r="CQ101" s="24" t="s">
        <v>258</v>
      </c>
      <c r="CR101" s="35">
        <v>8</v>
      </c>
      <c r="CS101" s="35" t="s">
        <v>260</v>
      </c>
      <c r="CT101" s="46"/>
      <c r="CU101" s="46"/>
      <c r="CV101" s="46"/>
      <c r="CW101" s="46"/>
      <c r="DE101" s="35" t="s">
        <v>259</v>
      </c>
      <c r="DF101" s="35"/>
      <c r="DG101" s="3"/>
      <c r="DQ101" s="3"/>
      <c r="FK101" s="32" t="s">
        <v>261</v>
      </c>
      <c r="FL101" s="46">
        <v>34</v>
      </c>
      <c r="FT101" s="32" t="s">
        <v>261</v>
      </c>
      <c r="FU101" s="46">
        <v>30</v>
      </c>
      <c r="FZ101" s="32" t="s">
        <v>261</v>
      </c>
      <c r="GA101" s="46">
        <v>34</v>
      </c>
    </row>
    <row r="102" spans="1:183" hidden="1" x14ac:dyDescent="0.25">
      <c r="A102" s="3" t="s">
        <v>650</v>
      </c>
      <c r="B102" s="3" t="s">
        <v>2936</v>
      </c>
      <c r="C102" s="29" t="s">
        <v>220</v>
      </c>
      <c r="D102" s="29" t="s">
        <v>651</v>
      </c>
      <c r="F102" s="29" t="s">
        <v>379</v>
      </c>
      <c r="G102" s="29" t="s">
        <v>652</v>
      </c>
      <c r="H102" s="29" t="s">
        <v>220</v>
      </c>
      <c r="I102" s="30">
        <v>72872</v>
      </c>
      <c r="J102" s="30" t="s">
        <v>653</v>
      </c>
      <c r="K102" s="86" t="s">
        <v>568</v>
      </c>
      <c r="L102" s="32" t="s">
        <v>387</v>
      </c>
      <c r="M102" s="86" t="s">
        <v>569</v>
      </c>
      <c r="N102" s="32" t="s">
        <v>389</v>
      </c>
      <c r="O102" s="32" t="s">
        <v>227</v>
      </c>
      <c r="P102" s="32" t="s">
        <v>228</v>
      </c>
      <c r="Q102" s="32" t="s">
        <v>229</v>
      </c>
      <c r="R102" s="32" t="s">
        <v>228</v>
      </c>
      <c r="S102" s="32">
        <v>37</v>
      </c>
      <c r="T102" s="32">
        <v>1</v>
      </c>
      <c r="U102" s="32">
        <v>3</v>
      </c>
      <c r="V102" s="32">
        <v>3</v>
      </c>
      <c r="W102" s="3" t="s">
        <v>604</v>
      </c>
      <c r="X102" s="30">
        <v>20220121</v>
      </c>
      <c r="Y102" s="30" t="s">
        <v>231</v>
      </c>
      <c r="Z102" s="30">
        <v>1310</v>
      </c>
      <c r="AA102" s="30">
        <v>1</v>
      </c>
      <c r="AB102" s="30">
        <v>6</v>
      </c>
      <c r="AC102" s="30" t="s">
        <v>331</v>
      </c>
      <c r="AD102" s="30" t="s">
        <v>332</v>
      </c>
      <c r="AE102" s="30" t="s">
        <v>333</v>
      </c>
      <c r="AF102" s="30">
        <v>6</v>
      </c>
      <c r="AG102" s="30">
        <v>1312</v>
      </c>
      <c r="AH102" s="30">
        <v>1</v>
      </c>
      <c r="AI102" s="30">
        <v>6</v>
      </c>
      <c r="AJ102" s="30" t="s">
        <v>331</v>
      </c>
      <c r="AK102" s="30" t="s">
        <v>332</v>
      </c>
      <c r="AL102" s="30" t="s">
        <v>333</v>
      </c>
      <c r="AM102" s="30">
        <v>6</v>
      </c>
      <c r="AN102" s="30">
        <v>1310</v>
      </c>
      <c r="AO102" s="30">
        <v>4</v>
      </c>
      <c r="AP102" s="30">
        <v>2</v>
      </c>
      <c r="AQ102" s="30" t="s">
        <v>293</v>
      </c>
      <c r="AR102" s="30">
        <v>2</v>
      </c>
      <c r="AS102" s="30"/>
      <c r="AT102" s="30"/>
      <c r="AU102" s="30"/>
      <c r="AV102" s="30"/>
      <c r="AW102" s="30"/>
      <c r="AX102" s="30">
        <v>20220120</v>
      </c>
      <c r="AY102" s="57">
        <v>20220120</v>
      </c>
      <c r="AZ102" s="30">
        <v>20220120</v>
      </c>
      <c r="BA102" s="30"/>
      <c r="BB102" s="29" t="s">
        <v>571</v>
      </c>
      <c r="BD102" s="32" t="s">
        <v>654</v>
      </c>
      <c r="BE102" s="32" t="s">
        <v>557</v>
      </c>
      <c r="BF102" s="39" t="s">
        <v>396</v>
      </c>
      <c r="BG102" s="32" t="s">
        <v>273</v>
      </c>
      <c r="BH102" s="30" t="s">
        <v>655</v>
      </c>
      <c r="BI102" s="49">
        <v>4.4400000000000004</v>
      </c>
      <c r="BJ102" s="87">
        <f>BI102*15</f>
        <v>66.600000000000009</v>
      </c>
      <c r="BK102" s="88"/>
      <c r="BL102" s="96">
        <v>1.71566666666667</v>
      </c>
      <c r="BM102" s="96">
        <v>1.72166666666667</v>
      </c>
      <c r="BN102" s="50">
        <v>9.1419999999999995</v>
      </c>
      <c r="BS102" s="3" t="s">
        <v>245</v>
      </c>
      <c r="BT102" s="3" t="s">
        <v>246</v>
      </c>
      <c r="BU102" s="3" t="s">
        <v>656</v>
      </c>
      <c r="BV102" s="3" t="s">
        <v>657</v>
      </c>
      <c r="BW102" s="3"/>
      <c r="BX102" s="3" t="s">
        <v>658</v>
      </c>
      <c r="BY102" s="3"/>
      <c r="BZ102" s="3" t="s">
        <v>659</v>
      </c>
      <c r="CA102" s="3">
        <v>20211222</v>
      </c>
      <c r="CB102" s="3" t="s">
        <v>660</v>
      </c>
      <c r="CC102" s="3" t="s">
        <v>657</v>
      </c>
      <c r="CF102" s="97">
        <v>43152</v>
      </c>
      <c r="CG102" s="97"/>
      <c r="CH102" s="98" t="s">
        <v>661</v>
      </c>
      <c r="CI102" s="98"/>
      <c r="CJ102" s="98"/>
      <c r="CK102" s="98" t="s">
        <v>662</v>
      </c>
      <c r="CL102" s="99"/>
      <c r="CM102" s="99"/>
    </row>
    <row r="103" spans="1:183" hidden="1" x14ac:dyDescent="0.25">
      <c r="A103" s="3" t="s">
        <v>663</v>
      </c>
      <c r="B103" s="3" t="s">
        <v>2937</v>
      </c>
      <c r="C103" s="29" t="s">
        <v>220</v>
      </c>
      <c r="D103" s="29" t="s">
        <v>651</v>
      </c>
      <c r="F103" s="83" t="s">
        <v>218</v>
      </c>
      <c r="G103" s="83" t="s">
        <v>652</v>
      </c>
      <c r="H103" s="29" t="s">
        <v>220</v>
      </c>
      <c r="I103" s="30">
        <v>72552</v>
      </c>
      <c r="J103" s="30" t="s">
        <v>653</v>
      </c>
      <c r="K103" s="86" t="s">
        <v>568</v>
      </c>
      <c r="L103" s="32" t="s">
        <v>387</v>
      </c>
      <c r="M103" s="86" t="s">
        <v>664</v>
      </c>
      <c r="N103" s="32" t="s">
        <v>389</v>
      </c>
      <c r="O103" s="32" t="s">
        <v>227</v>
      </c>
      <c r="P103" s="32" t="s">
        <v>228</v>
      </c>
      <c r="Q103" s="32" t="s">
        <v>229</v>
      </c>
      <c r="R103" s="32" t="s">
        <v>228</v>
      </c>
      <c r="S103" s="32">
        <v>37</v>
      </c>
      <c r="T103" s="32">
        <v>1</v>
      </c>
      <c r="U103" s="32">
        <v>3</v>
      </c>
      <c r="V103" s="32">
        <v>3</v>
      </c>
      <c r="W103" s="3" t="s">
        <v>604</v>
      </c>
      <c r="X103" s="30">
        <v>20220121</v>
      </c>
      <c r="Y103" s="30" t="s">
        <v>231</v>
      </c>
      <c r="Z103" s="30">
        <v>1310</v>
      </c>
      <c r="AA103" s="30">
        <v>1</v>
      </c>
      <c r="AB103" s="30">
        <v>6</v>
      </c>
      <c r="AC103" s="30" t="s">
        <v>336</v>
      </c>
      <c r="AD103" s="30" t="s">
        <v>337</v>
      </c>
      <c r="AE103" s="30" t="s">
        <v>338</v>
      </c>
      <c r="AF103" s="30">
        <v>6</v>
      </c>
      <c r="AG103" s="30">
        <v>1312</v>
      </c>
      <c r="AH103" s="30">
        <v>1</v>
      </c>
      <c r="AI103" s="30">
        <v>6</v>
      </c>
      <c r="AJ103" s="30" t="s">
        <v>336</v>
      </c>
      <c r="AK103" s="30" t="s">
        <v>337</v>
      </c>
      <c r="AL103" s="30" t="s">
        <v>338</v>
      </c>
      <c r="AM103" s="30">
        <v>6</v>
      </c>
      <c r="AN103" s="30">
        <v>1310</v>
      </c>
      <c r="AO103" s="30">
        <v>4</v>
      </c>
      <c r="AP103" s="30">
        <v>2</v>
      </c>
      <c r="AQ103" s="30" t="s">
        <v>294</v>
      </c>
      <c r="AR103" s="30">
        <v>2</v>
      </c>
      <c r="AS103" s="30"/>
      <c r="AT103" s="30"/>
      <c r="AU103" s="30"/>
      <c r="AV103" s="30"/>
      <c r="AW103" s="30"/>
      <c r="AX103" s="30">
        <v>20220120</v>
      </c>
      <c r="AY103" s="57">
        <v>20220120</v>
      </c>
      <c r="AZ103" s="30">
        <v>20220120</v>
      </c>
      <c r="BA103" s="30"/>
      <c r="BB103" s="29" t="s">
        <v>571</v>
      </c>
      <c r="BD103" s="32" t="s">
        <v>654</v>
      </c>
      <c r="BE103" s="32" t="s">
        <v>557</v>
      </c>
      <c r="BF103" s="39" t="s">
        <v>396</v>
      </c>
      <c r="BG103" s="32" t="s">
        <v>273</v>
      </c>
      <c r="BH103" s="30" t="s">
        <v>665</v>
      </c>
      <c r="BI103" s="49">
        <v>3.4</v>
      </c>
      <c r="BJ103" s="87">
        <f>BI103*15</f>
        <v>51</v>
      </c>
      <c r="BK103" s="88"/>
      <c r="BL103" s="100">
        <v>1.69533333333333</v>
      </c>
      <c r="BM103" s="90">
        <v>1.35866666666667</v>
      </c>
      <c r="BN103" s="50">
        <v>7.8216666666666699</v>
      </c>
      <c r="BS103" s="3" t="s">
        <v>245</v>
      </c>
      <c r="BT103" s="3" t="s">
        <v>246</v>
      </c>
      <c r="BU103" s="3" t="s">
        <v>656</v>
      </c>
      <c r="BV103" s="3" t="s">
        <v>657</v>
      </c>
      <c r="BW103" s="3"/>
      <c r="BX103" s="3" t="s">
        <v>658</v>
      </c>
      <c r="BY103" s="3"/>
      <c r="BZ103" s="3" t="s">
        <v>659</v>
      </c>
      <c r="CA103" s="3">
        <v>20211222</v>
      </c>
      <c r="CB103" s="3" t="s">
        <v>660</v>
      </c>
      <c r="CC103" s="3" t="s">
        <v>657</v>
      </c>
      <c r="CF103" s="97">
        <v>43089</v>
      </c>
      <c r="CG103" s="97"/>
      <c r="CH103" s="98" t="s">
        <v>661</v>
      </c>
      <c r="CI103" s="98"/>
      <c r="CJ103" s="98"/>
      <c r="CK103" s="98" t="s">
        <v>662</v>
      </c>
      <c r="CL103" s="99"/>
      <c r="CM103" s="99"/>
    </row>
    <row r="104" spans="1:183" hidden="1" x14ac:dyDescent="0.25">
      <c r="A104" s="3" t="s">
        <v>666</v>
      </c>
      <c r="B104" s="3" t="s">
        <v>2938</v>
      </c>
      <c r="C104" s="29" t="s">
        <v>220</v>
      </c>
      <c r="D104" s="29" t="s">
        <v>651</v>
      </c>
      <c r="F104" s="29" t="s">
        <v>218</v>
      </c>
      <c r="G104" s="29" t="s">
        <v>219</v>
      </c>
      <c r="H104" s="29" t="s">
        <v>220</v>
      </c>
      <c r="I104" s="30">
        <v>72554</v>
      </c>
      <c r="J104" s="30" t="s">
        <v>653</v>
      </c>
      <c r="K104" s="86" t="s">
        <v>568</v>
      </c>
      <c r="L104" s="32" t="s">
        <v>387</v>
      </c>
      <c r="M104" s="86" t="s">
        <v>569</v>
      </c>
      <c r="N104" s="32" t="s">
        <v>389</v>
      </c>
      <c r="O104" s="32" t="s">
        <v>227</v>
      </c>
      <c r="P104" s="32" t="s">
        <v>228</v>
      </c>
      <c r="Q104" s="32" t="s">
        <v>229</v>
      </c>
      <c r="R104" s="32" t="s">
        <v>228</v>
      </c>
      <c r="S104" s="32">
        <v>37</v>
      </c>
      <c r="T104" s="32">
        <v>1</v>
      </c>
      <c r="U104" s="32">
        <v>3</v>
      </c>
      <c r="V104" s="32">
        <v>3</v>
      </c>
      <c r="W104" s="3" t="s">
        <v>604</v>
      </c>
      <c r="X104" s="30">
        <v>20220121</v>
      </c>
      <c r="Y104" s="30" t="s">
        <v>231</v>
      </c>
      <c r="Z104" s="30">
        <v>1310</v>
      </c>
      <c r="AA104" s="30">
        <v>1</v>
      </c>
      <c r="AB104" s="30">
        <v>6</v>
      </c>
      <c r="AC104" s="30" t="s">
        <v>341</v>
      </c>
      <c r="AD104" s="30" t="s">
        <v>342</v>
      </c>
      <c r="AE104" s="30" t="s">
        <v>343</v>
      </c>
      <c r="AF104" s="30">
        <v>6</v>
      </c>
      <c r="AG104" s="30">
        <v>1312</v>
      </c>
      <c r="AH104" s="30">
        <v>1</v>
      </c>
      <c r="AI104" s="30">
        <v>6</v>
      </c>
      <c r="AJ104" s="30" t="s">
        <v>341</v>
      </c>
      <c r="AK104" s="30" t="s">
        <v>342</v>
      </c>
      <c r="AL104" s="30" t="s">
        <v>343</v>
      </c>
      <c r="AM104" s="30">
        <v>6</v>
      </c>
      <c r="AN104" s="30">
        <v>1310</v>
      </c>
      <c r="AO104" s="30">
        <v>4</v>
      </c>
      <c r="AP104" s="30">
        <v>2</v>
      </c>
      <c r="AQ104" s="30" t="s">
        <v>295</v>
      </c>
      <c r="AR104" s="30">
        <v>2</v>
      </c>
      <c r="AS104" s="30"/>
      <c r="AT104" s="30"/>
      <c r="AU104" s="30"/>
      <c r="AV104" s="30"/>
      <c r="AW104" s="30"/>
      <c r="AX104" s="30">
        <v>20220120</v>
      </c>
      <c r="AY104" s="57">
        <v>20220120</v>
      </c>
      <c r="AZ104" s="30">
        <v>20220120</v>
      </c>
      <c r="BA104" s="30"/>
      <c r="BB104" s="29" t="s">
        <v>667</v>
      </c>
      <c r="BD104" s="32" t="s">
        <v>654</v>
      </c>
      <c r="BE104" s="32" t="s">
        <v>557</v>
      </c>
      <c r="BF104" s="39" t="s">
        <v>288</v>
      </c>
      <c r="BG104" s="32" t="s">
        <v>289</v>
      </c>
      <c r="BH104" s="30">
        <v>20220121</v>
      </c>
      <c r="BI104" s="49">
        <v>11.9</v>
      </c>
      <c r="BJ104" s="51">
        <f>BI104*15</f>
        <v>178.5</v>
      </c>
      <c r="BK104" s="101"/>
      <c r="BL104" s="52">
        <v>1.75566666666667</v>
      </c>
      <c r="BM104" s="52">
        <v>1.9893333333333301</v>
      </c>
      <c r="BN104" s="50">
        <v>22.595333333333301</v>
      </c>
      <c r="BO104" s="55">
        <v>20</v>
      </c>
      <c r="BP104" s="32">
        <v>50</v>
      </c>
      <c r="BQ104" s="32">
        <f>BP104/BO104</f>
        <v>2.5</v>
      </c>
      <c r="BS104" s="3" t="s">
        <v>245</v>
      </c>
      <c r="BT104" s="3" t="s">
        <v>246</v>
      </c>
      <c r="BU104" s="3" t="s">
        <v>656</v>
      </c>
      <c r="BV104" s="3" t="s">
        <v>657</v>
      </c>
      <c r="BW104" s="3"/>
      <c r="BX104" s="3" t="s">
        <v>658</v>
      </c>
      <c r="BY104" s="3"/>
      <c r="BZ104" s="3" t="s">
        <v>659</v>
      </c>
      <c r="CA104" s="3">
        <v>20211222</v>
      </c>
      <c r="CB104" s="3" t="s">
        <v>660</v>
      </c>
      <c r="CC104" s="3" t="s">
        <v>657</v>
      </c>
      <c r="CF104" s="97">
        <v>43063</v>
      </c>
      <c r="CG104" s="97"/>
      <c r="CH104" s="98" t="s">
        <v>661</v>
      </c>
      <c r="CI104" s="98"/>
      <c r="CJ104" s="98"/>
      <c r="CK104" s="98" t="s">
        <v>662</v>
      </c>
      <c r="CL104" s="99"/>
      <c r="CM104" s="99"/>
    </row>
    <row r="105" spans="1:183" hidden="1" x14ac:dyDescent="0.25">
      <c r="A105" s="3" t="s">
        <v>668</v>
      </c>
      <c r="B105" s="3" t="s">
        <v>2939</v>
      </c>
      <c r="C105" s="29" t="s">
        <v>220</v>
      </c>
      <c r="D105" s="29"/>
      <c r="E105" s="19"/>
      <c r="F105" s="29" t="s">
        <v>218</v>
      </c>
      <c r="G105" s="29" t="s">
        <v>219</v>
      </c>
      <c r="H105" s="29" t="s">
        <v>220</v>
      </c>
      <c r="I105" s="30">
        <v>72907</v>
      </c>
      <c r="J105" s="30" t="s">
        <v>653</v>
      </c>
      <c r="K105" s="31" t="s">
        <v>669</v>
      </c>
      <c r="L105" s="32" t="s">
        <v>224</v>
      </c>
      <c r="M105" s="31" t="s">
        <v>670</v>
      </c>
      <c r="N105" s="32" t="s">
        <v>226</v>
      </c>
      <c r="O105" s="32" t="s">
        <v>227</v>
      </c>
      <c r="P105" s="32" t="s">
        <v>228</v>
      </c>
      <c r="Q105" s="32" t="s">
        <v>229</v>
      </c>
      <c r="R105" s="32" t="s">
        <v>228</v>
      </c>
      <c r="S105" s="32">
        <v>37</v>
      </c>
      <c r="T105" s="32">
        <v>1</v>
      </c>
      <c r="U105" s="32">
        <v>3</v>
      </c>
      <c r="V105" s="32">
        <v>3</v>
      </c>
      <c r="W105" s="3" t="s">
        <v>604</v>
      </c>
      <c r="X105" s="30">
        <v>20220128</v>
      </c>
      <c r="Y105" s="30" t="s">
        <v>231</v>
      </c>
      <c r="Z105" s="30">
        <v>1310</v>
      </c>
      <c r="AA105" s="30">
        <v>1</v>
      </c>
      <c r="AB105" s="30">
        <v>6</v>
      </c>
      <c r="AC105" s="30" t="s">
        <v>346</v>
      </c>
      <c r="AD105" s="30" t="s">
        <v>347</v>
      </c>
      <c r="AE105" s="30" t="s">
        <v>348</v>
      </c>
      <c r="AF105" s="30">
        <v>6</v>
      </c>
      <c r="AG105" s="30">
        <v>1312</v>
      </c>
      <c r="AH105" s="30">
        <v>1</v>
      </c>
      <c r="AI105" s="30">
        <v>6</v>
      </c>
      <c r="AJ105" s="30" t="s">
        <v>346</v>
      </c>
      <c r="AK105" s="30" t="s">
        <v>347</v>
      </c>
      <c r="AL105" s="30" t="s">
        <v>348</v>
      </c>
      <c r="AM105" s="30">
        <v>6</v>
      </c>
      <c r="AN105" s="30">
        <v>1310</v>
      </c>
      <c r="AO105" s="30">
        <v>4</v>
      </c>
      <c r="AP105" s="30">
        <v>2</v>
      </c>
      <c r="AQ105" s="30" t="s">
        <v>393</v>
      </c>
      <c r="AR105" s="30">
        <v>2</v>
      </c>
      <c r="AS105" s="30"/>
      <c r="AT105" s="30"/>
      <c r="AU105" s="30"/>
      <c r="AV105" s="30"/>
      <c r="AW105" s="30"/>
      <c r="AX105" s="30">
        <v>20220128</v>
      </c>
      <c r="AY105" s="57">
        <v>20220128</v>
      </c>
      <c r="AZ105" s="30">
        <v>20220128</v>
      </c>
      <c r="BA105" s="30"/>
      <c r="BB105" s="29" t="s">
        <v>671</v>
      </c>
      <c r="BC105" s="32" t="s">
        <v>270</v>
      </c>
      <c r="BD105" s="32" t="s">
        <v>271</v>
      </c>
      <c r="BE105" s="48" t="s">
        <v>272</v>
      </c>
      <c r="BF105" s="39" t="s">
        <v>288</v>
      </c>
      <c r="BG105" s="19" t="s">
        <v>303</v>
      </c>
      <c r="BH105" s="29" t="s">
        <v>672</v>
      </c>
      <c r="BI105" s="49">
        <v>28.2</v>
      </c>
      <c r="BJ105" s="51">
        <f>BI105*13</f>
        <v>366.59999999999997</v>
      </c>
      <c r="BK105" s="102" t="s">
        <v>673</v>
      </c>
      <c r="BL105" s="52">
        <v>1.8153333333333299</v>
      </c>
      <c r="BM105" s="52">
        <v>2.0106666666666699</v>
      </c>
      <c r="BN105" s="50">
        <v>32.404000000000003</v>
      </c>
      <c r="BO105" s="55">
        <v>30</v>
      </c>
      <c r="BP105" s="32">
        <v>100</v>
      </c>
      <c r="BQ105" s="55">
        <f>BP105/BO105</f>
        <v>3.3333333333333335</v>
      </c>
      <c r="BR105" s="55"/>
      <c r="BS105" s="3" t="s">
        <v>245</v>
      </c>
      <c r="BT105" s="3" t="s">
        <v>246</v>
      </c>
      <c r="BU105" s="3" t="s">
        <v>656</v>
      </c>
      <c r="BV105" s="3" t="s">
        <v>657</v>
      </c>
      <c r="BW105" s="3"/>
      <c r="BX105" s="3" t="s">
        <v>658</v>
      </c>
      <c r="BY105" s="3"/>
      <c r="BZ105" s="3" t="s">
        <v>659</v>
      </c>
      <c r="CA105" s="3">
        <v>20211222</v>
      </c>
      <c r="CB105" s="3" t="s">
        <v>660</v>
      </c>
      <c r="CC105" s="3" t="s">
        <v>657</v>
      </c>
      <c r="CF105" s="97">
        <v>43167</v>
      </c>
      <c r="CG105" s="97"/>
      <c r="CH105" s="98" t="s">
        <v>661</v>
      </c>
      <c r="CI105" s="98"/>
      <c r="CJ105" s="98"/>
      <c r="CK105" s="98" t="s">
        <v>662</v>
      </c>
      <c r="CL105" s="99"/>
      <c r="CM105" s="99"/>
    </row>
    <row r="106" spans="1:183" hidden="1" x14ac:dyDescent="0.25">
      <c r="A106" s="3" t="s">
        <v>674</v>
      </c>
      <c r="B106" s="3" t="s">
        <v>2940</v>
      </c>
      <c r="C106" s="29" t="s">
        <v>220</v>
      </c>
      <c r="D106" s="103"/>
      <c r="E106" s="104"/>
      <c r="F106" s="29" t="s">
        <v>379</v>
      </c>
      <c r="G106" s="29" t="s">
        <v>652</v>
      </c>
      <c r="H106" s="29" t="s">
        <v>220</v>
      </c>
      <c r="I106" s="49">
        <v>71814</v>
      </c>
      <c r="J106" s="30" t="s">
        <v>653</v>
      </c>
      <c r="K106" s="86" t="s">
        <v>675</v>
      </c>
      <c r="L106" s="32" t="s">
        <v>387</v>
      </c>
      <c r="M106" s="86" t="s">
        <v>676</v>
      </c>
      <c r="N106" s="32" t="s">
        <v>389</v>
      </c>
      <c r="O106" s="32" t="s">
        <v>227</v>
      </c>
      <c r="P106" s="32" t="s">
        <v>228</v>
      </c>
      <c r="Q106" s="32" t="s">
        <v>229</v>
      </c>
      <c r="R106" s="32" t="s">
        <v>228</v>
      </c>
      <c r="S106" s="32">
        <v>37</v>
      </c>
      <c r="T106" s="32">
        <v>1</v>
      </c>
      <c r="U106" s="32">
        <v>3</v>
      </c>
      <c r="V106" s="32">
        <v>3</v>
      </c>
      <c r="W106" s="3" t="s">
        <v>604</v>
      </c>
      <c r="X106" s="30">
        <v>20220627</v>
      </c>
      <c r="Y106" s="30" t="s">
        <v>231</v>
      </c>
      <c r="Z106" s="30">
        <v>1310</v>
      </c>
      <c r="AA106" s="30">
        <v>1</v>
      </c>
      <c r="AB106" s="30">
        <v>6</v>
      </c>
      <c r="AC106" s="30" t="s">
        <v>352</v>
      </c>
      <c r="AD106" s="30" t="s">
        <v>353</v>
      </c>
      <c r="AE106" s="30" t="s">
        <v>354</v>
      </c>
      <c r="AF106" s="30">
        <v>6</v>
      </c>
      <c r="AG106" s="30">
        <v>1312</v>
      </c>
      <c r="AH106" s="30">
        <v>1</v>
      </c>
      <c r="AI106" s="30">
        <v>6</v>
      </c>
      <c r="AJ106" s="30" t="s">
        <v>352</v>
      </c>
      <c r="AK106" s="30" t="s">
        <v>353</v>
      </c>
      <c r="AL106" s="30" t="s">
        <v>354</v>
      </c>
      <c r="AM106" s="30">
        <v>6</v>
      </c>
      <c r="AN106" s="30">
        <v>1310</v>
      </c>
      <c r="AO106" s="30">
        <v>4</v>
      </c>
      <c r="AP106" s="30">
        <v>2</v>
      </c>
      <c r="AQ106" s="30" t="s">
        <v>299</v>
      </c>
      <c r="AR106" s="30">
        <v>2</v>
      </c>
      <c r="AS106" s="30"/>
      <c r="AT106" s="30"/>
      <c r="AU106" s="30"/>
      <c r="AV106" s="30"/>
      <c r="AW106" s="30"/>
      <c r="AX106" s="30">
        <v>20220805</v>
      </c>
      <c r="AY106" s="84">
        <v>20220805</v>
      </c>
      <c r="AZ106" s="30">
        <v>20220805</v>
      </c>
      <c r="BA106" s="30"/>
      <c r="BB106" s="105"/>
      <c r="BC106" s="104"/>
      <c r="BD106" s="32" t="s">
        <v>654</v>
      </c>
      <c r="BE106" s="32" t="s">
        <v>557</v>
      </c>
      <c r="BF106" s="39" t="s">
        <v>396</v>
      </c>
      <c r="BG106" s="32" t="s">
        <v>273</v>
      </c>
      <c r="BH106" s="34"/>
      <c r="BI106" s="49">
        <v>28.9</v>
      </c>
      <c r="BJ106" s="51">
        <f>BI106*47</f>
        <v>1358.3</v>
      </c>
      <c r="BK106" s="102" t="s">
        <v>673</v>
      </c>
      <c r="BL106" s="100">
        <v>2.1136666666666701</v>
      </c>
      <c r="BM106" s="89">
        <v>0.76700000000000002</v>
      </c>
      <c r="BN106" s="50">
        <v>253.06399999999999</v>
      </c>
      <c r="BS106" s="3" t="s">
        <v>245</v>
      </c>
      <c r="BT106" s="3" t="s">
        <v>246</v>
      </c>
      <c r="BU106" s="3" t="s">
        <v>656</v>
      </c>
      <c r="BV106" s="3" t="s">
        <v>657</v>
      </c>
      <c r="BW106" s="3"/>
      <c r="BX106" s="3" t="s">
        <v>658</v>
      </c>
      <c r="BY106" s="3"/>
      <c r="BZ106" s="3" t="s">
        <v>659</v>
      </c>
      <c r="CA106" s="3">
        <v>20211222</v>
      </c>
      <c r="CB106" s="3" t="s">
        <v>660</v>
      </c>
      <c r="CC106" s="3" t="s">
        <v>657</v>
      </c>
      <c r="CF106" s="97">
        <v>42926</v>
      </c>
      <c r="CG106" s="97"/>
      <c r="CH106" s="98" t="s">
        <v>661</v>
      </c>
      <c r="CI106" s="98"/>
      <c r="CJ106" s="98"/>
      <c r="CK106" s="98" t="s">
        <v>662</v>
      </c>
      <c r="CL106" s="99"/>
      <c r="CM106" s="99"/>
    </row>
    <row r="107" spans="1:183" hidden="1" x14ac:dyDescent="0.25">
      <c r="A107" s="3" t="s">
        <v>677</v>
      </c>
      <c r="B107" s="3" t="s">
        <v>2941</v>
      </c>
      <c r="C107" s="29" t="s">
        <v>220</v>
      </c>
      <c r="D107" s="29"/>
      <c r="E107" s="19"/>
      <c r="F107" s="29" t="s">
        <v>218</v>
      </c>
      <c r="G107" s="29" t="s">
        <v>219</v>
      </c>
      <c r="H107" s="29" t="s">
        <v>220</v>
      </c>
      <c r="I107" s="30">
        <v>75265</v>
      </c>
      <c r="J107" s="30" t="s">
        <v>653</v>
      </c>
      <c r="K107" s="31" t="s">
        <v>678</v>
      </c>
      <c r="L107" s="32" t="s">
        <v>224</v>
      </c>
      <c r="M107" s="31" t="s">
        <v>678</v>
      </c>
      <c r="N107" s="32" t="s">
        <v>226</v>
      </c>
      <c r="O107" s="32" t="s">
        <v>227</v>
      </c>
      <c r="P107" s="32" t="s">
        <v>228</v>
      </c>
      <c r="Q107" s="32" t="s">
        <v>229</v>
      </c>
      <c r="R107" s="32" t="s">
        <v>228</v>
      </c>
      <c r="S107" s="32">
        <v>37</v>
      </c>
      <c r="T107" s="32">
        <v>1</v>
      </c>
      <c r="U107" s="32">
        <v>3</v>
      </c>
      <c r="V107" s="32">
        <v>3</v>
      </c>
      <c r="W107" s="3" t="s">
        <v>604</v>
      </c>
      <c r="X107" s="30">
        <v>20220128</v>
      </c>
      <c r="Y107" s="30" t="s">
        <v>231</v>
      </c>
      <c r="Z107" s="30">
        <v>1310</v>
      </c>
      <c r="AA107" s="30">
        <v>1</v>
      </c>
      <c r="AB107" s="30">
        <v>6</v>
      </c>
      <c r="AC107" s="30" t="s">
        <v>357</v>
      </c>
      <c r="AD107" s="30" t="s">
        <v>358</v>
      </c>
      <c r="AE107" s="30" t="s">
        <v>359</v>
      </c>
      <c r="AF107" s="30">
        <v>6</v>
      </c>
      <c r="AG107" s="30">
        <v>1312</v>
      </c>
      <c r="AH107" s="30">
        <v>1</v>
      </c>
      <c r="AI107" s="30">
        <v>6</v>
      </c>
      <c r="AJ107" s="30" t="s">
        <v>357</v>
      </c>
      <c r="AK107" s="30" t="s">
        <v>358</v>
      </c>
      <c r="AL107" s="30" t="s">
        <v>359</v>
      </c>
      <c r="AM107" s="30">
        <v>6</v>
      </c>
      <c r="AN107" s="30">
        <v>1310</v>
      </c>
      <c r="AO107" s="30">
        <v>4</v>
      </c>
      <c r="AP107" s="30">
        <v>2</v>
      </c>
      <c r="AQ107" s="30" t="s">
        <v>300</v>
      </c>
      <c r="AR107" s="30">
        <v>2</v>
      </c>
      <c r="AS107" s="30"/>
      <c r="AT107" s="30"/>
      <c r="AU107" s="30"/>
      <c r="AV107" s="30"/>
      <c r="AW107" s="30"/>
      <c r="AX107" s="30">
        <v>20220128</v>
      </c>
      <c r="AY107" s="57">
        <v>20220128</v>
      </c>
      <c r="AZ107" s="30">
        <v>20220128</v>
      </c>
      <c r="BA107" s="30"/>
      <c r="BB107" s="29"/>
      <c r="BC107" s="32" t="s">
        <v>270</v>
      </c>
      <c r="BD107" s="32" t="s">
        <v>271</v>
      </c>
      <c r="BE107" s="48" t="s">
        <v>272</v>
      </c>
      <c r="BF107" s="39" t="s">
        <v>288</v>
      </c>
      <c r="BG107" s="19" t="s">
        <v>303</v>
      </c>
      <c r="BH107" s="29" t="s">
        <v>672</v>
      </c>
      <c r="BI107" s="49">
        <v>1.54</v>
      </c>
      <c r="BJ107" s="106">
        <f>BI107*13</f>
        <v>20.02</v>
      </c>
      <c r="BK107" s="49" t="s">
        <v>275</v>
      </c>
      <c r="BL107" s="90">
        <v>1.65333333333333</v>
      </c>
      <c r="BM107" s="90">
        <v>1.5246666666666699</v>
      </c>
      <c r="BN107" s="50">
        <v>2.32033333333333</v>
      </c>
      <c r="BO107" s="55">
        <v>30</v>
      </c>
      <c r="BP107" s="32">
        <v>75</v>
      </c>
      <c r="BQ107" s="55">
        <f>BP107/BO107</f>
        <v>2.5</v>
      </c>
      <c r="BR107" s="55"/>
      <c r="BS107" s="3" t="s">
        <v>245</v>
      </c>
      <c r="BT107" s="3" t="s">
        <v>246</v>
      </c>
      <c r="BU107" s="3" t="s">
        <v>656</v>
      </c>
      <c r="BV107" s="3" t="s">
        <v>657</v>
      </c>
      <c r="BW107" s="3"/>
      <c r="BX107" s="3" t="s">
        <v>658</v>
      </c>
      <c r="BY107" s="3"/>
      <c r="BZ107" s="3" t="s">
        <v>659</v>
      </c>
      <c r="CA107" s="3">
        <v>20211222</v>
      </c>
      <c r="CB107" s="3" t="s">
        <v>660</v>
      </c>
      <c r="CC107" s="3" t="s">
        <v>657</v>
      </c>
      <c r="CF107" s="97">
        <v>43555</v>
      </c>
      <c r="CG107" s="97"/>
      <c r="CH107" s="98" t="s">
        <v>661</v>
      </c>
      <c r="CI107" s="98"/>
      <c r="CJ107" s="98"/>
      <c r="CK107" s="98" t="s">
        <v>662</v>
      </c>
      <c r="CL107" s="99"/>
      <c r="CM107" s="99"/>
    </row>
    <row r="108" spans="1:183" hidden="1" x14ac:dyDescent="0.25">
      <c r="A108" s="3" t="s">
        <v>679</v>
      </c>
      <c r="B108" s="3" t="s">
        <v>2942</v>
      </c>
      <c r="C108" s="29" t="s">
        <v>220</v>
      </c>
      <c r="D108" s="29"/>
      <c r="E108" s="19"/>
      <c r="F108" s="29" t="s">
        <v>218</v>
      </c>
      <c r="G108" s="29" t="s">
        <v>219</v>
      </c>
      <c r="H108" s="29" t="s">
        <v>220</v>
      </c>
      <c r="I108" s="30">
        <v>75283</v>
      </c>
      <c r="J108" s="30" t="s">
        <v>653</v>
      </c>
      <c r="K108" s="31" t="s">
        <v>680</v>
      </c>
      <c r="L108" s="32" t="s">
        <v>224</v>
      </c>
      <c r="M108" s="31" t="s">
        <v>681</v>
      </c>
      <c r="N108" s="32" t="s">
        <v>226</v>
      </c>
      <c r="O108" s="32" t="s">
        <v>227</v>
      </c>
      <c r="P108" s="32" t="s">
        <v>228</v>
      </c>
      <c r="Q108" s="32" t="s">
        <v>229</v>
      </c>
      <c r="R108" s="32" t="s">
        <v>228</v>
      </c>
      <c r="S108" s="32">
        <v>37</v>
      </c>
      <c r="T108" s="32">
        <v>1</v>
      </c>
      <c r="U108" s="32">
        <v>3</v>
      </c>
      <c r="V108" s="32">
        <v>3</v>
      </c>
      <c r="W108" s="3" t="s">
        <v>604</v>
      </c>
      <c r="X108" s="30">
        <v>20220627</v>
      </c>
      <c r="Y108" s="30" t="s">
        <v>231</v>
      </c>
      <c r="Z108" s="30">
        <v>1310</v>
      </c>
      <c r="AA108" s="30">
        <v>1</v>
      </c>
      <c r="AB108" s="30">
        <v>6</v>
      </c>
      <c r="AC108" s="30" t="s">
        <v>362</v>
      </c>
      <c r="AD108" s="30" t="s">
        <v>363</v>
      </c>
      <c r="AE108" s="30" t="s">
        <v>364</v>
      </c>
      <c r="AF108" s="30">
        <v>6</v>
      </c>
      <c r="AG108" s="30">
        <v>1312</v>
      </c>
      <c r="AH108" s="30">
        <v>1</v>
      </c>
      <c r="AI108" s="30">
        <v>6</v>
      </c>
      <c r="AJ108" s="30" t="s">
        <v>362</v>
      </c>
      <c r="AK108" s="30" t="s">
        <v>363</v>
      </c>
      <c r="AL108" s="30" t="s">
        <v>364</v>
      </c>
      <c r="AM108" s="30">
        <v>6</v>
      </c>
      <c r="AN108" s="30">
        <v>1310</v>
      </c>
      <c r="AO108" s="30">
        <v>4</v>
      </c>
      <c r="AP108" s="30">
        <v>2</v>
      </c>
      <c r="AQ108" s="30" t="s">
        <v>301</v>
      </c>
      <c r="AR108" s="30">
        <v>2</v>
      </c>
      <c r="AS108" s="30"/>
      <c r="AT108" s="30"/>
      <c r="AU108" s="30"/>
      <c r="AV108" s="30"/>
      <c r="AW108" s="30"/>
      <c r="AX108" s="30">
        <v>20220810</v>
      </c>
      <c r="AY108" s="84">
        <v>20220810</v>
      </c>
      <c r="AZ108" s="30">
        <v>20220810</v>
      </c>
      <c r="BA108" s="30"/>
      <c r="BB108" s="105"/>
      <c r="BC108" s="104"/>
      <c r="BD108" s="32" t="s">
        <v>654</v>
      </c>
      <c r="BE108" s="32" t="s">
        <v>557</v>
      </c>
      <c r="BF108" s="39" t="s">
        <v>288</v>
      </c>
      <c r="BG108" s="19" t="s">
        <v>303</v>
      </c>
      <c r="BH108" s="34" t="s">
        <v>682</v>
      </c>
      <c r="BI108" s="49">
        <v>19.7</v>
      </c>
      <c r="BJ108" s="51">
        <f>BI108*47</f>
        <v>925.9</v>
      </c>
      <c r="BK108" s="102">
        <v>72</v>
      </c>
      <c r="BL108" s="52">
        <v>2.0169999999999999</v>
      </c>
      <c r="BM108" s="52">
        <v>1.8936666666666699</v>
      </c>
      <c r="BN108" s="50">
        <v>113.535333333333</v>
      </c>
      <c r="BO108" s="55">
        <v>30</v>
      </c>
      <c r="BP108" s="32">
        <v>100</v>
      </c>
      <c r="BQ108" s="55">
        <f>BP108/BO108</f>
        <v>3.3333333333333335</v>
      </c>
      <c r="BR108" s="55"/>
      <c r="BS108" s="3" t="s">
        <v>245</v>
      </c>
      <c r="BT108" s="3" t="s">
        <v>246</v>
      </c>
      <c r="BU108" s="3" t="s">
        <v>656</v>
      </c>
      <c r="BV108" s="3" t="s">
        <v>657</v>
      </c>
      <c r="BW108" s="3"/>
      <c r="BX108" s="3" t="s">
        <v>658</v>
      </c>
      <c r="BY108" s="3"/>
      <c r="BZ108" s="3" t="s">
        <v>659</v>
      </c>
      <c r="CA108" s="3">
        <v>20211222</v>
      </c>
      <c r="CB108" s="3" t="s">
        <v>660</v>
      </c>
      <c r="CC108" s="3" t="s">
        <v>657</v>
      </c>
      <c r="CF108" s="97">
        <v>43572</v>
      </c>
      <c r="CG108" s="97"/>
      <c r="CH108" s="98" t="s">
        <v>661</v>
      </c>
      <c r="CI108" s="98"/>
      <c r="CJ108" s="98"/>
      <c r="CK108" s="98" t="s">
        <v>662</v>
      </c>
      <c r="CL108" s="99"/>
      <c r="CM108" s="99"/>
    </row>
    <row r="109" spans="1:183" hidden="1" x14ac:dyDescent="0.25">
      <c r="A109" s="3" t="s">
        <v>683</v>
      </c>
      <c r="B109" s="3" t="s">
        <v>2943</v>
      </c>
      <c r="C109" s="29" t="s">
        <v>220</v>
      </c>
      <c r="D109" s="3" t="s">
        <v>684</v>
      </c>
      <c r="F109" s="29" t="s">
        <v>218</v>
      </c>
      <c r="G109" s="29" t="s">
        <v>219</v>
      </c>
      <c r="H109" s="29" t="s">
        <v>220</v>
      </c>
      <c r="I109" s="30">
        <v>75732</v>
      </c>
      <c r="J109" s="30" t="s">
        <v>653</v>
      </c>
      <c r="K109" s="107" t="s">
        <v>685</v>
      </c>
      <c r="L109" s="32" t="s">
        <v>686</v>
      </c>
      <c r="M109" s="86" t="s">
        <v>687</v>
      </c>
      <c r="N109" s="32" t="s">
        <v>389</v>
      </c>
      <c r="O109" s="32" t="s">
        <v>227</v>
      </c>
      <c r="P109" s="32" t="s">
        <v>228</v>
      </c>
      <c r="Q109" s="32" t="s">
        <v>229</v>
      </c>
      <c r="R109" s="32" t="s">
        <v>228</v>
      </c>
      <c r="S109" s="32">
        <v>37</v>
      </c>
      <c r="T109" s="32">
        <v>1</v>
      </c>
      <c r="U109" s="32">
        <v>3</v>
      </c>
      <c r="V109" s="32">
        <v>3</v>
      </c>
      <c r="W109" s="3" t="s">
        <v>604</v>
      </c>
      <c r="X109" s="30">
        <v>20220125</v>
      </c>
      <c r="Y109" s="30" t="s">
        <v>231</v>
      </c>
      <c r="Z109" s="30">
        <v>1310</v>
      </c>
      <c r="AA109" s="30">
        <v>1</v>
      </c>
      <c r="AB109" s="30">
        <v>6</v>
      </c>
      <c r="AC109" s="30" t="s">
        <v>367</v>
      </c>
      <c r="AD109" s="30" t="s">
        <v>368</v>
      </c>
      <c r="AE109" s="30" t="s">
        <v>369</v>
      </c>
      <c r="AF109" s="30">
        <v>6</v>
      </c>
      <c r="AG109" s="30">
        <v>1312</v>
      </c>
      <c r="AH109" s="30">
        <v>1</v>
      </c>
      <c r="AI109" s="30">
        <v>6</v>
      </c>
      <c r="AJ109" s="30" t="s">
        <v>367</v>
      </c>
      <c r="AK109" s="30" t="s">
        <v>368</v>
      </c>
      <c r="AL109" s="30" t="s">
        <v>369</v>
      </c>
      <c r="AM109" s="30">
        <v>6</v>
      </c>
      <c r="AN109" s="30">
        <v>1310</v>
      </c>
      <c r="AO109" s="30">
        <v>4</v>
      </c>
      <c r="AP109" s="30">
        <v>2</v>
      </c>
      <c r="AQ109" s="30" t="s">
        <v>404</v>
      </c>
      <c r="AR109" s="30">
        <v>2</v>
      </c>
      <c r="AS109" s="30"/>
      <c r="AT109" s="30"/>
      <c r="AU109" s="30"/>
      <c r="AV109" s="30"/>
      <c r="AW109" s="30"/>
      <c r="AX109" s="30">
        <v>20220128</v>
      </c>
      <c r="AY109" s="57">
        <v>20220128</v>
      </c>
      <c r="AZ109" s="30">
        <v>20220128</v>
      </c>
      <c r="BA109" s="30"/>
      <c r="BB109" s="29"/>
      <c r="BD109" s="32" t="s">
        <v>271</v>
      </c>
      <c r="BE109" s="48" t="s">
        <v>272</v>
      </c>
      <c r="BF109" s="39" t="s">
        <v>288</v>
      </c>
      <c r="BG109" s="32" t="s">
        <v>289</v>
      </c>
      <c r="BH109" s="30" t="s">
        <v>682</v>
      </c>
      <c r="BI109" s="49">
        <v>13.7</v>
      </c>
      <c r="BJ109" s="51">
        <f>BI109*47</f>
        <v>643.9</v>
      </c>
      <c r="BK109" s="102">
        <v>51</v>
      </c>
      <c r="BL109" s="100">
        <v>2.0233333333333299</v>
      </c>
      <c r="BM109" s="90">
        <v>1.51833333333333</v>
      </c>
      <c r="BN109" s="50">
        <v>79.924666666666695</v>
      </c>
      <c r="BO109" s="55">
        <v>20</v>
      </c>
      <c r="BP109" s="32">
        <v>50</v>
      </c>
      <c r="BQ109" s="32">
        <f>BP109/BO109</f>
        <v>2.5</v>
      </c>
      <c r="BS109" s="3" t="s">
        <v>245</v>
      </c>
      <c r="BT109" s="3" t="s">
        <v>246</v>
      </c>
      <c r="BU109" s="3" t="s">
        <v>656</v>
      </c>
      <c r="BV109" s="3" t="s">
        <v>657</v>
      </c>
      <c r="BW109" s="3"/>
      <c r="BX109" s="3" t="s">
        <v>658</v>
      </c>
      <c r="BY109" s="3"/>
      <c r="BZ109" s="3" t="s">
        <v>659</v>
      </c>
      <c r="CA109" s="3">
        <v>20211222</v>
      </c>
      <c r="CB109" s="3" t="s">
        <v>660</v>
      </c>
      <c r="CC109" s="3" t="s">
        <v>657</v>
      </c>
      <c r="CF109" s="97">
        <v>43651</v>
      </c>
      <c r="CG109" s="97"/>
      <c r="CH109" s="98" t="s">
        <v>661</v>
      </c>
      <c r="CI109" s="98"/>
      <c r="CJ109" s="98"/>
      <c r="CK109" s="98" t="s">
        <v>662</v>
      </c>
      <c r="CL109" s="99"/>
      <c r="CM109" s="99"/>
    </row>
    <row r="110" spans="1:183" hidden="1" x14ac:dyDescent="0.25">
      <c r="A110" s="3" t="s">
        <v>688</v>
      </c>
      <c r="B110" s="3" t="s">
        <v>2944</v>
      </c>
      <c r="C110" s="29" t="s">
        <v>220</v>
      </c>
      <c r="D110" s="29"/>
      <c r="F110" s="29" t="s">
        <v>218</v>
      </c>
      <c r="G110" s="29" t="s">
        <v>219</v>
      </c>
      <c r="H110" s="29" t="s">
        <v>220</v>
      </c>
      <c r="I110" s="30">
        <v>75901</v>
      </c>
      <c r="J110" s="30" t="s">
        <v>653</v>
      </c>
      <c r="K110" s="31" t="s">
        <v>678</v>
      </c>
      <c r="L110" s="32" t="s">
        <v>224</v>
      </c>
      <c r="M110" s="31" t="s">
        <v>670</v>
      </c>
      <c r="N110" s="32" t="s">
        <v>226</v>
      </c>
      <c r="O110" s="32" t="s">
        <v>227</v>
      </c>
      <c r="P110" s="32" t="s">
        <v>228</v>
      </c>
      <c r="Q110" s="32" t="s">
        <v>229</v>
      </c>
      <c r="R110" s="32" t="s">
        <v>228</v>
      </c>
      <c r="S110" s="32">
        <v>37</v>
      </c>
      <c r="T110" s="32">
        <v>1</v>
      </c>
      <c r="U110" s="32">
        <v>3</v>
      </c>
      <c r="V110" s="32">
        <v>3</v>
      </c>
      <c r="W110" s="3" t="s">
        <v>604</v>
      </c>
      <c r="X110" s="30">
        <v>20220128</v>
      </c>
      <c r="Y110" s="30" t="s">
        <v>231</v>
      </c>
      <c r="Z110" s="30">
        <v>1310</v>
      </c>
      <c r="AA110" s="30">
        <v>2</v>
      </c>
      <c r="AB110" s="30">
        <v>1</v>
      </c>
      <c r="AC110" s="30" t="s">
        <v>232</v>
      </c>
      <c r="AD110" s="30" t="s">
        <v>233</v>
      </c>
      <c r="AE110" s="30" t="s">
        <v>234</v>
      </c>
      <c r="AF110" s="30">
        <v>7</v>
      </c>
      <c r="AG110" s="30">
        <v>1312</v>
      </c>
      <c r="AH110" s="30">
        <v>2</v>
      </c>
      <c r="AI110" s="30">
        <v>1</v>
      </c>
      <c r="AJ110" s="30" t="s">
        <v>232</v>
      </c>
      <c r="AK110" s="30" t="s">
        <v>233</v>
      </c>
      <c r="AL110" s="30" t="s">
        <v>234</v>
      </c>
      <c r="AM110" s="30">
        <v>7</v>
      </c>
      <c r="AN110" s="30">
        <v>1310</v>
      </c>
      <c r="AO110" s="30">
        <v>4</v>
      </c>
      <c r="AP110" s="30">
        <v>2</v>
      </c>
      <c r="AQ110" s="30" t="s">
        <v>407</v>
      </c>
      <c r="AR110" s="30">
        <v>2</v>
      </c>
      <c r="AS110" s="30"/>
      <c r="AT110" s="30"/>
      <c r="AU110" s="30"/>
      <c r="AV110" s="30"/>
      <c r="AW110" s="30"/>
      <c r="AX110" s="30">
        <v>20220128</v>
      </c>
      <c r="AY110" s="57">
        <v>20220128</v>
      </c>
      <c r="AZ110" s="30">
        <v>20220128</v>
      </c>
      <c r="BA110" s="30"/>
      <c r="BB110" s="29"/>
      <c r="BC110" s="32" t="s">
        <v>270</v>
      </c>
      <c r="BD110" s="32" t="s">
        <v>271</v>
      </c>
      <c r="BE110" s="48" t="s">
        <v>272</v>
      </c>
      <c r="BF110" s="39" t="s">
        <v>242</v>
      </c>
      <c r="BG110" s="32" t="s">
        <v>273</v>
      </c>
      <c r="BH110" s="29" t="s">
        <v>672</v>
      </c>
      <c r="BI110" s="49">
        <v>3.16</v>
      </c>
      <c r="BJ110" s="106">
        <f>BI110*13</f>
        <v>41.08</v>
      </c>
      <c r="BK110" s="102">
        <v>10.9</v>
      </c>
      <c r="BL110" s="90">
        <v>1.028</v>
      </c>
      <c r="BM110" s="89">
        <v>0.176666666666667</v>
      </c>
      <c r="BN110" s="50">
        <v>16.969000000000001</v>
      </c>
      <c r="BS110" s="3" t="s">
        <v>245</v>
      </c>
      <c r="BT110" s="3" t="s">
        <v>246</v>
      </c>
      <c r="BU110" s="3" t="s">
        <v>656</v>
      </c>
      <c r="BV110" s="3" t="s">
        <v>657</v>
      </c>
      <c r="BW110" s="3"/>
      <c r="BX110" s="3" t="s">
        <v>658</v>
      </c>
      <c r="BY110" s="3"/>
      <c r="BZ110" s="3" t="s">
        <v>659</v>
      </c>
      <c r="CA110" s="3">
        <v>20211222</v>
      </c>
      <c r="CB110" s="3" t="s">
        <v>660</v>
      </c>
      <c r="CC110" s="3" t="s">
        <v>657</v>
      </c>
      <c r="CF110" s="97">
        <v>43676</v>
      </c>
      <c r="CG110" s="97"/>
      <c r="CH110" s="98" t="s">
        <v>661</v>
      </c>
      <c r="CI110" s="98"/>
      <c r="CJ110" s="98"/>
      <c r="CK110" s="98" t="s">
        <v>662</v>
      </c>
      <c r="CL110" s="99"/>
      <c r="CM110" s="99"/>
    </row>
    <row r="111" spans="1:183" hidden="1" x14ac:dyDescent="0.25">
      <c r="A111" s="3" t="s">
        <v>689</v>
      </c>
      <c r="B111" s="3" t="s">
        <v>2945</v>
      </c>
      <c r="C111" s="29" t="s">
        <v>220</v>
      </c>
      <c r="D111" s="29"/>
      <c r="E111" s="10"/>
      <c r="F111" s="29" t="s">
        <v>218</v>
      </c>
      <c r="G111" s="29" t="s">
        <v>219</v>
      </c>
      <c r="H111" s="29" t="s">
        <v>220</v>
      </c>
      <c r="I111" s="30">
        <v>75933</v>
      </c>
      <c r="J111" s="30" t="s">
        <v>653</v>
      </c>
      <c r="K111" s="86" t="s">
        <v>690</v>
      </c>
      <c r="L111" s="32" t="s">
        <v>387</v>
      </c>
      <c r="M111" s="86" t="s">
        <v>691</v>
      </c>
      <c r="N111" s="32" t="s">
        <v>389</v>
      </c>
      <c r="O111" s="32" t="s">
        <v>227</v>
      </c>
      <c r="P111" s="32" t="s">
        <v>228</v>
      </c>
      <c r="Q111" s="32" t="s">
        <v>229</v>
      </c>
      <c r="R111" s="32" t="s">
        <v>228</v>
      </c>
      <c r="S111" s="32">
        <v>37</v>
      </c>
      <c r="T111" s="32">
        <v>1</v>
      </c>
      <c r="U111" s="32">
        <v>3</v>
      </c>
      <c r="V111" s="32">
        <v>3</v>
      </c>
      <c r="W111" s="3" t="s">
        <v>604</v>
      </c>
      <c r="X111" s="30">
        <v>20220125</v>
      </c>
      <c r="Y111" s="30" t="s">
        <v>231</v>
      </c>
      <c r="Z111" s="30">
        <v>1310</v>
      </c>
      <c r="AA111" s="30">
        <v>2</v>
      </c>
      <c r="AB111" s="30">
        <v>1</v>
      </c>
      <c r="AC111" s="30" t="s">
        <v>267</v>
      </c>
      <c r="AD111" s="30" t="s">
        <v>268</v>
      </c>
      <c r="AE111" s="30" t="s">
        <v>269</v>
      </c>
      <c r="AF111" s="30">
        <v>7</v>
      </c>
      <c r="AG111" s="30">
        <v>1312</v>
      </c>
      <c r="AH111" s="30">
        <v>2</v>
      </c>
      <c r="AI111" s="30">
        <v>1</v>
      </c>
      <c r="AJ111" s="30" t="s">
        <v>267</v>
      </c>
      <c r="AK111" s="30" t="s">
        <v>268</v>
      </c>
      <c r="AL111" s="30" t="s">
        <v>269</v>
      </c>
      <c r="AM111" s="30">
        <v>7</v>
      </c>
      <c r="AN111" s="30">
        <v>1310</v>
      </c>
      <c r="AO111" s="30">
        <v>4</v>
      </c>
      <c r="AP111" s="30">
        <v>2</v>
      </c>
      <c r="AQ111" s="30" t="s">
        <v>306</v>
      </c>
      <c r="AR111" s="30">
        <v>2</v>
      </c>
      <c r="AS111" s="30"/>
      <c r="AT111" s="30"/>
      <c r="AU111" s="30"/>
      <c r="AV111" s="30"/>
      <c r="AW111" s="30"/>
      <c r="AX111" s="30">
        <v>20220125</v>
      </c>
      <c r="AY111" s="57">
        <v>20220125</v>
      </c>
      <c r="AZ111" s="30">
        <v>20220125</v>
      </c>
      <c r="BA111" s="30"/>
      <c r="BB111" s="29"/>
      <c r="BC111" s="32" t="s">
        <v>270</v>
      </c>
      <c r="BD111" s="32" t="s">
        <v>271</v>
      </c>
      <c r="BE111" s="48" t="s">
        <v>272</v>
      </c>
      <c r="BF111" s="39" t="s">
        <v>288</v>
      </c>
      <c r="BG111" s="10" t="s">
        <v>611</v>
      </c>
      <c r="BH111" s="30" t="s">
        <v>682</v>
      </c>
      <c r="BI111" s="49">
        <v>16</v>
      </c>
      <c r="BJ111" s="51">
        <f>BI111*47</f>
        <v>752</v>
      </c>
      <c r="BK111" s="102">
        <v>51</v>
      </c>
      <c r="BL111" s="100">
        <v>2.0293333333333301</v>
      </c>
      <c r="BM111" s="89">
        <v>0.84066666666666701</v>
      </c>
      <c r="BN111" s="50">
        <v>79.877333333333297</v>
      </c>
      <c r="BO111" s="55">
        <v>30</v>
      </c>
      <c r="BP111" s="32">
        <v>60</v>
      </c>
      <c r="BQ111" s="55">
        <f>BP111/BO111</f>
        <v>2</v>
      </c>
      <c r="BR111" s="55"/>
      <c r="BS111" s="3" t="s">
        <v>245</v>
      </c>
      <c r="BT111" s="3" t="s">
        <v>246</v>
      </c>
      <c r="BU111" s="3" t="s">
        <v>656</v>
      </c>
      <c r="BV111" s="3" t="s">
        <v>657</v>
      </c>
      <c r="BW111" s="3"/>
      <c r="BX111" s="3" t="s">
        <v>658</v>
      </c>
      <c r="BY111" s="3"/>
      <c r="BZ111" s="3" t="s">
        <v>659</v>
      </c>
      <c r="CA111" s="3">
        <v>20211222</v>
      </c>
      <c r="CB111" s="3" t="s">
        <v>660</v>
      </c>
      <c r="CC111" s="3" t="s">
        <v>657</v>
      </c>
      <c r="CF111" s="97">
        <v>43677</v>
      </c>
      <c r="CG111" s="97"/>
      <c r="CH111" s="98" t="s">
        <v>661</v>
      </c>
      <c r="CI111" s="98"/>
      <c r="CJ111" s="98"/>
      <c r="CK111" s="98" t="s">
        <v>662</v>
      </c>
      <c r="CL111" s="99"/>
      <c r="CM111" s="99"/>
    </row>
    <row r="112" spans="1:183" hidden="1" x14ac:dyDescent="0.25">
      <c r="A112" s="3" t="s">
        <v>692</v>
      </c>
      <c r="B112" s="3" t="s">
        <v>2946</v>
      </c>
      <c r="C112" s="29" t="s">
        <v>220</v>
      </c>
      <c r="D112" s="29"/>
      <c r="F112" s="29" t="s">
        <v>218</v>
      </c>
      <c r="G112" s="29" t="s">
        <v>219</v>
      </c>
      <c r="H112" s="29" t="s">
        <v>220</v>
      </c>
      <c r="I112" s="30">
        <v>76362</v>
      </c>
      <c r="J112" s="30" t="s">
        <v>653</v>
      </c>
      <c r="K112" s="86" t="s">
        <v>675</v>
      </c>
      <c r="L112" s="32" t="s">
        <v>387</v>
      </c>
      <c r="M112" s="86" t="s">
        <v>693</v>
      </c>
      <c r="N112" s="32" t="s">
        <v>389</v>
      </c>
      <c r="O112" s="32" t="s">
        <v>227</v>
      </c>
      <c r="P112" s="32" t="s">
        <v>228</v>
      </c>
      <c r="Q112" s="32" t="s">
        <v>229</v>
      </c>
      <c r="R112" s="32" t="s">
        <v>228</v>
      </c>
      <c r="S112" s="32">
        <v>37</v>
      </c>
      <c r="T112" s="32">
        <v>1</v>
      </c>
      <c r="U112" s="32">
        <v>3</v>
      </c>
      <c r="V112" s="32">
        <v>3</v>
      </c>
      <c r="W112" s="3" t="s">
        <v>604</v>
      </c>
      <c r="X112" s="30">
        <v>20220627</v>
      </c>
      <c r="Y112" s="30" t="s">
        <v>231</v>
      </c>
      <c r="Z112" s="30">
        <v>1310</v>
      </c>
      <c r="AA112" s="30">
        <v>2</v>
      </c>
      <c r="AB112" s="30">
        <v>1</v>
      </c>
      <c r="AC112" s="30" t="s">
        <v>280</v>
      </c>
      <c r="AD112" s="30" t="s">
        <v>281</v>
      </c>
      <c r="AE112" s="30" t="s">
        <v>282</v>
      </c>
      <c r="AF112" s="30">
        <v>7</v>
      </c>
      <c r="AG112" s="30">
        <v>1312</v>
      </c>
      <c r="AH112" s="30">
        <v>2</v>
      </c>
      <c r="AI112" s="30">
        <v>1</v>
      </c>
      <c r="AJ112" s="30" t="s">
        <v>280</v>
      </c>
      <c r="AK112" s="30" t="s">
        <v>281</v>
      </c>
      <c r="AL112" s="30" t="s">
        <v>282</v>
      </c>
      <c r="AM112" s="30">
        <v>7</v>
      </c>
      <c r="AN112" s="30">
        <v>1310</v>
      </c>
      <c r="AO112" s="30">
        <v>4</v>
      </c>
      <c r="AP112" s="30">
        <v>2</v>
      </c>
      <c r="AQ112" s="30" t="s">
        <v>307</v>
      </c>
      <c r="AR112" s="30">
        <v>2</v>
      </c>
      <c r="AS112" s="30"/>
      <c r="AT112" s="30"/>
      <c r="AU112" s="30"/>
      <c r="AV112" s="30"/>
      <c r="AW112" s="30"/>
      <c r="AX112" s="30">
        <v>20220805</v>
      </c>
      <c r="AY112" s="84">
        <v>20220805</v>
      </c>
      <c r="AZ112" s="30">
        <v>20220805</v>
      </c>
      <c r="BA112" s="30"/>
      <c r="BB112" s="29"/>
      <c r="BC112" s="104"/>
      <c r="BD112" s="32" t="s">
        <v>654</v>
      </c>
      <c r="BE112" s="32" t="s">
        <v>557</v>
      </c>
      <c r="BF112" s="39" t="s">
        <v>288</v>
      </c>
      <c r="BG112" s="32" t="s">
        <v>289</v>
      </c>
      <c r="BH112" s="30" t="s">
        <v>682</v>
      </c>
      <c r="BI112" s="49">
        <v>16.5</v>
      </c>
      <c r="BJ112" s="51">
        <f>BI112*47</f>
        <v>775.5</v>
      </c>
      <c r="BK112" s="102">
        <v>58</v>
      </c>
      <c r="BL112" s="100">
        <v>1.9890000000000001</v>
      </c>
      <c r="BM112" s="90">
        <v>1.56866666666667</v>
      </c>
      <c r="BN112" s="50">
        <v>92.73</v>
      </c>
      <c r="BO112" s="55">
        <v>20</v>
      </c>
      <c r="BP112" s="32">
        <v>50</v>
      </c>
      <c r="BQ112" s="32">
        <f>BP112/BO112</f>
        <v>2.5</v>
      </c>
      <c r="BS112" s="3" t="s">
        <v>245</v>
      </c>
      <c r="BT112" s="3" t="s">
        <v>246</v>
      </c>
      <c r="BU112" s="3" t="s">
        <v>656</v>
      </c>
      <c r="BV112" s="3" t="s">
        <v>657</v>
      </c>
      <c r="BW112" s="3"/>
      <c r="BX112" s="3" t="s">
        <v>658</v>
      </c>
      <c r="BY112" s="3"/>
      <c r="BZ112" s="3" t="s">
        <v>659</v>
      </c>
      <c r="CA112" s="3">
        <v>20211222</v>
      </c>
      <c r="CB112" s="3" t="s">
        <v>660</v>
      </c>
      <c r="CC112" s="3" t="s">
        <v>657</v>
      </c>
      <c r="CF112" s="97">
        <v>43735</v>
      </c>
      <c r="CG112" s="97"/>
      <c r="CH112" s="98" t="s">
        <v>661</v>
      </c>
      <c r="CI112" s="98"/>
      <c r="CJ112" s="98"/>
      <c r="CK112" s="98" t="s">
        <v>662</v>
      </c>
      <c r="CL112" s="99"/>
      <c r="CM112" s="99"/>
    </row>
    <row r="113" spans="1:91" hidden="1" x14ac:dyDescent="0.25">
      <c r="A113" s="3" t="s">
        <v>694</v>
      </c>
      <c r="B113" s="3" t="s">
        <v>2947</v>
      </c>
      <c r="C113" s="29" t="s">
        <v>220</v>
      </c>
      <c r="D113" s="29"/>
      <c r="F113" s="83" t="s">
        <v>218</v>
      </c>
      <c r="G113" s="83" t="s">
        <v>652</v>
      </c>
      <c r="H113" s="29" t="s">
        <v>220</v>
      </c>
      <c r="I113" s="30">
        <v>76789</v>
      </c>
      <c r="J113" s="30" t="s">
        <v>653</v>
      </c>
      <c r="K113" s="86" t="s">
        <v>690</v>
      </c>
      <c r="L113" s="32" t="s">
        <v>387</v>
      </c>
      <c r="M113" s="86" t="s">
        <v>691</v>
      </c>
      <c r="N113" s="32" t="s">
        <v>389</v>
      </c>
      <c r="O113" s="32" t="s">
        <v>227</v>
      </c>
      <c r="P113" s="32" t="s">
        <v>228</v>
      </c>
      <c r="Q113" s="32" t="s">
        <v>229</v>
      </c>
      <c r="R113" s="32" t="s">
        <v>228</v>
      </c>
      <c r="S113" s="32">
        <v>37</v>
      </c>
      <c r="T113" s="32">
        <v>1</v>
      </c>
      <c r="U113" s="32">
        <v>3</v>
      </c>
      <c r="V113" s="32">
        <v>3</v>
      </c>
      <c r="W113" s="3" t="s">
        <v>604</v>
      </c>
      <c r="X113" s="30">
        <v>20220125</v>
      </c>
      <c r="Y113" s="30" t="s">
        <v>231</v>
      </c>
      <c r="Z113" s="30">
        <v>1310</v>
      </c>
      <c r="AA113" s="30">
        <v>2</v>
      </c>
      <c r="AB113" s="30">
        <v>1</v>
      </c>
      <c r="AC113" s="30" t="s">
        <v>285</v>
      </c>
      <c r="AD113" s="30" t="s">
        <v>286</v>
      </c>
      <c r="AE113" s="30" t="s">
        <v>287</v>
      </c>
      <c r="AF113" s="30">
        <v>7</v>
      </c>
      <c r="AG113" s="30">
        <v>1312</v>
      </c>
      <c r="AH113" s="30">
        <v>2</v>
      </c>
      <c r="AI113" s="30">
        <v>1</v>
      </c>
      <c r="AJ113" s="30" t="s">
        <v>285</v>
      </c>
      <c r="AK113" s="30" t="s">
        <v>286</v>
      </c>
      <c r="AL113" s="30" t="s">
        <v>287</v>
      </c>
      <c r="AM113" s="30">
        <v>7</v>
      </c>
      <c r="AN113" s="30">
        <v>1310</v>
      </c>
      <c r="AO113" s="30">
        <v>4</v>
      </c>
      <c r="AP113" s="30">
        <v>2</v>
      </c>
      <c r="AQ113" s="30" t="s">
        <v>308</v>
      </c>
      <c r="AR113" s="30">
        <v>2</v>
      </c>
      <c r="AS113" s="30"/>
      <c r="AT113" s="30"/>
      <c r="AU113" s="30"/>
      <c r="AV113" s="30"/>
      <c r="AW113" s="30"/>
      <c r="AX113" s="30">
        <v>20220125</v>
      </c>
      <c r="AY113" s="57">
        <v>20220125</v>
      </c>
      <c r="AZ113" s="30">
        <v>20220125</v>
      </c>
      <c r="BA113" s="30"/>
      <c r="BB113" s="29"/>
      <c r="BD113" s="32" t="s">
        <v>654</v>
      </c>
      <c r="BE113" s="32" t="s">
        <v>557</v>
      </c>
      <c r="BF113" s="39" t="s">
        <v>396</v>
      </c>
      <c r="BG113" s="32" t="s">
        <v>273</v>
      </c>
      <c r="BH113" s="30" t="s">
        <v>682</v>
      </c>
      <c r="BI113" s="49">
        <v>27</v>
      </c>
      <c r="BJ113" s="51">
        <f>BI113*47</f>
        <v>1269</v>
      </c>
      <c r="BK113" s="102" t="s">
        <v>673</v>
      </c>
      <c r="BL113" s="100">
        <v>2.0406666666666702</v>
      </c>
      <c r="BM113" s="89">
        <v>0.57333333333333303</v>
      </c>
      <c r="BN113" s="50">
        <v>248.58733333333299</v>
      </c>
      <c r="BS113" s="3" t="s">
        <v>245</v>
      </c>
      <c r="BT113" s="3" t="s">
        <v>246</v>
      </c>
      <c r="BU113" s="3" t="s">
        <v>656</v>
      </c>
      <c r="BV113" s="3" t="s">
        <v>657</v>
      </c>
      <c r="BW113" s="3"/>
      <c r="BX113" s="3" t="s">
        <v>658</v>
      </c>
      <c r="BY113" s="3"/>
      <c r="BZ113" s="3" t="s">
        <v>659</v>
      </c>
      <c r="CA113" s="3">
        <v>20211222</v>
      </c>
      <c r="CB113" s="3" t="s">
        <v>660</v>
      </c>
      <c r="CC113" s="3" t="s">
        <v>657</v>
      </c>
      <c r="CF113" s="97">
        <v>43799</v>
      </c>
      <c r="CG113" s="97"/>
      <c r="CH113" s="98" t="s">
        <v>661</v>
      </c>
      <c r="CI113" s="98"/>
      <c r="CJ113" s="98"/>
      <c r="CK113" s="98" t="s">
        <v>662</v>
      </c>
      <c r="CL113" s="99"/>
      <c r="CM113" s="99"/>
    </row>
    <row r="114" spans="1:91" hidden="1" x14ac:dyDescent="0.25">
      <c r="A114" s="3" t="s">
        <v>695</v>
      </c>
      <c r="B114" s="3" t="s">
        <v>2948</v>
      </c>
      <c r="C114" s="29" t="s">
        <v>220</v>
      </c>
      <c r="D114" s="103"/>
      <c r="F114" s="29" t="s">
        <v>218</v>
      </c>
      <c r="G114" s="29" t="s">
        <v>219</v>
      </c>
      <c r="H114" s="29" t="s">
        <v>220</v>
      </c>
      <c r="I114" s="49">
        <v>73065</v>
      </c>
      <c r="J114" s="30" t="s">
        <v>653</v>
      </c>
      <c r="K114" s="86" t="s">
        <v>690</v>
      </c>
      <c r="L114" s="32" t="s">
        <v>387</v>
      </c>
      <c r="M114" s="86" t="s">
        <v>691</v>
      </c>
      <c r="N114" s="32" t="s">
        <v>389</v>
      </c>
      <c r="O114" s="32" t="s">
        <v>227</v>
      </c>
      <c r="P114" s="32" t="s">
        <v>228</v>
      </c>
      <c r="Q114" s="32" t="s">
        <v>229</v>
      </c>
      <c r="R114" s="32" t="s">
        <v>228</v>
      </c>
      <c r="S114" s="32">
        <v>37</v>
      </c>
      <c r="T114" s="32">
        <v>1</v>
      </c>
      <c r="U114" s="32">
        <v>3</v>
      </c>
      <c r="V114" s="32">
        <v>3</v>
      </c>
      <c r="W114" s="3" t="s">
        <v>604</v>
      </c>
      <c r="X114" s="30">
        <v>20220125</v>
      </c>
      <c r="Y114" s="30" t="s">
        <v>231</v>
      </c>
      <c r="Z114" s="30">
        <v>1310</v>
      </c>
      <c r="AA114" s="30">
        <v>2</v>
      </c>
      <c r="AB114" s="30">
        <v>1</v>
      </c>
      <c r="AC114" s="30" t="s">
        <v>293</v>
      </c>
      <c r="AD114" s="30" t="s">
        <v>294</v>
      </c>
      <c r="AE114" s="30" t="s">
        <v>295</v>
      </c>
      <c r="AF114" s="30">
        <v>7</v>
      </c>
      <c r="AG114" s="30">
        <v>1312</v>
      </c>
      <c r="AH114" s="30">
        <v>2</v>
      </c>
      <c r="AI114" s="30">
        <v>1</v>
      </c>
      <c r="AJ114" s="30" t="s">
        <v>293</v>
      </c>
      <c r="AK114" s="30" t="s">
        <v>294</v>
      </c>
      <c r="AL114" s="30" t="s">
        <v>295</v>
      </c>
      <c r="AM114" s="30">
        <v>7</v>
      </c>
      <c r="AN114" s="30">
        <v>1310</v>
      </c>
      <c r="AO114" s="30">
        <v>4</v>
      </c>
      <c r="AP114" s="30">
        <v>2</v>
      </c>
      <c r="AQ114" s="30" t="s">
        <v>420</v>
      </c>
      <c r="AR114" s="30">
        <v>2</v>
      </c>
      <c r="AS114" s="30"/>
      <c r="AT114" s="30"/>
      <c r="AU114" s="30"/>
      <c r="AV114" s="30"/>
      <c r="AW114" s="30"/>
      <c r="AX114" s="30">
        <v>20220125</v>
      </c>
      <c r="AY114" s="57">
        <v>20220125</v>
      </c>
      <c r="AZ114" s="30">
        <v>20220125</v>
      </c>
      <c r="BA114" s="30"/>
      <c r="BB114" s="29"/>
      <c r="BC114" s="32" t="s">
        <v>270</v>
      </c>
      <c r="BD114" s="56" t="s">
        <v>302</v>
      </c>
      <c r="BE114" s="48" t="s">
        <v>272</v>
      </c>
      <c r="BF114" s="39" t="s">
        <v>288</v>
      </c>
      <c r="BG114" s="32" t="s">
        <v>289</v>
      </c>
      <c r="BH114" s="30" t="s">
        <v>682</v>
      </c>
      <c r="BI114" s="49">
        <v>14.4</v>
      </c>
      <c r="BJ114" s="51">
        <f>BI114*47</f>
        <v>676.80000000000007</v>
      </c>
      <c r="BK114" s="102">
        <v>51</v>
      </c>
      <c r="BL114" s="96">
        <v>1.9993333333333301</v>
      </c>
      <c r="BM114" s="108">
        <v>1.7063333333333299</v>
      </c>
      <c r="BN114" s="50">
        <v>79.393333333333302</v>
      </c>
      <c r="BO114" s="55">
        <v>20</v>
      </c>
      <c r="BP114" s="32">
        <v>50</v>
      </c>
      <c r="BQ114" s="32">
        <f>BP114/BO114</f>
        <v>2.5</v>
      </c>
      <c r="BS114" s="3" t="s">
        <v>245</v>
      </c>
      <c r="BT114" s="3" t="s">
        <v>246</v>
      </c>
      <c r="BU114" s="3" t="s">
        <v>656</v>
      </c>
      <c r="BV114" s="3" t="s">
        <v>657</v>
      </c>
      <c r="BW114" s="3"/>
      <c r="BX114" s="3" t="s">
        <v>658</v>
      </c>
      <c r="BY114" s="3"/>
      <c r="BZ114" s="3" t="s">
        <v>659</v>
      </c>
      <c r="CA114" s="3">
        <v>20211222</v>
      </c>
      <c r="CB114" s="3" t="s">
        <v>660</v>
      </c>
      <c r="CC114" s="3" t="s">
        <v>657</v>
      </c>
      <c r="CF114" s="109">
        <v>43325</v>
      </c>
      <c r="CG114" s="109"/>
      <c r="CH114" s="98" t="s">
        <v>661</v>
      </c>
      <c r="CI114" s="98"/>
      <c r="CJ114" s="98"/>
      <c r="CK114" s="98" t="s">
        <v>662</v>
      </c>
      <c r="CL114" s="99"/>
      <c r="CM114" s="99"/>
    </row>
    <row r="115" spans="1:91" ht="16.5" hidden="1" customHeight="1" x14ac:dyDescent="0.25">
      <c r="A115" s="3" t="s">
        <v>696</v>
      </c>
      <c r="B115" s="3" t="s">
        <v>2949</v>
      </c>
      <c r="C115" s="29" t="s">
        <v>220</v>
      </c>
      <c r="D115" s="28" t="s">
        <v>216</v>
      </c>
      <c r="E115" s="110" t="s">
        <v>697</v>
      </c>
      <c r="F115" s="83" t="s">
        <v>218</v>
      </c>
      <c r="G115" s="83" t="s">
        <v>414</v>
      </c>
      <c r="H115" s="29" t="s">
        <v>220</v>
      </c>
      <c r="I115" s="49">
        <v>75693</v>
      </c>
      <c r="J115" s="30" t="s">
        <v>653</v>
      </c>
      <c r="K115" s="86" t="s">
        <v>698</v>
      </c>
      <c r="L115" s="32" t="s">
        <v>387</v>
      </c>
      <c r="M115" s="86" t="s">
        <v>699</v>
      </c>
      <c r="N115" s="32" t="s">
        <v>389</v>
      </c>
      <c r="O115" s="32" t="s">
        <v>227</v>
      </c>
      <c r="P115" s="32" t="s">
        <v>228</v>
      </c>
      <c r="Q115" s="32" t="s">
        <v>229</v>
      </c>
      <c r="R115" s="32" t="s">
        <v>228</v>
      </c>
      <c r="S115" s="32">
        <v>37</v>
      </c>
      <c r="T115" s="32">
        <v>1</v>
      </c>
      <c r="U115" s="32">
        <v>3</v>
      </c>
      <c r="V115" s="32">
        <v>3</v>
      </c>
      <c r="W115" s="3" t="s">
        <v>604</v>
      </c>
      <c r="X115" s="30">
        <v>20221118</v>
      </c>
      <c r="Y115" s="30" t="s">
        <v>231</v>
      </c>
      <c r="Z115" s="30">
        <v>1310</v>
      </c>
      <c r="AA115" s="30">
        <v>2</v>
      </c>
      <c r="AB115" s="30">
        <v>1</v>
      </c>
      <c r="AC115" s="30" t="s">
        <v>299</v>
      </c>
      <c r="AD115" s="30" t="s">
        <v>300</v>
      </c>
      <c r="AE115" s="30" t="s">
        <v>301</v>
      </c>
      <c r="AF115" s="30">
        <v>7</v>
      </c>
      <c r="AG115" s="30">
        <v>1312</v>
      </c>
      <c r="AH115" s="30">
        <v>2</v>
      </c>
      <c r="AI115" s="30">
        <v>1</v>
      </c>
      <c r="AJ115" s="30" t="s">
        <v>299</v>
      </c>
      <c r="AK115" s="30" t="s">
        <v>300</v>
      </c>
      <c r="AL115" s="30" t="s">
        <v>301</v>
      </c>
      <c r="AM115" s="30">
        <v>7</v>
      </c>
      <c r="AN115" s="30">
        <v>1310</v>
      </c>
      <c r="AO115" s="30">
        <v>4</v>
      </c>
      <c r="AP115" s="30">
        <v>2</v>
      </c>
      <c r="AQ115" s="30" t="s">
        <v>314</v>
      </c>
      <c r="AR115" s="30">
        <v>2</v>
      </c>
      <c r="AS115" s="30"/>
      <c r="AT115" s="30"/>
      <c r="AU115" s="30"/>
      <c r="AV115" s="30"/>
      <c r="AW115" s="30"/>
      <c r="AX115" s="111">
        <v>20221123</v>
      </c>
      <c r="AY115" s="35">
        <v>20221201</v>
      </c>
      <c r="AZ115" s="35">
        <v>20221201</v>
      </c>
      <c r="BA115" s="35"/>
      <c r="BB115" s="29" t="s">
        <v>700</v>
      </c>
      <c r="BC115" s="104"/>
      <c r="BD115" s="8" t="s">
        <v>240</v>
      </c>
      <c r="BE115" s="32" t="s">
        <v>241</v>
      </c>
      <c r="BF115" s="39" t="s">
        <v>396</v>
      </c>
      <c r="BG115" s="8" t="s">
        <v>243</v>
      </c>
      <c r="BH115" s="40" t="s">
        <v>244</v>
      </c>
      <c r="BI115" s="41"/>
      <c r="BJ115" s="41"/>
      <c r="BK115" s="41"/>
      <c r="BL115" s="112"/>
      <c r="BM115" s="112"/>
      <c r="BN115" s="42"/>
      <c r="BS115" s="3" t="s">
        <v>245</v>
      </c>
      <c r="BT115" s="3" t="s">
        <v>246</v>
      </c>
      <c r="BU115" s="3" t="s">
        <v>656</v>
      </c>
      <c r="BV115" s="3" t="s">
        <v>657</v>
      </c>
      <c r="BW115" s="3"/>
      <c r="BX115" s="3" t="s">
        <v>658</v>
      </c>
      <c r="BY115" s="3"/>
      <c r="BZ115" s="3" t="s">
        <v>659</v>
      </c>
      <c r="CA115" s="3">
        <v>20211222</v>
      </c>
      <c r="CB115" s="3" t="s">
        <v>660</v>
      </c>
      <c r="CC115" s="3" t="s">
        <v>657</v>
      </c>
      <c r="CF115" s="97">
        <v>43641</v>
      </c>
      <c r="CG115" s="97"/>
      <c r="CH115" s="98" t="s">
        <v>661</v>
      </c>
      <c r="CI115" s="98"/>
      <c r="CJ115" s="98"/>
      <c r="CK115" s="98" t="s">
        <v>662</v>
      </c>
      <c r="CL115" s="99"/>
      <c r="CM115" s="99"/>
    </row>
    <row r="116" spans="1:91" hidden="1" x14ac:dyDescent="0.25">
      <c r="A116" s="3" t="s">
        <v>701</v>
      </c>
      <c r="B116" s="3" t="s">
        <v>2950</v>
      </c>
      <c r="C116" s="29" t="s">
        <v>220</v>
      </c>
      <c r="D116" s="103"/>
      <c r="E116" s="19"/>
      <c r="F116" s="29" t="s">
        <v>218</v>
      </c>
      <c r="G116" s="29" t="s">
        <v>219</v>
      </c>
      <c r="H116" s="29" t="s">
        <v>220</v>
      </c>
      <c r="I116" s="49">
        <v>76730</v>
      </c>
      <c r="J116" s="30" t="s">
        <v>653</v>
      </c>
      <c r="K116" s="86" t="s">
        <v>675</v>
      </c>
      <c r="L116" s="32" t="s">
        <v>387</v>
      </c>
      <c r="M116" s="86" t="s">
        <v>693</v>
      </c>
      <c r="N116" s="32" t="s">
        <v>389</v>
      </c>
      <c r="O116" s="32" t="s">
        <v>227</v>
      </c>
      <c r="P116" s="32" t="s">
        <v>228</v>
      </c>
      <c r="Q116" s="32" t="s">
        <v>229</v>
      </c>
      <c r="R116" s="32" t="s">
        <v>228</v>
      </c>
      <c r="S116" s="32">
        <v>37</v>
      </c>
      <c r="T116" s="32">
        <v>1</v>
      </c>
      <c r="U116" s="32">
        <v>3</v>
      </c>
      <c r="V116" s="32">
        <v>3</v>
      </c>
      <c r="W116" s="3" t="s">
        <v>604</v>
      </c>
      <c r="X116" s="30">
        <v>20220627</v>
      </c>
      <c r="Y116" s="30" t="s">
        <v>231</v>
      </c>
      <c r="Z116" s="30">
        <v>1310</v>
      </c>
      <c r="AA116" s="30">
        <v>2</v>
      </c>
      <c r="AB116" s="30">
        <v>1</v>
      </c>
      <c r="AC116" s="30" t="s">
        <v>306</v>
      </c>
      <c r="AD116" s="30" t="s">
        <v>307</v>
      </c>
      <c r="AE116" s="30" t="s">
        <v>308</v>
      </c>
      <c r="AF116" s="30">
        <v>7</v>
      </c>
      <c r="AG116" s="30">
        <v>1312</v>
      </c>
      <c r="AH116" s="30">
        <v>2</v>
      </c>
      <c r="AI116" s="30">
        <v>1</v>
      </c>
      <c r="AJ116" s="30" t="s">
        <v>306</v>
      </c>
      <c r="AK116" s="30" t="s">
        <v>307</v>
      </c>
      <c r="AL116" s="30" t="s">
        <v>308</v>
      </c>
      <c r="AM116" s="30">
        <v>7</v>
      </c>
      <c r="AN116" s="30">
        <v>1310</v>
      </c>
      <c r="AO116" s="30">
        <v>4</v>
      </c>
      <c r="AP116" s="30">
        <v>2</v>
      </c>
      <c r="AQ116" s="30" t="s">
        <v>315</v>
      </c>
      <c r="AR116" s="30">
        <v>2</v>
      </c>
      <c r="AS116" s="30"/>
      <c r="AT116" s="30"/>
      <c r="AU116" s="30"/>
      <c r="AV116" s="30"/>
      <c r="AW116" s="30"/>
      <c r="AX116" s="30">
        <v>20220805</v>
      </c>
      <c r="AY116" s="84">
        <v>20220805</v>
      </c>
      <c r="AZ116" s="30">
        <v>20220805</v>
      </c>
      <c r="BA116" s="30"/>
      <c r="BB116" s="29"/>
      <c r="BC116" s="104"/>
      <c r="BD116" s="32" t="s">
        <v>654</v>
      </c>
      <c r="BE116" s="32" t="s">
        <v>557</v>
      </c>
      <c r="BF116" s="39" t="s">
        <v>288</v>
      </c>
      <c r="BG116" s="19" t="s">
        <v>303</v>
      </c>
      <c r="BH116" s="34" t="s">
        <v>682</v>
      </c>
      <c r="BI116" s="49">
        <v>27</v>
      </c>
      <c r="BJ116" s="51">
        <f>BI116*47</f>
        <v>1269</v>
      </c>
      <c r="BK116" s="102">
        <v>87</v>
      </c>
      <c r="BL116" s="100">
        <v>2.056</v>
      </c>
      <c r="BM116" s="89">
        <v>0.82399999999999995</v>
      </c>
      <c r="BN116" s="50">
        <v>195.512666666667</v>
      </c>
      <c r="BO116" s="55">
        <v>30</v>
      </c>
      <c r="BP116" s="32">
        <v>100</v>
      </c>
      <c r="BQ116" s="55">
        <f>BP116/BO116</f>
        <v>3.3333333333333335</v>
      </c>
      <c r="BR116" s="55"/>
      <c r="BS116" s="3" t="s">
        <v>245</v>
      </c>
      <c r="BT116" s="3" t="s">
        <v>246</v>
      </c>
      <c r="BU116" s="3" t="s">
        <v>656</v>
      </c>
      <c r="BV116" s="3" t="s">
        <v>657</v>
      </c>
      <c r="BW116" s="3"/>
      <c r="BX116" s="3" t="s">
        <v>658</v>
      </c>
      <c r="BY116" s="3"/>
      <c r="BZ116" s="3" t="s">
        <v>659</v>
      </c>
      <c r="CA116" s="3">
        <v>20211222</v>
      </c>
      <c r="CB116" s="3" t="s">
        <v>660</v>
      </c>
      <c r="CC116" s="3" t="s">
        <v>657</v>
      </c>
      <c r="CF116" s="97">
        <v>43782</v>
      </c>
      <c r="CG116" s="97"/>
      <c r="CH116" s="98" t="s">
        <v>661</v>
      </c>
      <c r="CI116" s="98"/>
      <c r="CJ116" s="98"/>
      <c r="CK116" s="98" t="s">
        <v>662</v>
      </c>
      <c r="CL116" s="99"/>
      <c r="CM116" s="99"/>
    </row>
    <row r="117" spans="1:91" hidden="1" x14ac:dyDescent="0.25">
      <c r="A117" s="3" t="s">
        <v>702</v>
      </c>
      <c r="B117" s="3" t="s">
        <v>2951</v>
      </c>
      <c r="C117" s="29" t="s">
        <v>220</v>
      </c>
      <c r="D117" s="103"/>
      <c r="F117" s="29" t="s">
        <v>218</v>
      </c>
      <c r="G117" s="29" t="s">
        <v>219</v>
      </c>
      <c r="H117" s="29" t="s">
        <v>220</v>
      </c>
      <c r="I117" s="49">
        <v>73219</v>
      </c>
      <c r="J117" s="30" t="s">
        <v>653</v>
      </c>
      <c r="K117" s="86" t="s">
        <v>690</v>
      </c>
      <c r="L117" s="32" t="s">
        <v>387</v>
      </c>
      <c r="M117" s="86" t="s">
        <v>691</v>
      </c>
      <c r="N117" s="32" t="s">
        <v>389</v>
      </c>
      <c r="O117" s="32" t="s">
        <v>227</v>
      </c>
      <c r="P117" s="32" t="s">
        <v>228</v>
      </c>
      <c r="Q117" s="32" t="s">
        <v>229</v>
      </c>
      <c r="R117" s="32" t="s">
        <v>228</v>
      </c>
      <c r="S117" s="32">
        <v>37</v>
      </c>
      <c r="T117" s="32">
        <v>1</v>
      </c>
      <c r="U117" s="32">
        <v>3</v>
      </c>
      <c r="V117" s="32">
        <v>3</v>
      </c>
      <c r="W117" s="3" t="s">
        <v>604</v>
      </c>
      <c r="X117" s="30">
        <v>20220125</v>
      </c>
      <c r="Y117" s="30" t="s">
        <v>231</v>
      </c>
      <c r="Z117" s="30">
        <v>1310</v>
      </c>
      <c r="AA117" s="30">
        <v>2</v>
      </c>
      <c r="AB117" s="30">
        <v>1</v>
      </c>
      <c r="AC117" s="30" t="s">
        <v>314</v>
      </c>
      <c r="AD117" s="30" t="s">
        <v>315</v>
      </c>
      <c r="AE117" s="30" t="s">
        <v>316</v>
      </c>
      <c r="AF117" s="30">
        <v>7</v>
      </c>
      <c r="AG117" s="30">
        <v>1312</v>
      </c>
      <c r="AH117" s="30">
        <v>2</v>
      </c>
      <c r="AI117" s="30">
        <v>1</v>
      </c>
      <c r="AJ117" s="30" t="s">
        <v>314</v>
      </c>
      <c r="AK117" s="30" t="s">
        <v>315</v>
      </c>
      <c r="AL117" s="30" t="s">
        <v>316</v>
      </c>
      <c r="AM117" s="30">
        <v>7</v>
      </c>
      <c r="AN117" s="30">
        <v>1310</v>
      </c>
      <c r="AO117" s="30">
        <v>4</v>
      </c>
      <c r="AP117" s="30">
        <v>2</v>
      </c>
      <c r="AQ117" s="30" t="s">
        <v>316</v>
      </c>
      <c r="AR117" s="30">
        <v>2</v>
      </c>
      <c r="AS117" s="30"/>
      <c r="AT117" s="30"/>
      <c r="AU117" s="30"/>
      <c r="AV117" s="30"/>
      <c r="AW117" s="30"/>
      <c r="AX117" s="30">
        <v>20220125</v>
      </c>
      <c r="AY117" s="57">
        <v>20220125</v>
      </c>
      <c r="AZ117" s="30">
        <v>20220125</v>
      </c>
      <c r="BA117" s="30"/>
      <c r="BB117" s="29"/>
      <c r="BC117" s="32" t="s">
        <v>270</v>
      </c>
      <c r="BD117" s="32" t="s">
        <v>271</v>
      </c>
      <c r="BE117" s="48" t="s">
        <v>272</v>
      </c>
      <c r="BF117" s="39" t="s">
        <v>396</v>
      </c>
      <c r="BG117" s="32" t="s">
        <v>273</v>
      </c>
      <c r="BH117" s="30" t="s">
        <v>682</v>
      </c>
      <c r="BI117" s="49">
        <v>15.7</v>
      </c>
      <c r="BJ117" s="51">
        <f>BI117*47</f>
        <v>737.9</v>
      </c>
      <c r="BK117" s="102">
        <v>57</v>
      </c>
      <c r="BL117" s="100">
        <v>2.0483333333333298</v>
      </c>
      <c r="BM117" s="90">
        <v>1.1859999999999999</v>
      </c>
      <c r="BN117" s="50">
        <v>97.884</v>
      </c>
      <c r="BS117" s="3" t="s">
        <v>245</v>
      </c>
      <c r="BT117" s="3" t="s">
        <v>246</v>
      </c>
      <c r="BU117" s="3" t="s">
        <v>656</v>
      </c>
      <c r="BV117" s="3" t="s">
        <v>657</v>
      </c>
      <c r="BW117" s="3"/>
      <c r="BX117" s="3" t="s">
        <v>658</v>
      </c>
      <c r="BY117" s="3"/>
      <c r="BZ117" s="3" t="s">
        <v>659</v>
      </c>
      <c r="CA117" s="3">
        <v>20211222</v>
      </c>
      <c r="CB117" s="3" t="s">
        <v>660</v>
      </c>
      <c r="CC117" s="3" t="s">
        <v>657</v>
      </c>
      <c r="CF117" s="97">
        <v>43237</v>
      </c>
      <c r="CG117" s="97"/>
      <c r="CH117" s="98" t="s">
        <v>661</v>
      </c>
      <c r="CI117" s="98"/>
      <c r="CJ117" s="98"/>
      <c r="CK117" s="98" t="s">
        <v>662</v>
      </c>
      <c r="CL117" s="99"/>
      <c r="CM117" s="99"/>
    </row>
    <row r="118" spans="1:91" hidden="1" x14ac:dyDescent="0.25">
      <c r="A118" s="3" t="s">
        <v>703</v>
      </c>
      <c r="B118" s="3" t="s">
        <v>2952</v>
      </c>
      <c r="C118" s="29" t="s">
        <v>220</v>
      </c>
      <c r="D118" s="103"/>
      <c r="E118" s="19"/>
      <c r="F118" s="29" t="s">
        <v>218</v>
      </c>
      <c r="G118" s="29" t="s">
        <v>219</v>
      </c>
      <c r="H118" s="29" t="s">
        <v>220</v>
      </c>
      <c r="I118" s="49">
        <v>75937</v>
      </c>
      <c r="J118" s="30" t="s">
        <v>653</v>
      </c>
      <c r="K118" s="86" t="s">
        <v>690</v>
      </c>
      <c r="L118" s="32" t="s">
        <v>387</v>
      </c>
      <c r="M118" s="86" t="s">
        <v>691</v>
      </c>
      <c r="N118" s="32" t="s">
        <v>389</v>
      </c>
      <c r="O118" s="32" t="s">
        <v>227</v>
      </c>
      <c r="P118" s="32" t="s">
        <v>228</v>
      </c>
      <c r="Q118" s="32" t="s">
        <v>229</v>
      </c>
      <c r="R118" s="32" t="s">
        <v>228</v>
      </c>
      <c r="S118" s="32">
        <v>37</v>
      </c>
      <c r="T118" s="32">
        <v>1</v>
      </c>
      <c r="U118" s="32">
        <v>3</v>
      </c>
      <c r="V118" s="32">
        <v>3</v>
      </c>
      <c r="W118" s="3" t="s">
        <v>604</v>
      </c>
      <c r="X118" s="30">
        <v>20220125</v>
      </c>
      <c r="Y118" s="30" t="s">
        <v>231</v>
      </c>
      <c r="Z118" s="30">
        <v>1310</v>
      </c>
      <c r="AA118" s="30">
        <v>2</v>
      </c>
      <c r="AB118" s="30">
        <v>1</v>
      </c>
      <c r="AC118" s="30" t="s">
        <v>319</v>
      </c>
      <c r="AD118" s="30" t="s">
        <v>320</v>
      </c>
      <c r="AE118" s="30" t="s">
        <v>321</v>
      </c>
      <c r="AF118" s="30">
        <v>7</v>
      </c>
      <c r="AG118" s="30">
        <v>1312</v>
      </c>
      <c r="AH118" s="30">
        <v>2</v>
      </c>
      <c r="AI118" s="30">
        <v>1</v>
      </c>
      <c r="AJ118" s="30" t="s">
        <v>319</v>
      </c>
      <c r="AK118" s="30" t="s">
        <v>320</v>
      </c>
      <c r="AL118" s="30" t="s">
        <v>321</v>
      </c>
      <c r="AM118" s="30">
        <v>7</v>
      </c>
      <c r="AN118" s="30">
        <v>1310</v>
      </c>
      <c r="AO118" s="30">
        <v>4</v>
      </c>
      <c r="AP118" s="30">
        <v>2</v>
      </c>
      <c r="AQ118" s="30" t="s">
        <v>431</v>
      </c>
      <c r="AR118" s="30">
        <v>2</v>
      </c>
      <c r="AS118" s="30"/>
      <c r="AT118" s="30"/>
      <c r="AU118" s="30"/>
      <c r="AV118" s="30"/>
      <c r="AW118" s="30"/>
      <c r="AX118" s="30">
        <v>20220125</v>
      </c>
      <c r="AY118" s="57">
        <v>20220125</v>
      </c>
      <c r="AZ118" s="30">
        <v>20220125</v>
      </c>
      <c r="BA118" s="30"/>
      <c r="BB118" s="29"/>
      <c r="BC118" s="32" t="s">
        <v>270</v>
      </c>
      <c r="BD118" s="32" t="s">
        <v>271</v>
      </c>
      <c r="BE118" s="48" t="s">
        <v>272</v>
      </c>
      <c r="BF118" s="39" t="s">
        <v>288</v>
      </c>
      <c r="BG118" s="19" t="s">
        <v>303</v>
      </c>
      <c r="BH118" s="30" t="s">
        <v>682</v>
      </c>
      <c r="BI118" s="49">
        <v>15.2</v>
      </c>
      <c r="BJ118" s="51">
        <f>BI118*47</f>
        <v>714.4</v>
      </c>
      <c r="BK118" s="102">
        <v>57</v>
      </c>
      <c r="BL118" s="100">
        <v>2.0089999999999999</v>
      </c>
      <c r="BM118" s="90">
        <v>1.39333333333333</v>
      </c>
      <c r="BN118" s="50">
        <v>83.402000000000001</v>
      </c>
      <c r="BO118" s="55">
        <v>30</v>
      </c>
      <c r="BP118" s="32">
        <v>100</v>
      </c>
      <c r="BQ118" s="55">
        <f>BP118/BO118</f>
        <v>3.3333333333333335</v>
      </c>
      <c r="BR118" s="32" t="s">
        <v>276</v>
      </c>
      <c r="BS118" s="3" t="s">
        <v>245</v>
      </c>
      <c r="BT118" s="3" t="s">
        <v>246</v>
      </c>
      <c r="BU118" s="3" t="s">
        <v>656</v>
      </c>
      <c r="BV118" s="3" t="s">
        <v>657</v>
      </c>
      <c r="BW118" s="3"/>
      <c r="BX118" s="3" t="s">
        <v>658</v>
      </c>
      <c r="BY118" s="3"/>
      <c r="BZ118" s="3" t="s">
        <v>659</v>
      </c>
      <c r="CA118" s="3">
        <v>20211222</v>
      </c>
      <c r="CB118" s="3" t="s">
        <v>660</v>
      </c>
      <c r="CC118" s="3" t="s">
        <v>657</v>
      </c>
      <c r="CF118" s="97">
        <v>43668</v>
      </c>
      <c r="CG118" s="97"/>
      <c r="CH118" s="98" t="s">
        <v>661</v>
      </c>
      <c r="CI118" s="98"/>
      <c r="CJ118" s="98"/>
      <c r="CK118" s="98" t="s">
        <v>662</v>
      </c>
      <c r="CL118" s="99"/>
      <c r="CM118" s="99"/>
    </row>
    <row r="119" spans="1:91" ht="14.45" hidden="1" customHeight="1" x14ac:dyDescent="0.25">
      <c r="A119" s="3" t="s">
        <v>704</v>
      </c>
      <c r="B119" s="3" t="s">
        <v>2953</v>
      </c>
      <c r="C119" s="29" t="s">
        <v>220</v>
      </c>
      <c r="D119" s="103"/>
      <c r="E119" s="19"/>
      <c r="F119" s="29" t="s">
        <v>218</v>
      </c>
      <c r="G119" s="29" t="s">
        <v>219</v>
      </c>
      <c r="H119" s="29" t="s">
        <v>220</v>
      </c>
      <c r="I119" s="49">
        <v>76540</v>
      </c>
      <c r="J119" s="30" t="s">
        <v>653</v>
      </c>
      <c r="K119" s="86" t="s">
        <v>690</v>
      </c>
      <c r="L119" s="32" t="s">
        <v>387</v>
      </c>
      <c r="M119" s="86" t="s">
        <v>691</v>
      </c>
      <c r="N119" s="32" t="s">
        <v>389</v>
      </c>
      <c r="O119" s="32" t="s">
        <v>227</v>
      </c>
      <c r="P119" s="32" t="s">
        <v>228</v>
      </c>
      <c r="Q119" s="32" t="s">
        <v>229</v>
      </c>
      <c r="R119" s="32" t="s">
        <v>228</v>
      </c>
      <c r="S119" s="32">
        <v>37</v>
      </c>
      <c r="T119" s="32">
        <v>1</v>
      </c>
      <c r="U119" s="32">
        <v>3</v>
      </c>
      <c r="V119" s="32">
        <v>3</v>
      </c>
      <c r="W119" s="3" t="s">
        <v>604</v>
      </c>
      <c r="X119" s="30">
        <v>20220125</v>
      </c>
      <c r="Y119" s="30" t="s">
        <v>231</v>
      </c>
      <c r="Z119" s="30">
        <v>1310</v>
      </c>
      <c r="AA119" s="30">
        <v>2</v>
      </c>
      <c r="AB119" s="30">
        <v>1</v>
      </c>
      <c r="AC119" s="30" t="s">
        <v>325</v>
      </c>
      <c r="AD119" s="30" t="s">
        <v>326</v>
      </c>
      <c r="AE119" s="30" t="s">
        <v>327</v>
      </c>
      <c r="AF119" s="30">
        <v>7</v>
      </c>
      <c r="AG119" s="30">
        <v>1312</v>
      </c>
      <c r="AH119" s="30">
        <v>2</v>
      </c>
      <c r="AI119" s="30">
        <v>1</v>
      </c>
      <c r="AJ119" s="30" t="s">
        <v>325</v>
      </c>
      <c r="AK119" s="30" t="s">
        <v>326</v>
      </c>
      <c r="AL119" s="30" t="s">
        <v>327</v>
      </c>
      <c r="AM119" s="30">
        <v>7</v>
      </c>
      <c r="AN119" s="30">
        <v>1310</v>
      </c>
      <c r="AO119" s="30">
        <v>4</v>
      </c>
      <c r="AP119" s="30">
        <v>2</v>
      </c>
      <c r="AQ119" s="30" t="s">
        <v>436</v>
      </c>
      <c r="AR119" s="30">
        <v>2</v>
      </c>
      <c r="AS119" s="30"/>
      <c r="AT119" s="30"/>
      <c r="AU119" s="30"/>
      <c r="AV119" s="30"/>
      <c r="AW119" s="30"/>
      <c r="AX119" s="30">
        <v>20220125</v>
      </c>
      <c r="AY119" s="57">
        <v>20220125</v>
      </c>
      <c r="AZ119" s="30">
        <v>20220125</v>
      </c>
      <c r="BA119" s="30"/>
      <c r="BB119" s="29"/>
      <c r="BC119" s="32" t="s">
        <v>270</v>
      </c>
      <c r="BD119" s="32" t="s">
        <v>271</v>
      </c>
      <c r="BE119" s="48" t="s">
        <v>272</v>
      </c>
      <c r="BF119" s="39" t="s">
        <v>288</v>
      </c>
      <c r="BG119" s="19" t="s">
        <v>303</v>
      </c>
      <c r="BH119" s="30" t="s">
        <v>682</v>
      </c>
      <c r="BI119" s="49">
        <v>20.2</v>
      </c>
      <c r="BJ119" s="51">
        <f>BI119*47</f>
        <v>949.4</v>
      </c>
      <c r="BK119" s="102">
        <v>70</v>
      </c>
      <c r="BL119" s="100">
        <v>2.0209999999999999</v>
      </c>
      <c r="BM119" s="89">
        <v>1.6223333333333301</v>
      </c>
      <c r="BN119" s="50">
        <v>128.83766666666699</v>
      </c>
      <c r="BO119" s="55">
        <v>30</v>
      </c>
      <c r="BP119" s="32">
        <v>100</v>
      </c>
      <c r="BQ119" s="55">
        <f>BP119/BO119</f>
        <v>3.3333333333333335</v>
      </c>
      <c r="BR119" s="55"/>
      <c r="BS119" s="3" t="s">
        <v>245</v>
      </c>
      <c r="BT119" s="3" t="s">
        <v>246</v>
      </c>
      <c r="BU119" s="3" t="s">
        <v>656</v>
      </c>
      <c r="BV119" s="3" t="s">
        <v>657</v>
      </c>
      <c r="BW119" s="3"/>
      <c r="BX119" s="3" t="s">
        <v>658</v>
      </c>
      <c r="BY119" s="3"/>
      <c r="BZ119" s="3" t="s">
        <v>659</v>
      </c>
      <c r="CA119" s="3">
        <v>20211222</v>
      </c>
      <c r="CB119" s="3" t="s">
        <v>660</v>
      </c>
      <c r="CC119" s="3" t="s">
        <v>657</v>
      </c>
      <c r="CF119" s="97">
        <v>43755</v>
      </c>
      <c r="CG119" s="97"/>
      <c r="CH119" s="98" t="s">
        <v>661</v>
      </c>
      <c r="CI119" s="98"/>
      <c r="CJ119" s="98"/>
      <c r="CK119" s="98" t="s">
        <v>662</v>
      </c>
      <c r="CL119" s="99"/>
      <c r="CM119" s="99"/>
    </row>
    <row r="120" spans="1:91" ht="18.600000000000001" hidden="1" customHeight="1" x14ac:dyDescent="0.25">
      <c r="A120" s="3" t="s">
        <v>705</v>
      </c>
      <c r="B120" s="3" t="s">
        <v>3586</v>
      </c>
      <c r="C120" s="29" t="s">
        <v>220</v>
      </c>
      <c r="D120" s="94"/>
      <c r="F120" s="29" t="s">
        <v>218</v>
      </c>
      <c r="G120" s="29" t="s">
        <v>219</v>
      </c>
      <c r="H120" s="29" t="s">
        <v>220</v>
      </c>
      <c r="I120" s="49">
        <v>75925</v>
      </c>
      <c r="J120" s="30" t="s">
        <v>653</v>
      </c>
      <c r="K120" s="86" t="s">
        <v>690</v>
      </c>
      <c r="L120" s="32" t="s">
        <v>387</v>
      </c>
      <c r="M120" s="86" t="s">
        <v>691</v>
      </c>
      <c r="N120" s="32" t="s">
        <v>389</v>
      </c>
      <c r="O120" s="32" t="s">
        <v>227</v>
      </c>
      <c r="P120" s="32" t="s">
        <v>228</v>
      </c>
      <c r="Q120" s="32" t="s">
        <v>229</v>
      </c>
      <c r="R120" s="32" t="s">
        <v>228</v>
      </c>
      <c r="S120" s="32">
        <v>37</v>
      </c>
      <c r="T120" s="32">
        <v>1</v>
      </c>
      <c r="U120" s="32">
        <v>3</v>
      </c>
      <c r="V120" s="32">
        <v>3</v>
      </c>
      <c r="W120" s="3" t="s">
        <v>604</v>
      </c>
      <c r="X120" s="30">
        <v>20220125</v>
      </c>
      <c r="Y120" s="30" t="s">
        <v>231</v>
      </c>
      <c r="Z120" s="30">
        <v>1310</v>
      </c>
      <c r="AA120" s="30">
        <v>2</v>
      </c>
      <c r="AB120" s="30">
        <v>1</v>
      </c>
      <c r="AC120" s="30" t="s">
        <v>461</v>
      </c>
      <c r="AD120" s="30" t="s">
        <v>331</v>
      </c>
      <c r="AE120" s="30" t="s">
        <v>332</v>
      </c>
      <c r="AF120" s="30">
        <v>7</v>
      </c>
      <c r="AG120" s="30">
        <v>1312</v>
      </c>
      <c r="AH120" s="30">
        <v>2</v>
      </c>
      <c r="AI120" s="30">
        <v>1</v>
      </c>
      <c r="AJ120" s="30" t="s">
        <v>461</v>
      </c>
      <c r="AK120" s="30" t="s">
        <v>331</v>
      </c>
      <c r="AL120" s="30" t="s">
        <v>332</v>
      </c>
      <c r="AM120" s="30">
        <v>7</v>
      </c>
      <c r="AN120" s="30">
        <v>1310</v>
      </c>
      <c r="AO120" s="30">
        <v>4</v>
      </c>
      <c r="AP120" s="30">
        <v>2</v>
      </c>
      <c r="AQ120" s="30" t="s">
        <v>319</v>
      </c>
      <c r="AR120" s="30">
        <v>2</v>
      </c>
      <c r="AS120" s="30"/>
      <c r="AT120" s="30"/>
      <c r="AU120" s="30"/>
      <c r="AV120" s="30"/>
      <c r="AW120" s="30"/>
      <c r="AX120" s="30">
        <v>20220125</v>
      </c>
      <c r="AY120" s="57">
        <v>20220125</v>
      </c>
      <c r="AZ120" s="30">
        <v>20220125</v>
      </c>
      <c r="BA120" s="30"/>
      <c r="BB120" s="29"/>
      <c r="BC120" s="32" t="s">
        <v>270</v>
      </c>
      <c r="BD120" s="32" t="s">
        <v>240</v>
      </c>
      <c r="BE120" s="32" t="s">
        <v>241</v>
      </c>
      <c r="BF120" s="39" t="s">
        <v>396</v>
      </c>
      <c r="BG120" s="8" t="s">
        <v>243</v>
      </c>
      <c r="BH120" s="30" t="s">
        <v>682</v>
      </c>
      <c r="BI120" s="49">
        <v>13.1</v>
      </c>
      <c r="BJ120" s="51">
        <f>BI120*47</f>
        <v>615.69999999999993</v>
      </c>
      <c r="BK120" s="102">
        <v>47.4</v>
      </c>
      <c r="BL120" s="100">
        <v>2.0166666666666702</v>
      </c>
      <c r="BM120" s="90">
        <v>1.23833333333333</v>
      </c>
      <c r="BN120" s="50">
        <v>71.319999999999993</v>
      </c>
      <c r="BS120" s="3" t="s">
        <v>245</v>
      </c>
      <c r="BT120" s="3" t="s">
        <v>246</v>
      </c>
      <c r="BU120" s="3" t="s">
        <v>656</v>
      </c>
      <c r="BV120" s="3" t="s">
        <v>657</v>
      </c>
      <c r="BW120" s="3"/>
      <c r="BX120" s="3" t="s">
        <v>658</v>
      </c>
      <c r="BY120" s="3"/>
      <c r="BZ120" s="3" t="s">
        <v>659</v>
      </c>
      <c r="CA120" s="3">
        <v>20211222</v>
      </c>
      <c r="CB120" s="3" t="s">
        <v>660</v>
      </c>
      <c r="CC120" s="3" t="s">
        <v>657</v>
      </c>
      <c r="CF120" s="97">
        <v>43700</v>
      </c>
      <c r="CG120" s="97"/>
      <c r="CH120" s="98" t="s">
        <v>661</v>
      </c>
      <c r="CI120" s="98"/>
      <c r="CJ120" s="98"/>
      <c r="CK120" s="98" t="s">
        <v>662</v>
      </c>
      <c r="CL120" s="99"/>
      <c r="CM120" s="99"/>
    </row>
    <row r="121" spans="1:91" hidden="1" x14ac:dyDescent="0.25">
      <c r="A121" s="113" t="s">
        <v>706</v>
      </c>
      <c r="B121" s="3" t="s">
        <v>3587</v>
      </c>
      <c r="C121" s="29" t="s">
        <v>220</v>
      </c>
      <c r="D121" s="94"/>
      <c r="F121" s="83" t="s">
        <v>218</v>
      </c>
      <c r="G121" s="83" t="s">
        <v>380</v>
      </c>
      <c r="H121" s="29" t="s">
        <v>220</v>
      </c>
      <c r="I121" s="49">
        <v>75925</v>
      </c>
      <c r="J121" s="30" t="s">
        <v>653</v>
      </c>
      <c r="K121" s="86" t="s">
        <v>707</v>
      </c>
      <c r="L121" s="32" t="s">
        <v>387</v>
      </c>
      <c r="M121" s="86" t="s">
        <v>708</v>
      </c>
      <c r="N121" s="32" t="s">
        <v>389</v>
      </c>
      <c r="O121" s="32" t="s">
        <v>227</v>
      </c>
      <c r="P121" s="32" t="s">
        <v>228</v>
      </c>
      <c r="Q121" s="32" t="s">
        <v>229</v>
      </c>
      <c r="R121" s="32" t="s">
        <v>228</v>
      </c>
      <c r="S121" s="32">
        <v>37</v>
      </c>
      <c r="T121" s="32">
        <v>1</v>
      </c>
      <c r="U121" s="32">
        <v>3</v>
      </c>
      <c r="V121" s="32">
        <v>3</v>
      </c>
      <c r="W121" s="3" t="s">
        <v>604</v>
      </c>
      <c r="X121" s="30">
        <v>20221118</v>
      </c>
      <c r="Y121" s="30" t="s">
        <v>231</v>
      </c>
      <c r="Z121" s="30">
        <v>1310</v>
      </c>
      <c r="AA121" s="30">
        <v>2</v>
      </c>
      <c r="AB121" s="30">
        <v>1</v>
      </c>
      <c r="AC121" s="30" t="s">
        <v>709</v>
      </c>
      <c r="AD121" s="30" t="s">
        <v>710</v>
      </c>
      <c r="AE121" s="30" t="s">
        <v>336</v>
      </c>
      <c r="AF121" s="30">
        <v>7</v>
      </c>
      <c r="AG121" s="30">
        <v>1312</v>
      </c>
      <c r="AH121" s="30">
        <v>2</v>
      </c>
      <c r="AI121" s="30">
        <v>1</v>
      </c>
      <c r="AJ121" s="30" t="s">
        <v>709</v>
      </c>
      <c r="AK121" s="30" t="s">
        <v>710</v>
      </c>
      <c r="AL121" s="30" t="s">
        <v>336</v>
      </c>
      <c r="AM121" s="30">
        <v>7</v>
      </c>
      <c r="AN121" s="30">
        <v>1310</v>
      </c>
      <c r="AO121" s="30">
        <v>4</v>
      </c>
      <c r="AP121" s="30">
        <v>2</v>
      </c>
      <c r="AQ121" s="30" t="s">
        <v>320</v>
      </c>
      <c r="AR121" s="30">
        <v>2</v>
      </c>
      <c r="AS121" s="30"/>
      <c r="AT121" s="30"/>
      <c r="AU121" s="30"/>
      <c r="AV121" s="30"/>
      <c r="AW121" s="30"/>
      <c r="AX121" s="35">
        <v>20221122</v>
      </c>
      <c r="AY121" s="76">
        <v>20221122</v>
      </c>
      <c r="AZ121" s="35">
        <v>20221122</v>
      </c>
      <c r="BA121" s="35"/>
      <c r="BB121" s="114" t="s">
        <v>711</v>
      </c>
      <c r="BD121" s="32" t="s">
        <v>240</v>
      </c>
      <c r="BE121" s="32" t="s">
        <v>241</v>
      </c>
      <c r="BF121" s="39" t="s">
        <v>396</v>
      </c>
      <c r="BG121" s="8" t="s">
        <v>243</v>
      </c>
      <c r="BH121" s="29"/>
      <c r="BI121" s="49"/>
      <c r="BJ121" s="49"/>
      <c r="BK121" s="49"/>
      <c r="BL121" s="50"/>
      <c r="BM121" s="50"/>
      <c r="BN121" s="50"/>
      <c r="BS121" s="3" t="s">
        <v>245</v>
      </c>
      <c r="BT121" s="3" t="s">
        <v>246</v>
      </c>
      <c r="BU121" s="3" t="s">
        <v>656</v>
      </c>
      <c r="BV121" s="3" t="s">
        <v>657</v>
      </c>
      <c r="BW121" s="3"/>
      <c r="BX121" s="3" t="s">
        <v>658</v>
      </c>
      <c r="BY121" s="3"/>
      <c r="BZ121" s="3" t="s">
        <v>659</v>
      </c>
      <c r="CA121" s="3">
        <v>20211222</v>
      </c>
      <c r="CB121" s="3" t="s">
        <v>660</v>
      </c>
      <c r="CC121" s="3" t="s">
        <v>657</v>
      </c>
      <c r="CF121" s="97"/>
      <c r="CG121" s="97"/>
      <c r="CH121" s="98" t="s">
        <v>661</v>
      </c>
      <c r="CI121" s="98"/>
      <c r="CJ121" s="98"/>
      <c r="CK121" s="98" t="s">
        <v>662</v>
      </c>
      <c r="CL121" s="99"/>
      <c r="CM121" s="99"/>
    </row>
    <row r="122" spans="1:91" ht="15.95" hidden="1" customHeight="1" x14ac:dyDescent="0.25">
      <c r="A122" s="3" t="s">
        <v>712</v>
      </c>
      <c r="B122" s="3" t="s">
        <v>2954</v>
      </c>
      <c r="C122" s="29" t="s">
        <v>220</v>
      </c>
      <c r="D122" s="103"/>
      <c r="F122" s="29" t="s">
        <v>218</v>
      </c>
      <c r="G122" s="29" t="s">
        <v>219</v>
      </c>
      <c r="H122" s="29" t="s">
        <v>220</v>
      </c>
      <c r="I122" s="49">
        <v>75587</v>
      </c>
      <c r="J122" s="30" t="s">
        <v>653</v>
      </c>
      <c r="K122" s="31" t="s">
        <v>678</v>
      </c>
      <c r="L122" s="32" t="s">
        <v>224</v>
      </c>
      <c r="M122" s="31" t="s">
        <v>670</v>
      </c>
      <c r="N122" s="32" t="s">
        <v>226</v>
      </c>
      <c r="O122" s="32" t="s">
        <v>227</v>
      </c>
      <c r="P122" s="32" t="s">
        <v>228</v>
      </c>
      <c r="Q122" s="32" t="s">
        <v>229</v>
      </c>
      <c r="R122" s="32" t="s">
        <v>228</v>
      </c>
      <c r="S122" s="32">
        <v>37</v>
      </c>
      <c r="T122" s="32">
        <v>1</v>
      </c>
      <c r="U122" s="32">
        <v>3</v>
      </c>
      <c r="V122" s="32">
        <v>3</v>
      </c>
      <c r="W122" s="3" t="s">
        <v>604</v>
      </c>
      <c r="X122" s="30">
        <v>20220128</v>
      </c>
      <c r="Y122" s="30" t="s">
        <v>231</v>
      </c>
      <c r="Z122" s="30">
        <v>1310</v>
      </c>
      <c r="AA122" s="30">
        <v>2</v>
      </c>
      <c r="AB122" s="30">
        <v>1</v>
      </c>
      <c r="AC122" s="30" t="s">
        <v>337</v>
      </c>
      <c r="AD122" s="30" t="s">
        <v>338</v>
      </c>
      <c r="AE122" s="30" t="s">
        <v>490</v>
      </c>
      <c r="AF122" s="30">
        <v>7</v>
      </c>
      <c r="AG122" s="30">
        <v>1312</v>
      </c>
      <c r="AH122" s="30">
        <v>2</v>
      </c>
      <c r="AI122" s="30">
        <v>1</v>
      </c>
      <c r="AJ122" s="30" t="s">
        <v>337</v>
      </c>
      <c r="AK122" s="30" t="s">
        <v>338</v>
      </c>
      <c r="AL122" s="30" t="s">
        <v>490</v>
      </c>
      <c r="AM122" s="30">
        <v>7</v>
      </c>
      <c r="AN122" s="30">
        <v>1310</v>
      </c>
      <c r="AO122" s="30">
        <v>4</v>
      </c>
      <c r="AP122" s="30">
        <v>2</v>
      </c>
      <c r="AQ122" s="30" t="s">
        <v>321</v>
      </c>
      <c r="AR122" s="30">
        <v>2</v>
      </c>
      <c r="AS122" s="30"/>
      <c r="AT122" s="30"/>
      <c r="AU122" s="30"/>
      <c r="AV122" s="30"/>
      <c r="AW122" s="30"/>
      <c r="AX122" s="30">
        <v>20220128</v>
      </c>
      <c r="AY122" s="57">
        <v>20220128</v>
      </c>
      <c r="AZ122" s="30">
        <v>20220128</v>
      </c>
      <c r="BA122" s="30"/>
      <c r="BB122" s="29"/>
      <c r="BD122" s="32" t="s">
        <v>654</v>
      </c>
      <c r="BE122" s="32" t="s">
        <v>557</v>
      </c>
      <c r="BF122" s="39" t="s">
        <v>242</v>
      </c>
      <c r="BG122" s="32" t="s">
        <v>273</v>
      </c>
      <c r="BH122" s="29" t="s">
        <v>672</v>
      </c>
      <c r="BI122" s="49">
        <v>4.2</v>
      </c>
      <c r="BJ122" s="106">
        <f>BI122*13</f>
        <v>54.6</v>
      </c>
      <c r="BK122" s="51" t="s">
        <v>275</v>
      </c>
      <c r="BL122" s="100">
        <v>1.70533333333333</v>
      </c>
      <c r="BM122" s="90">
        <v>1.5133333333333301</v>
      </c>
      <c r="BN122" s="50">
        <v>5.6050000000000004</v>
      </c>
      <c r="BS122" s="3" t="s">
        <v>245</v>
      </c>
      <c r="BT122" s="3" t="s">
        <v>246</v>
      </c>
      <c r="BU122" s="3" t="s">
        <v>656</v>
      </c>
      <c r="BV122" s="3" t="s">
        <v>657</v>
      </c>
      <c r="BW122" s="3"/>
      <c r="BX122" s="3" t="s">
        <v>658</v>
      </c>
      <c r="BY122" s="3"/>
      <c r="BZ122" s="3" t="s">
        <v>659</v>
      </c>
      <c r="CA122" s="3">
        <v>20211222</v>
      </c>
      <c r="CB122" s="3" t="s">
        <v>660</v>
      </c>
      <c r="CC122" s="3" t="s">
        <v>657</v>
      </c>
      <c r="CF122" s="97">
        <v>43629</v>
      </c>
      <c r="CG122" s="97"/>
      <c r="CH122" s="98" t="s">
        <v>661</v>
      </c>
      <c r="CI122" s="98"/>
      <c r="CJ122" s="98"/>
      <c r="CK122" s="98" t="s">
        <v>662</v>
      </c>
      <c r="CL122" s="99"/>
      <c r="CM122" s="99"/>
    </row>
    <row r="123" spans="1:91" ht="15" hidden="1" customHeight="1" x14ac:dyDescent="0.25">
      <c r="A123" s="3" t="s">
        <v>713</v>
      </c>
      <c r="B123" s="3" t="s">
        <v>2955</v>
      </c>
      <c r="C123" s="29" t="s">
        <v>220</v>
      </c>
      <c r="D123" s="105" t="s">
        <v>714</v>
      </c>
      <c r="F123" s="29" t="s">
        <v>379</v>
      </c>
      <c r="G123" s="29" t="s">
        <v>652</v>
      </c>
      <c r="H123" s="29" t="s">
        <v>220</v>
      </c>
      <c r="I123" s="49">
        <v>78685</v>
      </c>
      <c r="J123" s="30" t="s">
        <v>653</v>
      </c>
      <c r="K123" s="115" t="s">
        <v>715</v>
      </c>
      <c r="L123" s="32" t="s">
        <v>387</v>
      </c>
      <c r="M123" s="115" t="s">
        <v>716</v>
      </c>
      <c r="N123" s="32" t="s">
        <v>389</v>
      </c>
      <c r="O123" s="32" t="s">
        <v>227</v>
      </c>
      <c r="P123" s="32" t="s">
        <v>228</v>
      </c>
      <c r="Q123" s="32" t="s">
        <v>229</v>
      </c>
      <c r="R123" s="32" t="s">
        <v>228</v>
      </c>
      <c r="S123" s="32">
        <v>37</v>
      </c>
      <c r="T123" s="32">
        <v>1</v>
      </c>
      <c r="U123" s="32">
        <v>3</v>
      </c>
      <c r="V123" s="32">
        <v>3</v>
      </c>
      <c r="W123" s="3" t="s">
        <v>604</v>
      </c>
      <c r="X123" s="30">
        <v>20220218</v>
      </c>
      <c r="Y123" s="30" t="s">
        <v>231</v>
      </c>
      <c r="Z123" s="30">
        <v>1310</v>
      </c>
      <c r="AA123" s="30">
        <v>2</v>
      </c>
      <c r="AB123" s="30">
        <v>1</v>
      </c>
      <c r="AC123" s="30" t="s">
        <v>341</v>
      </c>
      <c r="AD123" s="30" t="s">
        <v>342</v>
      </c>
      <c r="AE123" s="30" t="s">
        <v>343</v>
      </c>
      <c r="AF123" s="30">
        <v>7</v>
      </c>
      <c r="AG123" s="30">
        <v>1312</v>
      </c>
      <c r="AH123" s="30">
        <v>2</v>
      </c>
      <c r="AI123" s="30">
        <v>1</v>
      </c>
      <c r="AJ123" s="30" t="s">
        <v>341</v>
      </c>
      <c r="AK123" s="30" t="s">
        <v>342</v>
      </c>
      <c r="AL123" s="30" t="s">
        <v>343</v>
      </c>
      <c r="AM123" s="30">
        <v>7</v>
      </c>
      <c r="AN123" s="30">
        <v>1310</v>
      </c>
      <c r="AO123" s="30">
        <v>4</v>
      </c>
      <c r="AP123" s="30">
        <v>2</v>
      </c>
      <c r="AQ123" s="30" t="s">
        <v>447</v>
      </c>
      <c r="AR123" s="30">
        <v>2</v>
      </c>
      <c r="AS123" s="30"/>
      <c r="AT123" s="30"/>
      <c r="AU123" s="30"/>
      <c r="AV123" s="30"/>
      <c r="AW123" s="30"/>
      <c r="AX123" s="30">
        <v>20220225</v>
      </c>
      <c r="AY123" s="57">
        <v>20220225</v>
      </c>
      <c r="AZ123" s="30">
        <v>20220225</v>
      </c>
      <c r="BA123" s="30"/>
      <c r="BB123" s="29"/>
      <c r="BD123" s="32" t="s">
        <v>654</v>
      </c>
      <c r="BE123" s="32" t="s">
        <v>557</v>
      </c>
      <c r="BF123" s="39" t="s">
        <v>396</v>
      </c>
      <c r="BG123" s="32" t="s">
        <v>273</v>
      </c>
      <c r="BH123" s="116"/>
      <c r="BI123" s="9"/>
      <c r="BJ123" s="9"/>
      <c r="BK123" s="9"/>
      <c r="BL123" s="9"/>
      <c r="BM123" s="117"/>
      <c r="BN123" s="9"/>
      <c r="BS123" s="3" t="s">
        <v>245</v>
      </c>
      <c r="BT123" s="3" t="s">
        <v>246</v>
      </c>
      <c r="BU123" s="3" t="s">
        <v>656</v>
      </c>
      <c r="BV123" s="3" t="s">
        <v>657</v>
      </c>
      <c r="BW123" s="3"/>
      <c r="BX123" s="3" t="s">
        <v>658</v>
      </c>
      <c r="BY123" s="3"/>
      <c r="BZ123" s="3" t="s">
        <v>659</v>
      </c>
      <c r="CA123" s="3">
        <v>20211222</v>
      </c>
      <c r="CB123" s="3" t="s">
        <v>660</v>
      </c>
      <c r="CC123" s="3" t="s">
        <v>657</v>
      </c>
      <c r="CF123" s="118">
        <v>44158</v>
      </c>
      <c r="CG123" s="118"/>
      <c r="CH123" s="98" t="s">
        <v>661</v>
      </c>
      <c r="CI123" s="98"/>
      <c r="CJ123" s="98"/>
      <c r="CK123" s="98" t="s">
        <v>662</v>
      </c>
      <c r="CL123" s="99"/>
      <c r="CM123" s="99"/>
    </row>
    <row r="124" spans="1:91" ht="12.95" hidden="1" customHeight="1" x14ac:dyDescent="0.25">
      <c r="A124" s="3" t="s">
        <v>717</v>
      </c>
      <c r="B124" s="3" t="s">
        <v>2956</v>
      </c>
      <c r="C124" s="29" t="s">
        <v>220</v>
      </c>
      <c r="D124" s="103"/>
      <c r="F124" s="29" t="s">
        <v>379</v>
      </c>
      <c r="G124" s="29" t="s">
        <v>652</v>
      </c>
      <c r="H124" s="29" t="s">
        <v>220</v>
      </c>
      <c r="I124" s="49">
        <v>184355</v>
      </c>
      <c r="J124" s="30" t="s">
        <v>653</v>
      </c>
      <c r="K124" s="86" t="s">
        <v>690</v>
      </c>
      <c r="L124" s="32" t="s">
        <v>387</v>
      </c>
      <c r="M124" s="86" t="s">
        <v>691</v>
      </c>
      <c r="N124" s="32" t="s">
        <v>389</v>
      </c>
      <c r="O124" s="32" t="s">
        <v>227</v>
      </c>
      <c r="P124" s="32" t="s">
        <v>228</v>
      </c>
      <c r="Q124" s="32" t="s">
        <v>229</v>
      </c>
      <c r="R124" s="32" t="s">
        <v>228</v>
      </c>
      <c r="S124" s="32">
        <v>37</v>
      </c>
      <c r="T124" s="32">
        <v>1</v>
      </c>
      <c r="U124" s="32">
        <v>3</v>
      </c>
      <c r="V124" s="32">
        <v>3</v>
      </c>
      <c r="W124" s="3" t="s">
        <v>604</v>
      </c>
      <c r="X124" s="30">
        <v>20220125</v>
      </c>
      <c r="Y124" s="30" t="s">
        <v>231</v>
      </c>
      <c r="Z124" s="30">
        <v>1310</v>
      </c>
      <c r="AA124" s="30">
        <v>2</v>
      </c>
      <c r="AB124" s="30">
        <v>1</v>
      </c>
      <c r="AC124" s="30" t="s">
        <v>346</v>
      </c>
      <c r="AD124" s="30" t="s">
        <v>347</v>
      </c>
      <c r="AE124" s="30" t="s">
        <v>348</v>
      </c>
      <c r="AF124" s="30">
        <v>7</v>
      </c>
      <c r="AG124" s="30">
        <v>1312</v>
      </c>
      <c r="AH124" s="30">
        <v>2</v>
      </c>
      <c r="AI124" s="30">
        <v>1</v>
      </c>
      <c r="AJ124" s="30" t="s">
        <v>346</v>
      </c>
      <c r="AK124" s="30" t="s">
        <v>347</v>
      </c>
      <c r="AL124" s="30" t="s">
        <v>348</v>
      </c>
      <c r="AM124" s="30">
        <v>7</v>
      </c>
      <c r="AN124" s="30">
        <v>1310</v>
      </c>
      <c r="AO124" s="30">
        <v>4</v>
      </c>
      <c r="AP124" s="30">
        <v>2</v>
      </c>
      <c r="AQ124" s="30" t="s">
        <v>325</v>
      </c>
      <c r="AR124" s="30">
        <v>2</v>
      </c>
      <c r="AS124" s="30"/>
      <c r="AT124" s="30"/>
      <c r="AU124" s="30"/>
      <c r="AV124" s="30"/>
      <c r="AW124" s="30"/>
      <c r="AX124" s="30">
        <v>20220125</v>
      </c>
      <c r="AY124" s="57">
        <v>20220125</v>
      </c>
      <c r="AZ124" s="30">
        <v>20220125</v>
      </c>
      <c r="BA124" s="30"/>
      <c r="BB124" s="29"/>
      <c r="BD124" s="32" t="s">
        <v>654</v>
      </c>
      <c r="BE124" s="32" t="s">
        <v>557</v>
      </c>
      <c r="BF124" s="39" t="s">
        <v>396</v>
      </c>
      <c r="BG124" s="32" t="s">
        <v>273</v>
      </c>
      <c r="BH124" s="30" t="s">
        <v>682</v>
      </c>
      <c r="BI124" s="49">
        <v>35.299999999999997</v>
      </c>
      <c r="BJ124" s="51">
        <f>BI124*47</f>
        <v>1659.1</v>
      </c>
      <c r="BK124" s="102" t="s">
        <v>673</v>
      </c>
      <c r="BL124" s="100">
        <v>2.117</v>
      </c>
      <c r="BM124" s="90">
        <v>0.917333333333334</v>
      </c>
      <c r="BN124" s="50">
        <v>267.24366666666702</v>
      </c>
      <c r="BS124" s="3" t="s">
        <v>245</v>
      </c>
      <c r="BT124" s="3" t="s">
        <v>246</v>
      </c>
      <c r="BU124" s="3" t="s">
        <v>656</v>
      </c>
      <c r="BV124" s="3" t="s">
        <v>657</v>
      </c>
      <c r="BW124" s="3"/>
      <c r="BX124" s="3" t="s">
        <v>658</v>
      </c>
      <c r="BY124" s="3"/>
      <c r="BZ124" s="3" t="s">
        <v>659</v>
      </c>
      <c r="CA124" s="3">
        <v>20211222</v>
      </c>
      <c r="CB124" s="3" t="s">
        <v>660</v>
      </c>
      <c r="CC124" s="3" t="s">
        <v>657</v>
      </c>
      <c r="CF124" s="97">
        <v>43422</v>
      </c>
      <c r="CG124" s="97"/>
      <c r="CH124" s="98" t="s">
        <v>661</v>
      </c>
      <c r="CI124" s="98"/>
      <c r="CJ124" s="98"/>
      <c r="CK124" s="98" t="s">
        <v>662</v>
      </c>
      <c r="CL124" s="99"/>
      <c r="CM124" s="99"/>
    </row>
    <row r="125" spans="1:91" ht="15.6" hidden="1" customHeight="1" x14ac:dyDescent="0.25">
      <c r="A125" s="3" t="s">
        <v>718</v>
      </c>
      <c r="B125" s="3" t="s">
        <v>2957</v>
      </c>
      <c r="C125" s="29" t="s">
        <v>220</v>
      </c>
      <c r="D125" s="29"/>
      <c r="E125" s="19"/>
      <c r="F125" s="29" t="s">
        <v>218</v>
      </c>
      <c r="G125" s="29" t="s">
        <v>219</v>
      </c>
      <c r="H125" s="29" t="s">
        <v>220</v>
      </c>
      <c r="I125" s="30">
        <v>77286</v>
      </c>
      <c r="J125" s="30" t="s">
        <v>653</v>
      </c>
      <c r="K125" s="86" t="s">
        <v>690</v>
      </c>
      <c r="L125" s="32" t="s">
        <v>387</v>
      </c>
      <c r="M125" s="86" t="s">
        <v>691</v>
      </c>
      <c r="N125" s="32" t="s">
        <v>389</v>
      </c>
      <c r="O125" s="32" t="s">
        <v>227</v>
      </c>
      <c r="P125" s="32" t="s">
        <v>228</v>
      </c>
      <c r="Q125" s="32" t="s">
        <v>229</v>
      </c>
      <c r="R125" s="32" t="s">
        <v>228</v>
      </c>
      <c r="S125" s="32">
        <v>37</v>
      </c>
      <c r="T125" s="32">
        <v>1</v>
      </c>
      <c r="U125" s="32">
        <v>3</v>
      </c>
      <c r="V125" s="32">
        <v>3</v>
      </c>
      <c r="W125" s="3" t="s">
        <v>604</v>
      </c>
      <c r="X125" s="30">
        <v>20220125</v>
      </c>
      <c r="Y125" s="30" t="s">
        <v>231</v>
      </c>
      <c r="Z125" s="30">
        <v>1310</v>
      </c>
      <c r="AA125" s="30">
        <v>2</v>
      </c>
      <c r="AB125" s="30">
        <v>1</v>
      </c>
      <c r="AC125" s="30" t="s">
        <v>534</v>
      </c>
      <c r="AD125" s="30" t="s">
        <v>352</v>
      </c>
      <c r="AE125" s="30" t="s">
        <v>353</v>
      </c>
      <c r="AF125" s="30">
        <v>7</v>
      </c>
      <c r="AG125" s="30">
        <v>1312</v>
      </c>
      <c r="AH125" s="30">
        <v>2</v>
      </c>
      <c r="AI125" s="30">
        <v>1</v>
      </c>
      <c r="AJ125" s="30" t="s">
        <v>534</v>
      </c>
      <c r="AK125" s="30" t="s">
        <v>352</v>
      </c>
      <c r="AL125" s="30" t="s">
        <v>353</v>
      </c>
      <c r="AM125" s="30">
        <v>7</v>
      </c>
      <c r="AN125" s="30">
        <v>1310</v>
      </c>
      <c r="AO125" s="30">
        <v>4</v>
      </c>
      <c r="AP125" s="30">
        <v>2</v>
      </c>
      <c r="AQ125" s="30" t="s">
        <v>326</v>
      </c>
      <c r="AR125" s="30">
        <v>2</v>
      </c>
      <c r="AS125" s="30"/>
      <c r="AT125" s="30"/>
      <c r="AU125" s="30"/>
      <c r="AV125" s="30"/>
      <c r="AW125" s="30"/>
      <c r="AX125" s="30">
        <v>20220125</v>
      </c>
      <c r="AY125" s="57">
        <v>20220125</v>
      </c>
      <c r="AZ125" s="30">
        <v>20220125</v>
      </c>
      <c r="BA125" s="30"/>
      <c r="BB125" s="29"/>
      <c r="BC125" s="32" t="s">
        <v>270</v>
      </c>
      <c r="BD125" s="32" t="s">
        <v>271</v>
      </c>
      <c r="BE125" s="48" t="s">
        <v>272</v>
      </c>
      <c r="BF125" s="39" t="s">
        <v>288</v>
      </c>
      <c r="BG125" s="19" t="s">
        <v>303</v>
      </c>
      <c r="BH125" s="30" t="s">
        <v>682</v>
      </c>
      <c r="BI125" s="49">
        <v>25.6</v>
      </c>
      <c r="BJ125" s="51">
        <f>BI125*47</f>
        <v>1203.2</v>
      </c>
      <c r="BK125" s="102">
        <v>92</v>
      </c>
      <c r="BL125" s="100">
        <v>2.0653333333333301</v>
      </c>
      <c r="BM125" s="90">
        <v>0.76166666666666705</v>
      </c>
      <c r="BN125" s="50">
        <v>190.73699999999999</v>
      </c>
      <c r="BO125" s="119">
        <v>30</v>
      </c>
      <c r="BP125" s="32">
        <v>100</v>
      </c>
      <c r="BQ125" s="55">
        <f>BP125/BO125</f>
        <v>3.3333333333333335</v>
      </c>
      <c r="BR125" s="55"/>
      <c r="BS125" s="3" t="s">
        <v>245</v>
      </c>
      <c r="BT125" s="3" t="s">
        <v>246</v>
      </c>
      <c r="BU125" s="3" t="s">
        <v>656</v>
      </c>
      <c r="BV125" s="3" t="s">
        <v>657</v>
      </c>
      <c r="BW125" s="3"/>
      <c r="BX125" s="3" t="s">
        <v>658</v>
      </c>
      <c r="BY125" s="3"/>
      <c r="BZ125" s="3" t="s">
        <v>659</v>
      </c>
      <c r="CA125" s="3">
        <v>20211222</v>
      </c>
      <c r="CB125" s="3" t="s">
        <v>660</v>
      </c>
      <c r="CC125" s="3" t="s">
        <v>657</v>
      </c>
      <c r="CF125" s="97">
        <v>43875</v>
      </c>
      <c r="CG125" s="97"/>
      <c r="CH125" s="98" t="s">
        <v>661</v>
      </c>
      <c r="CI125" s="98"/>
      <c r="CJ125" s="98"/>
      <c r="CK125" s="98" t="s">
        <v>662</v>
      </c>
      <c r="CL125" s="99"/>
      <c r="CM125" s="99"/>
    </row>
    <row r="126" spans="1:91" ht="14.45" hidden="1" customHeight="1" x14ac:dyDescent="0.25">
      <c r="A126" s="3" t="s">
        <v>719</v>
      </c>
      <c r="B126" s="3" t="s">
        <v>3588</v>
      </c>
      <c r="C126" s="29" t="s">
        <v>220</v>
      </c>
      <c r="D126" s="28"/>
      <c r="E126" s="110" t="s">
        <v>697</v>
      </c>
      <c r="F126" s="83" t="s">
        <v>720</v>
      </c>
      <c r="G126" s="83" t="s">
        <v>721</v>
      </c>
      <c r="H126" s="29" t="s">
        <v>220</v>
      </c>
      <c r="I126" s="30">
        <v>77578</v>
      </c>
      <c r="J126" s="30" t="s">
        <v>653</v>
      </c>
      <c r="K126" s="31" t="s">
        <v>722</v>
      </c>
      <c r="L126" s="32" t="s">
        <v>224</v>
      </c>
      <c r="M126" s="31" t="s">
        <v>723</v>
      </c>
      <c r="N126" s="32" t="s">
        <v>226</v>
      </c>
      <c r="O126" s="32" t="s">
        <v>227</v>
      </c>
      <c r="P126" s="32" t="s">
        <v>228</v>
      </c>
      <c r="Q126" s="32" t="s">
        <v>229</v>
      </c>
      <c r="R126" s="32" t="s">
        <v>228</v>
      </c>
      <c r="S126" s="32">
        <v>37</v>
      </c>
      <c r="T126" s="32">
        <v>1</v>
      </c>
      <c r="U126" s="32">
        <v>3</v>
      </c>
      <c r="V126" s="32">
        <v>3</v>
      </c>
      <c r="W126" s="3" t="s">
        <v>604</v>
      </c>
      <c r="X126" s="30">
        <v>20220627</v>
      </c>
      <c r="Y126" s="30" t="s">
        <v>231</v>
      </c>
      <c r="Z126" s="30">
        <v>1310</v>
      </c>
      <c r="AA126" s="30">
        <v>2</v>
      </c>
      <c r="AB126" s="30">
        <v>1</v>
      </c>
      <c r="AC126" s="30" t="s">
        <v>724</v>
      </c>
      <c r="AD126" s="30" t="s">
        <v>725</v>
      </c>
      <c r="AE126" s="30" t="s">
        <v>357</v>
      </c>
      <c r="AF126" s="30">
        <v>7</v>
      </c>
      <c r="AG126" s="30">
        <v>1312</v>
      </c>
      <c r="AH126" s="30">
        <v>2</v>
      </c>
      <c r="AI126" s="30">
        <v>1</v>
      </c>
      <c r="AJ126" s="30" t="s">
        <v>724</v>
      </c>
      <c r="AK126" s="30" t="s">
        <v>725</v>
      </c>
      <c r="AL126" s="30" t="s">
        <v>357</v>
      </c>
      <c r="AM126" s="30">
        <v>7</v>
      </c>
      <c r="AN126" s="30">
        <v>1310</v>
      </c>
      <c r="AO126" s="30">
        <v>4</v>
      </c>
      <c r="AP126" s="30">
        <v>2</v>
      </c>
      <c r="AQ126" s="30" t="s">
        <v>327</v>
      </c>
      <c r="AR126" s="30">
        <v>2</v>
      </c>
      <c r="AS126" s="30"/>
      <c r="AT126" s="30"/>
      <c r="AU126" s="30"/>
      <c r="AV126" s="30"/>
      <c r="AW126" s="30"/>
      <c r="AX126" s="30">
        <v>20220810</v>
      </c>
      <c r="AY126" s="120">
        <v>20220810</v>
      </c>
      <c r="AZ126" s="30">
        <v>20220810</v>
      </c>
      <c r="BA126" s="30"/>
      <c r="BB126" s="29" t="s">
        <v>726</v>
      </c>
      <c r="BC126" s="104"/>
      <c r="BD126" s="32" t="s">
        <v>654</v>
      </c>
      <c r="BE126" s="32" t="s">
        <v>557</v>
      </c>
      <c r="BF126" s="39" t="s">
        <v>288</v>
      </c>
      <c r="BG126" s="19" t="s">
        <v>303</v>
      </c>
      <c r="BH126" s="29"/>
      <c r="BI126" s="49"/>
      <c r="BJ126" s="49"/>
      <c r="BK126" s="49"/>
      <c r="BL126" s="50"/>
      <c r="BM126" s="50"/>
      <c r="BN126" s="50"/>
      <c r="BO126" s="55">
        <v>30</v>
      </c>
      <c r="BP126" s="32">
        <v>100</v>
      </c>
      <c r="BQ126" s="55">
        <f>BP126/BO126</f>
        <v>3.3333333333333335</v>
      </c>
      <c r="BR126" s="55"/>
      <c r="BS126" s="3" t="s">
        <v>245</v>
      </c>
      <c r="BT126" s="3" t="s">
        <v>246</v>
      </c>
      <c r="BU126" s="3" t="s">
        <v>656</v>
      </c>
      <c r="BV126" s="3" t="s">
        <v>657</v>
      </c>
      <c r="BW126" s="3"/>
      <c r="BX126" s="3" t="s">
        <v>658</v>
      </c>
      <c r="BY126" s="3"/>
      <c r="BZ126" s="3" t="s">
        <v>659</v>
      </c>
      <c r="CA126" s="3">
        <v>20211222</v>
      </c>
      <c r="CB126" s="3" t="s">
        <v>660</v>
      </c>
      <c r="CC126" s="3" t="s">
        <v>657</v>
      </c>
      <c r="CF126" s="97">
        <v>43907</v>
      </c>
      <c r="CG126" s="97"/>
      <c r="CH126" s="98" t="s">
        <v>661</v>
      </c>
      <c r="CI126" s="98"/>
      <c r="CJ126" s="98"/>
      <c r="CK126" s="98" t="s">
        <v>662</v>
      </c>
      <c r="CL126" s="99"/>
      <c r="CM126" s="99"/>
    </row>
    <row r="127" spans="1:91" ht="18.600000000000001" hidden="1" customHeight="1" x14ac:dyDescent="0.25">
      <c r="A127" s="3" t="s">
        <v>727</v>
      </c>
      <c r="B127" s="3" t="s">
        <v>3589</v>
      </c>
      <c r="C127" s="29" t="s">
        <v>220</v>
      </c>
      <c r="D127" s="28" t="s">
        <v>216</v>
      </c>
      <c r="E127" s="110" t="s">
        <v>697</v>
      </c>
      <c r="F127" s="29" t="s">
        <v>720</v>
      </c>
      <c r="G127" s="29" t="s">
        <v>219</v>
      </c>
      <c r="H127" s="29" t="s">
        <v>220</v>
      </c>
      <c r="I127" s="30">
        <v>77578</v>
      </c>
      <c r="J127" s="30" t="s">
        <v>653</v>
      </c>
      <c r="K127" s="31" t="s">
        <v>728</v>
      </c>
      <c r="L127" s="32" t="s">
        <v>224</v>
      </c>
      <c r="M127" s="31" t="s">
        <v>729</v>
      </c>
      <c r="N127" s="32" t="s">
        <v>226</v>
      </c>
      <c r="O127" s="32" t="s">
        <v>227</v>
      </c>
      <c r="P127" s="32" t="s">
        <v>228</v>
      </c>
      <c r="Q127" s="32" t="s">
        <v>229</v>
      </c>
      <c r="R127" s="32" t="s">
        <v>228</v>
      </c>
      <c r="S127" s="32">
        <v>37</v>
      </c>
      <c r="T127" s="32">
        <v>1</v>
      </c>
      <c r="U127" s="32">
        <v>3</v>
      </c>
      <c r="V127" s="32">
        <v>3</v>
      </c>
      <c r="W127" s="3" t="s">
        <v>604</v>
      </c>
      <c r="X127" s="30">
        <v>20221118</v>
      </c>
      <c r="Y127" s="30" t="s">
        <v>231</v>
      </c>
      <c r="Z127" s="30">
        <v>1310</v>
      </c>
      <c r="AA127" s="30">
        <v>2</v>
      </c>
      <c r="AB127" s="30">
        <v>1</v>
      </c>
      <c r="AC127" s="30" t="s">
        <v>358</v>
      </c>
      <c r="AD127" s="30" t="s">
        <v>359</v>
      </c>
      <c r="AE127" s="30" t="s">
        <v>564</v>
      </c>
      <c r="AF127" s="30">
        <v>7</v>
      </c>
      <c r="AG127" s="30">
        <v>1312</v>
      </c>
      <c r="AH127" s="30">
        <v>2</v>
      </c>
      <c r="AI127" s="30">
        <v>1</v>
      </c>
      <c r="AJ127" s="30" t="s">
        <v>358</v>
      </c>
      <c r="AK127" s="30" t="s">
        <v>359</v>
      </c>
      <c r="AL127" s="30" t="s">
        <v>564</v>
      </c>
      <c r="AM127" s="30">
        <v>7</v>
      </c>
      <c r="AN127" s="30">
        <v>1310</v>
      </c>
      <c r="AO127" s="30">
        <v>4</v>
      </c>
      <c r="AP127" s="30">
        <v>2</v>
      </c>
      <c r="AQ127" s="30" t="s">
        <v>457</v>
      </c>
      <c r="AR127" s="30">
        <v>2</v>
      </c>
      <c r="AS127" s="30"/>
      <c r="AT127" s="30"/>
      <c r="AU127" s="30"/>
      <c r="AV127" s="30"/>
      <c r="AW127" s="30"/>
      <c r="AX127" s="111">
        <v>20221123</v>
      </c>
      <c r="AY127" s="35">
        <v>20221201</v>
      </c>
      <c r="AZ127" s="35">
        <v>20221201</v>
      </c>
      <c r="BA127" s="35"/>
      <c r="BB127" s="37" t="s">
        <v>730</v>
      </c>
      <c r="BC127" s="104"/>
      <c r="BD127" s="32" t="s">
        <v>240</v>
      </c>
      <c r="BE127" s="32" t="s">
        <v>241</v>
      </c>
      <c r="BF127" s="39" t="s">
        <v>242</v>
      </c>
      <c r="BG127" s="8" t="s">
        <v>243</v>
      </c>
      <c r="BH127" s="29"/>
      <c r="BI127" s="49"/>
      <c r="BJ127" s="49"/>
      <c r="BK127" s="49"/>
      <c r="BL127" s="50"/>
      <c r="BM127" s="50"/>
      <c r="BN127" s="50"/>
      <c r="BS127" s="3" t="s">
        <v>245</v>
      </c>
      <c r="BT127" s="3" t="s">
        <v>246</v>
      </c>
      <c r="BU127" s="3" t="s">
        <v>656</v>
      </c>
      <c r="BV127" s="3" t="s">
        <v>657</v>
      </c>
      <c r="BW127" s="3"/>
      <c r="BX127" s="3" t="s">
        <v>658</v>
      </c>
      <c r="BY127" s="3"/>
      <c r="BZ127" s="3" t="s">
        <v>659</v>
      </c>
      <c r="CA127" s="3">
        <v>20211222</v>
      </c>
      <c r="CB127" s="3" t="s">
        <v>660</v>
      </c>
      <c r="CC127" s="3" t="s">
        <v>657</v>
      </c>
      <c r="CF127" s="97"/>
      <c r="CG127" s="97"/>
      <c r="CH127" s="98" t="s">
        <v>661</v>
      </c>
      <c r="CI127" s="98"/>
      <c r="CJ127" s="98"/>
      <c r="CK127" s="98" t="s">
        <v>662</v>
      </c>
      <c r="CL127" s="99"/>
      <c r="CM127" s="99"/>
    </row>
    <row r="128" spans="1:91" hidden="1" x14ac:dyDescent="0.25">
      <c r="A128" s="3" t="s">
        <v>731</v>
      </c>
      <c r="B128" s="3" t="s">
        <v>2958</v>
      </c>
      <c r="C128" s="29" t="s">
        <v>220</v>
      </c>
      <c r="D128" s="28"/>
      <c r="E128" s="3" t="s">
        <v>732</v>
      </c>
      <c r="F128" s="29" t="s">
        <v>218</v>
      </c>
      <c r="G128" s="29" t="s">
        <v>219</v>
      </c>
      <c r="H128" s="29" t="s">
        <v>220</v>
      </c>
      <c r="I128" s="30">
        <v>77861</v>
      </c>
      <c r="J128" s="30" t="s">
        <v>653</v>
      </c>
      <c r="K128" s="86" t="s">
        <v>733</v>
      </c>
      <c r="L128" s="32" t="s">
        <v>387</v>
      </c>
      <c r="M128" s="86" t="s">
        <v>708</v>
      </c>
      <c r="N128" s="32" t="s">
        <v>389</v>
      </c>
      <c r="O128" s="32" t="s">
        <v>227</v>
      </c>
      <c r="P128" s="32" t="s">
        <v>228</v>
      </c>
      <c r="Q128" s="32" t="s">
        <v>229</v>
      </c>
      <c r="R128" s="32" t="s">
        <v>228</v>
      </c>
      <c r="S128" s="32">
        <v>37</v>
      </c>
      <c r="T128" s="32">
        <v>1</v>
      </c>
      <c r="U128" s="32">
        <v>3</v>
      </c>
      <c r="V128" s="32">
        <v>3</v>
      </c>
      <c r="W128" s="3" t="s">
        <v>604</v>
      </c>
      <c r="X128" s="30">
        <v>20221118</v>
      </c>
      <c r="Y128" s="30" t="s">
        <v>231</v>
      </c>
      <c r="Z128" s="30">
        <v>1310</v>
      </c>
      <c r="AA128" s="30">
        <v>2</v>
      </c>
      <c r="AB128" s="30">
        <v>1</v>
      </c>
      <c r="AC128" s="30" t="s">
        <v>362</v>
      </c>
      <c r="AD128" s="30" t="s">
        <v>363</v>
      </c>
      <c r="AE128" s="30" t="s">
        <v>364</v>
      </c>
      <c r="AF128" s="30">
        <v>7</v>
      </c>
      <c r="AG128" s="30">
        <v>1312</v>
      </c>
      <c r="AH128" s="30">
        <v>2</v>
      </c>
      <c r="AI128" s="30">
        <v>1</v>
      </c>
      <c r="AJ128" s="30" t="s">
        <v>362</v>
      </c>
      <c r="AK128" s="30" t="s">
        <v>363</v>
      </c>
      <c r="AL128" s="30" t="s">
        <v>364</v>
      </c>
      <c r="AM128" s="30">
        <v>7</v>
      </c>
      <c r="AN128" s="30">
        <v>1310</v>
      </c>
      <c r="AO128" s="30">
        <v>4</v>
      </c>
      <c r="AP128" s="30">
        <v>2</v>
      </c>
      <c r="AQ128" s="30" t="s">
        <v>461</v>
      </c>
      <c r="AR128" s="30">
        <v>2</v>
      </c>
      <c r="AS128" s="30"/>
      <c r="AT128" s="30"/>
      <c r="AU128" s="30"/>
      <c r="AV128" s="30"/>
      <c r="AW128" s="30"/>
      <c r="AX128" s="35">
        <v>20221122</v>
      </c>
      <c r="AY128" s="76">
        <v>20221122</v>
      </c>
      <c r="AZ128" s="35">
        <v>20221122</v>
      </c>
      <c r="BA128" s="35"/>
      <c r="BB128" s="37" t="s">
        <v>734</v>
      </c>
      <c r="BC128" s="38" t="s">
        <v>239</v>
      </c>
      <c r="BD128" s="32" t="s">
        <v>240</v>
      </c>
      <c r="BE128" s="32" t="s">
        <v>241</v>
      </c>
      <c r="BF128" s="39" t="s">
        <v>735</v>
      </c>
      <c r="BG128" s="8" t="s">
        <v>736</v>
      </c>
      <c r="BH128" s="29" t="s">
        <v>737</v>
      </c>
      <c r="BI128" s="77">
        <v>16.2</v>
      </c>
      <c r="BJ128" s="78">
        <f>BI128*13</f>
        <v>210.6</v>
      </c>
      <c r="BK128" s="78" t="s">
        <v>275</v>
      </c>
      <c r="BL128" s="79">
        <v>1.8080000000000001</v>
      </c>
      <c r="BM128" s="79">
        <v>1.8560000000000001</v>
      </c>
      <c r="BN128" s="80">
        <v>20.731999999999999</v>
      </c>
      <c r="BO128" s="55">
        <v>20</v>
      </c>
      <c r="BP128" s="32">
        <v>50</v>
      </c>
      <c r="BQ128" s="32">
        <f>BP128/BO128</f>
        <v>2.5</v>
      </c>
      <c r="BS128" s="3" t="s">
        <v>245</v>
      </c>
      <c r="BT128" s="3" t="s">
        <v>246</v>
      </c>
      <c r="BU128" s="3" t="s">
        <v>656</v>
      </c>
      <c r="BV128" s="3" t="s">
        <v>657</v>
      </c>
      <c r="BW128" s="3"/>
      <c r="BX128" s="3" t="s">
        <v>658</v>
      </c>
      <c r="BY128" s="3"/>
      <c r="BZ128" s="3" t="s">
        <v>659</v>
      </c>
      <c r="CA128" s="3">
        <v>20211222</v>
      </c>
      <c r="CB128" s="3" t="s">
        <v>660</v>
      </c>
      <c r="CC128" s="3" t="s">
        <v>657</v>
      </c>
      <c r="CF128" s="118">
        <v>44036</v>
      </c>
      <c r="CG128" s="118"/>
      <c r="CH128" s="98" t="s">
        <v>661</v>
      </c>
      <c r="CI128" s="98"/>
      <c r="CJ128" s="98"/>
      <c r="CK128" s="98" t="s">
        <v>662</v>
      </c>
      <c r="CL128" s="99"/>
      <c r="CM128" s="99"/>
    </row>
    <row r="129" spans="1:91" hidden="1" x14ac:dyDescent="0.25">
      <c r="A129" s="3" t="s">
        <v>738</v>
      </c>
      <c r="B129" s="3" t="s">
        <v>2959</v>
      </c>
      <c r="C129" s="29" t="s">
        <v>220</v>
      </c>
      <c r="D129" s="29"/>
      <c r="E129" s="19"/>
      <c r="F129" s="121" t="s">
        <v>379</v>
      </c>
      <c r="G129" s="121" t="s">
        <v>739</v>
      </c>
      <c r="H129" s="29" t="s">
        <v>220</v>
      </c>
      <c r="I129" s="49">
        <v>2.69</v>
      </c>
      <c r="J129" s="30" t="s">
        <v>653</v>
      </c>
      <c r="K129" s="86" t="s">
        <v>740</v>
      </c>
      <c r="L129" s="32" t="s">
        <v>387</v>
      </c>
      <c r="M129" s="86" t="s">
        <v>741</v>
      </c>
      <c r="N129" s="32" t="s">
        <v>389</v>
      </c>
      <c r="O129" s="32" t="s">
        <v>227</v>
      </c>
      <c r="P129" s="32" t="s">
        <v>228</v>
      </c>
      <c r="Q129" s="32" t="s">
        <v>229</v>
      </c>
      <c r="R129" s="32" t="s">
        <v>228</v>
      </c>
      <c r="S129" s="32">
        <v>37</v>
      </c>
      <c r="T129" s="32">
        <v>1</v>
      </c>
      <c r="U129" s="32">
        <v>3</v>
      </c>
      <c r="V129" s="32">
        <v>3</v>
      </c>
      <c r="W129" s="3" t="s">
        <v>604</v>
      </c>
      <c r="X129" s="30">
        <v>20220128</v>
      </c>
      <c r="Y129" s="30" t="s">
        <v>231</v>
      </c>
      <c r="Z129" s="30">
        <v>1310</v>
      </c>
      <c r="AA129" s="30">
        <v>2</v>
      </c>
      <c r="AB129" s="30">
        <v>1</v>
      </c>
      <c r="AC129" s="30" t="s">
        <v>367</v>
      </c>
      <c r="AD129" s="30" t="s">
        <v>368</v>
      </c>
      <c r="AE129" s="30" t="s">
        <v>369</v>
      </c>
      <c r="AF129" s="30">
        <v>7</v>
      </c>
      <c r="AG129" s="30">
        <v>1312</v>
      </c>
      <c r="AH129" s="30">
        <v>2</v>
      </c>
      <c r="AI129" s="30">
        <v>1</v>
      </c>
      <c r="AJ129" s="30" t="s">
        <v>367</v>
      </c>
      <c r="AK129" s="30" t="s">
        <v>368</v>
      </c>
      <c r="AL129" s="30" t="s">
        <v>369</v>
      </c>
      <c r="AM129" s="30">
        <v>7</v>
      </c>
      <c r="AN129" s="30">
        <v>1310</v>
      </c>
      <c r="AO129" s="30">
        <v>4</v>
      </c>
      <c r="AP129" s="30">
        <v>2</v>
      </c>
      <c r="AQ129" s="30" t="s">
        <v>331</v>
      </c>
      <c r="AR129" s="30">
        <v>2</v>
      </c>
      <c r="AS129" s="30"/>
      <c r="AT129" s="30"/>
      <c r="AU129" s="30"/>
      <c r="AV129" s="30"/>
      <c r="AW129" s="30"/>
      <c r="AX129" s="30">
        <v>20220128</v>
      </c>
      <c r="AY129" s="57">
        <v>20220128</v>
      </c>
      <c r="AZ129" s="30">
        <v>20220128</v>
      </c>
      <c r="BA129" s="30"/>
      <c r="BB129" s="92" t="s">
        <v>711</v>
      </c>
      <c r="BD129" s="32" t="s">
        <v>654</v>
      </c>
      <c r="BE129" s="32" t="s">
        <v>557</v>
      </c>
      <c r="BF129" s="39" t="s">
        <v>288</v>
      </c>
      <c r="BG129" s="19" t="s">
        <v>303</v>
      </c>
      <c r="BH129" s="29" t="s">
        <v>672</v>
      </c>
      <c r="BI129" s="49">
        <v>4.84</v>
      </c>
      <c r="BJ129" s="106">
        <f>BI129*13</f>
        <v>62.92</v>
      </c>
      <c r="BK129" s="51" t="s">
        <v>275</v>
      </c>
      <c r="BL129" s="100">
        <v>1.7026666666666701</v>
      </c>
      <c r="BM129" s="90">
        <v>1.48633333333333</v>
      </c>
      <c r="BN129" s="50">
        <v>7.8783333333333303</v>
      </c>
      <c r="BO129" s="55">
        <v>72.463768115942031</v>
      </c>
      <c r="BP129" s="32">
        <v>100</v>
      </c>
      <c r="BQ129" s="55">
        <f>BP129/BO129</f>
        <v>1.38</v>
      </c>
      <c r="BR129" s="55"/>
      <c r="BS129" s="3" t="s">
        <v>245</v>
      </c>
      <c r="BT129" s="3" t="s">
        <v>246</v>
      </c>
      <c r="BU129" s="3" t="s">
        <v>656</v>
      </c>
      <c r="BV129" s="3" t="s">
        <v>657</v>
      </c>
      <c r="BW129" s="3"/>
      <c r="BX129" s="3" t="s">
        <v>658</v>
      </c>
      <c r="BY129" s="3"/>
      <c r="BZ129" s="3" t="s">
        <v>659</v>
      </c>
      <c r="CA129" s="3">
        <v>20211222</v>
      </c>
      <c r="CB129" s="3" t="s">
        <v>660</v>
      </c>
      <c r="CC129" s="3" t="s">
        <v>657</v>
      </c>
      <c r="CF129" s="97">
        <v>44032</v>
      </c>
      <c r="CG129" s="97"/>
      <c r="CH129" s="98" t="s">
        <v>661</v>
      </c>
      <c r="CI129" s="98"/>
      <c r="CJ129" s="98"/>
      <c r="CK129" s="98" t="s">
        <v>662</v>
      </c>
      <c r="CL129" s="99"/>
      <c r="CM129" s="99"/>
    </row>
    <row r="130" spans="1:91" hidden="1" x14ac:dyDescent="0.25">
      <c r="A130" s="3" t="s">
        <v>742</v>
      </c>
      <c r="B130" s="3" t="s">
        <v>2960</v>
      </c>
      <c r="C130" s="29" t="s">
        <v>220</v>
      </c>
      <c r="D130" s="28"/>
      <c r="E130" s="3" t="s">
        <v>743</v>
      </c>
      <c r="F130" s="29" t="s">
        <v>218</v>
      </c>
      <c r="G130" s="29" t="s">
        <v>219</v>
      </c>
      <c r="H130" s="29" t="s">
        <v>220</v>
      </c>
      <c r="I130" s="30">
        <v>77864</v>
      </c>
      <c r="J130" s="30" t="s">
        <v>653</v>
      </c>
      <c r="K130" s="86" t="s">
        <v>733</v>
      </c>
      <c r="L130" s="32" t="s">
        <v>387</v>
      </c>
      <c r="M130" s="86" t="s">
        <v>708</v>
      </c>
      <c r="N130" s="32" t="s">
        <v>389</v>
      </c>
      <c r="O130" s="32" t="s">
        <v>227</v>
      </c>
      <c r="P130" s="32" t="s">
        <v>228</v>
      </c>
      <c r="Q130" s="32" t="s">
        <v>229</v>
      </c>
      <c r="R130" s="32" t="s">
        <v>228</v>
      </c>
      <c r="S130" s="32">
        <v>37</v>
      </c>
      <c r="T130" s="32">
        <v>1</v>
      </c>
      <c r="U130" s="32">
        <v>3</v>
      </c>
      <c r="V130" s="32">
        <v>3</v>
      </c>
      <c r="W130" s="3" t="s">
        <v>604</v>
      </c>
      <c r="X130" s="30">
        <v>20221118</v>
      </c>
      <c r="Y130" s="30" t="s">
        <v>231</v>
      </c>
      <c r="Z130" s="30">
        <v>1310</v>
      </c>
      <c r="AA130" s="30">
        <v>2</v>
      </c>
      <c r="AB130" s="30">
        <v>2</v>
      </c>
      <c r="AC130" s="30" t="s">
        <v>232</v>
      </c>
      <c r="AD130" s="30" t="s">
        <v>233</v>
      </c>
      <c r="AE130" s="30" t="s">
        <v>234</v>
      </c>
      <c r="AF130" s="30">
        <v>8</v>
      </c>
      <c r="AG130" s="30">
        <v>1312</v>
      </c>
      <c r="AH130" s="30">
        <v>2</v>
      </c>
      <c r="AI130" s="30">
        <v>2</v>
      </c>
      <c r="AJ130" s="30" t="s">
        <v>232</v>
      </c>
      <c r="AK130" s="30" t="s">
        <v>233</v>
      </c>
      <c r="AL130" s="30" t="s">
        <v>234</v>
      </c>
      <c r="AM130" s="30">
        <v>8</v>
      </c>
      <c r="AN130" s="30">
        <v>1310</v>
      </c>
      <c r="AO130" s="30">
        <v>4</v>
      </c>
      <c r="AP130" s="30">
        <v>2</v>
      </c>
      <c r="AQ130" s="30" t="s">
        <v>332</v>
      </c>
      <c r="AR130" s="30">
        <v>2</v>
      </c>
      <c r="AS130" s="30"/>
      <c r="AT130" s="30"/>
      <c r="AU130" s="30"/>
      <c r="AV130" s="30"/>
      <c r="AW130" s="30"/>
      <c r="AX130" s="35">
        <v>20221122</v>
      </c>
      <c r="AY130" s="76">
        <v>20221122</v>
      </c>
      <c r="AZ130" s="35">
        <v>20221122</v>
      </c>
      <c r="BA130" s="35"/>
      <c r="BB130" s="37" t="s">
        <v>734</v>
      </c>
      <c r="BC130" s="38" t="s">
        <v>239</v>
      </c>
      <c r="BD130" s="32" t="s">
        <v>240</v>
      </c>
      <c r="BE130" s="32" t="s">
        <v>241</v>
      </c>
      <c r="BF130" s="39" t="s">
        <v>396</v>
      </c>
      <c r="BG130" s="8" t="s">
        <v>243</v>
      </c>
      <c r="BH130" s="40" t="s">
        <v>244</v>
      </c>
      <c r="BI130" s="41"/>
      <c r="BJ130" s="122"/>
      <c r="BK130" s="41"/>
      <c r="BL130" s="112"/>
      <c r="BM130" s="112"/>
      <c r="BN130" s="42"/>
      <c r="BS130" s="3" t="s">
        <v>245</v>
      </c>
      <c r="BT130" s="3" t="s">
        <v>246</v>
      </c>
      <c r="BU130" s="3" t="s">
        <v>656</v>
      </c>
      <c r="BV130" s="3" t="s">
        <v>657</v>
      </c>
      <c r="BW130" s="3"/>
      <c r="BX130" s="3" t="s">
        <v>658</v>
      </c>
      <c r="BY130" s="3"/>
      <c r="BZ130" s="3" t="s">
        <v>659</v>
      </c>
      <c r="CA130" s="3">
        <v>20211222</v>
      </c>
      <c r="CB130" s="3" t="s">
        <v>660</v>
      </c>
      <c r="CC130" s="3" t="s">
        <v>657</v>
      </c>
      <c r="CF130" s="118">
        <v>44036</v>
      </c>
      <c r="CG130" s="118"/>
      <c r="CH130" s="98" t="s">
        <v>661</v>
      </c>
      <c r="CI130" s="98"/>
      <c r="CJ130" s="98"/>
      <c r="CK130" s="98" t="s">
        <v>662</v>
      </c>
      <c r="CL130" s="99"/>
      <c r="CM130" s="99"/>
    </row>
    <row r="131" spans="1:91" hidden="1" x14ac:dyDescent="0.25">
      <c r="A131" s="3" t="s">
        <v>744</v>
      </c>
      <c r="B131" s="3" t="s">
        <v>2961</v>
      </c>
      <c r="C131" s="29" t="s">
        <v>220</v>
      </c>
      <c r="D131" s="103"/>
      <c r="F131" s="29" t="s">
        <v>379</v>
      </c>
      <c r="G131" s="29" t="s">
        <v>652</v>
      </c>
      <c r="H131" s="29" t="s">
        <v>220</v>
      </c>
      <c r="I131" s="49">
        <v>2.85</v>
      </c>
      <c r="J131" s="30" t="s">
        <v>653</v>
      </c>
      <c r="K131" s="86" t="s">
        <v>740</v>
      </c>
      <c r="L131" s="32" t="s">
        <v>387</v>
      </c>
      <c r="M131" s="86" t="s">
        <v>741</v>
      </c>
      <c r="N131" s="32" t="s">
        <v>389</v>
      </c>
      <c r="O131" s="32" t="s">
        <v>227</v>
      </c>
      <c r="P131" s="32" t="s">
        <v>228</v>
      </c>
      <c r="Q131" s="32" t="s">
        <v>229</v>
      </c>
      <c r="R131" s="32" t="s">
        <v>228</v>
      </c>
      <c r="S131" s="32">
        <v>37</v>
      </c>
      <c r="T131" s="32">
        <v>1</v>
      </c>
      <c r="U131" s="32">
        <v>3</v>
      </c>
      <c r="V131" s="32">
        <v>3</v>
      </c>
      <c r="W131" s="3" t="s">
        <v>604</v>
      </c>
      <c r="X131" s="30">
        <v>20220128</v>
      </c>
      <c r="Y131" s="30" t="s">
        <v>231</v>
      </c>
      <c r="Z131" s="30">
        <v>1310</v>
      </c>
      <c r="AA131" s="30">
        <v>2</v>
      </c>
      <c r="AB131" s="30">
        <v>2</v>
      </c>
      <c r="AC131" s="30" t="s">
        <v>267</v>
      </c>
      <c r="AD131" s="30" t="s">
        <v>268</v>
      </c>
      <c r="AE131" s="30" t="s">
        <v>269</v>
      </c>
      <c r="AF131" s="30">
        <v>8</v>
      </c>
      <c r="AG131" s="30">
        <v>1312</v>
      </c>
      <c r="AH131" s="30">
        <v>2</v>
      </c>
      <c r="AI131" s="30">
        <v>2</v>
      </c>
      <c r="AJ131" s="30" t="s">
        <v>267</v>
      </c>
      <c r="AK131" s="30" t="s">
        <v>268</v>
      </c>
      <c r="AL131" s="30" t="s">
        <v>269</v>
      </c>
      <c r="AM131" s="30">
        <v>8</v>
      </c>
      <c r="AN131" s="30">
        <v>1310</v>
      </c>
      <c r="AO131" s="30">
        <v>4</v>
      </c>
      <c r="AP131" s="30">
        <v>2</v>
      </c>
      <c r="AQ131" s="30" t="s">
        <v>333</v>
      </c>
      <c r="AR131" s="30">
        <v>2</v>
      </c>
      <c r="AS131" s="30"/>
      <c r="AT131" s="30"/>
      <c r="AU131" s="30"/>
      <c r="AV131" s="30"/>
      <c r="AW131" s="30"/>
      <c r="AX131" s="30">
        <v>20220128</v>
      </c>
      <c r="AY131" s="57">
        <v>20220128</v>
      </c>
      <c r="AZ131" s="30">
        <v>20220128</v>
      </c>
      <c r="BA131" s="30"/>
      <c r="BB131" s="29"/>
      <c r="BD131" s="32" t="s">
        <v>654</v>
      </c>
      <c r="BE131" s="32" t="s">
        <v>557</v>
      </c>
      <c r="BF131" s="39" t="s">
        <v>288</v>
      </c>
      <c r="BG131" s="32" t="s">
        <v>289</v>
      </c>
      <c r="BH131" s="29" t="s">
        <v>672</v>
      </c>
      <c r="BI131" s="49">
        <v>8.64</v>
      </c>
      <c r="BJ131" s="51">
        <f>BI131*13</f>
        <v>112.32000000000001</v>
      </c>
      <c r="BK131" s="51" t="s">
        <v>275</v>
      </c>
      <c r="BL131" s="52">
        <v>1.80666666666667</v>
      </c>
      <c r="BM131" s="52">
        <v>1.76366666666667</v>
      </c>
      <c r="BN131" s="50">
        <v>13.621</v>
      </c>
      <c r="BO131" s="55">
        <v>20</v>
      </c>
      <c r="BP131" s="32">
        <v>37.152000000000001</v>
      </c>
      <c r="BQ131" s="32">
        <f>BP131/BO131</f>
        <v>1.8576000000000001</v>
      </c>
      <c r="BS131" s="3" t="s">
        <v>245</v>
      </c>
      <c r="BT131" s="3" t="s">
        <v>246</v>
      </c>
      <c r="BU131" s="3" t="s">
        <v>656</v>
      </c>
      <c r="BV131" s="3" t="s">
        <v>657</v>
      </c>
      <c r="BW131" s="3"/>
      <c r="BX131" s="3" t="s">
        <v>658</v>
      </c>
      <c r="BY131" s="3"/>
      <c r="BZ131" s="3" t="s">
        <v>659</v>
      </c>
      <c r="CA131" s="3">
        <v>20211222</v>
      </c>
      <c r="CB131" s="3" t="s">
        <v>660</v>
      </c>
      <c r="CC131" s="3" t="s">
        <v>657</v>
      </c>
      <c r="CF131" s="97">
        <v>44032</v>
      </c>
      <c r="CG131" s="97"/>
      <c r="CH131" s="98" t="s">
        <v>661</v>
      </c>
      <c r="CI131" s="98"/>
      <c r="CJ131" s="98"/>
      <c r="CK131" s="98" t="s">
        <v>662</v>
      </c>
      <c r="CL131" s="99"/>
      <c r="CM131" s="99"/>
    </row>
    <row r="132" spans="1:91" hidden="1" x14ac:dyDescent="0.25">
      <c r="A132" s="3" t="s">
        <v>745</v>
      </c>
      <c r="B132" s="3" t="s">
        <v>3590</v>
      </c>
      <c r="C132" s="29" t="s">
        <v>220</v>
      </c>
      <c r="D132" s="10" t="s">
        <v>746</v>
      </c>
      <c r="E132" s="3" t="s">
        <v>732</v>
      </c>
      <c r="F132" s="29" t="s">
        <v>218</v>
      </c>
      <c r="G132" s="29" t="s">
        <v>219</v>
      </c>
      <c r="H132" s="29" t="s">
        <v>220</v>
      </c>
      <c r="I132" s="30">
        <v>77975</v>
      </c>
      <c r="J132" s="30" t="s">
        <v>653</v>
      </c>
      <c r="K132" s="86" t="s">
        <v>747</v>
      </c>
      <c r="L132" s="32" t="s">
        <v>387</v>
      </c>
      <c r="M132" s="86" t="s">
        <v>748</v>
      </c>
      <c r="N132" s="32" t="s">
        <v>387</v>
      </c>
      <c r="O132" s="32" t="s">
        <v>227</v>
      </c>
      <c r="P132" s="32" t="s">
        <v>228</v>
      </c>
      <c r="Q132" s="32" t="s">
        <v>229</v>
      </c>
      <c r="R132" s="32" t="s">
        <v>228</v>
      </c>
      <c r="S132" s="32">
        <v>37</v>
      </c>
      <c r="T132" s="32">
        <v>1</v>
      </c>
      <c r="U132" s="32">
        <v>3</v>
      </c>
      <c r="V132" s="32">
        <v>3</v>
      </c>
      <c r="W132" s="3" t="s">
        <v>604</v>
      </c>
      <c r="X132" s="30">
        <v>20230224</v>
      </c>
      <c r="Y132" s="30" t="s">
        <v>231</v>
      </c>
      <c r="Z132" s="30">
        <v>1310</v>
      </c>
      <c r="AA132" s="30">
        <v>2</v>
      </c>
      <c r="AB132" s="30">
        <v>2</v>
      </c>
      <c r="AC132" s="30" t="s">
        <v>328</v>
      </c>
      <c r="AD132" s="30" t="s">
        <v>280</v>
      </c>
      <c r="AE132" s="30" t="s">
        <v>281</v>
      </c>
      <c r="AF132" s="30">
        <v>8</v>
      </c>
      <c r="AG132" s="30">
        <v>1312</v>
      </c>
      <c r="AH132" s="30">
        <v>2</v>
      </c>
      <c r="AI132" s="30">
        <v>2</v>
      </c>
      <c r="AJ132" s="30" t="s">
        <v>328</v>
      </c>
      <c r="AK132" s="30" t="s">
        <v>280</v>
      </c>
      <c r="AL132" s="30" t="s">
        <v>281</v>
      </c>
      <c r="AM132" s="30">
        <v>8</v>
      </c>
      <c r="AN132" s="30">
        <v>1310</v>
      </c>
      <c r="AO132" s="30">
        <v>4</v>
      </c>
      <c r="AP132" s="30">
        <v>2</v>
      </c>
      <c r="AQ132" s="30" t="s">
        <v>475</v>
      </c>
      <c r="AR132" s="30"/>
      <c r="AS132" s="30"/>
      <c r="AT132" s="30"/>
      <c r="AU132" s="30"/>
      <c r="AV132" s="30"/>
      <c r="AW132" s="30">
        <v>20230409</v>
      </c>
      <c r="AX132" s="75">
        <v>20230301</v>
      </c>
      <c r="AY132" s="30">
        <v>20230310</v>
      </c>
      <c r="AZ132" s="30">
        <v>20230310</v>
      </c>
      <c r="BA132" s="30"/>
      <c r="BB132" s="29" t="s">
        <v>734</v>
      </c>
      <c r="BC132" s="38" t="s">
        <v>239</v>
      </c>
      <c r="BD132" s="56" t="s">
        <v>610</v>
      </c>
      <c r="BE132" s="32"/>
      <c r="BF132" s="39" t="s">
        <v>735</v>
      </c>
      <c r="BG132" s="38" t="s">
        <v>749</v>
      </c>
      <c r="BH132" s="29" t="s">
        <v>672</v>
      </c>
      <c r="BI132" s="49">
        <v>65</v>
      </c>
      <c r="BJ132" s="51">
        <f>BI132*13</f>
        <v>845</v>
      </c>
      <c r="BK132" s="95">
        <v>6.12</v>
      </c>
      <c r="BL132" s="52">
        <v>1.83266666666667</v>
      </c>
      <c r="BM132" s="52">
        <v>2.29266666666667</v>
      </c>
      <c r="BN132" s="50">
        <v>73.670333333333303</v>
      </c>
      <c r="BO132" s="55">
        <v>20</v>
      </c>
      <c r="BP132" s="32">
        <v>65</v>
      </c>
      <c r="BQ132" s="32">
        <f>BP132/BO132</f>
        <v>3.25</v>
      </c>
      <c r="BS132" s="3" t="s">
        <v>245</v>
      </c>
      <c r="BT132" s="3" t="s">
        <v>246</v>
      </c>
      <c r="BU132" s="3" t="s">
        <v>656</v>
      </c>
      <c r="BV132" s="3" t="s">
        <v>657</v>
      </c>
      <c r="BW132" s="3"/>
      <c r="BX132" s="3" t="s">
        <v>658</v>
      </c>
      <c r="BY132" s="3"/>
      <c r="BZ132" s="3" t="s">
        <v>659</v>
      </c>
      <c r="CA132" s="3">
        <v>20211222</v>
      </c>
      <c r="CB132" s="3" t="s">
        <v>660</v>
      </c>
      <c r="CC132" s="3" t="s">
        <v>657</v>
      </c>
      <c r="CF132" s="97">
        <v>44059</v>
      </c>
      <c r="CG132" s="97"/>
      <c r="CH132" s="98" t="s">
        <v>661</v>
      </c>
      <c r="CI132" s="98"/>
      <c r="CJ132" s="98"/>
      <c r="CK132" s="98" t="s">
        <v>662</v>
      </c>
      <c r="CL132" s="99"/>
      <c r="CM132" s="99"/>
    </row>
    <row r="133" spans="1:91" hidden="1" x14ac:dyDescent="0.25">
      <c r="A133" s="3" t="s">
        <v>750</v>
      </c>
      <c r="B133" s="3" t="s">
        <v>3591</v>
      </c>
      <c r="C133" s="29" t="s">
        <v>220</v>
      </c>
      <c r="D133" s="10"/>
      <c r="F133" s="83" t="s">
        <v>218</v>
      </c>
      <c r="G133" s="83" t="s">
        <v>751</v>
      </c>
      <c r="H133" s="29" t="s">
        <v>220</v>
      </c>
      <c r="I133" s="30">
        <v>77975</v>
      </c>
      <c r="J133" s="30" t="s">
        <v>653</v>
      </c>
      <c r="K133" s="86" t="s">
        <v>752</v>
      </c>
      <c r="L133" s="32" t="s">
        <v>387</v>
      </c>
      <c r="M133" s="86" t="s">
        <v>748</v>
      </c>
      <c r="N133" s="32" t="s">
        <v>387</v>
      </c>
      <c r="O133" s="32" t="s">
        <v>227</v>
      </c>
      <c r="P133" s="32" t="s">
        <v>228</v>
      </c>
      <c r="Q133" s="32" t="s">
        <v>229</v>
      </c>
      <c r="R133" s="32" t="s">
        <v>228</v>
      </c>
      <c r="S133" s="32">
        <v>37</v>
      </c>
      <c r="T133" s="32">
        <v>1</v>
      </c>
      <c r="U133" s="32">
        <v>3</v>
      </c>
      <c r="V133" s="32">
        <v>3</v>
      </c>
      <c r="W133" s="3" t="s">
        <v>604</v>
      </c>
      <c r="X133" s="30">
        <v>20230224</v>
      </c>
      <c r="Y133" s="30" t="s">
        <v>231</v>
      </c>
      <c r="Z133" s="30">
        <v>1310</v>
      </c>
      <c r="AA133" s="30">
        <v>2</v>
      </c>
      <c r="AB133" s="30">
        <v>2</v>
      </c>
      <c r="AC133" s="30" t="s">
        <v>282</v>
      </c>
      <c r="AD133" s="30" t="s">
        <v>349</v>
      </c>
      <c r="AE133" s="30" t="s">
        <v>285</v>
      </c>
      <c r="AF133" s="30">
        <v>8</v>
      </c>
      <c r="AG133" s="30">
        <v>1312</v>
      </c>
      <c r="AH133" s="30">
        <v>2</v>
      </c>
      <c r="AI133" s="30">
        <v>2</v>
      </c>
      <c r="AJ133" s="30" t="s">
        <v>282</v>
      </c>
      <c r="AK133" s="30" t="s">
        <v>349</v>
      </c>
      <c r="AL133" s="30" t="s">
        <v>285</v>
      </c>
      <c r="AM133" s="30">
        <v>8</v>
      </c>
      <c r="AN133" s="30">
        <v>1310</v>
      </c>
      <c r="AO133" s="30">
        <v>4</v>
      </c>
      <c r="AP133" s="30">
        <v>2</v>
      </c>
      <c r="AQ133" s="30" t="s">
        <v>336</v>
      </c>
      <c r="AR133" s="30"/>
      <c r="AS133" s="30"/>
      <c r="AT133" s="30"/>
      <c r="AU133" s="30"/>
      <c r="AV133" s="30"/>
      <c r="AW133" s="30"/>
      <c r="AX133" s="75">
        <v>20230301</v>
      </c>
      <c r="AY133" s="123">
        <v>2</v>
      </c>
      <c r="AZ133" s="30"/>
      <c r="BA133" s="30"/>
      <c r="BB133" s="92"/>
      <c r="BD133" s="8" t="s">
        <v>753</v>
      </c>
      <c r="BE133" s="32"/>
      <c r="BG133" s="8" t="s">
        <v>754</v>
      </c>
      <c r="BH133" s="29"/>
      <c r="BI133" s="49"/>
      <c r="BJ133" s="49"/>
      <c r="BK133" s="49"/>
      <c r="BL133" s="50"/>
      <c r="BM133" s="50"/>
      <c r="BN133" s="50"/>
      <c r="BO133" s="55"/>
      <c r="BS133" s="3" t="s">
        <v>245</v>
      </c>
      <c r="BT133" s="3" t="s">
        <v>246</v>
      </c>
      <c r="BU133" s="3" t="s">
        <v>656</v>
      </c>
      <c r="BV133" s="3" t="s">
        <v>657</v>
      </c>
      <c r="BW133" s="3"/>
      <c r="BX133" s="3" t="s">
        <v>658</v>
      </c>
      <c r="BY133" s="3"/>
      <c r="BZ133" s="3" t="s">
        <v>659</v>
      </c>
      <c r="CA133" s="3">
        <v>20211222</v>
      </c>
      <c r="CB133" s="3" t="s">
        <v>660</v>
      </c>
      <c r="CC133" s="3" t="s">
        <v>657</v>
      </c>
      <c r="CF133" s="97">
        <v>44059</v>
      </c>
      <c r="CG133" s="97"/>
      <c r="CH133" s="98" t="s">
        <v>661</v>
      </c>
      <c r="CI133" s="98"/>
      <c r="CJ133" s="98"/>
      <c r="CK133" s="98" t="s">
        <v>662</v>
      </c>
      <c r="CL133" s="99"/>
      <c r="CM133" s="99"/>
    </row>
    <row r="134" spans="1:91" hidden="1" x14ac:dyDescent="0.25">
      <c r="A134" s="3" t="s">
        <v>755</v>
      </c>
      <c r="B134" s="3" t="s">
        <v>2962</v>
      </c>
      <c r="C134" s="29" t="s">
        <v>220</v>
      </c>
      <c r="D134" s="28"/>
      <c r="E134" s="3" t="s">
        <v>732</v>
      </c>
      <c r="F134" s="29" t="s">
        <v>218</v>
      </c>
      <c r="G134" s="29" t="s">
        <v>219</v>
      </c>
      <c r="H134" s="29" t="s">
        <v>220</v>
      </c>
      <c r="I134" s="30">
        <v>78076</v>
      </c>
      <c r="J134" s="30" t="s">
        <v>653</v>
      </c>
      <c r="K134" s="86" t="s">
        <v>733</v>
      </c>
      <c r="L134" s="32" t="s">
        <v>387</v>
      </c>
      <c r="M134" s="86" t="s">
        <v>708</v>
      </c>
      <c r="N134" s="32" t="s">
        <v>389</v>
      </c>
      <c r="O134" s="32" t="s">
        <v>227</v>
      </c>
      <c r="P134" s="32" t="s">
        <v>228</v>
      </c>
      <c r="Q134" s="32" t="s">
        <v>229</v>
      </c>
      <c r="R134" s="32" t="s">
        <v>228</v>
      </c>
      <c r="S134" s="32">
        <v>37</v>
      </c>
      <c r="T134" s="32">
        <v>1</v>
      </c>
      <c r="U134" s="32">
        <v>3</v>
      </c>
      <c r="V134" s="32">
        <v>3</v>
      </c>
      <c r="W134" s="3" t="s">
        <v>604</v>
      </c>
      <c r="X134" s="30">
        <v>20221118</v>
      </c>
      <c r="Y134" s="30" t="s">
        <v>231</v>
      </c>
      <c r="Z134" s="30">
        <v>1310</v>
      </c>
      <c r="AA134" s="30">
        <v>2</v>
      </c>
      <c r="AB134" s="30">
        <v>2</v>
      </c>
      <c r="AC134" s="30" t="s">
        <v>286</v>
      </c>
      <c r="AD134" s="30" t="s">
        <v>287</v>
      </c>
      <c r="AE134" s="30" t="s">
        <v>370</v>
      </c>
      <c r="AF134" s="30">
        <v>8</v>
      </c>
      <c r="AG134" s="30">
        <v>1312</v>
      </c>
      <c r="AH134" s="30">
        <v>2</v>
      </c>
      <c r="AI134" s="30">
        <v>2</v>
      </c>
      <c r="AJ134" s="30" t="s">
        <v>286</v>
      </c>
      <c r="AK134" s="30" t="s">
        <v>287</v>
      </c>
      <c r="AL134" s="30" t="s">
        <v>370</v>
      </c>
      <c r="AM134" s="30">
        <v>8</v>
      </c>
      <c r="AN134" s="30">
        <v>1310</v>
      </c>
      <c r="AO134" s="30">
        <v>4</v>
      </c>
      <c r="AP134" s="30">
        <v>2</v>
      </c>
      <c r="AQ134" s="30" t="s">
        <v>337</v>
      </c>
      <c r="AR134" s="30">
        <v>2</v>
      </c>
      <c r="AS134" s="30"/>
      <c r="AT134" s="30"/>
      <c r="AU134" s="30"/>
      <c r="AV134" s="30"/>
      <c r="AW134" s="30"/>
      <c r="AX134" s="35">
        <v>20221122</v>
      </c>
      <c r="AY134" s="76">
        <v>20221122</v>
      </c>
      <c r="AZ134" s="35">
        <v>20221122</v>
      </c>
      <c r="BA134" s="35"/>
      <c r="BB134" s="37" t="s">
        <v>734</v>
      </c>
      <c r="BC134" s="38" t="s">
        <v>239</v>
      </c>
      <c r="BD134" s="32" t="s">
        <v>240</v>
      </c>
      <c r="BE134" s="32" t="s">
        <v>241</v>
      </c>
      <c r="BF134" s="39" t="s">
        <v>735</v>
      </c>
      <c r="BG134" s="8" t="s">
        <v>736</v>
      </c>
      <c r="BH134" s="29" t="s">
        <v>737</v>
      </c>
      <c r="BI134" s="77">
        <v>11.8</v>
      </c>
      <c r="BJ134" s="78">
        <f>BI134*13</f>
        <v>153.4</v>
      </c>
      <c r="BK134" s="78" t="s">
        <v>275</v>
      </c>
      <c r="BL134" s="79">
        <v>1.81433333333333</v>
      </c>
      <c r="BM134" s="79">
        <v>2.2240000000000002</v>
      </c>
      <c r="BN134" s="80">
        <v>15.122666666666699</v>
      </c>
      <c r="BO134" s="55">
        <v>20</v>
      </c>
      <c r="BP134" s="32">
        <v>49.999999999999993</v>
      </c>
      <c r="BQ134" s="32">
        <f t="shared" ref="BQ134:BQ140" si="5">BP134/BO134</f>
        <v>2.4999999999999996</v>
      </c>
      <c r="BS134" s="3" t="s">
        <v>245</v>
      </c>
      <c r="BT134" s="3" t="s">
        <v>246</v>
      </c>
      <c r="BU134" s="3" t="s">
        <v>656</v>
      </c>
      <c r="BV134" s="3" t="s">
        <v>657</v>
      </c>
      <c r="BW134" s="3"/>
      <c r="BX134" s="3" t="s">
        <v>658</v>
      </c>
      <c r="BY134" s="3"/>
      <c r="BZ134" s="3" t="s">
        <v>659</v>
      </c>
      <c r="CA134" s="3">
        <v>20211222</v>
      </c>
      <c r="CB134" s="3" t="s">
        <v>660</v>
      </c>
      <c r="CC134" s="3" t="s">
        <v>657</v>
      </c>
      <c r="CF134" s="118">
        <v>44004</v>
      </c>
      <c r="CG134" s="118"/>
      <c r="CH134" s="98" t="s">
        <v>661</v>
      </c>
      <c r="CI134" s="98"/>
      <c r="CJ134" s="98"/>
      <c r="CK134" s="98" t="s">
        <v>662</v>
      </c>
      <c r="CL134" s="99"/>
      <c r="CM134" s="99"/>
    </row>
    <row r="135" spans="1:91" x14ac:dyDescent="0.25">
      <c r="A135" s="124" t="s">
        <v>756</v>
      </c>
      <c r="B135" s="3" t="s">
        <v>2963</v>
      </c>
      <c r="C135" s="29" t="s">
        <v>4340</v>
      </c>
      <c r="D135" s="29"/>
      <c r="F135" s="125" t="s">
        <v>218</v>
      </c>
      <c r="G135" s="126" t="s">
        <v>757</v>
      </c>
      <c r="H135" s="105" t="s">
        <v>758</v>
      </c>
      <c r="I135" s="30">
        <v>78480</v>
      </c>
      <c r="J135" s="30" t="s">
        <v>653</v>
      </c>
      <c r="K135" s="86" t="s">
        <v>740</v>
      </c>
      <c r="L135" s="32" t="s">
        <v>387</v>
      </c>
      <c r="M135" s="86" t="s">
        <v>741</v>
      </c>
      <c r="N135" s="32" t="s">
        <v>389</v>
      </c>
      <c r="O135" s="32" t="s">
        <v>227</v>
      </c>
      <c r="P135" s="32" t="s">
        <v>228</v>
      </c>
      <c r="Q135" s="32" t="s">
        <v>229</v>
      </c>
      <c r="R135" s="32" t="s">
        <v>228</v>
      </c>
      <c r="S135" s="32">
        <v>37</v>
      </c>
      <c r="T135" s="32">
        <v>1</v>
      </c>
      <c r="U135" s="32">
        <v>3</v>
      </c>
      <c r="V135" s="32">
        <v>3</v>
      </c>
      <c r="W135" s="3" t="s">
        <v>604</v>
      </c>
      <c r="X135" s="30">
        <v>20220128</v>
      </c>
      <c r="Y135" s="30" t="s">
        <v>231</v>
      </c>
      <c r="Z135" s="30">
        <v>1310</v>
      </c>
      <c r="AA135" s="30">
        <v>2</v>
      </c>
      <c r="AB135" s="30">
        <v>2</v>
      </c>
      <c r="AC135" s="30" t="s">
        <v>293</v>
      </c>
      <c r="AD135" s="30" t="s">
        <v>294</v>
      </c>
      <c r="AE135" s="30" t="s">
        <v>295</v>
      </c>
      <c r="AF135" s="30">
        <v>8</v>
      </c>
      <c r="AG135" s="30">
        <v>1312</v>
      </c>
      <c r="AH135" s="30">
        <v>2</v>
      </c>
      <c r="AI135" s="30">
        <v>2</v>
      </c>
      <c r="AJ135" s="30" t="s">
        <v>293</v>
      </c>
      <c r="AK135" s="30" t="s">
        <v>294</v>
      </c>
      <c r="AL135" s="30" t="s">
        <v>295</v>
      </c>
      <c r="AM135" s="30">
        <v>8</v>
      </c>
      <c r="AN135" s="30">
        <v>1310</v>
      </c>
      <c r="AO135" s="30">
        <v>4</v>
      </c>
      <c r="AP135" s="30">
        <v>2</v>
      </c>
      <c r="AQ135" s="30" t="s">
        <v>338</v>
      </c>
      <c r="AR135" s="30">
        <v>2</v>
      </c>
      <c r="AS135" s="30"/>
      <c r="AT135" s="30"/>
      <c r="AU135" s="30"/>
      <c r="AV135" s="30"/>
      <c r="AW135" s="30"/>
      <c r="AX135" s="83" t="s">
        <v>759</v>
      </c>
      <c r="AY135" s="58">
        <v>20220128</v>
      </c>
      <c r="AZ135" s="58">
        <v>20220128</v>
      </c>
      <c r="BA135" s="58"/>
      <c r="BB135" s="29" t="s">
        <v>760</v>
      </c>
      <c r="BD135" s="32" t="s">
        <v>761</v>
      </c>
      <c r="BE135" s="32"/>
      <c r="BF135" s="39" t="s">
        <v>288</v>
      </c>
      <c r="BG135" s="127" t="s">
        <v>762</v>
      </c>
      <c r="BH135" s="29" t="s">
        <v>672</v>
      </c>
      <c r="BI135" s="49">
        <v>8.8800000000000008</v>
      </c>
      <c r="BJ135" s="51">
        <f>BI135*13</f>
        <v>115.44000000000001</v>
      </c>
      <c r="BK135" s="51" t="s">
        <v>275</v>
      </c>
      <c r="BL135" s="52">
        <v>1.764</v>
      </c>
      <c r="BM135" s="52">
        <v>2.0059999999999998</v>
      </c>
      <c r="BN135" s="50">
        <v>11.822333333333299</v>
      </c>
      <c r="BO135" s="55">
        <v>20</v>
      </c>
      <c r="BP135" s="32">
        <v>39.96</v>
      </c>
      <c r="BQ135" s="32">
        <f t="shared" si="5"/>
        <v>1.998</v>
      </c>
      <c r="BS135" s="3" t="s">
        <v>245</v>
      </c>
      <c r="BT135" s="3" t="s">
        <v>246</v>
      </c>
      <c r="BU135" s="3" t="s">
        <v>656</v>
      </c>
      <c r="BV135" s="3" t="s">
        <v>657</v>
      </c>
      <c r="BW135" s="3"/>
      <c r="BX135" s="3" t="s">
        <v>658</v>
      </c>
      <c r="BY135" s="3"/>
      <c r="BZ135" s="3" t="s">
        <v>659</v>
      </c>
      <c r="CA135" s="3">
        <v>20211222</v>
      </c>
      <c r="CB135" s="3" t="s">
        <v>660</v>
      </c>
      <c r="CC135" s="3" t="s">
        <v>657</v>
      </c>
      <c r="CF135" s="118">
        <v>44128</v>
      </c>
      <c r="CG135" s="118"/>
      <c r="CH135" s="98" t="s">
        <v>661</v>
      </c>
      <c r="CI135" s="98"/>
      <c r="CJ135" s="98"/>
      <c r="CK135" s="98" t="s">
        <v>662</v>
      </c>
      <c r="CL135" s="99"/>
      <c r="CM135" s="99"/>
    </row>
    <row r="136" spans="1:91" hidden="1" x14ac:dyDescent="0.25">
      <c r="A136" s="3" t="s">
        <v>763</v>
      </c>
      <c r="B136" s="3" t="s">
        <v>2964</v>
      </c>
      <c r="C136" s="29" t="s">
        <v>220</v>
      </c>
      <c r="D136" s="10" t="s">
        <v>764</v>
      </c>
      <c r="F136" s="29" t="s">
        <v>218</v>
      </c>
      <c r="G136" s="29" t="s">
        <v>219</v>
      </c>
      <c r="H136" s="29" t="s">
        <v>220</v>
      </c>
      <c r="I136" s="30">
        <v>78551</v>
      </c>
      <c r="J136" s="30" t="s">
        <v>653</v>
      </c>
      <c r="K136" s="86" t="s">
        <v>740</v>
      </c>
      <c r="L136" s="32" t="s">
        <v>387</v>
      </c>
      <c r="M136" s="86" t="s">
        <v>741</v>
      </c>
      <c r="N136" s="32" t="s">
        <v>389</v>
      </c>
      <c r="O136" s="32" t="s">
        <v>227</v>
      </c>
      <c r="P136" s="32" t="s">
        <v>228</v>
      </c>
      <c r="Q136" s="32" t="s">
        <v>229</v>
      </c>
      <c r="R136" s="32" t="s">
        <v>228</v>
      </c>
      <c r="S136" s="32">
        <v>37</v>
      </c>
      <c r="T136" s="32">
        <v>1</v>
      </c>
      <c r="U136" s="32">
        <v>3</v>
      </c>
      <c r="V136" s="32">
        <v>3</v>
      </c>
      <c r="W136" s="3" t="s">
        <v>604</v>
      </c>
      <c r="X136" s="30">
        <v>20220128</v>
      </c>
      <c r="Y136" s="30" t="s">
        <v>231</v>
      </c>
      <c r="Z136" s="30">
        <v>1310</v>
      </c>
      <c r="AA136" s="30">
        <v>2</v>
      </c>
      <c r="AB136" s="30">
        <v>2</v>
      </c>
      <c r="AC136" s="30" t="s">
        <v>299</v>
      </c>
      <c r="AD136" s="30" t="s">
        <v>300</v>
      </c>
      <c r="AE136" s="30" t="s">
        <v>301</v>
      </c>
      <c r="AF136" s="30">
        <v>8</v>
      </c>
      <c r="AG136" s="30">
        <v>1312</v>
      </c>
      <c r="AH136" s="30">
        <v>2</v>
      </c>
      <c r="AI136" s="30">
        <v>2</v>
      </c>
      <c r="AJ136" s="30" t="s">
        <v>299</v>
      </c>
      <c r="AK136" s="30" t="s">
        <v>300</v>
      </c>
      <c r="AL136" s="30" t="s">
        <v>301</v>
      </c>
      <c r="AM136" s="30">
        <v>8</v>
      </c>
      <c r="AN136" s="30">
        <v>1310</v>
      </c>
      <c r="AO136" s="30">
        <v>4</v>
      </c>
      <c r="AP136" s="30">
        <v>2</v>
      </c>
      <c r="AQ136" s="30" t="s">
        <v>490</v>
      </c>
      <c r="AR136" s="30">
        <v>2</v>
      </c>
      <c r="AS136" s="30"/>
      <c r="AT136" s="30"/>
      <c r="AU136" s="30"/>
      <c r="AV136" s="30"/>
      <c r="AW136" s="30"/>
      <c r="AX136" s="30">
        <v>20220128</v>
      </c>
      <c r="AY136" s="57">
        <v>20220128</v>
      </c>
      <c r="AZ136" s="30">
        <v>20220128</v>
      </c>
      <c r="BA136" s="30"/>
      <c r="BB136" s="29"/>
      <c r="BC136" s="32" t="s">
        <v>270</v>
      </c>
      <c r="BD136" s="32" t="s">
        <v>765</v>
      </c>
      <c r="BE136" s="32" t="s">
        <v>766</v>
      </c>
      <c r="BF136" s="39" t="s">
        <v>288</v>
      </c>
      <c r="BG136" s="32" t="s">
        <v>289</v>
      </c>
      <c r="BH136" s="29" t="s">
        <v>672</v>
      </c>
      <c r="BI136" s="49">
        <v>33</v>
      </c>
      <c r="BJ136" s="51">
        <f>BI136*13</f>
        <v>429</v>
      </c>
      <c r="BK136" s="51" t="s">
        <v>275</v>
      </c>
      <c r="BL136" s="52">
        <v>1.8196666666666701</v>
      </c>
      <c r="BM136" s="52">
        <v>2.2213333333333298</v>
      </c>
      <c r="BN136" s="50">
        <v>35.6086666666667</v>
      </c>
      <c r="BO136" s="55">
        <v>20</v>
      </c>
      <c r="BP136" s="32">
        <v>50</v>
      </c>
      <c r="BQ136" s="32">
        <f t="shared" si="5"/>
        <v>2.5</v>
      </c>
      <c r="BS136" s="3" t="s">
        <v>245</v>
      </c>
      <c r="BT136" s="3" t="s">
        <v>246</v>
      </c>
      <c r="BU136" s="3" t="s">
        <v>656</v>
      </c>
      <c r="BV136" s="3" t="s">
        <v>657</v>
      </c>
      <c r="BW136" s="3"/>
      <c r="BX136" s="3" t="s">
        <v>658</v>
      </c>
      <c r="BY136" s="3"/>
      <c r="BZ136" s="3" t="s">
        <v>659</v>
      </c>
      <c r="CA136" s="3">
        <v>20211222</v>
      </c>
      <c r="CB136" s="3" t="s">
        <v>660</v>
      </c>
      <c r="CC136" s="3" t="s">
        <v>657</v>
      </c>
      <c r="CF136" s="97">
        <v>44138</v>
      </c>
      <c r="CG136" s="97"/>
      <c r="CH136" s="98" t="s">
        <v>661</v>
      </c>
      <c r="CI136" s="98"/>
      <c r="CJ136" s="98"/>
      <c r="CK136" s="98" t="s">
        <v>662</v>
      </c>
      <c r="CL136" s="99"/>
      <c r="CM136" s="99"/>
    </row>
    <row r="137" spans="1:91" s="134" customFormat="1" hidden="1" x14ac:dyDescent="0.25">
      <c r="A137" s="110" t="s">
        <v>767</v>
      </c>
      <c r="B137" s="3" t="s">
        <v>2965</v>
      </c>
      <c r="C137" s="29" t="s">
        <v>220</v>
      </c>
      <c r="D137" s="105" t="s">
        <v>714</v>
      </c>
      <c r="E137" s="19"/>
      <c r="F137" s="29" t="s">
        <v>218</v>
      </c>
      <c r="G137" s="29" t="s">
        <v>219</v>
      </c>
      <c r="H137" s="29" t="s">
        <v>220</v>
      </c>
      <c r="I137" s="128">
        <v>78553</v>
      </c>
      <c r="J137" s="30" t="s">
        <v>653</v>
      </c>
      <c r="K137" s="115" t="s">
        <v>768</v>
      </c>
      <c r="L137" s="32" t="s">
        <v>387</v>
      </c>
      <c r="M137" s="86" t="s">
        <v>769</v>
      </c>
      <c r="N137" s="32" t="s">
        <v>389</v>
      </c>
      <c r="O137" s="32" t="s">
        <v>227</v>
      </c>
      <c r="P137" s="32" t="s">
        <v>228</v>
      </c>
      <c r="Q137" s="32" t="s">
        <v>229</v>
      </c>
      <c r="R137" s="32" t="s">
        <v>228</v>
      </c>
      <c r="S137" s="32">
        <v>37</v>
      </c>
      <c r="T137" s="32">
        <v>1</v>
      </c>
      <c r="U137" s="32">
        <v>3</v>
      </c>
      <c r="V137" s="32">
        <v>3</v>
      </c>
      <c r="W137" s="3" t="s">
        <v>604</v>
      </c>
      <c r="X137" s="30">
        <v>20220217</v>
      </c>
      <c r="Y137" s="30" t="s">
        <v>231</v>
      </c>
      <c r="Z137" s="30">
        <v>1310</v>
      </c>
      <c r="AA137" s="30">
        <v>2</v>
      </c>
      <c r="AB137" s="30">
        <v>2</v>
      </c>
      <c r="AC137" s="30" t="s">
        <v>306</v>
      </c>
      <c r="AD137" s="30" t="s">
        <v>307</v>
      </c>
      <c r="AE137" s="30" t="s">
        <v>308</v>
      </c>
      <c r="AF137" s="30">
        <v>8</v>
      </c>
      <c r="AG137" s="30">
        <v>1312</v>
      </c>
      <c r="AH137" s="30">
        <v>2</v>
      </c>
      <c r="AI137" s="30">
        <v>2</v>
      </c>
      <c r="AJ137" s="30" t="s">
        <v>306</v>
      </c>
      <c r="AK137" s="30" t="s">
        <v>307</v>
      </c>
      <c r="AL137" s="30" t="s">
        <v>308</v>
      </c>
      <c r="AM137" s="30">
        <v>8</v>
      </c>
      <c r="AN137" s="30">
        <v>1310</v>
      </c>
      <c r="AO137" s="30">
        <v>4</v>
      </c>
      <c r="AP137" s="30">
        <v>2</v>
      </c>
      <c r="AQ137" s="30" t="s">
        <v>493</v>
      </c>
      <c r="AR137" s="30">
        <v>2</v>
      </c>
      <c r="AS137" s="30"/>
      <c r="AT137" s="30"/>
      <c r="AU137" s="30"/>
      <c r="AV137" s="30"/>
      <c r="AW137" s="30"/>
      <c r="AX137" s="58">
        <v>20220225</v>
      </c>
      <c r="AY137" s="129">
        <v>20220225</v>
      </c>
      <c r="AZ137" s="58">
        <v>20220225</v>
      </c>
      <c r="BA137" s="58"/>
      <c r="BB137" s="105"/>
      <c r="BC137" s="32" t="s">
        <v>270</v>
      </c>
      <c r="BD137" s="32" t="s">
        <v>271</v>
      </c>
      <c r="BE137" s="48" t="s">
        <v>272</v>
      </c>
      <c r="BF137" s="39" t="s">
        <v>288</v>
      </c>
      <c r="BG137" s="19" t="s">
        <v>303</v>
      </c>
      <c r="BH137" s="105"/>
      <c r="BI137" s="130"/>
      <c r="BJ137" s="131"/>
      <c r="BK137" s="131"/>
      <c r="BL137" s="132"/>
      <c r="BM137" s="132"/>
      <c r="BN137" s="132"/>
      <c r="BO137" s="133">
        <v>39.215686274509807</v>
      </c>
      <c r="BP137" s="134">
        <v>100</v>
      </c>
      <c r="BQ137" s="55">
        <f t="shared" si="5"/>
        <v>2.5499999999999998</v>
      </c>
      <c r="BR137" s="55"/>
      <c r="BS137" s="135" t="s">
        <v>245</v>
      </c>
      <c r="BT137" s="135" t="s">
        <v>246</v>
      </c>
      <c r="BU137" s="135" t="s">
        <v>656</v>
      </c>
      <c r="BV137" s="135" t="s">
        <v>657</v>
      </c>
      <c r="BW137" s="135"/>
      <c r="BX137" s="136" t="s">
        <v>658</v>
      </c>
      <c r="BY137" s="136"/>
      <c r="BZ137" s="3" t="s">
        <v>659</v>
      </c>
      <c r="CA137" s="136">
        <v>20211222</v>
      </c>
      <c r="CB137" s="3" t="s">
        <v>660</v>
      </c>
      <c r="CC137" s="3" t="s">
        <v>657</v>
      </c>
      <c r="CF137" s="97">
        <v>44133</v>
      </c>
      <c r="CG137" s="97"/>
      <c r="CH137" s="98" t="s">
        <v>661</v>
      </c>
      <c r="CI137" s="98"/>
      <c r="CJ137" s="98"/>
      <c r="CK137" s="98" t="s">
        <v>662</v>
      </c>
      <c r="CL137" s="99"/>
      <c r="CM137" s="99"/>
    </row>
    <row r="138" spans="1:91" hidden="1" x14ac:dyDescent="0.25">
      <c r="A138" s="3" t="s">
        <v>770</v>
      </c>
      <c r="B138" s="3" t="s">
        <v>2966</v>
      </c>
      <c r="C138" s="29" t="s">
        <v>220</v>
      </c>
      <c r="D138" s="29"/>
      <c r="F138" s="29" t="s">
        <v>218</v>
      </c>
      <c r="G138" s="29" t="s">
        <v>219</v>
      </c>
      <c r="H138" s="29" t="s">
        <v>220</v>
      </c>
      <c r="I138" s="30">
        <v>78651</v>
      </c>
      <c r="J138" s="30" t="s">
        <v>653</v>
      </c>
      <c r="K138" s="86" t="s">
        <v>740</v>
      </c>
      <c r="L138" s="32" t="s">
        <v>387</v>
      </c>
      <c r="M138" s="86" t="s">
        <v>741</v>
      </c>
      <c r="N138" s="32" t="s">
        <v>389</v>
      </c>
      <c r="O138" s="32" t="s">
        <v>227</v>
      </c>
      <c r="P138" s="32" t="s">
        <v>228</v>
      </c>
      <c r="Q138" s="32" t="s">
        <v>229</v>
      </c>
      <c r="R138" s="32" t="s">
        <v>228</v>
      </c>
      <c r="S138" s="32">
        <v>37</v>
      </c>
      <c r="T138" s="32">
        <v>1</v>
      </c>
      <c r="U138" s="32">
        <v>3</v>
      </c>
      <c r="V138" s="32">
        <v>3</v>
      </c>
      <c r="W138" s="3" t="s">
        <v>604</v>
      </c>
      <c r="X138" s="30">
        <v>20220128</v>
      </c>
      <c r="Y138" s="30" t="s">
        <v>231</v>
      </c>
      <c r="Z138" s="30">
        <v>1310</v>
      </c>
      <c r="AA138" s="30">
        <v>2</v>
      </c>
      <c r="AB138" s="30">
        <v>2</v>
      </c>
      <c r="AC138" s="30" t="s">
        <v>314</v>
      </c>
      <c r="AD138" s="30" t="s">
        <v>315</v>
      </c>
      <c r="AE138" s="30" t="s">
        <v>316</v>
      </c>
      <c r="AF138" s="30">
        <v>8</v>
      </c>
      <c r="AG138" s="30">
        <v>1312</v>
      </c>
      <c r="AH138" s="30">
        <v>2</v>
      </c>
      <c r="AI138" s="30">
        <v>2</v>
      </c>
      <c r="AJ138" s="30" t="s">
        <v>314</v>
      </c>
      <c r="AK138" s="30" t="s">
        <v>315</v>
      </c>
      <c r="AL138" s="30" t="s">
        <v>316</v>
      </c>
      <c r="AM138" s="30">
        <v>8</v>
      </c>
      <c r="AN138" s="30">
        <v>1310</v>
      </c>
      <c r="AO138" s="30">
        <v>4</v>
      </c>
      <c r="AP138" s="30">
        <v>2</v>
      </c>
      <c r="AQ138" s="30" t="s">
        <v>341</v>
      </c>
      <c r="AR138" s="30">
        <v>2</v>
      </c>
      <c r="AS138" s="30"/>
      <c r="AT138" s="30"/>
      <c r="AU138" s="30"/>
      <c r="AV138" s="30"/>
      <c r="AW138" s="30"/>
      <c r="AX138" s="30">
        <v>20220128</v>
      </c>
      <c r="AY138" s="57">
        <v>20220128</v>
      </c>
      <c r="AZ138" s="30">
        <v>20220128</v>
      </c>
      <c r="BA138" s="30"/>
      <c r="BB138" s="29"/>
      <c r="BC138" s="32" t="s">
        <v>270</v>
      </c>
      <c r="BD138" s="32" t="s">
        <v>271</v>
      </c>
      <c r="BE138" s="48" t="s">
        <v>272</v>
      </c>
      <c r="BF138" s="39" t="s">
        <v>288</v>
      </c>
      <c r="BG138" s="32" t="s">
        <v>289</v>
      </c>
      <c r="BH138" s="29" t="s">
        <v>672</v>
      </c>
      <c r="BI138" s="49">
        <v>9.58</v>
      </c>
      <c r="BJ138" s="51">
        <f>BI138*13</f>
        <v>124.54</v>
      </c>
      <c r="BK138" s="51" t="s">
        <v>275</v>
      </c>
      <c r="BL138" s="52">
        <v>1.70966666666667</v>
      </c>
      <c r="BM138" s="52">
        <v>1.798</v>
      </c>
      <c r="BN138" s="50">
        <v>13.7573333333333</v>
      </c>
      <c r="BO138" s="55">
        <v>20</v>
      </c>
      <c r="BP138" s="32">
        <v>47.9</v>
      </c>
      <c r="BQ138" s="32">
        <f t="shared" si="5"/>
        <v>2.395</v>
      </c>
      <c r="BS138" s="3" t="s">
        <v>245</v>
      </c>
      <c r="BT138" s="3" t="s">
        <v>246</v>
      </c>
      <c r="BU138" s="3" t="s">
        <v>656</v>
      </c>
      <c r="BV138" s="3" t="s">
        <v>657</v>
      </c>
      <c r="BW138" s="3"/>
      <c r="BX138" s="3" t="s">
        <v>658</v>
      </c>
      <c r="BY138" s="3"/>
      <c r="BZ138" s="3" t="s">
        <v>659</v>
      </c>
      <c r="CA138" s="3">
        <v>20211222</v>
      </c>
      <c r="CB138" s="3" t="s">
        <v>660</v>
      </c>
      <c r="CC138" s="3" t="s">
        <v>657</v>
      </c>
      <c r="CF138" s="118">
        <v>44151</v>
      </c>
      <c r="CG138" s="118"/>
      <c r="CH138" s="98" t="s">
        <v>661</v>
      </c>
      <c r="CI138" s="98"/>
      <c r="CJ138" s="98"/>
      <c r="CK138" s="98" t="s">
        <v>662</v>
      </c>
      <c r="CL138" s="99"/>
      <c r="CM138" s="99"/>
    </row>
    <row r="139" spans="1:91" hidden="1" x14ac:dyDescent="0.25">
      <c r="A139" s="3" t="s">
        <v>771</v>
      </c>
      <c r="B139" s="3" t="s">
        <v>2967</v>
      </c>
      <c r="C139" s="29" t="s">
        <v>220</v>
      </c>
      <c r="D139" s="29"/>
      <c r="F139" s="29" t="s">
        <v>218</v>
      </c>
      <c r="G139" s="29" t="s">
        <v>219</v>
      </c>
      <c r="H139" s="29" t="s">
        <v>220</v>
      </c>
      <c r="I139" s="30">
        <v>78682</v>
      </c>
      <c r="J139" s="30" t="s">
        <v>653</v>
      </c>
      <c r="K139" s="86" t="s">
        <v>740</v>
      </c>
      <c r="L139" s="32" t="s">
        <v>387</v>
      </c>
      <c r="M139" s="86" t="s">
        <v>741</v>
      </c>
      <c r="N139" s="32" t="s">
        <v>389</v>
      </c>
      <c r="O139" s="32" t="s">
        <v>227</v>
      </c>
      <c r="P139" s="32" t="s">
        <v>228</v>
      </c>
      <c r="Q139" s="32" t="s">
        <v>229</v>
      </c>
      <c r="R139" s="32" t="s">
        <v>228</v>
      </c>
      <c r="S139" s="32">
        <v>37</v>
      </c>
      <c r="T139" s="32">
        <v>1</v>
      </c>
      <c r="U139" s="32">
        <v>3</v>
      </c>
      <c r="V139" s="32">
        <v>3</v>
      </c>
      <c r="W139" s="3" t="s">
        <v>604</v>
      </c>
      <c r="X139" s="30">
        <v>20220128</v>
      </c>
      <c r="Y139" s="30" t="s">
        <v>231</v>
      </c>
      <c r="Z139" s="30">
        <v>1310</v>
      </c>
      <c r="AA139" s="30">
        <v>2</v>
      </c>
      <c r="AB139" s="30">
        <v>2</v>
      </c>
      <c r="AC139" s="30" t="s">
        <v>319</v>
      </c>
      <c r="AD139" s="30" t="s">
        <v>320</v>
      </c>
      <c r="AE139" s="30" t="s">
        <v>321</v>
      </c>
      <c r="AF139" s="30">
        <v>8</v>
      </c>
      <c r="AG139" s="30">
        <v>1312</v>
      </c>
      <c r="AH139" s="30">
        <v>2</v>
      </c>
      <c r="AI139" s="30">
        <v>2</v>
      </c>
      <c r="AJ139" s="30" t="s">
        <v>319</v>
      </c>
      <c r="AK139" s="30" t="s">
        <v>320</v>
      </c>
      <c r="AL139" s="30" t="s">
        <v>321</v>
      </c>
      <c r="AM139" s="30">
        <v>8</v>
      </c>
      <c r="AN139" s="30">
        <v>1310</v>
      </c>
      <c r="AO139" s="30">
        <v>4</v>
      </c>
      <c r="AP139" s="30">
        <v>2</v>
      </c>
      <c r="AQ139" s="30" t="s">
        <v>342</v>
      </c>
      <c r="AR139" s="30">
        <v>2</v>
      </c>
      <c r="AS139" s="30"/>
      <c r="AT139" s="30"/>
      <c r="AU139" s="30"/>
      <c r="AV139" s="30"/>
      <c r="AW139" s="30"/>
      <c r="AX139" s="30">
        <v>20220128</v>
      </c>
      <c r="AY139" s="57">
        <v>20220128</v>
      </c>
      <c r="AZ139" s="30">
        <v>20220128</v>
      </c>
      <c r="BA139" s="30"/>
      <c r="BB139" s="29"/>
      <c r="BC139" s="32" t="s">
        <v>270</v>
      </c>
      <c r="BD139" s="32" t="s">
        <v>271</v>
      </c>
      <c r="BE139" s="48" t="s">
        <v>272</v>
      </c>
      <c r="BF139" s="39" t="s">
        <v>288</v>
      </c>
      <c r="BG139" s="32" t="s">
        <v>289</v>
      </c>
      <c r="BH139" s="29" t="s">
        <v>672</v>
      </c>
      <c r="BI139" s="49">
        <v>50.2</v>
      </c>
      <c r="BJ139" s="51">
        <f>BI139*13</f>
        <v>652.6</v>
      </c>
      <c r="BK139" s="95">
        <v>5</v>
      </c>
      <c r="BL139" s="52">
        <v>1.69966666666667</v>
      </c>
      <c r="BM139" s="52">
        <v>1.91933333333333</v>
      </c>
      <c r="BN139" s="50">
        <v>57.738666666666703</v>
      </c>
      <c r="BO139" s="55">
        <v>20</v>
      </c>
      <c r="BP139" s="32">
        <v>50</v>
      </c>
      <c r="BQ139" s="32">
        <f t="shared" si="5"/>
        <v>2.5</v>
      </c>
      <c r="BS139" s="3" t="s">
        <v>245</v>
      </c>
      <c r="BT139" s="3" t="s">
        <v>246</v>
      </c>
      <c r="BU139" s="3" t="s">
        <v>656</v>
      </c>
      <c r="BV139" s="3" t="s">
        <v>657</v>
      </c>
      <c r="BW139" s="3"/>
      <c r="BX139" s="3" t="s">
        <v>658</v>
      </c>
      <c r="BY139" s="3"/>
      <c r="BZ139" s="3" t="s">
        <v>659</v>
      </c>
      <c r="CA139" s="3">
        <v>20211222</v>
      </c>
      <c r="CB139" s="3" t="s">
        <v>660</v>
      </c>
      <c r="CC139" s="3" t="s">
        <v>657</v>
      </c>
      <c r="CF139" s="118">
        <v>44159</v>
      </c>
      <c r="CG139" s="118"/>
      <c r="CH139" s="98" t="s">
        <v>661</v>
      </c>
      <c r="CI139" s="98"/>
      <c r="CJ139" s="98"/>
      <c r="CK139" s="98" t="s">
        <v>662</v>
      </c>
      <c r="CL139" s="99"/>
      <c r="CM139" s="99"/>
    </row>
    <row r="140" spans="1:91" hidden="1" x14ac:dyDescent="0.25">
      <c r="A140" s="3" t="s">
        <v>772</v>
      </c>
      <c r="B140" s="3" t="s">
        <v>2968</v>
      </c>
      <c r="C140" s="29" t="s">
        <v>220</v>
      </c>
      <c r="D140" s="103" t="s">
        <v>773</v>
      </c>
      <c r="F140" s="137" t="s">
        <v>774</v>
      </c>
      <c r="G140" s="137" t="s">
        <v>774</v>
      </c>
      <c r="H140" s="29" t="s">
        <v>220</v>
      </c>
      <c r="I140" s="49" t="s">
        <v>775</v>
      </c>
      <c r="J140" s="30" t="s">
        <v>653</v>
      </c>
      <c r="K140" s="31" t="s">
        <v>776</v>
      </c>
      <c r="L140" s="32" t="s">
        <v>224</v>
      </c>
      <c r="M140" s="31" t="s">
        <v>777</v>
      </c>
      <c r="N140" s="32" t="s">
        <v>226</v>
      </c>
      <c r="O140" s="32" t="s">
        <v>227</v>
      </c>
      <c r="P140" s="32" t="s">
        <v>228</v>
      </c>
      <c r="Q140" s="32" t="s">
        <v>229</v>
      </c>
      <c r="R140" s="32" t="s">
        <v>228</v>
      </c>
      <c r="S140" s="32">
        <v>37</v>
      </c>
      <c r="T140" s="32">
        <v>1</v>
      </c>
      <c r="U140" s="32">
        <v>3</v>
      </c>
      <c r="V140" s="32">
        <v>3</v>
      </c>
      <c r="W140" s="3" t="s">
        <v>604</v>
      </c>
      <c r="X140" s="30">
        <v>20220201</v>
      </c>
      <c r="Y140" s="30" t="s">
        <v>231</v>
      </c>
      <c r="Z140" s="30">
        <v>1310</v>
      </c>
      <c r="AA140" s="30">
        <v>2</v>
      </c>
      <c r="AB140" s="30">
        <v>2</v>
      </c>
      <c r="AC140" s="30" t="s">
        <v>325</v>
      </c>
      <c r="AD140" s="30" t="s">
        <v>326</v>
      </c>
      <c r="AE140" s="30" t="s">
        <v>327</v>
      </c>
      <c r="AF140" s="30">
        <v>8</v>
      </c>
      <c r="AG140" s="30">
        <v>1312</v>
      </c>
      <c r="AH140" s="30">
        <v>2</v>
      </c>
      <c r="AI140" s="30">
        <v>2</v>
      </c>
      <c r="AJ140" s="30" t="s">
        <v>325</v>
      </c>
      <c r="AK140" s="30" t="s">
        <v>326</v>
      </c>
      <c r="AL140" s="30" t="s">
        <v>327</v>
      </c>
      <c r="AM140" s="30">
        <v>8</v>
      </c>
      <c r="AN140" s="30">
        <v>1310</v>
      </c>
      <c r="AO140" s="30">
        <v>4</v>
      </c>
      <c r="AP140" s="30">
        <v>2</v>
      </c>
      <c r="AQ140" s="30" t="s">
        <v>343</v>
      </c>
      <c r="AR140" s="30">
        <v>2</v>
      </c>
      <c r="AS140" s="30"/>
      <c r="AT140" s="30"/>
      <c r="AU140" s="30"/>
      <c r="AV140" s="30"/>
      <c r="AW140" s="30"/>
      <c r="AX140" s="30">
        <v>20220201</v>
      </c>
      <c r="AY140" s="57">
        <v>20220201</v>
      </c>
      <c r="AZ140" s="30">
        <v>20220201</v>
      </c>
      <c r="BA140" s="30"/>
      <c r="BB140" s="29"/>
      <c r="BD140" s="32" t="s">
        <v>654</v>
      </c>
      <c r="BE140" s="32" t="s">
        <v>557</v>
      </c>
      <c r="BF140" s="39" t="s">
        <v>288</v>
      </c>
      <c r="BG140" s="32" t="s">
        <v>289</v>
      </c>
      <c r="BH140" s="29" t="s">
        <v>778</v>
      </c>
      <c r="BI140" s="49">
        <v>20.399999999999999</v>
      </c>
      <c r="BJ140" s="51">
        <f>BI140*46</f>
        <v>938.4</v>
      </c>
      <c r="BK140" s="95">
        <v>13</v>
      </c>
      <c r="BL140" s="52">
        <v>1.9826666666666699</v>
      </c>
      <c r="BM140" s="52">
        <v>1.91566666666667</v>
      </c>
      <c r="BN140" s="50">
        <v>274.975666666667</v>
      </c>
      <c r="BO140" s="55">
        <v>20</v>
      </c>
      <c r="BP140" s="32">
        <v>50</v>
      </c>
      <c r="BQ140" s="32">
        <f t="shared" si="5"/>
        <v>2.5</v>
      </c>
      <c r="BS140" s="3" t="s">
        <v>245</v>
      </c>
      <c r="BT140" s="3" t="s">
        <v>246</v>
      </c>
      <c r="BU140" s="3" t="s">
        <v>656</v>
      </c>
      <c r="BV140" s="3" t="s">
        <v>657</v>
      </c>
      <c r="BW140" s="3"/>
      <c r="BX140" s="3" t="s">
        <v>658</v>
      </c>
      <c r="BY140" s="3"/>
      <c r="BZ140" s="3" t="s">
        <v>659</v>
      </c>
      <c r="CA140" s="3">
        <v>20211222</v>
      </c>
      <c r="CB140" s="3" t="s">
        <v>660</v>
      </c>
      <c r="CC140" s="3" t="s">
        <v>657</v>
      </c>
      <c r="CF140" s="97">
        <v>44213</v>
      </c>
      <c r="CG140" s="97"/>
      <c r="CH140" s="138" t="s">
        <v>779</v>
      </c>
      <c r="CI140" s="138"/>
      <c r="CJ140" s="138"/>
      <c r="CK140" s="139"/>
      <c r="CL140" s="140"/>
      <c r="CM140" s="140"/>
    </row>
    <row r="141" spans="1:91" hidden="1" x14ac:dyDescent="0.25">
      <c r="A141" s="3" t="s">
        <v>780</v>
      </c>
      <c r="B141" s="3" t="s">
        <v>2969</v>
      </c>
      <c r="C141" s="29" t="s">
        <v>220</v>
      </c>
      <c r="D141" s="141" t="s">
        <v>773</v>
      </c>
      <c r="E141" s="3" t="s">
        <v>743</v>
      </c>
      <c r="F141" s="29" t="s">
        <v>218</v>
      </c>
      <c r="G141" s="29" t="s">
        <v>219</v>
      </c>
      <c r="H141" s="29" t="s">
        <v>220</v>
      </c>
      <c r="I141" s="30">
        <v>78742</v>
      </c>
      <c r="J141" s="30" t="s">
        <v>653</v>
      </c>
      <c r="K141" s="31" t="s">
        <v>781</v>
      </c>
      <c r="L141" s="32" t="s">
        <v>224</v>
      </c>
      <c r="M141" s="31" t="s">
        <v>729</v>
      </c>
      <c r="N141" s="32" t="s">
        <v>226</v>
      </c>
      <c r="O141" s="32" t="s">
        <v>227</v>
      </c>
      <c r="P141" s="32" t="s">
        <v>228</v>
      </c>
      <c r="Q141" s="32" t="s">
        <v>229</v>
      </c>
      <c r="R141" s="32" t="s">
        <v>228</v>
      </c>
      <c r="S141" s="32">
        <v>37</v>
      </c>
      <c r="T141" s="32">
        <v>1</v>
      </c>
      <c r="U141" s="32">
        <v>3</v>
      </c>
      <c r="V141" s="32">
        <v>3</v>
      </c>
      <c r="W141" s="3" t="s">
        <v>604</v>
      </c>
      <c r="X141" s="30">
        <v>20221118</v>
      </c>
      <c r="Y141" s="30" t="s">
        <v>231</v>
      </c>
      <c r="Z141" s="30">
        <v>1310</v>
      </c>
      <c r="AA141" s="30">
        <v>2</v>
      </c>
      <c r="AB141" s="30">
        <v>2</v>
      </c>
      <c r="AC141" s="30" t="s">
        <v>331</v>
      </c>
      <c r="AD141" s="30" t="s">
        <v>332</v>
      </c>
      <c r="AE141" s="30" t="s">
        <v>333</v>
      </c>
      <c r="AF141" s="30">
        <v>8</v>
      </c>
      <c r="AG141" s="30">
        <v>1312</v>
      </c>
      <c r="AH141" s="30">
        <v>2</v>
      </c>
      <c r="AI141" s="30">
        <v>2</v>
      </c>
      <c r="AJ141" s="30" t="s">
        <v>331</v>
      </c>
      <c r="AK141" s="30" t="s">
        <v>332</v>
      </c>
      <c r="AL141" s="30" t="s">
        <v>333</v>
      </c>
      <c r="AM141" s="30">
        <v>8</v>
      </c>
      <c r="AN141" s="30">
        <v>1310</v>
      </c>
      <c r="AO141" s="30">
        <v>4</v>
      </c>
      <c r="AP141" s="30">
        <v>2</v>
      </c>
      <c r="AQ141" s="30" t="s">
        <v>513</v>
      </c>
      <c r="AR141" s="30">
        <v>2</v>
      </c>
      <c r="AS141" s="30"/>
      <c r="AT141" s="30"/>
      <c r="AU141" s="30"/>
      <c r="AV141" s="30"/>
      <c r="AW141" s="30"/>
      <c r="AX141" s="35">
        <v>20221122</v>
      </c>
      <c r="AY141" s="76">
        <v>20221122</v>
      </c>
      <c r="AZ141" s="35">
        <v>20221122</v>
      </c>
      <c r="BA141" s="35"/>
      <c r="BB141" s="37" t="s">
        <v>782</v>
      </c>
      <c r="BC141" s="38" t="s">
        <v>239</v>
      </c>
      <c r="BD141" s="32" t="s">
        <v>240</v>
      </c>
      <c r="BE141" s="32" t="s">
        <v>241</v>
      </c>
      <c r="BF141" s="39" t="s">
        <v>242</v>
      </c>
      <c r="BG141" s="8" t="s">
        <v>243</v>
      </c>
      <c r="BH141" s="40" t="s">
        <v>244</v>
      </c>
      <c r="BI141" s="41"/>
      <c r="BJ141" s="122"/>
      <c r="BK141" s="41"/>
      <c r="BL141" s="112"/>
      <c r="BM141" s="112"/>
      <c r="BN141" s="42"/>
      <c r="BS141" s="3" t="s">
        <v>245</v>
      </c>
      <c r="BT141" s="3" t="s">
        <v>246</v>
      </c>
      <c r="BU141" s="3" t="s">
        <v>656</v>
      </c>
      <c r="BV141" s="3" t="s">
        <v>657</v>
      </c>
      <c r="BW141" s="3"/>
      <c r="BX141" s="3" t="s">
        <v>658</v>
      </c>
      <c r="BY141" s="3"/>
      <c r="BZ141" s="3" t="s">
        <v>659</v>
      </c>
      <c r="CA141" s="3">
        <v>20211222</v>
      </c>
      <c r="CB141" s="3" t="s">
        <v>660</v>
      </c>
      <c r="CC141" s="3" t="s">
        <v>657</v>
      </c>
      <c r="CF141" s="118">
        <v>44158</v>
      </c>
      <c r="CG141" s="118"/>
      <c r="CH141" s="98" t="s">
        <v>661</v>
      </c>
      <c r="CI141" s="98"/>
      <c r="CJ141" s="98"/>
      <c r="CK141" s="98" t="s">
        <v>662</v>
      </c>
      <c r="CL141" s="99"/>
      <c r="CM141" s="99"/>
    </row>
    <row r="142" spans="1:91" hidden="1" x14ac:dyDescent="0.25">
      <c r="A142" s="3" t="s">
        <v>783</v>
      </c>
      <c r="B142" s="3" t="s">
        <v>2970</v>
      </c>
      <c r="C142" s="29" t="s">
        <v>220</v>
      </c>
      <c r="D142" s="29"/>
      <c r="E142" s="19"/>
      <c r="F142" s="29" t="s">
        <v>218</v>
      </c>
      <c r="G142" s="29" t="s">
        <v>219</v>
      </c>
      <c r="H142" s="29" t="s">
        <v>220</v>
      </c>
      <c r="I142" s="30">
        <v>78922</v>
      </c>
      <c r="J142" s="30" t="s">
        <v>653</v>
      </c>
      <c r="K142" s="86" t="s">
        <v>675</v>
      </c>
      <c r="L142" s="32" t="s">
        <v>387</v>
      </c>
      <c r="M142" s="86" t="s">
        <v>693</v>
      </c>
      <c r="N142" s="32" t="s">
        <v>389</v>
      </c>
      <c r="O142" s="32" t="s">
        <v>227</v>
      </c>
      <c r="P142" s="32" t="s">
        <v>228</v>
      </c>
      <c r="Q142" s="32" t="s">
        <v>229</v>
      </c>
      <c r="R142" s="32" t="s">
        <v>228</v>
      </c>
      <c r="S142" s="32">
        <v>37</v>
      </c>
      <c r="T142" s="32">
        <v>1</v>
      </c>
      <c r="U142" s="32">
        <v>3</v>
      </c>
      <c r="V142" s="32">
        <v>3</v>
      </c>
      <c r="W142" s="3" t="s">
        <v>604</v>
      </c>
      <c r="X142" s="30">
        <v>20220627</v>
      </c>
      <c r="Y142" s="30" t="s">
        <v>231</v>
      </c>
      <c r="Z142" s="30">
        <v>1310</v>
      </c>
      <c r="AA142" s="30">
        <v>2</v>
      </c>
      <c r="AB142" s="30">
        <v>2</v>
      </c>
      <c r="AC142" s="30" t="s">
        <v>336</v>
      </c>
      <c r="AD142" s="30" t="s">
        <v>337</v>
      </c>
      <c r="AE142" s="30" t="s">
        <v>338</v>
      </c>
      <c r="AF142" s="30">
        <v>8</v>
      </c>
      <c r="AG142" s="30">
        <v>1312</v>
      </c>
      <c r="AH142" s="30">
        <v>2</v>
      </c>
      <c r="AI142" s="30">
        <v>2</v>
      </c>
      <c r="AJ142" s="30" t="s">
        <v>336</v>
      </c>
      <c r="AK142" s="30" t="s">
        <v>337</v>
      </c>
      <c r="AL142" s="30" t="s">
        <v>338</v>
      </c>
      <c r="AM142" s="30">
        <v>8</v>
      </c>
      <c r="AN142" s="30">
        <v>1310</v>
      </c>
      <c r="AO142" s="30">
        <v>4</v>
      </c>
      <c r="AP142" s="30">
        <v>2</v>
      </c>
      <c r="AQ142" s="30" t="s">
        <v>346</v>
      </c>
      <c r="AR142" s="30">
        <v>2</v>
      </c>
      <c r="AS142" s="30"/>
      <c r="AT142" s="30"/>
      <c r="AU142" s="30"/>
      <c r="AV142" s="30"/>
      <c r="AW142" s="30"/>
      <c r="AX142" s="30">
        <v>20220805</v>
      </c>
      <c r="AY142" s="84">
        <v>20220805</v>
      </c>
      <c r="AZ142" s="30">
        <v>20220805</v>
      </c>
      <c r="BA142" s="30"/>
      <c r="BB142" s="29"/>
      <c r="BC142" s="104"/>
      <c r="BD142" s="32" t="s">
        <v>654</v>
      </c>
      <c r="BE142" s="32" t="s">
        <v>557</v>
      </c>
      <c r="BF142" s="39" t="s">
        <v>288</v>
      </c>
      <c r="BG142" s="19" t="s">
        <v>303</v>
      </c>
      <c r="BH142" s="105"/>
      <c r="BI142" s="49"/>
      <c r="BJ142" s="49"/>
      <c r="BK142" s="49"/>
      <c r="BL142" s="50"/>
      <c r="BM142" s="50"/>
      <c r="BN142" s="50"/>
      <c r="BO142" s="55">
        <v>30</v>
      </c>
      <c r="BP142" s="32">
        <v>100</v>
      </c>
      <c r="BQ142" s="55">
        <f t="shared" ref="BQ142:BQ148" si="6">BP142/BO142</f>
        <v>3.3333333333333335</v>
      </c>
      <c r="BR142" s="55"/>
      <c r="BS142" s="3" t="s">
        <v>245</v>
      </c>
      <c r="BT142" s="3" t="s">
        <v>246</v>
      </c>
      <c r="BU142" s="3" t="s">
        <v>656</v>
      </c>
      <c r="BV142" s="3" t="s">
        <v>657</v>
      </c>
      <c r="BW142" s="3"/>
      <c r="BX142" s="3" t="s">
        <v>658</v>
      </c>
      <c r="BY142" s="3"/>
      <c r="BZ142" s="3" t="s">
        <v>659</v>
      </c>
      <c r="CA142" s="3">
        <v>20211222</v>
      </c>
      <c r="CB142" s="3" t="s">
        <v>660</v>
      </c>
      <c r="CC142" s="3" t="s">
        <v>657</v>
      </c>
      <c r="CF142" s="97">
        <v>44243</v>
      </c>
      <c r="CG142" s="97"/>
      <c r="CH142" s="98" t="s">
        <v>661</v>
      </c>
      <c r="CI142" s="98"/>
      <c r="CJ142" s="98"/>
      <c r="CK142" s="98" t="s">
        <v>662</v>
      </c>
      <c r="CL142" s="99"/>
      <c r="CM142" s="99"/>
    </row>
    <row r="143" spans="1:91" hidden="1" x14ac:dyDescent="0.25">
      <c r="A143" s="3" t="s">
        <v>784</v>
      </c>
      <c r="B143" s="3" t="s">
        <v>2971</v>
      </c>
      <c r="C143" s="29" t="s">
        <v>220</v>
      </c>
      <c r="D143" s="29"/>
      <c r="F143" s="29" t="s">
        <v>218</v>
      </c>
      <c r="G143" s="29" t="s">
        <v>219</v>
      </c>
      <c r="H143" s="29" t="s">
        <v>220</v>
      </c>
      <c r="I143" s="30">
        <v>79427</v>
      </c>
      <c r="J143" s="30" t="s">
        <v>653</v>
      </c>
      <c r="K143" s="86" t="s">
        <v>740</v>
      </c>
      <c r="L143" s="32" t="s">
        <v>387</v>
      </c>
      <c r="M143" s="86" t="s">
        <v>741</v>
      </c>
      <c r="N143" s="32" t="s">
        <v>389</v>
      </c>
      <c r="O143" s="32" t="s">
        <v>227</v>
      </c>
      <c r="P143" s="32" t="s">
        <v>228</v>
      </c>
      <c r="Q143" s="32" t="s">
        <v>229</v>
      </c>
      <c r="R143" s="32" t="s">
        <v>228</v>
      </c>
      <c r="S143" s="32">
        <v>37</v>
      </c>
      <c r="T143" s="32">
        <v>1</v>
      </c>
      <c r="U143" s="32">
        <v>3</v>
      </c>
      <c r="V143" s="32">
        <v>3</v>
      </c>
      <c r="W143" s="3" t="s">
        <v>604</v>
      </c>
      <c r="X143" s="30">
        <v>20220128</v>
      </c>
      <c r="Y143" s="30" t="s">
        <v>231</v>
      </c>
      <c r="Z143" s="30">
        <v>1310</v>
      </c>
      <c r="AA143" s="30">
        <v>2</v>
      </c>
      <c r="AB143" s="30">
        <v>2</v>
      </c>
      <c r="AC143" s="30" t="s">
        <v>341</v>
      </c>
      <c r="AD143" s="30" t="s">
        <v>342</v>
      </c>
      <c r="AE143" s="30" t="s">
        <v>343</v>
      </c>
      <c r="AF143" s="30">
        <v>8</v>
      </c>
      <c r="AG143" s="30">
        <v>1312</v>
      </c>
      <c r="AH143" s="30">
        <v>2</v>
      </c>
      <c r="AI143" s="30">
        <v>2</v>
      </c>
      <c r="AJ143" s="30" t="s">
        <v>341</v>
      </c>
      <c r="AK143" s="30" t="s">
        <v>342</v>
      </c>
      <c r="AL143" s="30" t="s">
        <v>343</v>
      </c>
      <c r="AM143" s="30">
        <v>8</v>
      </c>
      <c r="AN143" s="30">
        <v>1310</v>
      </c>
      <c r="AO143" s="30">
        <v>4</v>
      </c>
      <c r="AP143" s="30">
        <v>2</v>
      </c>
      <c r="AQ143" s="30" t="s">
        <v>347</v>
      </c>
      <c r="AR143" s="30">
        <v>2</v>
      </c>
      <c r="AS143" s="30"/>
      <c r="AT143" s="30"/>
      <c r="AU143" s="30"/>
      <c r="AV143" s="30"/>
      <c r="AW143" s="30"/>
      <c r="AX143" s="30">
        <v>20220128</v>
      </c>
      <c r="AY143" s="57">
        <v>20220128</v>
      </c>
      <c r="AZ143" s="30">
        <v>20220128</v>
      </c>
      <c r="BA143" s="30"/>
      <c r="BB143" s="29"/>
      <c r="BC143" s="32" t="s">
        <v>270</v>
      </c>
      <c r="BD143" s="32" t="s">
        <v>271</v>
      </c>
      <c r="BE143" s="48" t="s">
        <v>272</v>
      </c>
      <c r="BF143" s="39" t="s">
        <v>288</v>
      </c>
      <c r="BG143" s="32" t="s">
        <v>289</v>
      </c>
      <c r="BH143" s="29" t="s">
        <v>672</v>
      </c>
      <c r="BI143" s="49">
        <v>21.6</v>
      </c>
      <c r="BJ143" s="51">
        <f>BI143*13</f>
        <v>280.8</v>
      </c>
      <c r="BK143" s="51" t="s">
        <v>275</v>
      </c>
      <c r="BL143" s="52">
        <v>1.80433333333333</v>
      </c>
      <c r="BM143" s="52">
        <v>2.2856666666666698</v>
      </c>
      <c r="BN143" s="50">
        <v>28.071999999999999</v>
      </c>
      <c r="BO143" s="55">
        <v>20</v>
      </c>
      <c r="BP143" s="32">
        <v>50.000000000000007</v>
      </c>
      <c r="BQ143" s="32">
        <f t="shared" si="6"/>
        <v>2.5000000000000004</v>
      </c>
      <c r="BS143" s="3" t="s">
        <v>245</v>
      </c>
      <c r="BT143" s="3" t="s">
        <v>246</v>
      </c>
      <c r="BU143" s="3" t="s">
        <v>656</v>
      </c>
      <c r="BV143" s="3" t="s">
        <v>657</v>
      </c>
      <c r="BW143" s="3"/>
      <c r="BX143" s="3" t="s">
        <v>658</v>
      </c>
      <c r="BY143" s="3"/>
      <c r="BZ143" s="3" t="s">
        <v>659</v>
      </c>
      <c r="CA143" s="3">
        <v>20211222</v>
      </c>
      <c r="CB143" s="3" t="s">
        <v>660</v>
      </c>
      <c r="CC143" s="3" t="s">
        <v>657</v>
      </c>
      <c r="CF143" s="118">
        <v>44291</v>
      </c>
      <c r="CG143" s="118"/>
      <c r="CH143" s="98" t="s">
        <v>661</v>
      </c>
      <c r="CI143" s="98"/>
      <c r="CJ143" s="98"/>
      <c r="CK143" s="98" t="s">
        <v>662</v>
      </c>
      <c r="CL143" s="99"/>
      <c r="CM143" s="99"/>
    </row>
    <row r="144" spans="1:91" hidden="1" x14ac:dyDescent="0.25">
      <c r="A144" s="3" t="s">
        <v>785</v>
      </c>
      <c r="B144" s="3" t="s">
        <v>2972</v>
      </c>
      <c r="C144" s="29" t="s">
        <v>220</v>
      </c>
      <c r="D144" s="103" t="s">
        <v>786</v>
      </c>
      <c r="E144" s="19"/>
      <c r="F144" s="29" t="s">
        <v>218</v>
      </c>
      <c r="G144" s="29" t="s">
        <v>219</v>
      </c>
      <c r="H144" s="29" t="s">
        <v>220</v>
      </c>
      <c r="I144" s="30">
        <v>79335</v>
      </c>
      <c r="J144" s="30" t="s">
        <v>653</v>
      </c>
      <c r="K144" s="86" t="s">
        <v>675</v>
      </c>
      <c r="L144" s="32" t="s">
        <v>387</v>
      </c>
      <c r="M144" s="86" t="s">
        <v>693</v>
      </c>
      <c r="N144" s="32" t="s">
        <v>389</v>
      </c>
      <c r="O144" s="32" t="s">
        <v>227</v>
      </c>
      <c r="P144" s="32" t="s">
        <v>228</v>
      </c>
      <c r="Q144" s="32" t="s">
        <v>229</v>
      </c>
      <c r="R144" s="32" t="s">
        <v>228</v>
      </c>
      <c r="S144" s="32">
        <v>37</v>
      </c>
      <c r="T144" s="32">
        <v>1</v>
      </c>
      <c r="U144" s="32">
        <v>3</v>
      </c>
      <c r="V144" s="32">
        <v>3</v>
      </c>
      <c r="W144" s="3" t="s">
        <v>604</v>
      </c>
      <c r="X144" s="30">
        <v>20220627</v>
      </c>
      <c r="Y144" s="30" t="s">
        <v>231</v>
      </c>
      <c r="Z144" s="30">
        <v>1310</v>
      </c>
      <c r="AA144" s="30">
        <v>2</v>
      </c>
      <c r="AB144" s="30">
        <v>2</v>
      </c>
      <c r="AC144" s="30" t="s">
        <v>346</v>
      </c>
      <c r="AD144" s="30" t="s">
        <v>347</v>
      </c>
      <c r="AE144" s="30" t="s">
        <v>348</v>
      </c>
      <c r="AF144" s="30">
        <v>8</v>
      </c>
      <c r="AG144" s="30">
        <v>1312</v>
      </c>
      <c r="AH144" s="30">
        <v>2</v>
      </c>
      <c r="AI144" s="30">
        <v>2</v>
      </c>
      <c r="AJ144" s="30" t="s">
        <v>346</v>
      </c>
      <c r="AK144" s="30" t="s">
        <v>347</v>
      </c>
      <c r="AL144" s="30" t="s">
        <v>348</v>
      </c>
      <c r="AM144" s="30">
        <v>8</v>
      </c>
      <c r="AN144" s="30">
        <v>1310</v>
      </c>
      <c r="AO144" s="30">
        <v>4</v>
      </c>
      <c r="AP144" s="30">
        <v>2</v>
      </c>
      <c r="AQ144" s="30" t="s">
        <v>348</v>
      </c>
      <c r="AR144" s="30">
        <v>2</v>
      </c>
      <c r="AS144" s="30"/>
      <c r="AT144" s="30"/>
      <c r="AU144" s="30"/>
      <c r="AV144" s="30"/>
      <c r="AW144" s="30"/>
      <c r="AX144" s="30">
        <v>20220805</v>
      </c>
      <c r="AY144" s="84">
        <v>20220805</v>
      </c>
      <c r="AZ144" s="30">
        <v>20220805</v>
      </c>
      <c r="BA144" s="30"/>
      <c r="BB144" s="29"/>
      <c r="BC144" s="104"/>
      <c r="BD144" s="32" t="s">
        <v>654</v>
      </c>
      <c r="BE144" s="32" t="s">
        <v>557</v>
      </c>
      <c r="BF144" s="39" t="s">
        <v>288</v>
      </c>
      <c r="BG144" s="19" t="s">
        <v>303</v>
      </c>
      <c r="BH144" s="142" t="s">
        <v>778</v>
      </c>
      <c r="BI144" s="49">
        <v>9</v>
      </c>
      <c r="BJ144" s="143">
        <f>BI144*46</f>
        <v>414</v>
      </c>
      <c r="BK144" s="144">
        <v>2.61</v>
      </c>
      <c r="BL144" s="96">
        <v>1.9430000000000001</v>
      </c>
      <c r="BM144" s="108">
        <v>1.18733333333333</v>
      </c>
      <c r="BN144" s="50">
        <v>159.21833333333299</v>
      </c>
      <c r="BO144" s="55">
        <v>30</v>
      </c>
      <c r="BP144" s="32">
        <v>100</v>
      </c>
      <c r="BQ144" s="55">
        <f t="shared" si="6"/>
        <v>3.3333333333333335</v>
      </c>
      <c r="BR144" s="55"/>
      <c r="BS144" s="3" t="s">
        <v>245</v>
      </c>
      <c r="BT144" s="3" t="s">
        <v>246</v>
      </c>
      <c r="BU144" s="3" t="s">
        <v>656</v>
      </c>
      <c r="BV144" s="3" t="s">
        <v>657</v>
      </c>
      <c r="BW144" s="3"/>
      <c r="BX144" s="3" t="s">
        <v>658</v>
      </c>
      <c r="BY144" s="3"/>
      <c r="BZ144" s="3" t="s">
        <v>659</v>
      </c>
      <c r="CA144" s="3">
        <v>20211222</v>
      </c>
      <c r="CB144" s="3" t="s">
        <v>660</v>
      </c>
      <c r="CC144" s="3" t="s">
        <v>657</v>
      </c>
      <c r="CF144" s="118">
        <v>44291</v>
      </c>
      <c r="CG144" s="118"/>
      <c r="CH144" s="98" t="s">
        <v>661</v>
      </c>
      <c r="CI144" s="98"/>
      <c r="CJ144" s="98"/>
      <c r="CK144" s="98" t="s">
        <v>662</v>
      </c>
      <c r="CL144" s="99"/>
      <c r="CM144" s="99"/>
    </row>
    <row r="145" spans="1:91" ht="14.45" hidden="1" customHeight="1" x14ac:dyDescent="0.25">
      <c r="A145" s="3" t="s">
        <v>787</v>
      </c>
      <c r="B145" s="3" t="s">
        <v>2973</v>
      </c>
      <c r="C145" s="29" t="s">
        <v>220</v>
      </c>
      <c r="D145" s="29"/>
      <c r="F145" s="29" t="s">
        <v>379</v>
      </c>
      <c r="G145" s="29" t="s">
        <v>652</v>
      </c>
      <c r="H145" s="29" t="s">
        <v>220</v>
      </c>
      <c r="I145" s="30">
        <v>76848</v>
      </c>
      <c r="J145" s="30" t="s">
        <v>653</v>
      </c>
      <c r="K145" s="86" t="s">
        <v>788</v>
      </c>
      <c r="L145" s="32" t="s">
        <v>387</v>
      </c>
      <c r="M145" s="86" t="s">
        <v>789</v>
      </c>
      <c r="N145" s="32" t="s">
        <v>389</v>
      </c>
      <c r="O145" s="32" t="s">
        <v>227</v>
      </c>
      <c r="P145" s="32" t="s">
        <v>228</v>
      </c>
      <c r="Q145" s="32" t="s">
        <v>229</v>
      </c>
      <c r="R145" s="32" t="s">
        <v>228</v>
      </c>
      <c r="S145" s="32">
        <v>37</v>
      </c>
      <c r="T145" s="32">
        <v>1</v>
      </c>
      <c r="U145" s="32">
        <v>3</v>
      </c>
      <c r="V145" s="32">
        <v>3</v>
      </c>
      <c r="W145" s="3" t="s">
        <v>604</v>
      </c>
      <c r="X145" s="30">
        <v>20220201</v>
      </c>
      <c r="Y145" s="30" t="s">
        <v>231</v>
      </c>
      <c r="Z145" s="30">
        <v>1310</v>
      </c>
      <c r="AA145" s="30">
        <v>2</v>
      </c>
      <c r="AB145" s="30">
        <v>2</v>
      </c>
      <c r="AC145" s="30" t="s">
        <v>352</v>
      </c>
      <c r="AD145" s="30" t="s">
        <v>353</v>
      </c>
      <c r="AE145" s="30" t="s">
        <v>354</v>
      </c>
      <c r="AF145" s="30">
        <v>8</v>
      </c>
      <c r="AG145" s="30">
        <v>1312</v>
      </c>
      <c r="AH145" s="30">
        <v>2</v>
      </c>
      <c r="AI145" s="30">
        <v>2</v>
      </c>
      <c r="AJ145" s="30" t="s">
        <v>352</v>
      </c>
      <c r="AK145" s="30" t="s">
        <v>353</v>
      </c>
      <c r="AL145" s="30" t="s">
        <v>354</v>
      </c>
      <c r="AM145" s="30">
        <v>8</v>
      </c>
      <c r="AN145" s="30">
        <v>1310</v>
      </c>
      <c r="AO145" s="30">
        <v>4</v>
      </c>
      <c r="AP145" s="30">
        <v>2</v>
      </c>
      <c r="AQ145" s="30" t="s">
        <v>530</v>
      </c>
      <c r="AR145" s="30">
        <v>2</v>
      </c>
      <c r="AS145" s="30"/>
      <c r="AT145" s="30"/>
      <c r="AU145" s="30"/>
      <c r="AV145" s="30"/>
      <c r="AW145" s="30"/>
      <c r="AX145" s="30">
        <v>20220201</v>
      </c>
      <c r="AY145" s="57">
        <v>20220201</v>
      </c>
      <c r="AZ145" s="30">
        <v>20220201</v>
      </c>
      <c r="BA145" s="30"/>
      <c r="BB145" s="29"/>
      <c r="BD145" s="32" t="s">
        <v>654</v>
      </c>
      <c r="BE145" s="32" t="s">
        <v>557</v>
      </c>
      <c r="BF145" s="39" t="s">
        <v>288</v>
      </c>
      <c r="BG145" s="32" t="s">
        <v>289</v>
      </c>
      <c r="BH145" s="29" t="s">
        <v>778</v>
      </c>
      <c r="BI145" s="49">
        <v>7</v>
      </c>
      <c r="BJ145" s="51">
        <f>BI145*46</f>
        <v>322</v>
      </c>
      <c r="BK145" s="102">
        <v>8.39</v>
      </c>
      <c r="BL145" s="52">
        <v>1.9339999999999999</v>
      </c>
      <c r="BM145" s="52">
        <v>1.8596666666666699</v>
      </c>
      <c r="BN145" s="50">
        <v>407.78233333333299</v>
      </c>
      <c r="BO145" s="55">
        <v>20</v>
      </c>
      <c r="BP145" s="32">
        <v>50</v>
      </c>
      <c r="BQ145" s="32">
        <f t="shared" si="6"/>
        <v>2.5</v>
      </c>
      <c r="BS145" s="3" t="s">
        <v>245</v>
      </c>
      <c r="BT145" s="3" t="s">
        <v>246</v>
      </c>
      <c r="BU145" s="3" t="s">
        <v>656</v>
      </c>
      <c r="BV145" s="3" t="s">
        <v>657</v>
      </c>
      <c r="BW145" s="3"/>
      <c r="BX145" s="3" t="s">
        <v>658</v>
      </c>
      <c r="BY145" s="3"/>
      <c r="BZ145" s="3" t="s">
        <v>659</v>
      </c>
      <c r="CA145" s="3">
        <v>20211222</v>
      </c>
      <c r="CB145" s="3" t="s">
        <v>660</v>
      </c>
      <c r="CC145" s="3" t="s">
        <v>657</v>
      </c>
      <c r="CF145" s="97">
        <v>43808</v>
      </c>
      <c r="CG145" s="97"/>
      <c r="CH145" s="98" t="s">
        <v>661</v>
      </c>
      <c r="CI145" s="98"/>
      <c r="CJ145" s="98"/>
      <c r="CK145" s="98" t="s">
        <v>662</v>
      </c>
      <c r="CL145" s="99"/>
      <c r="CM145" s="99"/>
    </row>
    <row r="146" spans="1:91" ht="15" hidden="1" customHeight="1" x14ac:dyDescent="0.25">
      <c r="A146" s="3" t="s">
        <v>790</v>
      </c>
      <c r="B146" s="3" t="s">
        <v>3592</v>
      </c>
      <c r="C146" s="29" t="s">
        <v>220</v>
      </c>
      <c r="D146" s="28"/>
      <c r="E146" s="3" t="s">
        <v>499</v>
      </c>
      <c r="F146" s="29" t="s">
        <v>379</v>
      </c>
      <c r="G146" s="29" t="s">
        <v>652</v>
      </c>
      <c r="H146" s="29" t="s">
        <v>220</v>
      </c>
      <c r="I146" s="30">
        <v>76571</v>
      </c>
      <c r="J146" s="30" t="s">
        <v>653</v>
      </c>
      <c r="K146" s="86" t="s">
        <v>791</v>
      </c>
      <c r="L146" s="32" t="s">
        <v>387</v>
      </c>
      <c r="M146" s="86" t="s">
        <v>792</v>
      </c>
      <c r="N146" s="32" t="s">
        <v>389</v>
      </c>
      <c r="O146" s="32" t="s">
        <v>227</v>
      </c>
      <c r="P146" s="32" t="s">
        <v>228</v>
      </c>
      <c r="Q146" s="32" t="s">
        <v>229</v>
      </c>
      <c r="R146" s="32" t="s">
        <v>228</v>
      </c>
      <c r="S146" s="32">
        <v>37</v>
      </c>
      <c r="T146" s="32">
        <v>1</v>
      </c>
      <c r="U146" s="32">
        <v>3</v>
      </c>
      <c r="V146" s="32">
        <v>3</v>
      </c>
      <c r="W146" s="3" t="s">
        <v>604</v>
      </c>
      <c r="X146" s="30">
        <v>20221125</v>
      </c>
      <c r="Y146" s="30" t="s">
        <v>231</v>
      </c>
      <c r="Z146" s="30">
        <v>1310</v>
      </c>
      <c r="AA146" s="30">
        <v>2</v>
      </c>
      <c r="AB146" s="30">
        <v>2</v>
      </c>
      <c r="AC146" s="30" t="s">
        <v>357</v>
      </c>
      <c r="AD146" s="30" t="s">
        <v>358</v>
      </c>
      <c r="AE146" s="30" t="s">
        <v>359</v>
      </c>
      <c r="AF146" s="30">
        <v>8</v>
      </c>
      <c r="AG146" s="30">
        <v>1312</v>
      </c>
      <c r="AH146" s="30">
        <v>2</v>
      </c>
      <c r="AI146" s="30">
        <v>2</v>
      </c>
      <c r="AJ146" s="30" t="s">
        <v>357</v>
      </c>
      <c r="AK146" s="30" t="s">
        <v>358</v>
      </c>
      <c r="AL146" s="30" t="s">
        <v>359</v>
      </c>
      <c r="AM146" s="30">
        <v>8</v>
      </c>
      <c r="AN146" s="30">
        <v>1310</v>
      </c>
      <c r="AO146" s="30">
        <v>4</v>
      </c>
      <c r="AP146" s="30">
        <v>2</v>
      </c>
      <c r="AQ146" s="30" t="s">
        <v>534</v>
      </c>
      <c r="AR146" s="30">
        <v>2</v>
      </c>
      <c r="AS146" s="30"/>
      <c r="AT146" s="30"/>
      <c r="AU146" s="30"/>
      <c r="AV146" s="30"/>
      <c r="AW146" s="30"/>
      <c r="AX146" s="35">
        <v>20221201</v>
      </c>
      <c r="AY146" s="76">
        <v>20221201</v>
      </c>
      <c r="AZ146" s="35">
        <v>20221201</v>
      </c>
      <c r="BA146" s="35"/>
      <c r="BB146" s="37" t="s">
        <v>782</v>
      </c>
      <c r="BD146" s="32" t="s">
        <v>765</v>
      </c>
      <c r="BE146" s="32" t="s">
        <v>766</v>
      </c>
      <c r="BF146" s="39" t="s">
        <v>735</v>
      </c>
      <c r="BG146" s="8" t="s">
        <v>736</v>
      </c>
      <c r="BH146" s="29" t="s">
        <v>793</v>
      </c>
      <c r="BI146" s="77">
        <v>9.6199999999999992</v>
      </c>
      <c r="BJ146" s="78">
        <f>BI146*46</f>
        <v>442.52</v>
      </c>
      <c r="BK146" s="145">
        <v>6.51</v>
      </c>
      <c r="BL146" s="79">
        <v>1.919</v>
      </c>
      <c r="BM146" s="79">
        <v>1.9703333333333299</v>
      </c>
      <c r="BN146" s="80">
        <v>384.84399999999999</v>
      </c>
      <c r="BO146" s="55">
        <v>20</v>
      </c>
      <c r="BP146" s="32">
        <v>50</v>
      </c>
      <c r="BQ146" s="32">
        <f t="shared" si="6"/>
        <v>2.5</v>
      </c>
      <c r="BS146" s="3" t="s">
        <v>245</v>
      </c>
      <c r="BT146" s="3" t="s">
        <v>246</v>
      </c>
      <c r="BU146" s="3" t="s">
        <v>656</v>
      </c>
      <c r="BV146" s="3" t="s">
        <v>657</v>
      </c>
      <c r="BW146" s="3"/>
      <c r="BX146" s="3" t="s">
        <v>658</v>
      </c>
      <c r="BY146" s="3"/>
      <c r="BZ146" s="3" t="s">
        <v>659</v>
      </c>
      <c r="CA146" s="3">
        <v>20211222</v>
      </c>
      <c r="CB146" s="3" t="s">
        <v>660</v>
      </c>
      <c r="CC146" s="3" t="s">
        <v>657</v>
      </c>
      <c r="CF146" s="97">
        <v>43761</v>
      </c>
      <c r="CG146" s="97"/>
      <c r="CH146" s="98" t="s">
        <v>661</v>
      </c>
      <c r="CI146" s="98"/>
      <c r="CJ146" s="98"/>
      <c r="CK146" s="98" t="s">
        <v>662</v>
      </c>
      <c r="CL146" s="99"/>
      <c r="CM146" s="99"/>
    </row>
    <row r="147" spans="1:91" hidden="1" x14ac:dyDescent="0.25">
      <c r="A147" s="3" t="s">
        <v>794</v>
      </c>
      <c r="B147" s="3" t="s">
        <v>2974</v>
      </c>
      <c r="C147" s="29" t="s">
        <v>220</v>
      </c>
      <c r="D147" s="29"/>
      <c r="F147" s="29" t="s">
        <v>379</v>
      </c>
      <c r="G147" s="29" t="s">
        <v>652</v>
      </c>
      <c r="H147" s="29" t="s">
        <v>220</v>
      </c>
      <c r="I147" s="30">
        <v>76757</v>
      </c>
      <c r="J147" s="30" t="s">
        <v>653</v>
      </c>
      <c r="K147" s="86" t="s">
        <v>788</v>
      </c>
      <c r="L147" s="32" t="s">
        <v>387</v>
      </c>
      <c r="M147" s="86" t="s">
        <v>789</v>
      </c>
      <c r="N147" s="32" t="s">
        <v>389</v>
      </c>
      <c r="O147" s="32" t="s">
        <v>227</v>
      </c>
      <c r="P147" s="32" t="s">
        <v>228</v>
      </c>
      <c r="Q147" s="32" t="s">
        <v>229</v>
      </c>
      <c r="R147" s="32" t="s">
        <v>228</v>
      </c>
      <c r="S147" s="32">
        <v>37</v>
      </c>
      <c r="T147" s="32">
        <v>1</v>
      </c>
      <c r="U147" s="32">
        <v>3</v>
      </c>
      <c r="V147" s="32">
        <v>3</v>
      </c>
      <c r="W147" s="3" t="s">
        <v>604</v>
      </c>
      <c r="X147" s="30">
        <v>20220201</v>
      </c>
      <c r="Y147" s="30" t="s">
        <v>231</v>
      </c>
      <c r="Z147" s="30">
        <v>1310</v>
      </c>
      <c r="AA147" s="30">
        <v>2</v>
      </c>
      <c r="AB147" s="30">
        <v>2</v>
      </c>
      <c r="AC147" s="30" t="s">
        <v>362</v>
      </c>
      <c r="AD147" s="30" t="s">
        <v>363</v>
      </c>
      <c r="AE147" s="30" t="s">
        <v>364</v>
      </c>
      <c r="AF147" s="30">
        <v>8</v>
      </c>
      <c r="AG147" s="30">
        <v>1312</v>
      </c>
      <c r="AH147" s="30">
        <v>2</v>
      </c>
      <c r="AI147" s="30">
        <v>2</v>
      </c>
      <c r="AJ147" s="30" t="s">
        <v>362</v>
      </c>
      <c r="AK147" s="30" t="s">
        <v>363</v>
      </c>
      <c r="AL147" s="30" t="s">
        <v>364</v>
      </c>
      <c r="AM147" s="30">
        <v>8</v>
      </c>
      <c r="AN147" s="30">
        <v>1310</v>
      </c>
      <c r="AO147" s="30">
        <v>4</v>
      </c>
      <c r="AP147" s="30">
        <v>2</v>
      </c>
      <c r="AQ147" s="30" t="s">
        <v>352</v>
      </c>
      <c r="AR147" s="30">
        <v>2</v>
      </c>
      <c r="AS147" s="30"/>
      <c r="AT147" s="30"/>
      <c r="AU147" s="30"/>
      <c r="AV147" s="30"/>
      <c r="AW147" s="30"/>
      <c r="AX147" s="30">
        <v>20220201</v>
      </c>
      <c r="AY147" s="57">
        <v>20220201</v>
      </c>
      <c r="AZ147" s="30">
        <v>20220201</v>
      </c>
      <c r="BA147" s="30"/>
      <c r="BB147" s="29"/>
      <c r="BD147" s="32" t="s">
        <v>654</v>
      </c>
      <c r="BE147" s="32" t="s">
        <v>557</v>
      </c>
      <c r="BF147" s="39" t="s">
        <v>288</v>
      </c>
      <c r="BG147" s="32" t="s">
        <v>289</v>
      </c>
      <c r="BH147" s="29" t="s">
        <v>778</v>
      </c>
      <c r="BI147" s="49">
        <v>3.52</v>
      </c>
      <c r="BJ147" s="143">
        <f>BI147*46</f>
        <v>161.91999999999999</v>
      </c>
      <c r="BK147" s="144">
        <v>3.51</v>
      </c>
      <c r="BL147" s="96">
        <v>1.9530000000000001</v>
      </c>
      <c r="BM147" s="96">
        <v>1.7070000000000001</v>
      </c>
      <c r="BN147" s="50">
        <v>419.19799999999998</v>
      </c>
      <c r="BO147" s="55">
        <v>20</v>
      </c>
      <c r="BP147" s="32">
        <v>50</v>
      </c>
      <c r="BQ147" s="32">
        <f t="shared" si="6"/>
        <v>2.5</v>
      </c>
      <c r="BS147" s="3" t="s">
        <v>245</v>
      </c>
      <c r="BT147" s="3" t="s">
        <v>246</v>
      </c>
      <c r="BU147" s="3" t="s">
        <v>656</v>
      </c>
      <c r="BV147" s="3" t="s">
        <v>657</v>
      </c>
      <c r="BW147" s="3"/>
      <c r="BX147" s="3" t="s">
        <v>658</v>
      </c>
      <c r="BY147" s="3"/>
      <c r="BZ147" s="3" t="s">
        <v>659</v>
      </c>
      <c r="CA147" s="3">
        <v>20211222</v>
      </c>
      <c r="CB147" s="3" t="s">
        <v>660</v>
      </c>
      <c r="CC147" s="3" t="s">
        <v>657</v>
      </c>
      <c r="CF147" s="97">
        <v>43795</v>
      </c>
      <c r="CG147" s="97"/>
      <c r="CH147" s="98" t="s">
        <v>661</v>
      </c>
      <c r="CI147" s="98"/>
      <c r="CJ147" s="98"/>
      <c r="CK147" s="98" t="s">
        <v>662</v>
      </c>
      <c r="CL147" s="99"/>
      <c r="CM147" s="99"/>
    </row>
    <row r="148" spans="1:91" hidden="1" x14ac:dyDescent="0.25">
      <c r="A148" s="3" t="s">
        <v>795</v>
      </c>
      <c r="B148" s="3" t="s">
        <v>2975</v>
      </c>
      <c r="C148" s="29" t="s">
        <v>220</v>
      </c>
      <c r="D148" s="29"/>
      <c r="F148" s="83" t="s">
        <v>796</v>
      </c>
      <c r="G148" s="83" t="s">
        <v>652</v>
      </c>
      <c r="H148" s="29" t="s">
        <v>220</v>
      </c>
      <c r="I148" s="30">
        <v>76758</v>
      </c>
      <c r="J148" s="30" t="s">
        <v>653</v>
      </c>
      <c r="K148" s="86" t="s">
        <v>788</v>
      </c>
      <c r="L148" s="32" t="s">
        <v>387</v>
      </c>
      <c r="M148" s="86" t="s">
        <v>789</v>
      </c>
      <c r="N148" s="32" t="s">
        <v>389</v>
      </c>
      <c r="O148" s="32" t="s">
        <v>227</v>
      </c>
      <c r="P148" s="32" t="s">
        <v>228</v>
      </c>
      <c r="Q148" s="32" t="s">
        <v>229</v>
      </c>
      <c r="R148" s="32" t="s">
        <v>228</v>
      </c>
      <c r="S148" s="32">
        <v>37</v>
      </c>
      <c r="T148" s="32">
        <v>1</v>
      </c>
      <c r="U148" s="32">
        <v>3</v>
      </c>
      <c r="V148" s="32">
        <v>3</v>
      </c>
      <c r="W148" s="3" t="s">
        <v>604</v>
      </c>
      <c r="X148" s="30">
        <v>20220201</v>
      </c>
      <c r="Y148" s="30" t="s">
        <v>231</v>
      </c>
      <c r="Z148" s="30">
        <v>1310</v>
      </c>
      <c r="AA148" s="30">
        <v>2</v>
      </c>
      <c r="AB148" s="30">
        <v>2</v>
      </c>
      <c r="AC148" s="30" t="s">
        <v>367</v>
      </c>
      <c r="AD148" s="30" t="s">
        <v>368</v>
      </c>
      <c r="AE148" s="30" t="s">
        <v>369</v>
      </c>
      <c r="AF148" s="30">
        <v>8</v>
      </c>
      <c r="AG148" s="30">
        <v>1312</v>
      </c>
      <c r="AH148" s="30">
        <v>2</v>
      </c>
      <c r="AI148" s="30">
        <v>2</v>
      </c>
      <c r="AJ148" s="30" t="s">
        <v>367</v>
      </c>
      <c r="AK148" s="30" t="s">
        <v>368</v>
      </c>
      <c r="AL148" s="30" t="s">
        <v>369</v>
      </c>
      <c r="AM148" s="30">
        <v>8</v>
      </c>
      <c r="AN148" s="30">
        <v>1310</v>
      </c>
      <c r="AO148" s="30">
        <v>4</v>
      </c>
      <c r="AP148" s="30">
        <v>2</v>
      </c>
      <c r="AQ148" s="30" t="s">
        <v>353</v>
      </c>
      <c r="AR148" s="30">
        <v>2</v>
      </c>
      <c r="AS148" s="30"/>
      <c r="AT148" s="30"/>
      <c r="AU148" s="30"/>
      <c r="AV148" s="30"/>
      <c r="AW148" s="30"/>
      <c r="AX148" s="30">
        <v>20220201</v>
      </c>
      <c r="AY148" s="57">
        <v>20220201</v>
      </c>
      <c r="AZ148" s="30">
        <v>20220201</v>
      </c>
      <c r="BA148" s="30"/>
      <c r="BB148" s="29" t="s">
        <v>797</v>
      </c>
      <c r="BD148" s="32" t="s">
        <v>654</v>
      </c>
      <c r="BE148" s="32" t="s">
        <v>557</v>
      </c>
      <c r="BF148" s="39" t="s">
        <v>288</v>
      </c>
      <c r="BG148" s="32" t="s">
        <v>289</v>
      </c>
      <c r="BH148" s="29" t="s">
        <v>778</v>
      </c>
      <c r="BI148" s="49">
        <v>2.2400000000000002</v>
      </c>
      <c r="BJ148" s="87">
        <f>BI148*46</f>
        <v>103.04</v>
      </c>
      <c r="BK148" s="146">
        <v>2.82</v>
      </c>
      <c r="BL148" s="100">
        <v>1.9239999999999999</v>
      </c>
      <c r="BM148" s="90">
        <v>1.4359999999999999</v>
      </c>
      <c r="BN148" s="50">
        <v>272.85366666666698</v>
      </c>
      <c r="BO148" s="55">
        <v>22.321428571428569</v>
      </c>
      <c r="BP148" s="32">
        <v>50</v>
      </c>
      <c r="BQ148" s="32">
        <f t="shared" si="6"/>
        <v>2.2400000000000002</v>
      </c>
      <c r="BS148" s="3" t="s">
        <v>245</v>
      </c>
      <c r="BT148" s="3" t="s">
        <v>246</v>
      </c>
      <c r="BU148" s="3" t="s">
        <v>656</v>
      </c>
      <c r="BV148" s="3" t="s">
        <v>657</v>
      </c>
      <c r="BW148" s="3"/>
      <c r="BX148" s="3" t="s">
        <v>658</v>
      </c>
      <c r="BY148" s="3"/>
      <c r="BZ148" s="3" t="s">
        <v>659</v>
      </c>
      <c r="CA148" s="3">
        <v>20211222</v>
      </c>
      <c r="CB148" s="3" t="s">
        <v>660</v>
      </c>
      <c r="CC148" s="3" t="s">
        <v>657</v>
      </c>
      <c r="CF148" s="97">
        <v>43793</v>
      </c>
      <c r="CG148" s="97"/>
      <c r="CH148" s="98" t="s">
        <v>661</v>
      </c>
      <c r="CI148" s="98"/>
      <c r="CJ148" s="98"/>
      <c r="CK148" s="98" t="s">
        <v>662</v>
      </c>
      <c r="CL148" s="99"/>
      <c r="CM148" s="99"/>
    </row>
    <row r="149" spans="1:91" hidden="1" x14ac:dyDescent="0.25">
      <c r="A149" s="3" t="s">
        <v>798</v>
      </c>
      <c r="B149" s="3" t="s">
        <v>3593</v>
      </c>
      <c r="C149" s="29" t="s">
        <v>220</v>
      </c>
      <c r="D149" s="28"/>
      <c r="E149" s="3" t="s">
        <v>499</v>
      </c>
      <c r="F149" s="29" t="s">
        <v>379</v>
      </c>
      <c r="G149" s="29" t="s">
        <v>380</v>
      </c>
      <c r="H149" s="29" t="s">
        <v>220</v>
      </c>
      <c r="I149" s="30">
        <v>76603</v>
      </c>
      <c r="J149" s="30" t="s">
        <v>653</v>
      </c>
      <c r="K149" s="86" t="s">
        <v>799</v>
      </c>
      <c r="L149" s="32" t="s">
        <v>387</v>
      </c>
      <c r="M149" s="86" t="s">
        <v>792</v>
      </c>
      <c r="N149" s="32" t="s">
        <v>389</v>
      </c>
      <c r="O149" s="32" t="s">
        <v>227</v>
      </c>
      <c r="P149" s="32" t="s">
        <v>228</v>
      </c>
      <c r="Q149" s="32" t="s">
        <v>229</v>
      </c>
      <c r="R149" s="32" t="s">
        <v>228</v>
      </c>
      <c r="S149" s="32">
        <v>37</v>
      </c>
      <c r="T149" s="32">
        <v>1</v>
      </c>
      <c r="U149" s="32">
        <v>3</v>
      </c>
      <c r="V149" s="32">
        <v>3</v>
      </c>
      <c r="W149" s="3" t="s">
        <v>604</v>
      </c>
      <c r="X149" s="30">
        <v>20221125</v>
      </c>
      <c r="Y149" s="30" t="s">
        <v>231</v>
      </c>
      <c r="Z149" s="30">
        <v>1310</v>
      </c>
      <c r="AA149" s="30">
        <v>2</v>
      </c>
      <c r="AB149" s="30">
        <v>3</v>
      </c>
      <c r="AC149" s="58" t="s">
        <v>235</v>
      </c>
      <c r="AD149" s="58" t="s">
        <v>232</v>
      </c>
      <c r="AE149" s="58" t="s">
        <v>233</v>
      </c>
      <c r="AF149" s="58">
        <v>9</v>
      </c>
      <c r="AG149" s="30">
        <v>1312</v>
      </c>
      <c r="AH149" s="30">
        <v>2</v>
      </c>
      <c r="AI149" s="30">
        <v>3</v>
      </c>
      <c r="AJ149" s="58" t="s">
        <v>235</v>
      </c>
      <c r="AK149" s="58" t="s">
        <v>232</v>
      </c>
      <c r="AL149" s="58" t="s">
        <v>233</v>
      </c>
      <c r="AM149" s="58">
        <v>9</v>
      </c>
      <c r="AN149" s="30">
        <v>1310</v>
      </c>
      <c r="AO149" s="30">
        <v>4</v>
      </c>
      <c r="AP149" s="30">
        <v>2</v>
      </c>
      <c r="AQ149" s="30" t="s">
        <v>354</v>
      </c>
      <c r="AR149" s="30">
        <v>2</v>
      </c>
      <c r="AS149" s="30"/>
      <c r="AT149" s="30"/>
      <c r="AU149" s="30"/>
      <c r="AV149" s="30"/>
      <c r="AW149" s="30"/>
      <c r="AX149" s="35">
        <v>20221201</v>
      </c>
      <c r="AY149" s="76">
        <v>20221201</v>
      </c>
      <c r="AZ149" s="35">
        <v>20221201</v>
      </c>
      <c r="BA149" s="35"/>
      <c r="BB149" s="37" t="s">
        <v>782</v>
      </c>
      <c r="BD149" s="32" t="s">
        <v>765</v>
      </c>
      <c r="BE149" s="32" t="s">
        <v>766</v>
      </c>
      <c r="BF149" s="39" t="s">
        <v>800</v>
      </c>
      <c r="BG149" s="8" t="s">
        <v>801</v>
      </c>
      <c r="BH149" s="40" t="s">
        <v>244</v>
      </c>
      <c r="BI149" s="41"/>
      <c r="BJ149" s="147"/>
      <c r="BK149" s="147"/>
      <c r="BL149" s="148"/>
      <c r="BM149" s="148"/>
      <c r="BN149" s="42"/>
      <c r="BS149" s="3" t="s">
        <v>245</v>
      </c>
      <c r="BT149" s="3" t="s">
        <v>246</v>
      </c>
      <c r="BU149" s="3" t="s">
        <v>656</v>
      </c>
      <c r="BV149" s="3" t="s">
        <v>657</v>
      </c>
      <c r="BW149" s="3"/>
      <c r="BX149" s="3" t="s">
        <v>658</v>
      </c>
      <c r="BY149" s="3"/>
      <c r="BZ149" s="3" t="s">
        <v>659</v>
      </c>
      <c r="CA149" s="3">
        <v>20211222</v>
      </c>
      <c r="CB149" s="3" t="s">
        <v>660</v>
      </c>
      <c r="CC149" s="3" t="s">
        <v>657</v>
      </c>
      <c r="CF149" s="97">
        <v>43766</v>
      </c>
      <c r="CG149" s="97"/>
      <c r="CH149" s="98" t="s">
        <v>661</v>
      </c>
      <c r="CI149" s="98"/>
      <c r="CJ149" s="98"/>
      <c r="CK149" s="98" t="s">
        <v>662</v>
      </c>
      <c r="CL149" s="99"/>
      <c r="CM149" s="99"/>
    </row>
    <row r="150" spans="1:91" hidden="1" x14ac:dyDescent="0.25">
      <c r="A150" s="3" t="s">
        <v>802</v>
      </c>
      <c r="B150" s="3" t="s">
        <v>3594</v>
      </c>
      <c r="C150" s="29" t="s">
        <v>220</v>
      </c>
      <c r="D150" s="29"/>
      <c r="F150" s="83" t="s">
        <v>379</v>
      </c>
      <c r="G150" s="83" t="s">
        <v>803</v>
      </c>
      <c r="H150" s="29" t="s">
        <v>220</v>
      </c>
      <c r="I150" s="30">
        <v>76603</v>
      </c>
      <c r="J150" s="30" t="s">
        <v>653</v>
      </c>
      <c r="K150" s="86" t="s">
        <v>804</v>
      </c>
      <c r="L150" s="32" t="s">
        <v>387</v>
      </c>
      <c r="M150" s="86" t="s">
        <v>792</v>
      </c>
      <c r="N150" s="32" t="s">
        <v>389</v>
      </c>
      <c r="O150" s="32" t="s">
        <v>227</v>
      </c>
      <c r="P150" s="32" t="s">
        <v>228</v>
      </c>
      <c r="Q150" s="32" t="s">
        <v>229</v>
      </c>
      <c r="R150" s="32" t="s">
        <v>228</v>
      </c>
      <c r="S150" s="32">
        <v>37</v>
      </c>
      <c r="T150" s="32">
        <v>1</v>
      </c>
      <c r="U150" s="32">
        <v>3</v>
      </c>
      <c r="V150" s="32">
        <v>3</v>
      </c>
      <c r="W150" s="3" t="s">
        <v>604</v>
      </c>
      <c r="X150" s="30">
        <v>20221125</v>
      </c>
      <c r="Y150" s="30" t="s">
        <v>231</v>
      </c>
      <c r="Z150" s="30">
        <v>1310</v>
      </c>
      <c r="AA150" s="30">
        <v>2</v>
      </c>
      <c r="AB150" s="30">
        <v>3</v>
      </c>
      <c r="AC150" s="58" t="s">
        <v>234</v>
      </c>
      <c r="AD150" s="58" t="s">
        <v>296</v>
      </c>
      <c r="AE150" s="58" t="s">
        <v>267</v>
      </c>
      <c r="AF150" s="58">
        <v>9</v>
      </c>
      <c r="AG150" s="30">
        <v>1312</v>
      </c>
      <c r="AH150" s="30">
        <v>2</v>
      </c>
      <c r="AI150" s="30">
        <v>3</v>
      </c>
      <c r="AJ150" s="58" t="s">
        <v>234</v>
      </c>
      <c r="AK150" s="58" t="s">
        <v>296</v>
      </c>
      <c r="AL150" s="58" t="s">
        <v>267</v>
      </c>
      <c r="AM150" s="58">
        <v>9</v>
      </c>
      <c r="AN150" s="30">
        <v>1310</v>
      </c>
      <c r="AO150" s="30">
        <v>4</v>
      </c>
      <c r="AP150" s="30">
        <v>2</v>
      </c>
      <c r="AQ150" s="30" t="s">
        <v>544</v>
      </c>
      <c r="AR150" s="30">
        <v>2</v>
      </c>
      <c r="AS150" s="30"/>
      <c r="AT150" s="30"/>
      <c r="AU150" s="30"/>
      <c r="AV150" s="30"/>
      <c r="AW150" s="30"/>
      <c r="AX150" s="35">
        <v>20221201</v>
      </c>
      <c r="AY150" s="76">
        <v>20221201</v>
      </c>
      <c r="AZ150" s="35">
        <v>20221201</v>
      </c>
      <c r="BA150" s="35"/>
      <c r="BB150" s="92" t="s">
        <v>805</v>
      </c>
      <c r="BD150" s="56" t="s">
        <v>610</v>
      </c>
      <c r="BE150" s="32"/>
      <c r="BF150" s="39" t="s">
        <v>396</v>
      </c>
      <c r="BG150" s="8" t="s">
        <v>243</v>
      </c>
      <c r="BH150" s="40" t="s">
        <v>244</v>
      </c>
      <c r="BI150" s="41"/>
      <c r="BJ150" s="147"/>
      <c r="BK150" s="147"/>
      <c r="BL150" s="148"/>
      <c r="BM150" s="148"/>
      <c r="BN150" s="42"/>
      <c r="BS150" s="3" t="s">
        <v>245</v>
      </c>
      <c r="BT150" s="3" t="s">
        <v>246</v>
      </c>
      <c r="BU150" s="3" t="s">
        <v>656</v>
      </c>
      <c r="BV150" s="3" t="s">
        <v>657</v>
      </c>
      <c r="BW150" s="3"/>
      <c r="BX150" s="3" t="s">
        <v>658</v>
      </c>
      <c r="BY150" s="3"/>
      <c r="BZ150" s="3" t="s">
        <v>659</v>
      </c>
      <c r="CA150" s="3">
        <v>20211222</v>
      </c>
      <c r="CB150" s="3" t="s">
        <v>660</v>
      </c>
      <c r="CC150" s="3" t="s">
        <v>657</v>
      </c>
      <c r="CF150" s="97"/>
      <c r="CG150" s="97"/>
      <c r="CH150" s="98" t="s">
        <v>661</v>
      </c>
      <c r="CI150" s="98"/>
      <c r="CJ150" s="98"/>
      <c r="CK150" s="98" t="s">
        <v>662</v>
      </c>
      <c r="CL150" s="99"/>
      <c r="CM150" s="99"/>
    </row>
    <row r="151" spans="1:91" hidden="1" x14ac:dyDescent="0.25">
      <c r="A151" s="3" t="s">
        <v>806</v>
      </c>
      <c r="B151" s="3" t="s">
        <v>2976</v>
      </c>
      <c r="C151" s="29" t="s">
        <v>220</v>
      </c>
      <c r="D151" s="29"/>
      <c r="F151" s="29" t="s">
        <v>379</v>
      </c>
      <c r="G151" s="29" t="s">
        <v>414</v>
      </c>
      <c r="H151" s="29" t="s">
        <v>220</v>
      </c>
      <c r="I151" s="30">
        <v>76528</v>
      </c>
      <c r="J151" s="30" t="s">
        <v>653</v>
      </c>
      <c r="K151" s="86" t="s">
        <v>788</v>
      </c>
      <c r="L151" s="32" t="s">
        <v>387</v>
      </c>
      <c r="M151" s="86" t="s">
        <v>789</v>
      </c>
      <c r="N151" s="32" t="s">
        <v>389</v>
      </c>
      <c r="O151" s="32" t="s">
        <v>227</v>
      </c>
      <c r="P151" s="32" t="s">
        <v>228</v>
      </c>
      <c r="Q151" s="32" t="s">
        <v>229</v>
      </c>
      <c r="R151" s="32" t="s">
        <v>228</v>
      </c>
      <c r="S151" s="32">
        <v>37</v>
      </c>
      <c r="T151" s="32">
        <v>1</v>
      </c>
      <c r="U151" s="32">
        <v>3</v>
      </c>
      <c r="V151" s="32">
        <v>3</v>
      </c>
      <c r="W151" s="3" t="s">
        <v>604</v>
      </c>
      <c r="X151" s="30">
        <v>20220201</v>
      </c>
      <c r="Y151" s="30" t="s">
        <v>231</v>
      </c>
      <c r="Z151" s="30">
        <v>1310</v>
      </c>
      <c r="AA151" s="30">
        <v>2</v>
      </c>
      <c r="AB151" s="30">
        <v>3</v>
      </c>
      <c r="AC151" s="149" t="s">
        <v>268</v>
      </c>
      <c r="AD151" s="149" t="s">
        <v>269</v>
      </c>
      <c r="AE151" s="149" t="s">
        <v>322</v>
      </c>
      <c r="AF151" s="58">
        <v>9</v>
      </c>
      <c r="AG151" s="30">
        <v>1312</v>
      </c>
      <c r="AH151" s="30">
        <v>2</v>
      </c>
      <c r="AI151" s="30">
        <v>3</v>
      </c>
      <c r="AJ151" s="149" t="s">
        <v>268</v>
      </c>
      <c r="AK151" s="149" t="s">
        <v>269</v>
      </c>
      <c r="AL151" s="149" t="s">
        <v>322</v>
      </c>
      <c r="AM151" s="58">
        <v>9</v>
      </c>
      <c r="AN151" s="30">
        <v>1310</v>
      </c>
      <c r="AO151" s="30">
        <v>4</v>
      </c>
      <c r="AP151" s="30">
        <v>2</v>
      </c>
      <c r="AQ151" s="30" t="s">
        <v>357</v>
      </c>
      <c r="AR151" s="30">
        <v>2</v>
      </c>
      <c r="AS151" s="30"/>
      <c r="AT151" s="30"/>
      <c r="AU151" s="30"/>
      <c r="AV151" s="30"/>
      <c r="AW151" s="30"/>
      <c r="AX151" s="30">
        <v>20220201</v>
      </c>
      <c r="AY151" s="129">
        <v>20220201</v>
      </c>
      <c r="AZ151" s="30">
        <v>20220201</v>
      </c>
      <c r="BA151" s="30"/>
      <c r="BB151" s="29" t="s">
        <v>807</v>
      </c>
      <c r="BD151" s="32" t="s">
        <v>654</v>
      </c>
      <c r="BE151" s="32" t="s">
        <v>557</v>
      </c>
      <c r="BF151" s="39" t="s">
        <v>288</v>
      </c>
      <c r="BG151" s="32" t="s">
        <v>289</v>
      </c>
      <c r="BH151" s="29" t="s">
        <v>778</v>
      </c>
      <c r="BI151" s="49">
        <v>3.98</v>
      </c>
      <c r="BJ151" s="51">
        <f>BI151*46</f>
        <v>183.08</v>
      </c>
      <c r="BK151" s="102">
        <v>5.39</v>
      </c>
      <c r="BL151" s="52">
        <v>1.9243333333333299</v>
      </c>
      <c r="BM151" s="52">
        <v>2.1623333333333301</v>
      </c>
      <c r="BN151" s="50">
        <v>240.32833333333301</v>
      </c>
      <c r="BO151" s="55">
        <v>20</v>
      </c>
      <c r="BP151" s="32">
        <v>50</v>
      </c>
      <c r="BQ151" s="32">
        <f>BP151/BO151</f>
        <v>2.5</v>
      </c>
      <c r="BS151" s="3" t="s">
        <v>245</v>
      </c>
      <c r="BT151" s="3" t="s">
        <v>246</v>
      </c>
      <c r="BU151" s="3" t="s">
        <v>656</v>
      </c>
      <c r="BV151" s="3" t="s">
        <v>657</v>
      </c>
      <c r="BW151" s="3"/>
      <c r="BX151" s="3" t="s">
        <v>658</v>
      </c>
      <c r="BY151" s="3"/>
      <c r="BZ151" s="3" t="s">
        <v>659</v>
      </c>
      <c r="CA151" s="3">
        <v>20211222</v>
      </c>
      <c r="CB151" s="3" t="s">
        <v>660</v>
      </c>
      <c r="CC151" s="3" t="s">
        <v>657</v>
      </c>
      <c r="CF151" s="97">
        <v>43758</v>
      </c>
      <c r="CG151" s="97"/>
      <c r="CH151" s="98" t="s">
        <v>661</v>
      </c>
      <c r="CI151" s="98"/>
      <c r="CJ151" s="98"/>
      <c r="CK151" s="98" t="s">
        <v>662</v>
      </c>
      <c r="CL151" s="99"/>
      <c r="CM151" s="99"/>
    </row>
    <row r="152" spans="1:91" hidden="1" x14ac:dyDescent="0.25">
      <c r="A152" s="3" t="s">
        <v>808</v>
      </c>
      <c r="B152" s="3" t="s">
        <v>2977</v>
      </c>
      <c r="C152" s="29" t="s">
        <v>220</v>
      </c>
      <c r="D152" s="29"/>
      <c r="F152" s="29" t="s">
        <v>379</v>
      </c>
      <c r="G152" s="29" t="s">
        <v>652</v>
      </c>
      <c r="H152" s="29" t="s">
        <v>220</v>
      </c>
      <c r="I152" s="30">
        <v>76566</v>
      </c>
      <c r="J152" s="30" t="s">
        <v>653</v>
      </c>
      <c r="K152" s="86" t="s">
        <v>788</v>
      </c>
      <c r="L152" s="32" t="s">
        <v>387</v>
      </c>
      <c r="M152" s="86" t="s">
        <v>789</v>
      </c>
      <c r="N152" s="32" t="s">
        <v>389</v>
      </c>
      <c r="O152" s="32" t="s">
        <v>227</v>
      </c>
      <c r="P152" s="32" t="s">
        <v>228</v>
      </c>
      <c r="Q152" s="32" t="s">
        <v>229</v>
      </c>
      <c r="R152" s="32" t="s">
        <v>228</v>
      </c>
      <c r="S152" s="32">
        <v>37</v>
      </c>
      <c r="T152" s="32">
        <v>1</v>
      </c>
      <c r="U152" s="32">
        <v>3</v>
      </c>
      <c r="V152" s="32">
        <v>3</v>
      </c>
      <c r="W152" s="3" t="s">
        <v>604</v>
      </c>
      <c r="X152" s="30">
        <v>20220201</v>
      </c>
      <c r="Y152" s="30" t="s">
        <v>231</v>
      </c>
      <c r="Z152" s="30">
        <v>1310</v>
      </c>
      <c r="AA152" s="30">
        <v>2</v>
      </c>
      <c r="AB152" s="30">
        <v>3</v>
      </c>
      <c r="AC152" s="30" t="s">
        <v>280</v>
      </c>
      <c r="AD152" s="30" t="s">
        <v>281</v>
      </c>
      <c r="AE152" s="30" t="s">
        <v>282</v>
      </c>
      <c r="AF152" s="58">
        <v>9</v>
      </c>
      <c r="AG152" s="30">
        <v>1312</v>
      </c>
      <c r="AH152" s="30">
        <v>2</v>
      </c>
      <c r="AI152" s="30">
        <v>3</v>
      </c>
      <c r="AJ152" s="30" t="s">
        <v>280</v>
      </c>
      <c r="AK152" s="30" t="s">
        <v>281</v>
      </c>
      <c r="AL152" s="30" t="s">
        <v>282</v>
      </c>
      <c r="AM152" s="58">
        <v>9</v>
      </c>
      <c r="AN152" s="30">
        <v>1310</v>
      </c>
      <c r="AO152" s="30">
        <v>4</v>
      </c>
      <c r="AP152" s="30">
        <v>2</v>
      </c>
      <c r="AQ152" s="30" t="s">
        <v>358</v>
      </c>
      <c r="AR152" s="30">
        <v>2</v>
      </c>
      <c r="AS152" s="30"/>
      <c r="AT152" s="30"/>
      <c r="AU152" s="30"/>
      <c r="AV152" s="30"/>
      <c r="AW152" s="30"/>
      <c r="AX152" s="30">
        <v>20220201</v>
      </c>
      <c r="AY152" s="129">
        <v>20220201</v>
      </c>
      <c r="AZ152" s="30">
        <v>20220201</v>
      </c>
      <c r="BD152" s="32" t="s">
        <v>654</v>
      </c>
      <c r="BE152" s="32" t="s">
        <v>557</v>
      </c>
      <c r="BF152" s="39" t="s">
        <v>288</v>
      </c>
      <c r="BG152" s="32" t="s">
        <v>289</v>
      </c>
      <c r="BH152" s="29" t="s">
        <v>778</v>
      </c>
      <c r="BI152" s="49">
        <v>7.88</v>
      </c>
      <c r="BJ152" s="51">
        <f>BI152*46</f>
        <v>362.48</v>
      </c>
      <c r="BK152" s="102">
        <v>6.68</v>
      </c>
      <c r="BL152" s="52">
        <v>1.9350000000000001</v>
      </c>
      <c r="BM152" s="52">
        <v>2.048</v>
      </c>
      <c r="BN152" s="50">
        <v>349.77199999999999</v>
      </c>
      <c r="BO152" s="55">
        <v>20</v>
      </c>
      <c r="BP152" s="32">
        <v>50</v>
      </c>
      <c r="BQ152" s="32">
        <f>BP152/BO152</f>
        <v>2.5</v>
      </c>
      <c r="BS152" s="3" t="s">
        <v>245</v>
      </c>
      <c r="BT152" s="3" t="s">
        <v>246</v>
      </c>
      <c r="BU152" s="3" t="s">
        <v>656</v>
      </c>
      <c r="BV152" s="3" t="s">
        <v>657</v>
      </c>
      <c r="BW152" s="3"/>
      <c r="BX152" s="3" t="s">
        <v>658</v>
      </c>
      <c r="BY152" s="3"/>
      <c r="BZ152" s="3" t="s">
        <v>659</v>
      </c>
      <c r="CA152" s="3">
        <v>20211222</v>
      </c>
      <c r="CB152" s="3" t="s">
        <v>660</v>
      </c>
      <c r="CC152" s="3" t="s">
        <v>657</v>
      </c>
      <c r="CF152" s="97">
        <v>43760</v>
      </c>
      <c r="CG152" s="97"/>
      <c r="CH152" s="98" t="s">
        <v>661</v>
      </c>
      <c r="CI152" s="98"/>
      <c r="CJ152" s="98"/>
      <c r="CK152" s="98" t="s">
        <v>662</v>
      </c>
      <c r="CL152" s="99"/>
      <c r="CM152" s="99"/>
    </row>
    <row r="153" spans="1:91" hidden="1" x14ac:dyDescent="0.25">
      <c r="A153" s="3" t="s">
        <v>809</v>
      </c>
      <c r="B153" s="3" t="s">
        <v>2978</v>
      </c>
      <c r="C153" s="29" t="s">
        <v>220</v>
      </c>
      <c r="D153" s="29"/>
      <c r="F153" s="29" t="s">
        <v>379</v>
      </c>
      <c r="G153" s="29" t="s">
        <v>652</v>
      </c>
      <c r="H153" s="29" t="s">
        <v>220</v>
      </c>
      <c r="I153" s="30">
        <v>76601</v>
      </c>
      <c r="J153" s="30" t="s">
        <v>653</v>
      </c>
      <c r="K153" s="86" t="s">
        <v>788</v>
      </c>
      <c r="L153" s="32" t="s">
        <v>387</v>
      </c>
      <c r="M153" s="86" t="s">
        <v>789</v>
      </c>
      <c r="N153" s="32" t="s">
        <v>389</v>
      </c>
      <c r="O153" s="32" t="s">
        <v>227</v>
      </c>
      <c r="P153" s="32" t="s">
        <v>228</v>
      </c>
      <c r="Q153" s="32" t="s">
        <v>229</v>
      </c>
      <c r="R153" s="32" t="s">
        <v>228</v>
      </c>
      <c r="S153" s="32">
        <v>37</v>
      </c>
      <c r="T153" s="32">
        <v>1</v>
      </c>
      <c r="U153" s="32">
        <v>3</v>
      </c>
      <c r="V153" s="32">
        <v>3</v>
      </c>
      <c r="W153" s="3" t="s">
        <v>604</v>
      </c>
      <c r="X153" s="30">
        <v>20220201</v>
      </c>
      <c r="Y153" s="30" t="s">
        <v>231</v>
      </c>
      <c r="Z153" s="30">
        <v>1310</v>
      </c>
      <c r="AA153" s="30">
        <v>2</v>
      </c>
      <c r="AB153" s="30">
        <v>3</v>
      </c>
      <c r="AC153" s="30" t="s">
        <v>285</v>
      </c>
      <c r="AD153" s="30" t="s">
        <v>286</v>
      </c>
      <c r="AE153" s="30" t="s">
        <v>287</v>
      </c>
      <c r="AF153" s="58">
        <v>9</v>
      </c>
      <c r="AG153" s="30">
        <v>1312</v>
      </c>
      <c r="AH153" s="30">
        <v>2</v>
      </c>
      <c r="AI153" s="30">
        <v>3</v>
      </c>
      <c r="AJ153" s="30" t="s">
        <v>285</v>
      </c>
      <c r="AK153" s="30" t="s">
        <v>286</v>
      </c>
      <c r="AL153" s="30" t="s">
        <v>287</v>
      </c>
      <c r="AM153" s="58">
        <v>9</v>
      </c>
      <c r="AN153" s="30">
        <v>1310</v>
      </c>
      <c r="AO153" s="30">
        <v>4</v>
      </c>
      <c r="AP153" s="30">
        <v>2</v>
      </c>
      <c r="AQ153" s="30" t="s">
        <v>359</v>
      </c>
      <c r="AR153" s="30">
        <v>2</v>
      </c>
      <c r="AS153" s="30"/>
      <c r="AT153" s="30"/>
      <c r="AU153" s="30"/>
      <c r="AV153" s="30"/>
      <c r="AW153" s="30"/>
      <c r="AX153" s="30">
        <v>20220201</v>
      </c>
      <c r="AY153" s="129">
        <v>20220201</v>
      </c>
      <c r="AZ153" s="30">
        <v>20220201</v>
      </c>
      <c r="BA153" s="30"/>
      <c r="BB153" s="29"/>
      <c r="BD153" s="32" t="s">
        <v>654</v>
      </c>
      <c r="BE153" s="32" t="s">
        <v>557</v>
      </c>
      <c r="BF153" s="39" t="s">
        <v>288</v>
      </c>
      <c r="BG153" s="32" t="s">
        <v>289</v>
      </c>
      <c r="BH153" s="29" t="s">
        <v>778</v>
      </c>
      <c r="BI153" s="49">
        <v>3.22</v>
      </c>
      <c r="BJ153" s="51">
        <f>BI153*46</f>
        <v>148.12</v>
      </c>
      <c r="BK153" s="102">
        <v>3.56</v>
      </c>
      <c r="BL153" s="52">
        <v>1.887</v>
      </c>
      <c r="BM153" s="52">
        <v>1.9430000000000001</v>
      </c>
      <c r="BN153" s="50">
        <v>122.658</v>
      </c>
      <c r="BO153" s="55">
        <v>20</v>
      </c>
      <c r="BP153" s="32">
        <v>50</v>
      </c>
      <c r="BQ153" s="32">
        <f>BP153/BO153</f>
        <v>2.5</v>
      </c>
      <c r="BS153" s="3" t="s">
        <v>245</v>
      </c>
      <c r="BT153" s="3" t="s">
        <v>246</v>
      </c>
      <c r="BU153" s="3" t="s">
        <v>656</v>
      </c>
      <c r="BV153" s="3" t="s">
        <v>657</v>
      </c>
      <c r="BW153" s="3"/>
      <c r="BX153" s="3" t="s">
        <v>658</v>
      </c>
      <c r="BY153" s="3"/>
      <c r="BZ153" s="3" t="s">
        <v>659</v>
      </c>
      <c r="CA153" s="3">
        <v>20211222</v>
      </c>
      <c r="CB153" s="3" t="s">
        <v>660</v>
      </c>
      <c r="CC153" s="3" t="s">
        <v>657</v>
      </c>
      <c r="CF153" s="97">
        <v>43764</v>
      </c>
      <c r="CG153" s="97"/>
      <c r="CH153" s="98" t="s">
        <v>661</v>
      </c>
      <c r="CI153" s="98"/>
      <c r="CJ153" s="98"/>
      <c r="CK153" s="98" t="s">
        <v>662</v>
      </c>
      <c r="CL153" s="99"/>
      <c r="CM153" s="99"/>
    </row>
    <row r="154" spans="1:91" hidden="1" x14ac:dyDescent="0.25">
      <c r="A154" s="3" t="s">
        <v>810</v>
      </c>
      <c r="B154" s="3" t="s">
        <v>2979</v>
      </c>
      <c r="C154" s="29" t="s">
        <v>220</v>
      </c>
      <c r="D154" s="29"/>
      <c r="F154" s="29" t="s">
        <v>379</v>
      </c>
      <c r="G154" s="29" t="s">
        <v>652</v>
      </c>
      <c r="H154" s="29" t="s">
        <v>220</v>
      </c>
      <c r="I154" s="30">
        <v>76658</v>
      </c>
      <c r="J154" s="30" t="s">
        <v>653</v>
      </c>
      <c r="K154" s="86" t="s">
        <v>788</v>
      </c>
      <c r="L154" s="32" t="s">
        <v>387</v>
      </c>
      <c r="M154" s="86" t="s">
        <v>789</v>
      </c>
      <c r="N154" s="32" t="s">
        <v>389</v>
      </c>
      <c r="O154" s="32" t="s">
        <v>227</v>
      </c>
      <c r="P154" s="32" t="s">
        <v>228</v>
      </c>
      <c r="Q154" s="32" t="s">
        <v>229</v>
      </c>
      <c r="R154" s="32" t="s">
        <v>228</v>
      </c>
      <c r="S154" s="32">
        <v>37</v>
      </c>
      <c r="T154" s="32">
        <v>1</v>
      </c>
      <c r="U154" s="32">
        <v>3</v>
      </c>
      <c r="V154" s="32">
        <v>3</v>
      </c>
      <c r="W154" s="3" t="s">
        <v>604</v>
      </c>
      <c r="X154" s="30">
        <v>20220201</v>
      </c>
      <c r="Y154" s="30" t="s">
        <v>231</v>
      </c>
      <c r="Z154" s="30">
        <v>1310</v>
      </c>
      <c r="AA154" s="30">
        <v>2</v>
      </c>
      <c r="AB154" s="30">
        <v>3</v>
      </c>
      <c r="AC154" s="30" t="s">
        <v>293</v>
      </c>
      <c r="AD154" s="30" t="s">
        <v>294</v>
      </c>
      <c r="AE154" s="30" t="s">
        <v>295</v>
      </c>
      <c r="AF154" s="58">
        <v>9</v>
      </c>
      <c r="AG154" s="30">
        <v>1312</v>
      </c>
      <c r="AH154" s="30">
        <v>2</v>
      </c>
      <c r="AI154" s="30">
        <v>3</v>
      </c>
      <c r="AJ154" s="30" t="s">
        <v>293</v>
      </c>
      <c r="AK154" s="30" t="s">
        <v>294</v>
      </c>
      <c r="AL154" s="30" t="s">
        <v>295</v>
      </c>
      <c r="AM154" s="58">
        <v>9</v>
      </c>
      <c r="AN154" s="30">
        <v>1310</v>
      </c>
      <c r="AO154" s="30">
        <v>4</v>
      </c>
      <c r="AP154" s="30">
        <v>2</v>
      </c>
      <c r="AQ154" s="30" t="s">
        <v>564</v>
      </c>
      <c r="AR154" s="30">
        <v>2</v>
      </c>
      <c r="AS154" s="30"/>
      <c r="AT154" s="30"/>
      <c r="AU154" s="30"/>
      <c r="AV154" s="30"/>
      <c r="AW154" s="30"/>
      <c r="AX154" s="30">
        <v>20220201</v>
      </c>
      <c r="AY154" s="129">
        <v>20220201</v>
      </c>
      <c r="AZ154" s="30">
        <v>20220201</v>
      </c>
      <c r="BA154" s="30"/>
      <c r="BB154" s="29"/>
      <c r="BD154" s="32" t="s">
        <v>654</v>
      </c>
      <c r="BE154" s="32" t="s">
        <v>557</v>
      </c>
      <c r="BF154" s="39" t="s">
        <v>288</v>
      </c>
      <c r="BG154" s="32" t="s">
        <v>289</v>
      </c>
      <c r="BH154" s="29" t="s">
        <v>778</v>
      </c>
      <c r="BI154" s="49">
        <v>5.38</v>
      </c>
      <c r="BJ154" s="51">
        <f>BI154*46</f>
        <v>247.48</v>
      </c>
      <c r="BK154" s="102">
        <v>4.8499999999999996</v>
      </c>
      <c r="BL154" s="52">
        <v>1.90566666666667</v>
      </c>
      <c r="BM154" s="52">
        <v>2.1216666666666701</v>
      </c>
      <c r="BN154" s="50">
        <v>321.214</v>
      </c>
      <c r="BO154" s="55">
        <v>20</v>
      </c>
      <c r="BP154" s="32">
        <v>50.000000000000007</v>
      </c>
      <c r="BQ154" s="32">
        <f>BP154/BO154</f>
        <v>2.5000000000000004</v>
      </c>
      <c r="BS154" s="3" t="s">
        <v>245</v>
      </c>
      <c r="BT154" s="3" t="s">
        <v>246</v>
      </c>
      <c r="BU154" s="3" t="s">
        <v>656</v>
      </c>
      <c r="BV154" s="3" t="s">
        <v>657</v>
      </c>
      <c r="BW154" s="3"/>
      <c r="BX154" s="3" t="s">
        <v>658</v>
      </c>
      <c r="BY154" s="3"/>
      <c r="BZ154" s="3" t="s">
        <v>659</v>
      </c>
      <c r="CA154" s="3">
        <v>20211222</v>
      </c>
      <c r="CB154" s="3" t="s">
        <v>660</v>
      </c>
      <c r="CC154" s="3" t="s">
        <v>657</v>
      </c>
      <c r="CF154" s="97">
        <v>43776</v>
      </c>
      <c r="CG154" s="97"/>
      <c r="CH154" s="98" t="s">
        <v>661</v>
      </c>
      <c r="CI154" s="98"/>
      <c r="CJ154" s="98"/>
      <c r="CK154" s="98" t="s">
        <v>662</v>
      </c>
      <c r="CL154" s="99"/>
      <c r="CM154" s="99"/>
    </row>
    <row r="155" spans="1:91" s="153" customFormat="1" hidden="1" x14ac:dyDescent="0.25">
      <c r="A155" s="3" t="s">
        <v>811</v>
      </c>
      <c r="B155" s="3" t="s">
        <v>2980</v>
      </c>
      <c r="C155" s="29" t="s">
        <v>220</v>
      </c>
      <c r="D155" s="150"/>
      <c r="E155" s="32"/>
      <c r="F155" s="29" t="s">
        <v>379</v>
      </c>
      <c r="G155" s="29" t="s">
        <v>652</v>
      </c>
      <c r="H155" s="29" t="s">
        <v>220</v>
      </c>
      <c r="I155" s="151">
        <v>76685</v>
      </c>
      <c r="J155" s="30" t="s">
        <v>653</v>
      </c>
      <c r="K155" s="86" t="s">
        <v>812</v>
      </c>
      <c r="L155" s="32" t="s">
        <v>387</v>
      </c>
      <c r="M155" s="86" t="s">
        <v>813</v>
      </c>
      <c r="N155" s="32" t="s">
        <v>389</v>
      </c>
      <c r="O155" s="32" t="s">
        <v>227</v>
      </c>
      <c r="P155" s="32" t="s">
        <v>228</v>
      </c>
      <c r="Q155" s="32" t="s">
        <v>229</v>
      </c>
      <c r="R155" s="32" t="s">
        <v>228</v>
      </c>
      <c r="S155" s="32">
        <v>37</v>
      </c>
      <c r="T155" s="32">
        <v>1</v>
      </c>
      <c r="U155" s="32">
        <v>3</v>
      </c>
      <c r="V155" s="32">
        <v>3</v>
      </c>
      <c r="W155" s="3" t="s">
        <v>604</v>
      </c>
      <c r="X155" s="30">
        <v>20220217</v>
      </c>
      <c r="Y155" s="30" t="s">
        <v>231</v>
      </c>
      <c r="Z155" s="30">
        <v>1310</v>
      </c>
      <c r="AA155" s="30">
        <v>2</v>
      </c>
      <c r="AB155" s="30">
        <v>3</v>
      </c>
      <c r="AC155" s="30" t="s">
        <v>299</v>
      </c>
      <c r="AD155" s="30" t="s">
        <v>300</v>
      </c>
      <c r="AE155" s="30" t="s">
        <v>301</v>
      </c>
      <c r="AF155" s="58">
        <v>9</v>
      </c>
      <c r="AG155" s="30">
        <v>1312</v>
      </c>
      <c r="AH155" s="30">
        <v>2</v>
      </c>
      <c r="AI155" s="30">
        <v>3</v>
      </c>
      <c r="AJ155" s="30" t="s">
        <v>299</v>
      </c>
      <c r="AK155" s="30" t="s">
        <v>300</v>
      </c>
      <c r="AL155" s="30" t="s">
        <v>301</v>
      </c>
      <c r="AM155" s="58">
        <v>9</v>
      </c>
      <c r="AN155" s="30">
        <v>1310</v>
      </c>
      <c r="AO155" s="30">
        <v>4</v>
      </c>
      <c r="AP155" s="30">
        <v>2</v>
      </c>
      <c r="AQ155" s="30" t="s">
        <v>570</v>
      </c>
      <c r="AR155" s="30">
        <v>2</v>
      </c>
      <c r="AS155" s="30"/>
      <c r="AT155" s="30"/>
      <c r="AU155" s="30"/>
      <c r="AV155" s="30"/>
      <c r="AW155" s="30"/>
      <c r="AX155" s="30">
        <v>20220225</v>
      </c>
      <c r="AY155" s="129">
        <v>20220225</v>
      </c>
      <c r="AZ155" s="30">
        <v>20220225</v>
      </c>
      <c r="BA155" s="30"/>
      <c r="BB155" s="29"/>
      <c r="BC155" s="32"/>
      <c r="BD155" s="32" t="s">
        <v>654</v>
      </c>
      <c r="BE155" s="32" t="s">
        <v>557</v>
      </c>
      <c r="BF155" s="39" t="s">
        <v>396</v>
      </c>
      <c r="BG155" s="32" t="s">
        <v>273</v>
      </c>
      <c r="BH155" s="29"/>
      <c r="BI155" s="49"/>
      <c r="BJ155" s="131"/>
      <c r="BK155" s="131"/>
      <c r="BL155" s="131"/>
      <c r="BM155" s="152"/>
      <c r="BN155" s="49"/>
      <c r="BS155" s="136" t="s">
        <v>245</v>
      </c>
      <c r="BT155" s="136" t="s">
        <v>246</v>
      </c>
      <c r="BU155" s="136" t="s">
        <v>656</v>
      </c>
      <c r="BV155" s="136" t="s">
        <v>657</v>
      </c>
      <c r="BW155" s="136"/>
      <c r="BX155" s="136" t="s">
        <v>658</v>
      </c>
      <c r="BY155" s="136"/>
      <c r="BZ155" s="3" t="s">
        <v>659</v>
      </c>
      <c r="CA155" s="136">
        <v>20211222</v>
      </c>
      <c r="CB155" s="3" t="s">
        <v>660</v>
      </c>
      <c r="CC155" s="3" t="s">
        <v>657</v>
      </c>
      <c r="CF155" s="97">
        <v>43780</v>
      </c>
      <c r="CG155" s="97"/>
      <c r="CH155" s="98" t="s">
        <v>661</v>
      </c>
      <c r="CI155" s="98"/>
      <c r="CJ155" s="98"/>
      <c r="CK155" s="98" t="s">
        <v>662</v>
      </c>
      <c r="CL155" s="99"/>
      <c r="CM155" s="99"/>
    </row>
    <row r="156" spans="1:91" hidden="1" x14ac:dyDescent="0.25">
      <c r="A156" s="3" t="s">
        <v>814</v>
      </c>
      <c r="B156" s="3" t="s">
        <v>2981</v>
      </c>
      <c r="C156" s="29" t="s">
        <v>220</v>
      </c>
      <c r="D156" s="29"/>
      <c r="F156" s="29" t="s">
        <v>379</v>
      </c>
      <c r="G156" s="29" t="s">
        <v>652</v>
      </c>
      <c r="H156" s="29" t="s">
        <v>220</v>
      </c>
      <c r="I156" s="30">
        <v>76733</v>
      </c>
      <c r="J156" s="30" t="s">
        <v>653</v>
      </c>
      <c r="K156" s="86" t="s">
        <v>788</v>
      </c>
      <c r="L156" s="32" t="s">
        <v>387</v>
      </c>
      <c r="M156" s="86" t="s">
        <v>789</v>
      </c>
      <c r="N156" s="32" t="s">
        <v>389</v>
      </c>
      <c r="O156" s="32" t="s">
        <v>227</v>
      </c>
      <c r="P156" s="32" t="s">
        <v>228</v>
      </c>
      <c r="Q156" s="32" t="s">
        <v>229</v>
      </c>
      <c r="R156" s="32" t="s">
        <v>228</v>
      </c>
      <c r="S156" s="32">
        <v>37</v>
      </c>
      <c r="T156" s="32">
        <v>1</v>
      </c>
      <c r="U156" s="32">
        <v>3</v>
      </c>
      <c r="V156" s="32">
        <v>3</v>
      </c>
      <c r="W156" s="3" t="s">
        <v>604</v>
      </c>
      <c r="X156" s="30">
        <v>20220201</v>
      </c>
      <c r="Y156" s="30" t="s">
        <v>231</v>
      </c>
      <c r="Z156" s="30">
        <v>1310</v>
      </c>
      <c r="AA156" s="30">
        <v>2</v>
      </c>
      <c r="AB156" s="30">
        <v>3</v>
      </c>
      <c r="AC156" s="30" t="s">
        <v>306</v>
      </c>
      <c r="AD156" s="30" t="s">
        <v>307</v>
      </c>
      <c r="AE156" s="30" t="s">
        <v>308</v>
      </c>
      <c r="AF156" s="58">
        <v>9</v>
      </c>
      <c r="AG156" s="30">
        <v>1312</v>
      </c>
      <c r="AH156" s="30">
        <v>2</v>
      </c>
      <c r="AI156" s="30">
        <v>3</v>
      </c>
      <c r="AJ156" s="30" t="s">
        <v>306</v>
      </c>
      <c r="AK156" s="30" t="s">
        <v>307</v>
      </c>
      <c r="AL156" s="30" t="s">
        <v>308</v>
      </c>
      <c r="AM156" s="58">
        <v>9</v>
      </c>
      <c r="AN156" s="30">
        <v>1310</v>
      </c>
      <c r="AO156" s="30">
        <v>4</v>
      </c>
      <c r="AP156" s="30">
        <v>2</v>
      </c>
      <c r="AQ156" s="30" t="s">
        <v>362</v>
      </c>
      <c r="AR156" s="30">
        <v>2</v>
      </c>
      <c r="AS156" s="30"/>
      <c r="AT156" s="30"/>
      <c r="AU156" s="30"/>
      <c r="AV156" s="30"/>
      <c r="AW156" s="30"/>
      <c r="AX156" s="30">
        <v>20220201</v>
      </c>
      <c r="AY156" s="129">
        <v>20220201</v>
      </c>
      <c r="AZ156" s="30">
        <v>20220201</v>
      </c>
      <c r="BA156" s="30"/>
      <c r="BB156" s="29"/>
      <c r="BD156" s="32" t="s">
        <v>654</v>
      </c>
      <c r="BE156" s="32" t="s">
        <v>557</v>
      </c>
      <c r="BF156" s="39" t="s">
        <v>288</v>
      </c>
      <c r="BG156" s="32" t="s">
        <v>289</v>
      </c>
      <c r="BH156" s="29" t="s">
        <v>778</v>
      </c>
      <c r="BI156" s="49">
        <v>5.12</v>
      </c>
      <c r="BJ156" s="51">
        <f>BI156*46</f>
        <v>235.52</v>
      </c>
      <c r="BK156" s="102">
        <v>5.1100000000000003</v>
      </c>
      <c r="BL156" s="52">
        <v>1.9350000000000001</v>
      </c>
      <c r="BM156" s="52">
        <v>1.94166666666667</v>
      </c>
      <c r="BN156" s="50">
        <v>422.090666666667</v>
      </c>
      <c r="BO156" s="55">
        <v>20</v>
      </c>
      <c r="BP156" s="32">
        <v>50.000000000000007</v>
      </c>
      <c r="BQ156" s="32">
        <f>BP156/BO156</f>
        <v>2.5000000000000004</v>
      </c>
      <c r="BS156" s="3" t="s">
        <v>245</v>
      </c>
      <c r="BT156" s="3" t="s">
        <v>246</v>
      </c>
      <c r="BU156" s="3" t="s">
        <v>656</v>
      </c>
      <c r="BV156" s="3" t="s">
        <v>657</v>
      </c>
      <c r="BW156" s="3"/>
      <c r="BX156" s="3" t="s">
        <v>658</v>
      </c>
      <c r="BY156" s="3"/>
      <c r="BZ156" s="3" t="s">
        <v>659</v>
      </c>
      <c r="CA156" s="3">
        <v>20211222</v>
      </c>
      <c r="CB156" s="3" t="s">
        <v>660</v>
      </c>
      <c r="CC156" s="3" t="s">
        <v>657</v>
      </c>
      <c r="CF156" s="97">
        <v>43787</v>
      </c>
      <c r="CG156" s="97"/>
      <c r="CH156" s="98" t="s">
        <v>661</v>
      </c>
      <c r="CI156" s="98"/>
      <c r="CJ156" s="98"/>
      <c r="CK156" s="98" t="s">
        <v>662</v>
      </c>
      <c r="CL156" s="99"/>
      <c r="CM156" s="99"/>
    </row>
    <row r="157" spans="1:91" hidden="1" x14ac:dyDescent="0.25">
      <c r="A157" s="3" t="s">
        <v>815</v>
      </c>
      <c r="B157" s="3" t="s">
        <v>2982</v>
      </c>
      <c r="C157" s="29" t="s">
        <v>220</v>
      </c>
      <c r="D157" s="29"/>
      <c r="F157" s="29" t="s">
        <v>379</v>
      </c>
      <c r="G157" s="29" t="s">
        <v>414</v>
      </c>
      <c r="H157" s="29" t="s">
        <v>220</v>
      </c>
      <c r="I157" s="30">
        <v>76736</v>
      </c>
      <c r="J157" s="30" t="s">
        <v>653</v>
      </c>
      <c r="K157" s="86" t="s">
        <v>788</v>
      </c>
      <c r="L157" s="32" t="s">
        <v>387</v>
      </c>
      <c r="M157" s="86" t="s">
        <v>789</v>
      </c>
      <c r="N157" s="32" t="s">
        <v>389</v>
      </c>
      <c r="O157" s="32" t="s">
        <v>227</v>
      </c>
      <c r="P157" s="32" t="s">
        <v>228</v>
      </c>
      <c r="Q157" s="32" t="s">
        <v>229</v>
      </c>
      <c r="R157" s="32" t="s">
        <v>228</v>
      </c>
      <c r="S157" s="32">
        <v>37</v>
      </c>
      <c r="T157" s="32">
        <v>1</v>
      </c>
      <c r="U157" s="32">
        <v>3</v>
      </c>
      <c r="V157" s="32">
        <v>3</v>
      </c>
      <c r="W157" s="3" t="s">
        <v>604</v>
      </c>
      <c r="X157" s="30">
        <v>20220201</v>
      </c>
      <c r="Y157" s="30" t="s">
        <v>231</v>
      </c>
      <c r="Z157" s="30">
        <v>1310</v>
      </c>
      <c r="AA157" s="30">
        <v>2</v>
      </c>
      <c r="AB157" s="30">
        <v>3</v>
      </c>
      <c r="AC157" s="30" t="s">
        <v>314</v>
      </c>
      <c r="AD157" s="30" t="s">
        <v>315</v>
      </c>
      <c r="AE157" s="30" t="s">
        <v>316</v>
      </c>
      <c r="AF157" s="58">
        <v>9</v>
      </c>
      <c r="AG157" s="30">
        <v>1312</v>
      </c>
      <c r="AH157" s="30">
        <v>2</v>
      </c>
      <c r="AI157" s="30">
        <v>3</v>
      </c>
      <c r="AJ157" s="30" t="s">
        <v>314</v>
      </c>
      <c r="AK157" s="30" t="s">
        <v>315</v>
      </c>
      <c r="AL157" s="30" t="s">
        <v>316</v>
      </c>
      <c r="AM157" s="58">
        <v>9</v>
      </c>
      <c r="AN157" s="30">
        <v>1310</v>
      </c>
      <c r="AO157" s="30">
        <v>4</v>
      </c>
      <c r="AP157" s="30">
        <v>2</v>
      </c>
      <c r="AQ157" s="30" t="s">
        <v>363</v>
      </c>
      <c r="AR157" s="30">
        <v>2</v>
      </c>
      <c r="AS157" s="30"/>
      <c r="AT157" s="30"/>
      <c r="AU157" s="30"/>
      <c r="AV157" s="30"/>
      <c r="AW157" s="30"/>
      <c r="AX157" s="30">
        <v>20220201</v>
      </c>
      <c r="AY157" s="129">
        <v>20220201</v>
      </c>
      <c r="AZ157" s="30">
        <v>20220201</v>
      </c>
      <c r="BA157" s="30"/>
      <c r="BB157" s="29" t="s">
        <v>807</v>
      </c>
      <c r="BD157" s="32" t="s">
        <v>654</v>
      </c>
      <c r="BE157" s="32" t="s">
        <v>557</v>
      </c>
      <c r="BF157" s="39" t="s">
        <v>288</v>
      </c>
      <c r="BG157" s="32" t="s">
        <v>289</v>
      </c>
      <c r="BH157" s="29" t="s">
        <v>778</v>
      </c>
      <c r="BI157" s="49">
        <v>3.34</v>
      </c>
      <c r="BJ157" s="51">
        <f>BI157*46</f>
        <v>153.63999999999999</v>
      </c>
      <c r="BK157" s="102">
        <v>5.34</v>
      </c>
      <c r="BL157" s="52">
        <v>1.9119999999999999</v>
      </c>
      <c r="BM157" s="52">
        <v>1.7753333333333301</v>
      </c>
      <c r="BN157" s="50">
        <v>152.857666666667</v>
      </c>
      <c r="BO157" s="55">
        <v>20</v>
      </c>
      <c r="BP157" s="32">
        <v>50.000000000000007</v>
      </c>
      <c r="BQ157" s="32">
        <f>BP157/BO157</f>
        <v>2.5000000000000004</v>
      </c>
      <c r="BS157" s="3" t="s">
        <v>245</v>
      </c>
      <c r="BT157" s="3" t="s">
        <v>246</v>
      </c>
      <c r="BU157" s="3" t="s">
        <v>656</v>
      </c>
      <c r="BV157" s="3" t="s">
        <v>657</v>
      </c>
      <c r="BW157" s="3"/>
      <c r="BX157" s="3" t="s">
        <v>658</v>
      </c>
      <c r="BY157" s="3"/>
      <c r="BZ157" s="3" t="s">
        <v>659</v>
      </c>
      <c r="CA157" s="3">
        <v>20211222</v>
      </c>
      <c r="CB157" s="3" t="s">
        <v>660</v>
      </c>
      <c r="CC157" s="3" t="s">
        <v>657</v>
      </c>
      <c r="CF157" s="97">
        <v>43787</v>
      </c>
      <c r="CG157" s="97"/>
      <c r="CH157" s="98" t="s">
        <v>661</v>
      </c>
      <c r="CI157" s="98"/>
      <c r="CJ157" s="98"/>
      <c r="CK157" s="98" t="s">
        <v>662</v>
      </c>
      <c r="CL157" s="99"/>
      <c r="CM157" s="99"/>
    </row>
    <row r="158" spans="1:91" hidden="1" x14ac:dyDescent="0.25">
      <c r="A158" s="3" t="s">
        <v>816</v>
      </c>
      <c r="B158" s="3" t="s">
        <v>2983</v>
      </c>
      <c r="C158" s="29" t="s">
        <v>220</v>
      </c>
      <c r="D158" s="29"/>
      <c r="F158" s="29" t="s">
        <v>379</v>
      </c>
      <c r="G158" s="29" t="s">
        <v>652</v>
      </c>
      <c r="H158" s="29" t="s">
        <v>220</v>
      </c>
      <c r="I158" s="30">
        <v>76823</v>
      </c>
      <c r="J158" s="30" t="s">
        <v>653</v>
      </c>
      <c r="K158" s="86" t="s">
        <v>788</v>
      </c>
      <c r="L158" s="32" t="s">
        <v>387</v>
      </c>
      <c r="M158" s="86" t="s">
        <v>789</v>
      </c>
      <c r="N158" s="32" t="s">
        <v>389</v>
      </c>
      <c r="O158" s="32" t="s">
        <v>227</v>
      </c>
      <c r="P158" s="32" t="s">
        <v>228</v>
      </c>
      <c r="Q158" s="32" t="s">
        <v>229</v>
      </c>
      <c r="R158" s="32" t="s">
        <v>228</v>
      </c>
      <c r="S158" s="32">
        <v>37</v>
      </c>
      <c r="T158" s="32">
        <v>1</v>
      </c>
      <c r="U158" s="32">
        <v>3</v>
      </c>
      <c r="V158" s="32">
        <v>3</v>
      </c>
      <c r="W158" s="3" t="s">
        <v>604</v>
      </c>
      <c r="X158" s="30">
        <v>20220201</v>
      </c>
      <c r="Y158" s="30" t="s">
        <v>231</v>
      </c>
      <c r="Z158" s="30">
        <v>1310</v>
      </c>
      <c r="AA158" s="30">
        <v>2</v>
      </c>
      <c r="AB158" s="30">
        <v>3</v>
      </c>
      <c r="AC158" s="58" t="s">
        <v>436</v>
      </c>
      <c r="AD158" s="58" t="s">
        <v>319</v>
      </c>
      <c r="AE158" s="58" t="s">
        <v>320</v>
      </c>
      <c r="AF158" s="58">
        <v>9</v>
      </c>
      <c r="AG158" s="30">
        <v>1312</v>
      </c>
      <c r="AH158" s="30">
        <v>2</v>
      </c>
      <c r="AI158" s="30">
        <v>3</v>
      </c>
      <c r="AJ158" s="58" t="s">
        <v>436</v>
      </c>
      <c r="AK158" s="58" t="s">
        <v>319</v>
      </c>
      <c r="AL158" s="58" t="s">
        <v>320</v>
      </c>
      <c r="AM158" s="58">
        <v>9</v>
      </c>
      <c r="AN158" s="30">
        <v>1310</v>
      </c>
      <c r="AO158" s="30">
        <v>4</v>
      </c>
      <c r="AP158" s="30">
        <v>2</v>
      </c>
      <c r="AQ158" s="30" t="s">
        <v>364</v>
      </c>
      <c r="AR158" s="30">
        <v>2</v>
      </c>
      <c r="AS158" s="30"/>
      <c r="AT158" s="30"/>
      <c r="AU158" s="30"/>
      <c r="AV158" s="30"/>
      <c r="AW158" s="30"/>
      <c r="AX158" s="30">
        <v>20220201</v>
      </c>
      <c r="AY158" s="57">
        <v>20220201</v>
      </c>
      <c r="AZ158" s="30">
        <v>20220201</v>
      </c>
      <c r="BA158" s="30"/>
      <c r="BB158" s="29"/>
      <c r="BD158" s="32" t="s">
        <v>817</v>
      </c>
      <c r="BE158" s="32" t="s">
        <v>557</v>
      </c>
      <c r="BF158" s="39" t="s">
        <v>288</v>
      </c>
      <c r="BG158" s="32" t="s">
        <v>289</v>
      </c>
      <c r="BH158" s="29" t="s">
        <v>778</v>
      </c>
      <c r="BI158" s="49">
        <v>3.66</v>
      </c>
      <c r="BJ158" s="51">
        <f>BI158*46</f>
        <v>168.36</v>
      </c>
      <c r="BK158" s="102">
        <v>5.1100000000000003</v>
      </c>
      <c r="BL158" s="52">
        <v>1.9126666666666701</v>
      </c>
      <c r="BM158" s="52">
        <v>2.0173333333333301</v>
      </c>
      <c r="BN158" s="50">
        <v>257.22800000000001</v>
      </c>
      <c r="BO158" s="55">
        <v>20</v>
      </c>
      <c r="BP158" s="32">
        <v>50.000000000000007</v>
      </c>
      <c r="BQ158" s="32">
        <f>BP158/BO158</f>
        <v>2.5000000000000004</v>
      </c>
      <c r="BS158" s="3" t="s">
        <v>245</v>
      </c>
      <c r="BT158" s="3" t="s">
        <v>246</v>
      </c>
      <c r="BU158" s="3" t="s">
        <v>656</v>
      </c>
      <c r="BV158" s="3" t="s">
        <v>657</v>
      </c>
      <c r="BW158" s="3"/>
      <c r="BX158" s="3" t="s">
        <v>658</v>
      </c>
      <c r="BY158" s="3"/>
      <c r="BZ158" s="3" t="s">
        <v>659</v>
      </c>
      <c r="CA158" s="3">
        <v>20211222</v>
      </c>
      <c r="CB158" s="3" t="s">
        <v>660</v>
      </c>
      <c r="CC158" s="3" t="s">
        <v>657</v>
      </c>
      <c r="CF158" s="97">
        <v>43809</v>
      </c>
      <c r="CG158" s="97"/>
      <c r="CH158" s="98" t="s">
        <v>661</v>
      </c>
      <c r="CI158" s="98"/>
      <c r="CJ158" s="98"/>
      <c r="CK158" s="98" t="s">
        <v>662</v>
      </c>
      <c r="CL158" s="99"/>
      <c r="CM158" s="99"/>
    </row>
    <row r="159" spans="1:91" hidden="1" x14ac:dyDescent="0.25">
      <c r="A159" s="3" t="s">
        <v>818</v>
      </c>
      <c r="B159" s="3" t="s">
        <v>3595</v>
      </c>
      <c r="C159" s="29" t="s">
        <v>220</v>
      </c>
      <c r="D159" s="28" t="s">
        <v>216</v>
      </c>
      <c r="E159" s="3" t="s">
        <v>499</v>
      </c>
      <c r="F159" s="29" t="s">
        <v>379</v>
      </c>
      <c r="G159" s="29" t="s">
        <v>380</v>
      </c>
      <c r="H159" s="29" t="s">
        <v>220</v>
      </c>
      <c r="I159" s="30">
        <v>76529</v>
      </c>
      <c r="J159" s="30" t="s">
        <v>653</v>
      </c>
      <c r="K159" s="86" t="s">
        <v>819</v>
      </c>
      <c r="L159" s="32" t="s">
        <v>387</v>
      </c>
      <c r="M159" s="86" t="s">
        <v>708</v>
      </c>
      <c r="N159" s="32" t="s">
        <v>389</v>
      </c>
      <c r="O159" s="32" t="s">
        <v>227</v>
      </c>
      <c r="P159" s="32" t="s">
        <v>228</v>
      </c>
      <c r="Q159" s="32" t="s">
        <v>229</v>
      </c>
      <c r="R159" s="32" t="s">
        <v>228</v>
      </c>
      <c r="S159" s="32">
        <v>37</v>
      </c>
      <c r="T159" s="32">
        <v>1</v>
      </c>
      <c r="U159" s="32">
        <v>3</v>
      </c>
      <c r="V159" s="32">
        <v>3</v>
      </c>
      <c r="W159" s="3" t="s">
        <v>604</v>
      </c>
      <c r="X159" s="30">
        <v>20221118</v>
      </c>
      <c r="Y159" s="30" t="s">
        <v>231</v>
      </c>
      <c r="Z159" s="30">
        <v>1310</v>
      </c>
      <c r="AA159" s="30">
        <v>2</v>
      </c>
      <c r="AB159" s="30">
        <v>3</v>
      </c>
      <c r="AC159" s="58" t="s">
        <v>321</v>
      </c>
      <c r="AD159" s="58" t="s">
        <v>447</v>
      </c>
      <c r="AE159" s="58" t="s">
        <v>325</v>
      </c>
      <c r="AF159" s="58">
        <v>9</v>
      </c>
      <c r="AG159" s="30">
        <v>1312</v>
      </c>
      <c r="AH159" s="30">
        <v>2</v>
      </c>
      <c r="AI159" s="30">
        <v>3</v>
      </c>
      <c r="AJ159" s="58" t="s">
        <v>321</v>
      </c>
      <c r="AK159" s="58" t="s">
        <v>447</v>
      </c>
      <c r="AL159" s="58" t="s">
        <v>325</v>
      </c>
      <c r="AM159" s="58">
        <v>9</v>
      </c>
      <c r="AN159" s="30">
        <v>1310</v>
      </c>
      <c r="AO159" s="30">
        <v>4</v>
      </c>
      <c r="AP159" s="30">
        <v>2</v>
      </c>
      <c r="AQ159" s="30" t="s">
        <v>583</v>
      </c>
      <c r="AR159" s="30">
        <v>2</v>
      </c>
      <c r="AS159" s="30"/>
      <c r="AT159" s="30"/>
      <c r="AU159" s="30"/>
      <c r="AV159" s="30"/>
      <c r="AW159" s="30"/>
      <c r="AX159" s="111">
        <v>20221123</v>
      </c>
      <c r="AY159" s="35">
        <v>20221201</v>
      </c>
      <c r="AZ159" s="35">
        <v>20221201</v>
      </c>
      <c r="BA159" s="35"/>
      <c r="BB159" s="37" t="s">
        <v>782</v>
      </c>
      <c r="BD159" s="32" t="s">
        <v>240</v>
      </c>
      <c r="BE159" s="32" t="s">
        <v>241</v>
      </c>
      <c r="BF159" s="39" t="s">
        <v>735</v>
      </c>
      <c r="BG159" s="8" t="s">
        <v>820</v>
      </c>
      <c r="BH159" s="29" t="s">
        <v>793</v>
      </c>
      <c r="BI159" s="77">
        <v>4.42</v>
      </c>
      <c r="BJ159" s="78">
        <f>BI159*46</f>
        <v>203.32</v>
      </c>
      <c r="BK159" s="145">
        <v>4.42</v>
      </c>
      <c r="BL159" s="79">
        <v>1.9283333333333299</v>
      </c>
      <c r="BM159" s="79">
        <v>2.1019999999999999</v>
      </c>
      <c r="BN159" s="80">
        <v>304.61700000000002</v>
      </c>
      <c r="BO159" s="55">
        <v>20</v>
      </c>
      <c r="BP159" s="32">
        <v>50.000000000000007</v>
      </c>
      <c r="BQ159" s="32">
        <f>BP159/BO159</f>
        <v>2.5000000000000004</v>
      </c>
      <c r="BS159" s="3" t="s">
        <v>245</v>
      </c>
      <c r="BT159" s="3" t="s">
        <v>246</v>
      </c>
      <c r="BU159" s="3" t="s">
        <v>656</v>
      </c>
      <c r="BV159" s="3" t="s">
        <v>657</v>
      </c>
      <c r="BW159" s="3"/>
      <c r="BX159" s="3" t="s">
        <v>658</v>
      </c>
      <c r="BY159" s="3"/>
      <c r="BZ159" s="3" t="s">
        <v>659</v>
      </c>
      <c r="CA159" s="3">
        <v>20211222</v>
      </c>
      <c r="CB159" s="3" t="s">
        <v>660</v>
      </c>
      <c r="CC159" s="3" t="s">
        <v>657</v>
      </c>
      <c r="CF159" s="97">
        <v>43756</v>
      </c>
      <c r="CG159" s="97"/>
      <c r="CH159" s="98" t="s">
        <v>661</v>
      </c>
      <c r="CI159" s="98"/>
      <c r="CJ159" s="98"/>
      <c r="CK159" s="98" t="s">
        <v>662</v>
      </c>
      <c r="CL159" s="99"/>
      <c r="CM159" s="99"/>
    </row>
    <row r="160" spans="1:91" hidden="1" x14ac:dyDescent="0.25">
      <c r="A160" s="3" t="s">
        <v>821</v>
      </c>
      <c r="B160" s="3" t="s">
        <v>3596</v>
      </c>
      <c r="C160" s="29" t="s">
        <v>220</v>
      </c>
      <c r="D160" s="28" t="s">
        <v>216</v>
      </c>
      <c r="E160" s="3"/>
      <c r="F160" s="83" t="s">
        <v>379</v>
      </c>
      <c r="G160" s="83" t="s">
        <v>822</v>
      </c>
      <c r="H160" s="29" t="s">
        <v>220</v>
      </c>
      <c r="I160" s="30">
        <v>76529</v>
      </c>
      <c r="J160" s="30" t="s">
        <v>653</v>
      </c>
      <c r="K160" s="86" t="s">
        <v>823</v>
      </c>
      <c r="L160" s="32" t="s">
        <v>387</v>
      </c>
      <c r="M160" s="86" t="s">
        <v>708</v>
      </c>
      <c r="N160" s="32" t="s">
        <v>389</v>
      </c>
      <c r="O160" s="32" t="s">
        <v>227</v>
      </c>
      <c r="P160" s="32" t="s">
        <v>228</v>
      </c>
      <c r="Q160" s="32" t="s">
        <v>229</v>
      </c>
      <c r="R160" s="32" t="s">
        <v>228</v>
      </c>
      <c r="S160" s="32">
        <v>37</v>
      </c>
      <c r="T160" s="32">
        <v>1</v>
      </c>
      <c r="U160" s="32">
        <v>3</v>
      </c>
      <c r="V160" s="32">
        <v>3</v>
      </c>
      <c r="W160" s="3" t="s">
        <v>604</v>
      </c>
      <c r="X160" s="30">
        <v>20221118</v>
      </c>
      <c r="Y160" s="30" t="s">
        <v>231</v>
      </c>
      <c r="Z160" s="30">
        <v>1310</v>
      </c>
      <c r="AA160" s="30">
        <v>2</v>
      </c>
      <c r="AB160" s="30">
        <v>3</v>
      </c>
      <c r="AC160" s="149" t="s">
        <v>326</v>
      </c>
      <c r="AD160" s="149" t="s">
        <v>327</v>
      </c>
      <c r="AE160" s="149" t="s">
        <v>457</v>
      </c>
      <c r="AF160" s="58">
        <v>9</v>
      </c>
      <c r="AG160" s="30">
        <v>1312</v>
      </c>
      <c r="AH160" s="30">
        <v>2</v>
      </c>
      <c r="AI160" s="30">
        <v>3</v>
      </c>
      <c r="AJ160" s="149" t="s">
        <v>326</v>
      </c>
      <c r="AK160" s="149" t="s">
        <v>327</v>
      </c>
      <c r="AL160" s="149" t="s">
        <v>457</v>
      </c>
      <c r="AM160" s="58">
        <v>9</v>
      </c>
      <c r="AN160" s="30">
        <v>1310</v>
      </c>
      <c r="AO160" s="30">
        <v>4</v>
      </c>
      <c r="AP160" s="30">
        <v>2</v>
      </c>
      <c r="AQ160" s="30" t="s">
        <v>367</v>
      </c>
      <c r="AR160" s="30">
        <v>2</v>
      </c>
      <c r="AS160" s="30"/>
      <c r="AT160" s="30"/>
      <c r="AU160" s="30"/>
      <c r="AV160" s="30"/>
      <c r="AW160" s="30"/>
      <c r="AX160" s="111">
        <v>20221123</v>
      </c>
      <c r="AY160" s="123">
        <v>3</v>
      </c>
      <c r="AZ160" s="154" t="s">
        <v>824</v>
      </c>
      <c r="BA160" s="30"/>
      <c r="BB160" s="29"/>
      <c r="BD160" s="8" t="s">
        <v>753</v>
      </c>
      <c r="BE160" s="32"/>
      <c r="BG160" s="8" t="s">
        <v>754</v>
      </c>
      <c r="BH160" s="40" t="s">
        <v>244</v>
      </c>
      <c r="BI160" s="41"/>
      <c r="BJ160" s="41"/>
      <c r="BK160" s="41"/>
      <c r="BL160" s="42"/>
      <c r="BM160" s="42"/>
      <c r="BN160" s="42"/>
      <c r="BS160" s="3" t="s">
        <v>245</v>
      </c>
      <c r="BT160" s="3" t="s">
        <v>246</v>
      </c>
      <c r="BU160" s="3" t="s">
        <v>656</v>
      </c>
      <c r="BV160" s="3" t="s">
        <v>657</v>
      </c>
      <c r="BW160" s="3"/>
      <c r="BX160" s="3" t="s">
        <v>658</v>
      </c>
      <c r="BY160" s="3"/>
      <c r="BZ160" s="3" t="s">
        <v>659</v>
      </c>
      <c r="CA160" s="3">
        <v>20211222</v>
      </c>
      <c r="CB160" s="3" t="s">
        <v>660</v>
      </c>
      <c r="CC160" s="3" t="s">
        <v>657</v>
      </c>
      <c r="CF160" s="97"/>
      <c r="CG160" s="97"/>
      <c r="CH160" s="98" t="s">
        <v>661</v>
      </c>
      <c r="CI160" s="98"/>
      <c r="CJ160" s="98"/>
      <c r="CK160" s="98" t="s">
        <v>662</v>
      </c>
      <c r="CL160" s="99"/>
      <c r="CM160" s="99"/>
    </row>
    <row r="161" spans="1:91" hidden="1" x14ac:dyDescent="0.25">
      <c r="A161" s="3" t="s">
        <v>825</v>
      </c>
      <c r="B161" s="3" t="s">
        <v>2984</v>
      </c>
      <c r="C161" s="29" t="s">
        <v>220</v>
      </c>
      <c r="D161" s="29" t="s">
        <v>826</v>
      </c>
      <c r="F161" s="83" t="s">
        <v>379</v>
      </c>
      <c r="G161" s="83" t="s">
        <v>827</v>
      </c>
      <c r="H161" s="29" t="s">
        <v>220</v>
      </c>
      <c r="I161" s="30">
        <v>76567</v>
      </c>
      <c r="J161" s="30" t="s">
        <v>653</v>
      </c>
      <c r="K161" s="86" t="s">
        <v>788</v>
      </c>
      <c r="L161" s="32" t="s">
        <v>387</v>
      </c>
      <c r="M161" s="86" t="s">
        <v>789</v>
      </c>
      <c r="N161" s="32" t="s">
        <v>389</v>
      </c>
      <c r="O161" s="32" t="s">
        <v>227</v>
      </c>
      <c r="P161" s="32" t="s">
        <v>228</v>
      </c>
      <c r="Q161" s="32" t="s">
        <v>229</v>
      </c>
      <c r="R161" s="32" t="s">
        <v>228</v>
      </c>
      <c r="S161" s="32">
        <v>37</v>
      </c>
      <c r="T161" s="32">
        <v>1</v>
      </c>
      <c r="U161" s="32">
        <v>3</v>
      </c>
      <c r="V161" s="32">
        <v>3</v>
      </c>
      <c r="W161" s="3" t="s">
        <v>604</v>
      </c>
      <c r="X161" s="30">
        <v>20220201</v>
      </c>
      <c r="Y161" s="30" t="s">
        <v>231</v>
      </c>
      <c r="Z161" s="30">
        <v>1310</v>
      </c>
      <c r="AA161" s="30">
        <v>2</v>
      </c>
      <c r="AB161" s="30">
        <v>3</v>
      </c>
      <c r="AC161" s="30" t="s">
        <v>331</v>
      </c>
      <c r="AD161" s="30" t="s">
        <v>332</v>
      </c>
      <c r="AE161" s="30" t="s">
        <v>333</v>
      </c>
      <c r="AF161" s="58">
        <v>9</v>
      </c>
      <c r="AG161" s="30">
        <v>1312</v>
      </c>
      <c r="AH161" s="30">
        <v>2</v>
      </c>
      <c r="AI161" s="30">
        <v>3</v>
      </c>
      <c r="AJ161" s="30" t="s">
        <v>331</v>
      </c>
      <c r="AK161" s="30" t="s">
        <v>332</v>
      </c>
      <c r="AL161" s="30" t="s">
        <v>333</v>
      </c>
      <c r="AM161" s="58">
        <v>9</v>
      </c>
      <c r="AN161" s="30">
        <v>1310</v>
      </c>
      <c r="AO161" s="30">
        <v>4</v>
      </c>
      <c r="AP161" s="30">
        <v>2</v>
      </c>
      <c r="AQ161" s="30" t="s">
        <v>368</v>
      </c>
      <c r="AR161" s="30">
        <v>2</v>
      </c>
      <c r="AS161" s="30"/>
      <c r="AT161" s="30"/>
      <c r="AU161" s="30"/>
      <c r="AV161" s="30"/>
      <c r="AW161" s="30"/>
      <c r="AX161" s="30">
        <v>20220201</v>
      </c>
      <c r="AY161" s="57">
        <v>20220201</v>
      </c>
      <c r="AZ161" s="30">
        <v>20220201</v>
      </c>
      <c r="BA161" s="30"/>
      <c r="BB161" s="29" t="s">
        <v>828</v>
      </c>
      <c r="BD161" s="32" t="s">
        <v>817</v>
      </c>
      <c r="BE161" s="32" t="s">
        <v>557</v>
      </c>
      <c r="BF161" s="39" t="s">
        <v>288</v>
      </c>
      <c r="BG161" s="32" t="s">
        <v>289</v>
      </c>
      <c r="BH161" s="29" t="s">
        <v>778</v>
      </c>
      <c r="BI161" s="49">
        <v>3.96</v>
      </c>
      <c r="BJ161" s="51">
        <f>BI161*46</f>
        <v>182.16</v>
      </c>
      <c r="BK161" s="102">
        <v>3.85</v>
      </c>
      <c r="BL161" s="52">
        <v>1.9303333333333299</v>
      </c>
      <c r="BM161" s="52">
        <v>1.9666666666666699</v>
      </c>
      <c r="BN161" s="50">
        <v>264.57133333333297</v>
      </c>
      <c r="BO161" s="55">
        <v>20</v>
      </c>
      <c r="BP161" s="32">
        <v>50.000000000000007</v>
      </c>
      <c r="BQ161" s="32">
        <f>BP161/BO161</f>
        <v>2.5000000000000004</v>
      </c>
      <c r="BS161" s="3" t="s">
        <v>245</v>
      </c>
      <c r="BT161" s="3" t="s">
        <v>246</v>
      </c>
      <c r="BU161" s="3" t="s">
        <v>656</v>
      </c>
      <c r="BV161" s="3" t="s">
        <v>657</v>
      </c>
      <c r="BW161" s="3"/>
      <c r="BX161" s="3" t="s">
        <v>658</v>
      </c>
      <c r="BY161" s="3"/>
      <c r="BZ161" s="3" t="s">
        <v>659</v>
      </c>
      <c r="CA161" s="3">
        <v>20211222</v>
      </c>
      <c r="CB161" s="3" t="s">
        <v>660</v>
      </c>
      <c r="CC161" s="3" t="s">
        <v>657</v>
      </c>
      <c r="CF161" s="97">
        <v>43765</v>
      </c>
      <c r="CG161" s="97"/>
      <c r="CH161" s="98" t="s">
        <v>661</v>
      </c>
      <c r="CI161" s="98"/>
      <c r="CJ161" s="98"/>
      <c r="CK161" s="98" t="s">
        <v>662</v>
      </c>
      <c r="CL161" s="99"/>
      <c r="CM161" s="99"/>
    </row>
    <row r="162" spans="1:91" hidden="1" x14ac:dyDescent="0.25">
      <c r="A162" s="3" t="s">
        <v>829</v>
      </c>
      <c r="B162" s="3" t="s">
        <v>2985</v>
      </c>
      <c r="C162" s="29" t="s">
        <v>220</v>
      </c>
      <c r="D162" s="29"/>
      <c r="F162" s="29" t="s">
        <v>379</v>
      </c>
      <c r="G162" s="29" t="s">
        <v>652</v>
      </c>
      <c r="H162" s="29" t="s">
        <v>220</v>
      </c>
      <c r="I162" s="30">
        <v>76622</v>
      </c>
      <c r="J162" s="30" t="s">
        <v>653</v>
      </c>
      <c r="K162" s="86" t="s">
        <v>788</v>
      </c>
      <c r="L162" s="32" t="s">
        <v>387</v>
      </c>
      <c r="M162" s="86" t="s">
        <v>789</v>
      </c>
      <c r="N162" s="32" t="s">
        <v>389</v>
      </c>
      <c r="O162" s="32" t="s">
        <v>227</v>
      </c>
      <c r="P162" s="32" t="s">
        <v>228</v>
      </c>
      <c r="Q162" s="32" t="s">
        <v>229</v>
      </c>
      <c r="R162" s="32" t="s">
        <v>228</v>
      </c>
      <c r="S162" s="32">
        <v>37</v>
      </c>
      <c r="T162" s="32">
        <v>1</v>
      </c>
      <c r="U162" s="32">
        <v>3</v>
      </c>
      <c r="V162" s="32">
        <v>3</v>
      </c>
      <c r="W162" s="3" t="s">
        <v>604</v>
      </c>
      <c r="X162" s="30">
        <v>20220201</v>
      </c>
      <c r="Y162" s="30" t="s">
        <v>231</v>
      </c>
      <c r="Z162" s="30">
        <v>1310</v>
      </c>
      <c r="AA162" s="30">
        <v>2</v>
      </c>
      <c r="AB162" s="30">
        <v>3</v>
      </c>
      <c r="AC162" s="30" t="s">
        <v>336</v>
      </c>
      <c r="AD162" s="30" t="s">
        <v>337</v>
      </c>
      <c r="AE162" s="30" t="s">
        <v>338</v>
      </c>
      <c r="AF162" s="58">
        <v>9</v>
      </c>
      <c r="AG162" s="30">
        <v>1312</v>
      </c>
      <c r="AH162" s="30">
        <v>2</v>
      </c>
      <c r="AI162" s="30">
        <v>3</v>
      </c>
      <c r="AJ162" s="30" t="s">
        <v>336</v>
      </c>
      <c r="AK162" s="30" t="s">
        <v>337</v>
      </c>
      <c r="AL162" s="30" t="s">
        <v>338</v>
      </c>
      <c r="AM162" s="58">
        <v>9</v>
      </c>
      <c r="AN162" s="30">
        <v>1310</v>
      </c>
      <c r="AO162" s="30">
        <v>4</v>
      </c>
      <c r="AP162" s="30">
        <v>2</v>
      </c>
      <c r="AQ162" s="30" t="s">
        <v>369</v>
      </c>
      <c r="AR162" s="30">
        <v>2</v>
      </c>
      <c r="AS162" s="30"/>
      <c r="AT162" s="30"/>
      <c r="AU162" s="30"/>
      <c r="AV162" s="30"/>
      <c r="AW162" s="30"/>
      <c r="AX162" s="30">
        <v>20220201</v>
      </c>
      <c r="AY162" s="57">
        <v>20220201</v>
      </c>
      <c r="AZ162" s="30">
        <v>20220201</v>
      </c>
      <c r="BA162" s="30"/>
      <c r="BB162" s="29"/>
      <c r="BD162" s="32" t="s">
        <v>817</v>
      </c>
      <c r="BE162" s="32" t="s">
        <v>557</v>
      </c>
      <c r="BF162" s="39" t="s">
        <v>288</v>
      </c>
      <c r="BG162" s="32" t="s">
        <v>289</v>
      </c>
      <c r="BH162" s="29" t="s">
        <v>778</v>
      </c>
      <c r="BI162" s="49">
        <v>5.52</v>
      </c>
      <c r="BJ162" s="51">
        <f>BI162*46</f>
        <v>253.92</v>
      </c>
      <c r="BK162" s="102">
        <v>4.95</v>
      </c>
      <c r="BL162" s="52">
        <v>1.9403333333333299</v>
      </c>
      <c r="BM162" s="52">
        <v>1.90933333333333</v>
      </c>
      <c r="BN162" s="50">
        <v>468.357666666667</v>
      </c>
      <c r="BO162" s="55">
        <v>20</v>
      </c>
      <c r="BP162" s="32">
        <v>50.000000000000007</v>
      </c>
      <c r="BQ162" s="32">
        <f>BP162/BO162</f>
        <v>2.5000000000000004</v>
      </c>
      <c r="BS162" s="3" t="s">
        <v>245</v>
      </c>
      <c r="BT162" s="3" t="s">
        <v>246</v>
      </c>
      <c r="BU162" s="3" t="s">
        <v>656</v>
      </c>
      <c r="BV162" s="3" t="s">
        <v>657</v>
      </c>
      <c r="BW162" s="3"/>
      <c r="BX162" s="3" t="s">
        <v>658</v>
      </c>
      <c r="BY162" s="3"/>
      <c r="BZ162" s="3" t="s">
        <v>659</v>
      </c>
      <c r="CA162" s="3">
        <v>20211222</v>
      </c>
      <c r="CB162" s="3" t="s">
        <v>660</v>
      </c>
      <c r="CC162" s="3" t="s">
        <v>657</v>
      </c>
      <c r="CF162" s="97">
        <v>43767</v>
      </c>
      <c r="CG162" s="97"/>
      <c r="CH162" s="98" t="s">
        <v>661</v>
      </c>
      <c r="CI162" s="98"/>
      <c r="CJ162" s="98"/>
      <c r="CK162" s="98" t="s">
        <v>662</v>
      </c>
      <c r="CL162" s="99"/>
      <c r="CM162" s="99"/>
    </row>
    <row r="163" spans="1:91" hidden="1" x14ac:dyDescent="0.25">
      <c r="A163" s="3" t="s">
        <v>830</v>
      </c>
      <c r="B163" s="3" t="s">
        <v>2986</v>
      </c>
      <c r="C163" s="29" t="s">
        <v>220</v>
      </c>
      <c r="D163" s="29"/>
      <c r="E163" s="19"/>
      <c r="F163" s="29" t="s">
        <v>379</v>
      </c>
      <c r="G163" s="29" t="s">
        <v>652</v>
      </c>
      <c r="H163" s="29" t="s">
        <v>220</v>
      </c>
      <c r="I163" s="30">
        <v>76706</v>
      </c>
      <c r="J163" s="30" t="s">
        <v>653</v>
      </c>
      <c r="K163" s="86" t="s">
        <v>788</v>
      </c>
      <c r="L163" s="32" t="s">
        <v>387</v>
      </c>
      <c r="M163" s="86" t="s">
        <v>789</v>
      </c>
      <c r="N163" s="32" t="s">
        <v>389</v>
      </c>
      <c r="O163" s="32" t="s">
        <v>227</v>
      </c>
      <c r="P163" s="32" t="s">
        <v>228</v>
      </c>
      <c r="Q163" s="32" t="s">
        <v>229</v>
      </c>
      <c r="R163" s="32" t="s">
        <v>228</v>
      </c>
      <c r="S163" s="32">
        <v>37</v>
      </c>
      <c r="T163" s="32">
        <v>1</v>
      </c>
      <c r="U163" s="32">
        <v>3</v>
      </c>
      <c r="V163" s="32">
        <v>3</v>
      </c>
      <c r="W163" s="3" t="s">
        <v>604</v>
      </c>
      <c r="X163" s="30">
        <v>20220201</v>
      </c>
      <c r="Y163" s="30" t="s">
        <v>231</v>
      </c>
      <c r="Z163" s="30">
        <v>1310</v>
      </c>
      <c r="AA163" s="30">
        <v>2</v>
      </c>
      <c r="AB163" s="30">
        <v>3</v>
      </c>
      <c r="AC163" s="30" t="s">
        <v>341</v>
      </c>
      <c r="AD163" s="30" t="s">
        <v>342</v>
      </c>
      <c r="AE163" s="30" t="s">
        <v>343</v>
      </c>
      <c r="AF163" s="58">
        <v>9</v>
      </c>
      <c r="AG163" s="30">
        <v>1312</v>
      </c>
      <c r="AH163" s="30">
        <v>2</v>
      </c>
      <c r="AI163" s="30">
        <v>3</v>
      </c>
      <c r="AJ163" s="30" t="s">
        <v>341</v>
      </c>
      <c r="AK163" s="30" t="s">
        <v>342</v>
      </c>
      <c r="AL163" s="30" t="s">
        <v>343</v>
      </c>
      <c r="AM163" s="58">
        <v>9</v>
      </c>
      <c r="AN163" s="30">
        <v>1310</v>
      </c>
      <c r="AO163" s="30">
        <v>4</v>
      </c>
      <c r="AP163" s="30">
        <v>2</v>
      </c>
      <c r="AQ163" s="30" t="s">
        <v>596</v>
      </c>
      <c r="AR163" s="30">
        <v>2</v>
      </c>
      <c r="AS163" s="30"/>
      <c r="AT163" s="30"/>
      <c r="AU163" s="30"/>
      <c r="AV163" s="30"/>
      <c r="AW163" s="30"/>
      <c r="AX163" s="58">
        <v>20220225</v>
      </c>
      <c r="AY163" s="129">
        <v>20220225</v>
      </c>
      <c r="AZ163" s="58">
        <v>20220225</v>
      </c>
      <c r="BA163" s="58"/>
      <c r="BB163" s="29"/>
      <c r="BD163" s="32" t="s">
        <v>817</v>
      </c>
      <c r="BE163" s="32" t="s">
        <v>557</v>
      </c>
      <c r="BF163" s="39" t="s">
        <v>288</v>
      </c>
      <c r="BG163" s="19" t="s">
        <v>303</v>
      </c>
      <c r="BH163" s="29" t="s">
        <v>778</v>
      </c>
      <c r="BI163" s="49">
        <v>1.98</v>
      </c>
      <c r="BJ163" s="87">
        <f>BI163*46</f>
        <v>91.08</v>
      </c>
      <c r="BK163" s="146">
        <v>2.5</v>
      </c>
      <c r="BL163" s="100">
        <v>1.89933333333333</v>
      </c>
      <c r="BM163" s="90">
        <v>1.36733333333333</v>
      </c>
      <c r="BN163" s="50">
        <v>140.970333333333</v>
      </c>
      <c r="BO163" s="55">
        <v>30</v>
      </c>
      <c r="BP163" s="32">
        <v>75</v>
      </c>
      <c r="BQ163" s="55">
        <f>BP163/BO163</f>
        <v>2.5</v>
      </c>
      <c r="BR163" s="55"/>
      <c r="BS163" s="3" t="s">
        <v>245</v>
      </c>
      <c r="BT163" s="3" t="s">
        <v>246</v>
      </c>
      <c r="BU163" s="3" t="s">
        <v>656</v>
      </c>
      <c r="BV163" s="3" t="s">
        <v>657</v>
      </c>
      <c r="BW163" s="3"/>
      <c r="BX163" s="3" t="s">
        <v>658</v>
      </c>
      <c r="BY163" s="3"/>
      <c r="BZ163" s="3" t="s">
        <v>659</v>
      </c>
      <c r="CA163" s="3">
        <v>20211222</v>
      </c>
      <c r="CB163" s="3" t="s">
        <v>660</v>
      </c>
      <c r="CC163" s="3" t="s">
        <v>657</v>
      </c>
      <c r="CF163" s="97">
        <v>43787</v>
      </c>
      <c r="CG163" s="97"/>
      <c r="CH163" s="98" t="s">
        <v>661</v>
      </c>
      <c r="CI163" s="98"/>
      <c r="CJ163" s="98"/>
      <c r="CK163" s="98" t="s">
        <v>662</v>
      </c>
      <c r="CL163" s="99"/>
      <c r="CM163" s="99"/>
    </row>
    <row r="164" spans="1:91" hidden="1" x14ac:dyDescent="0.25">
      <c r="A164" s="3" t="s">
        <v>831</v>
      </c>
      <c r="B164" s="3" t="s">
        <v>2987</v>
      </c>
      <c r="C164" s="29" t="s">
        <v>220</v>
      </c>
      <c r="D164" s="29" t="s">
        <v>832</v>
      </c>
      <c r="E164" s="19"/>
      <c r="F164" s="29" t="s">
        <v>379</v>
      </c>
      <c r="G164" s="29" t="s">
        <v>652</v>
      </c>
      <c r="H164" s="29" t="s">
        <v>220</v>
      </c>
      <c r="I164" s="30">
        <v>76570</v>
      </c>
      <c r="J164" s="30" t="s">
        <v>653</v>
      </c>
      <c r="K164" s="86" t="s">
        <v>833</v>
      </c>
      <c r="L164" s="32" t="s">
        <v>387</v>
      </c>
      <c r="M164" s="86" t="s">
        <v>834</v>
      </c>
      <c r="N164" s="32" t="s">
        <v>389</v>
      </c>
      <c r="O164" s="32" t="s">
        <v>227</v>
      </c>
      <c r="P164" s="32" t="s">
        <v>228</v>
      </c>
      <c r="Q164" s="32" t="s">
        <v>229</v>
      </c>
      <c r="R164" s="32" t="s">
        <v>228</v>
      </c>
      <c r="S164" s="32">
        <v>37</v>
      </c>
      <c r="T164" s="32">
        <v>1</v>
      </c>
      <c r="U164" s="32">
        <v>3</v>
      </c>
      <c r="V164" s="32">
        <v>3</v>
      </c>
      <c r="W164" s="3" t="s">
        <v>604</v>
      </c>
      <c r="X164" s="30">
        <v>20220202</v>
      </c>
      <c r="Y164" s="30" t="s">
        <v>231</v>
      </c>
      <c r="Z164" s="30">
        <v>1310</v>
      </c>
      <c r="AA164" s="30">
        <v>2</v>
      </c>
      <c r="AB164" s="30">
        <v>3</v>
      </c>
      <c r="AC164" s="30" t="s">
        <v>346</v>
      </c>
      <c r="AD164" s="30" t="s">
        <v>347</v>
      </c>
      <c r="AE164" s="30" t="s">
        <v>348</v>
      </c>
      <c r="AF164" s="58">
        <v>9</v>
      </c>
      <c r="AG164" s="30">
        <v>1312</v>
      </c>
      <c r="AH164" s="30">
        <v>2</v>
      </c>
      <c r="AI164" s="30">
        <v>3</v>
      </c>
      <c r="AJ164" s="30" t="s">
        <v>346</v>
      </c>
      <c r="AK164" s="30" t="s">
        <v>347</v>
      </c>
      <c r="AL164" s="30" t="s">
        <v>348</v>
      </c>
      <c r="AM164" s="58">
        <v>9</v>
      </c>
      <c r="AN164" s="30">
        <v>1310</v>
      </c>
      <c r="AO164" s="30">
        <v>4</v>
      </c>
      <c r="AP164" s="30">
        <v>2</v>
      </c>
      <c r="AQ164" s="30" t="s">
        <v>235</v>
      </c>
      <c r="AR164" s="30">
        <v>2</v>
      </c>
      <c r="AS164" s="30"/>
      <c r="AT164" s="30"/>
      <c r="AU164" s="30"/>
      <c r="AV164" s="30"/>
      <c r="AW164" s="30"/>
      <c r="AX164" s="30">
        <v>20220202</v>
      </c>
      <c r="AY164" s="57">
        <v>20220202</v>
      </c>
      <c r="AZ164" s="30">
        <v>20220202</v>
      </c>
      <c r="BA164" s="30"/>
      <c r="BB164" s="29"/>
      <c r="BD164" s="32" t="s">
        <v>817</v>
      </c>
      <c r="BE164" s="32" t="s">
        <v>557</v>
      </c>
      <c r="BF164" s="39" t="s">
        <v>288</v>
      </c>
      <c r="BG164" s="19" t="s">
        <v>303</v>
      </c>
      <c r="BH164" s="29" t="s">
        <v>835</v>
      </c>
      <c r="BI164" s="49"/>
      <c r="BJ164" s="49"/>
      <c r="BK164" s="49"/>
      <c r="BL164" s="49"/>
      <c r="BM164" s="50"/>
      <c r="BN164" s="49"/>
      <c r="BO164" s="55">
        <v>30</v>
      </c>
      <c r="BP164" s="32">
        <v>100</v>
      </c>
      <c r="BQ164" s="55">
        <f>BP164/BO164</f>
        <v>3.3333333333333335</v>
      </c>
      <c r="BR164" s="55"/>
      <c r="BS164" s="3" t="s">
        <v>245</v>
      </c>
      <c r="BT164" s="3" t="s">
        <v>246</v>
      </c>
      <c r="BU164" s="3" t="s">
        <v>656</v>
      </c>
      <c r="BV164" s="3" t="s">
        <v>657</v>
      </c>
      <c r="BW164" s="3"/>
      <c r="BX164" s="3" t="s">
        <v>658</v>
      </c>
      <c r="BY164" s="3"/>
      <c r="BZ164" s="3" t="s">
        <v>659</v>
      </c>
      <c r="CA164" s="3">
        <v>20211222</v>
      </c>
      <c r="CB164" s="3" t="s">
        <v>660</v>
      </c>
      <c r="CC164" s="3" t="s">
        <v>657</v>
      </c>
      <c r="CF164" s="97">
        <v>43756</v>
      </c>
      <c r="CG164" s="97"/>
      <c r="CH164" s="98" t="s">
        <v>661</v>
      </c>
      <c r="CI164" s="98"/>
      <c r="CJ164" s="98"/>
      <c r="CK164" s="98" t="s">
        <v>662</v>
      </c>
      <c r="CL164" s="99"/>
      <c r="CM164" s="99"/>
    </row>
    <row r="165" spans="1:91" hidden="1" x14ac:dyDescent="0.25">
      <c r="A165" s="3" t="s">
        <v>836</v>
      </c>
      <c r="B165" s="3" t="s">
        <v>3597</v>
      </c>
      <c r="C165" s="29" t="s">
        <v>220</v>
      </c>
      <c r="D165" s="29"/>
      <c r="E165" s="8"/>
      <c r="F165" s="83" t="s">
        <v>379</v>
      </c>
      <c r="G165" s="83" t="s">
        <v>751</v>
      </c>
      <c r="H165" s="29" t="s">
        <v>220</v>
      </c>
      <c r="I165" s="30">
        <v>76609</v>
      </c>
      <c r="J165" s="30" t="s">
        <v>653</v>
      </c>
      <c r="K165" s="86" t="s">
        <v>837</v>
      </c>
      <c r="L165" s="32" t="s">
        <v>387</v>
      </c>
      <c r="M165" s="86" t="s">
        <v>693</v>
      </c>
      <c r="N165" s="32" t="s">
        <v>389</v>
      </c>
      <c r="O165" s="32" t="s">
        <v>227</v>
      </c>
      <c r="P165" s="32" t="s">
        <v>228</v>
      </c>
      <c r="Q165" s="32" t="s">
        <v>229</v>
      </c>
      <c r="R165" s="32" t="s">
        <v>228</v>
      </c>
      <c r="S165" s="32">
        <v>37</v>
      </c>
      <c r="T165" s="32">
        <v>1</v>
      </c>
      <c r="U165" s="32">
        <v>3</v>
      </c>
      <c r="V165" s="32">
        <v>3</v>
      </c>
      <c r="W165" s="3" t="s">
        <v>604</v>
      </c>
      <c r="X165" s="30">
        <v>20220627</v>
      </c>
      <c r="Y165" s="30" t="s">
        <v>231</v>
      </c>
      <c r="Z165" s="30">
        <v>1310</v>
      </c>
      <c r="AA165" s="30">
        <v>2</v>
      </c>
      <c r="AB165" s="30">
        <v>3</v>
      </c>
      <c r="AC165" s="58" t="s">
        <v>534</v>
      </c>
      <c r="AD165" s="58" t="s">
        <v>352</v>
      </c>
      <c r="AE165" s="58" t="s">
        <v>353</v>
      </c>
      <c r="AF165" s="58">
        <v>9</v>
      </c>
      <c r="AG165" s="30">
        <v>1312</v>
      </c>
      <c r="AH165" s="30">
        <v>2</v>
      </c>
      <c r="AI165" s="30">
        <v>3</v>
      </c>
      <c r="AJ165" s="58" t="s">
        <v>534</v>
      </c>
      <c r="AK165" s="58" t="s">
        <v>352</v>
      </c>
      <c r="AL165" s="58" t="s">
        <v>353</v>
      </c>
      <c r="AM165" s="58">
        <v>9</v>
      </c>
      <c r="AN165" s="30">
        <v>1310</v>
      </c>
      <c r="AO165" s="30">
        <v>4</v>
      </c>
      <c r="AP165" s="30">
        <v>3</v>
      </c>
      <c r="AQ165" s="30" t="s">
        <v>232</v>
      </c>
      <c r="AR165" s="30">
        <v>3</v>
      </c>
      <c r="AS165" s="30"/>
      <c r="AT165" s="30"/>
      <c r="AU165" s="30"/>
      <c r="AV165" s="30"/>
      <c r="AW165" s="30"/>
      <c r="AX165" s="30">
        <v>20220805</v>
      </c>
      <c r="AY165" s="84">
        <v>20220805</v>
      </c>
      <c r="AZ165" s="30">
        <v>20220805</v>
      </c>
      <c r="BA165" s="30"/>
      <c r="BB165" s="92" t="s">
        <v>711</v>
      </c>
      <c r="BC165" s="104"/>
      <c r="BD165" s="8" t="s">
        <v>753</v>
      </c>
      <c r="BE165" s="104"/>
      <c r="BG165" s="8" t="s">
        <v>754</v>
      </c>
      <c r="BH165" s="142" t="s">
        <v>835</v>
      </c>
      <c r="BI165" s="49"/>
      <c r="BJ165" s="49"/>
      <c r="BK165" s="49"/>
      <c r="BL165" s="49"/>
      <c r="BM165" s="50"/>
      <c r="BN165" s="49"/>
      <c r="BS165" s="3" t="s">
        <v>245</v>
      </c>
      <c r="BT165" s="3" t="s">
        <v>246</v>
      </c>
      <c r="BU165" s="3" t="s">
        <v>656</v>
      </c>
      <c r="BV165" s="3" t="s">
        <v>657</v>
      </c>
      <c r="BW165" s="3"/>
      <c r="BX165" s="3" t="s">
        <v>658</v>
      </c>
      <c r="BY165" s="3"/>
      <c r="BZ165" s="3" t="s">
        <v>659</v>
      </c>
      <c r="CA165" s="3">
        <v>20211222</v>
      </c>
      <c r="CB165" s="3" t="s">
        <v>660</v>
      </c>
      <c r="CC165" s="3" t="s">
        <v>657</v>
      </c>
      <c r="CF165" s="97">
        <v>43764</v>
      </c>
      <c r="CG165" s="97"/>
      <c r="CH165" s="98" t="s">
        <v>661</v>
      </c>
      <c r="CI165" s="98"/>
      <c r="CJ165" s="98"/>
      <c r="CK165" s="98" t="s">
        <v>662</v>
      </c>
      <c r="CL165" s="99"/>
      <c r="CM165" s="99"/>
    </row>
    <row r="166" spans="1:91" hidden="1" x14ac:dyDescent="0.25">
      <c r="A166" s="3" t="s">
        <v>838</v>
      </c>
      <c r="B166" s="3" t="s">
        <v>3598</v>
      </c>
      <c r="C166" s="29" t="s">
        <v>220</v>
      </c>
      <c r="D166" s="29"/>
      <c r="E166" s="104"/>
      <c r="F166" s="29" t="s">
        <v>379</v>
      </c>
      <c r="G166" s="29" t="s">
        <v>652</v>
      </c>
      <c r="H166" s="29" t="s">
        <v>220</v>
      </c>
      <c r="I166" s="30">
        <v>76609</v>
      </c>
      <c r="J166" s="30" t="s">
        <v>653</v>
      </c>
      <c r="K166" s="86" t="s">
        <v>837</v>
      </c>
      <c r="L166" s="32" t="s">
        <v>387</v>
      </c>
      <c r="M166" s="86" t="s">
        <v>693</v>
      </c>
      <c r="N166" s="32" t="s">
        <v>389</v>
      </c>
      <c r="O166" s="32" t="s">
        <v>227</v>
      </c>
      <c r="P166" s="32" t="s">
        <v>228</v>
      </c>
      <c r="Q166" s="32" t="s">
        <v>229</v>
      </c>
      <c r="R166" s="32" t="s">
        <v>228</v>
      </c>
      <c r="S166" s="32">
        <v>37</v>
      </c>
      <c r="T166" s="32">
        <v>1</v>
      </c>
      <c r="U166" s="32">
        <v>3</v>
      </c>
      <c r="V166" s="32">
        <v>3</v>
      </c>
      <c r="W166" s="3" t="s">
        <v>604</v>
      </c>
      <c r="X166" s="30">
        <v>20220627</v>
      </c>
      <c r="Y166" s="30" t="s">
        <v>231</v>
      </c>
      <c r="Z166" s="30">
        <v>1310</v>
      </c>
      <c r="AA166" s="30">
        <v>2</v>
      </c>
      <c r="AB166" s="30">
        <v>3</v>
      </c>
      <c r="AC166" s="58" t="s">
        <v>354</v>
      </c>
      <c r="AD166" s="58" t="s">
        <v>544</v>
      </c>
      <c r="AE166" s="58" t="s">
        <v>357</v>
      </c>
      <c r="AF166" s="58">
        <v>9</v>
      </c>
      <c r="AG166" s="30">
        <v>1312</v>
      </c>
      <c r="AH166" s="30">
        <v>2</v>
      </c>
      <c r="AI166" s="30">
        <v>3</v>
      </c>
      <c r="AJ166" s="58" t="s">
        <v>354</v>
      </c>
      <c r="AK166" s="58" t="s">
        <v>544</v>
      </c>
      <c r="AL166" s="58" t="s">
        <v>357</v>
      </c>
      <c r="AM166" s="58">
        <v>9</v>
      </c>
      <c r="AN166" s="30">
        <v>1310</v>
      </c>
      <c r="AO166" s="30">
        <v>4</v>
      </c>
      <c r="AP166" s="30">
        <v>3</v>
      </c>
      <c r="AQ166" s="30" t="s">
        <v>233</v>
      </c>
      <c r="AR166" s="30">
        <v>3</v>
      </c>
      <c r="AS166" s="30"/>
      <c r="AT166" s="30"/>
      <c r="AU166" s="30"/>
      <c r="AV166" s="30"/>
      <c r="AW166" s="30"/>
      <c r="AX166" s="30">
        <v>20220805</v>
      </c>
      <c r="AY166" s="84">
        <v>20220805</v>
      </c>
      <c r="AZ166" s="30">
        <v>20220805</v>
      </c>
      <c r="BA166" s="30"/>
      <c r="BB166" s="29"/>
      <c r="BC166" s="104"/>
      <c r="BD166" s="32" t="s">
        <v>817</v>
      </c>
      <c r="BE166" s="32" t="s">
        <v>557</v>
      </c>
      <c r="BF166" s="39" t="s">
        <v>396</v>
      </c>
      <c r="BG166" s="32" t="s">
        <v>273</v>
      </c>
      <c r="BH166" s="142" t="s">
        <v>835</v>
      </c>
      <c r="BI166" s="49"/>
      <c r="BJ166" s="49"/>
      <c r="BK166" s="49"/>
      <c r="BL166" s="49"/>
      <c r="BM166" s="50"/>
      <c r="BN166" s="49"/>
      <c r="BS166" s="3" t="s">
        <v>245</v>
      </c>
      <c r="BT166" s="3" t="s">
        <v>246</v>
      </c>
      <c r="BU166" s="3" t="s">
        <v>656</v>
      </c>
      <c r="BV166" s="3" t="s">
        <v>657</v>
      </c>
      <c r="BW166" s="3"/>
      <c r="BX166" s="3" t="s">
        <v>658</v>
      </c>
      <c r="BY166" s="3"/>
      <c r="BZ166" s="3" t="s">
        <v>659</v>
      </c>
      <c r="CA166" s="3">
        <v>20211222</v>
      </c>
      <c r="CB166" s="3" t="s">
        <v>660</v>
      </c>
      <c r="CC166" s="3" t="s">
        <v>657</v>
      </c>
      <c r="CF166" s="97"/>
      <c r="CG166" s="97"/>
      <c r="CH166" s="98" t="s">
        <v>661</v>
      </c>
      <c r="CI166" s="98"/>
      <c r="CJ166" s="98"/>
      <c r="CK166" s="98" t="s">
        <v>662</v>
      </c>
      <c r="CL166" s="99"/>
      <c r="CM166" s="99"/>
    </row>
    <row r="167" spans="1:91" hidden="1" x14ac:dyDescent="0.25">
      <c r="A167" s="3" t="s">
        <v>839</v>
      </c>
      <c r="B167" s="3" t="s">
        <v>2988</v>
      </c>
      <c r="C167" s="29" t="s">
        <v>220</v>
      </c>
      <c r="D167" s="29"/>
      <c r="E167" s="19"/>
      <c r="F167" s="29" t="s">
        <v>379</v>
      </c>
      <c r="G167" s="29" t="s">
        <v>652</v>
      </c>
      <c r="H167" s="29" t="s">
        <v>220</v>
      </c>
      <c r="I167" s="30">
        <v>79689</v>
      </c>
      <c r="J167" s="30" t="s">
        <v>653</v>
      </c>
      <c r="K167" s="86" t="s">
        <v>833</v>
      </c>
      <c r="L167" s="32" t="s">
        <v>387</v>
      </c>
      <c r="M167" s="86" t="s">
        <v>834</v>
      </c>
      <c r="N167" s="32" t="s">
        <v>389</v>
      </c>
      <c r="O167" s="32" t="s">
        <v>227</v>
      </c>
      <c r="P167" s="32" t="s">
        <v>228</v>
      </c>
      <c r="Q167" s="32" t="s">
        <v>229</v>
      </c>
      <c r="R167" s="32" t="s">
        <v>228</v>
      </c>
      <c r="S167" s="32">
        <v>37</v>
      </c>
      <c r="T167" s="32">
        <v>1</v>
      </c>
      <c r="U167" s="32">
        <v>3</v>
      </c>
      <c r="V167" s="32">
        <v>3</v>
      </c>
      <c r="W167" s="3" t="s">
        <v>604</v>
      </c>
      <c r="X167" s="30">
        <v>20220202</v>
      </c>
      <c r="Y167" s="30" t="s">
        <v>231</v>
      </c>
      <c r="Z167" s="30">
        <v>1310</v>
      </c>
      <c r="AA167" s="30">
        <v>2</v>
      </c>
      <c r="AB167" s="30">
        <v>3</v>
      </c>
      <c r="AC167" s="149" t="s">
        <v>358</v>
      </c>
      <c r="AD167" s="149" t="s">
        <v>359</v>
      </c>
      <c r="AE167" s="149" t="s">
        <v>564</v>
      </c>
      <c r="AF167" s="58">
        <v>9</v>
      </c>
      <c r="AG167" s="30">
        <v>1312</v>
      </c>
      <c r="AH167" s="30">
        <v>2</v>
      </c>
      <c r="AI167" s="30">
        <v>3</v>
      </c>
      <c r="AJ167" s="149" t="s">
        <v>358</v>
      </c>
      <c r="AK167" s="149" t="s">
        <v>359</v>
      </c>
      <c r="AL167" s="149" t="s">
        <v>564</v>
      </c>
      <c r="AM167" s="58">
        <v>9</v>
      </c>
      <c r="AN167" s="30">
        <v>1310</v>
      </c>
      <c r="AO167" s="30">
        <v>4</v>
      </c>
      <c r="AP167" s="30">
        <v>3</v>
      </c>
      <c r="AQ167" s="30" t="s">
        <v>234</v>
      </c>
      <c r="AR167" s="30">
        <v>3</v>
      </c>
      <c r="AS167" s="30"/>
      <c r="AT167" s="30"/>
      <c r="AU167" s="30"/>
      <c r="AV167" s="30"/>
      <c r="AW167" s="30"/>
      <c r="AX167" s="30">
        <v>20220202</v>
      </c>
      <c r="AY167" s="57">
        <v>20220202</v>
      </c>
      <c r="AZ167" s="30">
        <v>20220202</v>
      </c>
      <c r="BA167" s="30"/>
      <c r="BB167" s="29"/>
      <c r="BD167" s="32" t="s">
        <v>817</v>
      </c>
      <c r="BE167" s="32" t="s">
        <v>557</v>
      </c>
      <c r="BF167" s="39" t="s">
        <v>288</v>
      </c>
      <c r="BG167" s="19" t="s">
        <v>303</v>
      </c>
      <c r="BH167" s="29" t="s">
        <v>835</v>
      </c>
      <c r="BI167" s="49"/>
      <c r="BJ167" s="49"/>
      <c r="BK167" s="49"/>
      <c r="BL167" s="49"/>
      <c r="BM167" s="50"/>
      <c r="BN167" s="49"/>
      <c r="BO167" s="55">
        <v>87.719298245614041</v>
      </c>
      <c r="BP167" s="32">
        <v>100</v>
      </c>
      <c r="BQ167" s="55">
        <f>BP167/BO167</f>
        <v>1.1399999999999999</v>
      </c>
      <c r="BR167" s="55"/>
      <c r="BS167" s="3" t="s">
        <v>245</v>
      </c>
      <c r="BT167" s="3" t="s">
        <v>246</v>
      </c>
      <c r="BU167" s="3" t="s">
        <v>656</v>
      </c>
      <c r="BV167" s="3" t="s">
        <v>657</v>
      </c>
      <c r="BW167" s="3"/>
      <c r="BX167" s="3" t="s">
        <v>658</v>
      </c>
      <c r="BY167" s="3"/>
      <c r="BZ167" s="3" t="s">
        <v>659</v>
      </c>
      <c r="CA167" s="3">
        <v>20211222</v>
      </c>
      <c r="CB167" s="3" t="s">
        <v>660</v>
      </c>
      <c r="CC167" s="3" t="s">
        <v>657</v>
      </c>
      <c r="CF167" s="118">
        <v>44340</v>
      </c>
      <c r="CG167" s="118"/>
      <c r="CH167" s="98" t="s">
        <v>661</v>
      </c>
      <c r="CI167" s="98"/>
      <c r="CJ167" s="98"/>
      <c r="CK167" s="98" t="s">
        <v>662</v>
      </c>
      <c r="CL167" s="99"/>
      <c r="CM167" s="99"/>
    </row>
    <row r="168" spans="1:91" hidden="1" x14ac:dyDescent="0.25">
      <c r="A168" s="3" t="s">
        <v>840</v>
      </c>
      <c r="B168" s="3" t="s">
        <v>2989</v>
      </c>
      <c r="C168" s="29" t="s">
        <v>220</v>
      </c>
      <c r="D168" s="29"/>
      <c r="F168" s="29" t="s">
        <v>379</v>
      </c>
      <c r="G168" s="29" t="s">
        <v>652</v>
      </c>
      <c r="H168" s="29" t="s">
        <v>220</v>
      </c>
      <c r="I168" s="30">
        <v>79980</v>
      </c>
      <c r="J168" s="30" t="s">
        <v>653</v>
      </c>
      <c r="K168" s="86" t="s">
        <v>833</v>
      </c>
      <c r="L168" s="32" t="s">
        <v>387</v>
      </c>
      <c r="M168" s="86" t="s">
        <v>834</v>
      </c>
      <c r="N168" s="32" t="s">
        <v>389</v>
      </c>
      <c r="O168" s="32" t="s">
        <v>227</v>
      </c>
      <c r="P168" s="32" t="s">
        <v>228</v>
      </c>
      <c r="Q168" s="32" t="s">
        <v>229</v>
      </c>
      <c r="R168" s="32" t="s">
        <v>228</v>
      </c>
      <c r="S168" s="32">
        <v>37</v>
      </c>
      <c r="T168" s="32">
        <v>1</v>
      </c>
      <c r="U168" s="32">
        <v>3</v>
      </c>
      <c r="V168" s="32">
        <v>3</v>
      </c>
      <c r="W168" s="3" t="s">
        <v>604</v>
      </c>
      <c r="X168" s="30">
        <v>20220202</v>
      </c>
      <c r="Y168" s="30" t="s">
        <v>231</v>
      </c>
      <c r="Z168" s="30">
        <v>1310</v>
      </c>
      <c r="AA168" s="30">
        <v>2</v>
      </c>
      <c r="AB168" s="30">
        <v>3</v>
      </c>
      <c r="AC168" s="30" t="s">
        <v>362</v>
      </c>
      <c r="AD168" s="30" t="s">
        <v>363</v>
      </c>
      <c r="AE168" s="30" t="s">
        <v>364</v>
      </c>
      <c r="AF168" s="58">
        <v>9</v>
      </c>
      <c r="AG168" s="30">
        <v>1312</v>
      </c>
      <c r="AH168" s="30">
        <v>2</v>
      </c>
      <c r="AI168" s="30">
        <v>3</v>
      </c>
      <c r="AJ168" s="30" t="s">
        <v>362</v>
      </c>
      <c r="AK168" s="30" t="s">
        <v>363</v>
      </c>
      <c r="AL168" s="30" t="s">
        <v>364</v>
      </c>
      <c r="AM168" s="58">
        <v>9</v>
      </c>
      <c r="AN168" s="30">
        <v>1310</v>
      </c>
      <c r="AO168" s="30">
        <v>4</v>
      </c>
      <c r="AP168" s="30">
        <v>3</v>
      </c>
      <c r="AQ168" s="30" t="s">
        <v>296</v>
      </c>
      <c r="AR168" s="30">
        <v>3</v>
      </c>
      <c r="AS168" s="30"/>
      <c r="AT168" s="30"/>
      <c r="AU168" s="30"/>
      <c r="AV168" s="30"/>
      <c r="AW168" s="30"/>
      <c r="AX168" s="30">
        <v>20220202</v>
      </c>
      <c r="AY168" s="57">
        <v>20220202</v>
      </c>
      <c r="AZ168" s="30">
        <v>20220202</v>
      </c>
      <c r="BA168" s="30"/>
      <c r="BB168" s="29"/>
      <c r="BD168" s="32" t="s">
        <v>817</v>
      </c>
      <c r="BE168" s="32" t="s">
        <v>557</v>
      </c>
      <c r="BF168" s="39" t="s">
        <v>396</v>
      </c>
      <c r="BG168" s="32" t="s">
        <v>273</v>
      </c>
      <c r="BH168" s="29" t="s">
        <v>835</v>
      </c>
      <c r="BI168" s="49"/>
      <c r="BJ168" s="49"/>
      <c r="BK168" s="49"/>
      <c r="BL168" s="49"/>
      <c r="BM168" s="50"/>
      <c r="BN168" s="49"/>
      <c r="BS168" s="3" t="s">
        <v>245</v>
      </c>
      <c r="BT168" s="3" t="s">
        <v>246</v>
      </c>
      <c r="BU168" s="3" t="s">
        <v>656</v>
      </c>
      <c r="BV168" s="3" t="s">
        <v>657</v>
      </c>
      <c r="BW168" s="3"/>
      <c r="BX168" s="3" t="s">
        <v>658</v>
      </c>
      <c r="BY168" s="3"/>
      <c r="BZ168" s="3" t="s">
        <v>659</v>
      </c>
      <c r="CA168" s="3">
        <v>20211222</v>
      </c>
      <c r="CB168" s="3" t="s">
        <v>660</v>
      </c>
      <c r="CC168" s="3" t="s">
        <v>657</v>
      </c>
      <c r="CF168" s="97">
        <v>44361</v>
      </c>
      <c r="CG168" s="97"/>
      <c r="CH168" s="98" t="s">
        <v>661</v>
      </c>
      <c r="CI168" s="98"/>
      <c r="CJ168" s="98"/>
      <c r="CK168" s="98" t="s">
        <v>662</v>
      </c>
      <c r="CL168" s="99"/>
      <c r="CM168" s="99"/>
    </row>
    <row r="169" spans="1:91" hidden="1" x14ac:dyDescent="0.25">
      <c r="A169" s="3" t="s">
        <v>841</v>
      </c>
      <c r="B169" s="3" t="s">
        <v>2990</v>
      </c>
      <c r="C169" s="29" t="s">
        <v>220</v>
      </c>
      <c r="D169" s="29"/>
      <c r="F169" s="29" t="s">
        <v>379</v>
      </c>
      <c r="G169" s="29" t="s">
        <v>652</v>
      </c>
      <c r="H169" s="29" t="s">
        <v>220</v>
      </c>
      <c r="I169" s="30">
        <v>80010</v>
      </c>
      <c r="J169" s="30" t="s">
        <v>653</v>
      </c>
      <c r="K169" s="86" t="s">
        <v>833</v>
      </c>
      <c r="L169" s="32" t="s">
        <v>387</v>
      </c>
      <c r="M169" s="86" t="s">
        <v>834</v>
      </c>
      <c r="N169" s="32" t="s">
        <v>389</v>
      </c>
      <c r="O169" s="32" t="s">
        <v>227</v>
      </c>
      <c r="P169" s="32" t="s">
        <v>228</v>
      </c>
      <c r="Q169" s="32" t="s">
        <v>229</v>
      </c>
      <c r="R169" s="32" t="s">
        <v>228</v>
      </c>
      <c r="S169" s="32">
        <v>37</v>
      </c>
      <c r="T169" s="32">
        <v>1</v>
      </c>
      <c r="U169" s="32">
        <v>3</v>
      </c>
      <c r="V169" s="32">
        <v>3</v>
      </c>
      <c r="W169" s="3" t="s">
        <v>604</v>
      </c>
      <c r="X169" s="30">
        <v>20220202</v>
      </c>
      <c r="Y169" s="30" t="s">
        <v>231</v>
      </c>
      <c r="Z169" s="30">
        <v>1310</v>
      </c>
      <c r="AA169" s="30">
        <v>2</v>
      </c>
      <c r="AB169" s="30">
        <v>3</v>
      </c>
      <c r="AC169" s="30" t="s">
        <v>367</v>
      </c>
      <c r="AD169" s="30" t="s">
        <v>368</v>
      </c>
      <c r="AE169" s="30" t="s">
        <v>369</v>
      </c>
      <c r="AF169" s="58">
        <v>9</v>
      </c>
      <c r="AG169" s="30">
        <v>1312</v>
      </c>
      <c r="AH169" s="30">
        <v>2</v>
      </c>
      <c r="AI169" s="30">
        <v>3</v>
      </c>
      <c r="AJ169" s="30" t="s">
        <v>367</v>
      </c>
      <c r="AK169" s="30" t="s">
        <v>368</v>
      </c>
      <c r="AL169" s="30" t="s">
        <v>369</v>
      </c>
      <c r="AM169" s="58">
        <v>9</v>
      </c>
      <c r="AN169" s="30">
        <v>1310</v>
      </c>
      <c r="AO169" s="30">
        <v>4</v>
      </c>
      <c r="AP169" s="30">
        <v>3</v>
      </c>
      <c r="AQ169" s="30" t="s">
        <v>267</v>
      </c>
      <c r="AR169" s="30">
        <v>3</v>
      </c>
      <c r="AS169" s="30"/>
      <c r="AT169" s="30"/>
      <c r="AU169" s="30"/>
      <c r="AV169" s="30"/>
      <c r="AW169" s="30"/>
      <c r="AX169" s="30">
        <v>20220202</v>
      </c>
      <c r="AY169" s="57">
        <v>20220202</v>
      </c>
      <c r="AZ169" s="30">
        <v>20220202</v>
      </c>
      <c r="BA169" s="30"/>
      <c r="BB169" s="29"/>
      <c r="BD169" s="32" t="s">
        <v>817</v>
      </c>
      <c r="BE169" s="32" t="s">
        <v>557</v>
      </c>
      <c r="BF169" s="39" t="s">
        <v>396</v>
      </c>
      <c r="BG169" s="32" t="s">
        <v>273</v>
      </c>
      <c r="BH169" s="29" t="s">
        <v>835</v>
      </c>
      <c r="BI169" s="49"/>
      <c r="BJ169" s="49"/>
      <c r="BK169" s="49"/>
      <c r="BL169" s="49"/>
      <c r="BM169" s="50"/>
      <c r="BN169" s="49"/>
      <c r="BS169" s="3" t="s">
        <v>245</v>
      </c>
      <c r="BT169" s="3" t="s">
        <v>246</v>
      </c>
      <c r="BU169" s="3" t="s">
        <v>656</v>
      </c>
      <c r="BV169" s="3" t="s">
        <v>657</v>
      </c>
      <c r="BW169" s="3"/>
      <c r="BX169" s="3" t="s">
        <v>658</v>
      </c>
      <c r="BY169" s="3"/>
      <c r="BZ169" s="3" t="s">
        <v>659</v>
      </c>
      <c r="CA169" s="3">
        <v>20211222</v>
      </c>
      <c r="CB169" s="3" t="s">
        <v>660</v>
      </c>
      <c r="CC169" s="3" t="s">
        <v>657</v>
      </c>
      <c r="CF169" s="97">
        <v>44363</v>
      </c>
      <c r="CG169" s="97"/>
      <c r="CH169" s="98" t="s">
        <v>661</v>
      </c>
      <c r="CI169" s="98"/>
      <c r="CJ169" s="98"/>
      <c r="CK169" s="98" t="s">
        <v>662</v>
      </c>
      <c r="CL169" s="99"/>
      <c r="CM169" s="99"/>
    </row>
    <row r="170" spans="1:91" ht="17.100000000000001" hidden="1" customHeight="1" x14ac:dyDescent="0.25">
      <c r="A170" s="3" t="s">
        <v>842</v>
      </c>
      <c r="B170" s="3" t="s">
        <v>2991</v>
      </c>
      <c r="C170" s="29" t="s">
        <v>220</v>
      </c>
      <c r="D170" s="29" t="s">
        <v>832</v>
      </c>
      <c r="F170" s="83" t="s">
        <v>379</v>
      </c>
      <c r="G170" s="155" t="s">
        <v>219</v>
      </c>
      <c r="H170" s="29" t="s">
        <v>220</v>
      </c>
      <c r="I170" s="30">
        <v>80013</v>
      </c>
      <c r="J170" s="30" t="s">
        <v>653</v>
      </c>
      <c r="K170" s="86" t="s">
        <v>843</v>
      </c>
      <c r="L170" s="32" t="s">
        <v>387</v>
      </c>
      <c r="M170" s="86" t="s">
        <v>844</v>
      </c>
      <c r="N170" s="32" t="s">
        <v>389</v>
      </c>
      <c r="O170" s="32" t="s">
        <v>227</v>
      </c>
      <c r="P170" s="32" t="s">
        <v>228</v>
      </c>
      <c r="Q170" s="32" t="s">
        <v>229</v>
      </c>
      <c r="R170" s="32" t="s">
        <v>228</v>
      </c>
      <c r="S170" s="32">
        <v>37</v>
      </c>
      <c r="T170" s="32">
        <v>1</v>
      </c>
      <c r="U170" s="32">
        <v>3</v>
      </c>
      <c r="V170" s="32">
        <v>3</v>
      </c>
      <c r="W170" s="3" t="s">
        <v>604</v>
      </c>
      <c r="X170" s="30">
        <v>20220512</v>
      </c>
      <c r="Y170" s="30" t="s">
        <v>231</v>
      </c>
      <c r="Z170" s="30">
        <v>1310</v>
      </c>
      <c r="AA170" s="30">
        <v>2</v>
      </c>
      <c r="AB170" s="30">
        <v>4</v>
      </c>
      <c r="AC170" s="30" t="s">
        <v>232</v>
      </c>
      <c r="AD170" s="30" t="s">
        <v>233</v>
      </c>
      <c r="AE170" s="30" t="s">
        <v>234</v>
      </c>
      <c r="AF170" s="30">
        <v>10</v>
      </c>
      <c r="AG170" s="30">
        <v>1312</v>
      </c>
      <c r="AH170" s="30">
        <v>2</v>
      </c>
      <c r="AI170" s="30">
        <v>4</v>
      </c>
      <c r="AJ170" s="30" t="s">
        <v>232</v>
      </c>
      <c r="AK170" s="30" t="s">
        <v>233</v>
      </c>
      <c r="AL170" s="30" t="s">
        <v>234</v>
      </c>
      <c r="AM170" s="30">
        <v>10</v>
      </c>
      <c r="AN170" s="30">
        <v>1310</v>
      </c>
      <c r="AO170" s="30">
        <v>4</v>
      </c>
      <c r="AP170" s="30">
        <v>3</v>
      </c>
      <c r="AQ170" s="30" t="s">
        <v>268</v>
      </c>
      <c r="AR170" s="30">
        <v>3</v>
      </c>
      <c r="AS170" s="30"/>
      <c r="AT170" s="30"/>
      <c r="AU170" s="30"/>
      <c r="AV170" s="30"/>
      <c r="AW170" s="30"/>
      <c r="AX170" s="30">
        <v>20220513</v>
      </c>
      <c r="AY170" s="57">
        <v>20220513</v>
      </c>
      <c r="AZ170" s="30">
        <v>20220513</v>
      </c>
      <c r="BA170" s="30"/>
      <c r="BB170" s="92" t="s">
        <v>711</v>
      </c>
      <c r="BD170" s="32" t="s">
        <v>817</v>
      </c>
      <c r="BE170" s="32" t="s">
        <v>557</v>
      </c>
      <c r="BF170" s="39" t="s">
        <v>396</v>
      </c>
      <c r="BG170" s="32" t="s">
        <v>273</v>
      </c>
      <c r="BH170" s="30"/>
      <c r="BI170" s="49"/>
      <c r="BJ170" s="49"/>
      <c r="BK170" s="49"/>
      <c r="BL170" s="49"/>
      <c r="BM170" s="50"/>
      <c r="BN170" s="49"/>
      <c r="BS170" s="3" t="s">
        <v>245</v>
      </c>
      <c r="BT170" s="3" t="s">
        <v>246</v>
      </c>
      <c r="BU170" s="3" t="s">
        <v>656</v>
      </c>
      <c r="BV170" s="3" t="s">
        <v>657</v>
      </c>
      <c r="BW170" s="3"/>
      <c r="BX170" s="3" t="s">
        <v>658</v>
      </c>
      <c r="BY170" s="3"/>
      <c r="BZ170" s="3" t="s">
        <v>659</v>
      </c>
      <c r="CA170" s="3">
        <v>20211222</v>
      </c>
      <c r="CB170" s="3" t="s">
        <v>660</v>
      </c>
      <c r="CC170" s="3" t="s">
        <v>657</v>
      </c>
      <c r="CF170" s="97">
        <v>44363</v>
      </c>
      <c r="CG170" s="97"/>
      <c r="CH170" s="98" t="s">
        <v>661</v>
      </c>
      <c r="CI170" s="98"/>
      <c r="CJ170" s="98"/>
      <c r="CK170" s="98" t="s">
        <v>662</v>
      </c>
      <c r="CL170" s="99"/>
      <c r="CM170" s="99"/>
    </row>
    <row r="171" spans="1:91" hidden="1" x14ac:dyDescent="0.25">
      <c r="A171" s="3" t="s">
        <v>845</v>
      </c>
      <c r="B171" s="3" t="s">
        <v>2992</v>
      </c>
      <c r="C171" s="29" t="s">
        <v>220</v>
      </c>
      <c r="D171" s="29"/>
      <c r="F171" s="29" t="s">
        <v>379</v>
      </c>
      <c r="G171" s="29" t="s">
        <v>652</v>
      </c>
      <c r="H171" s="29" t="s">
        <v>220</v>
      </c>
      <c r="I171" s="30">
        <v>80050</v>
      </c>
      <c r="J171" s="30" t="s">
        <v>653</v>
      </c>
      <c r="K171" s="86" t="s">
        <v>833</v>
      </c>
      <c r="L171" s="32" t="s">
        <v>387</v>
      </c>
      <c r="M171" s="86" t="s">
        <v>834</v>
      </c>
      <c r="N171" s="32" t="s">
        <v>389</v>
      </c>
      <c r="O171" s="32" t="s">
        <v>227</v>
      </c>
      <c r="P171" s="32" t="s">
        <v>228</v>
      </c>
      <c r="Q171" s="32" t="s">
        <v>229</v>
      </c>
      <c r="R171" s="32" t="s">
        <v>228</v>
      </c>
      <c r="S171" s="32">
        <v>37</v>
      </c>
      <c r="T171" s="32">
        <v>1</v>
      </c>
      <c r="U171" s="32">
        <v>3</v>
      </c>
      <c r="V171" s="32">
        <v>3</v>
      </c>
      <c r="W171" s="3" t="s">
        <v>604</v>
      </c>
      <c r="X171" s="30">
        <v>20220202</v>
      </c>
      <c r="Y171" s="30" t="s">
        <v>231</v>
      </c>
      <c r="Z171" s="30">
        <v>1310</v>
      </c>
      <c r="AA171" s="30">
        <v>2</v>
      </c>
      <c r="AB171" s="30">
        <v>4</v>
      </c>
      <c r="AC171" s="30" t="s">
        <v>267</v>
      </c>
      <c r="AD171" s="30" t="s">
        <v>268</v>
      </c>
      <c r="AE171" s="30" t="s">
        <v>269</v>
      </c>
      <c r="AF171" s="30">
        <v>10</v>
      </c>
      <c r="AG171" s="30">
        <v>1312</v>
      </c>
      <c r="AH171" s="30">
        <v>2</v>
      </c>
      <c r="AI171" s="30">
        <v>4</v>
      </c>
      <c r="AJ171" s="30" t="s">
        <v>267</v>
      </c>
      <c r="AK171" s="30" t="s">
        <v>268</v>
      </c>
      <c r="AL171" s="30" t="s">
        <v>269</v>
      </c>
      <c r="AM171" s="30">
        <v>10</v>
      </c>
      <c r="AN171" s="30">
        <v>1310</v>
      </c>
      <c r="AO171" s="30">
        <v>4</v>
      </c>
      <c r="AP171" s="30">
        <v>3</v>
      </c>
      <c r="AQ171" s="30" t="s">
        <v>269</v>
      </c>
      <c r="AR171" s="30">
        <v>3</v>
      </c>
      <c r="AS171" s="30"/>
      <c r="AT171" s="30"/>
      <c r="AU171" s="30"/>
      <c r="AV171" s="30"/>
      <c r="AW171" s="30"/>
      <c r="AX171" s="30">
        <v>20220202</v>
      </c>
      <c r="AY171" s="57">
        <v>20220202</v>
      </c>
      <c r="AZ171" s="30">
        <v>20220202</v>
      </c>
      <c r="BA171" s="30"/>
      <c r="BB171" s="29"/>
      <c r="BD171" s="32" t="s">
        <v>817</v>
      </c>
      <c r="BE171" s="32" t="s">
        <v>557</v>
      </c>
      <c r="BF171" s="39" t="s">
        <v>396</v>
      </c>
      <c r="BG171" s="32" t="s">
        <v>273</v>
      </c>
      <c r="BH171" s="30"/>
      <c r="BI171" s="49"/>
      <c r="BJ171" s="49"/>
      <c r="BK171" s="49"/>
      <c r="BL171" s="49"/>
      <c r="BM171" s="50"/>
      <c r="BN171" s="49"/>
      <c r="BS171" s="3" t="s">
        <v>245</v>
      </c>
      <c r="BT171" s="3" t="s">
        <v>246</v>
      </c>
      <c r="BU171" s="3" t="s">
        <v>656</v>
      </c>
      <c r="BV171" s="3" t="s">
        <v>657</v>
      </c>
      <c r="BW171" s="3"/>
      <c r="BX171" s="3" t="s">
        <v>658</v>
      </c>
      <c r="BY171" s="3"/>
      <c r="BZ171" s="3" t="s">
        <v>659</v>
      </c>
      <c r="CA171" s="3">
        <v>20211222</v>
      </c>
      <c r="CB171" s="3" t="s">
        <v>660</v>
      </c>
      <c r="CC171" s="3" t="s">
        <v>657</v>
      </c>
      <c r="CF171" s="118">
        <v>44368</v>
      </c>
      <c r="CG171" s="118"/>
      <c r="CH171" s="98" t="s">
        <v>661</v>
      </c>
      <c r="CI171" s="98"/>
      <c r="CJ171" s="98"/>
      <c r="CK171" s="98" t="s">
        <v>662</v>
      </c>
      <c r="CL171" s="99"/>
      <c r="CM171" s="99"/>
    </row>
    <row r="172" spans="1:91" hidden="1" x14ac:dyDescent="0.25">
      <c r="A172" s="3" t="s">
        <v>846</v>
      </c>
      <c r="B172" s="3" t="s">
        <v>3599</v>
      </c>
      <c r="C172" s="29" t="s">
        <v>220</v>
      </c>
      <c r="D172" s="29"/>
      <c r="E172" s="104"/>
      <c r="F172" s="83" t="s">
        <v>379</v>
      </c>
      <c r="G172" s="156" t="s">
        <v>847</v>
      </c>
      <c r="H172" s="29" t="s">
        <v>220</v>
      </c>
      <c r="I172" s="30">
        <v>80053</v>
      </c>
      <c r="J172" s="30" t="s">
        <v>653</v>
      </c>
      <c r="K172" s="86" t="s">
        <v>848</v>
      </c>
      <c r="L172" s="32" t="s">
        <v>387</v>
      </c>
      <c r="M172" s="86" t="s">
        <v>693</v>
      </c>
      <c r="N172" s="32" t="s">
        <v>389</v>
      </c>
      <c r="O172" s="32" t="s">
        <v>227</v>
      </c>
      <c r="P172" s="32" t="s">
        <v>228</v>
      </c>
      <c r="Q172" s="32" t="s">
        <v>229</v>
      </c>
      <c r="R172" s="32" t="s">
        <v>228</v>
      </c>
      <c r="S172" s="32">
        <v>37</v>
      </c>
      <c r="T172" s="32">
        <v>1</v>
      </c>
      <c r="U172" s="32">
        <v>3</v>
      </c>
      <c r="V172" s="32">
        <v>3</v>
      </c>
      <c r="W172" s="3" t="s">
        <v>604</v>
      </c>
      <c r="X172" s="30">
        <v>20220627</v>
      </c>
      <c r="Y172" s="30" t="s">
        <v>231</v>
      </c>
      <c r="Z172" s="30">
        <v>1310</v>
      </c>
      <c r="AA172" s="30">
        <v>2</v>
      </c>
      <c r="AB172" s="30">
        <v>4</v>
      </c>
      <c r="AC172" s="30" t="s">
        <v>328</v>
      </c>
      <c r="AD172" s="30" t="s">
        <v>280</v>
      </c>
      <c r="AE172" s="30" t="s">
        <v>281</v>
      </c>
      <c r="AF172" s="30">
        <v>10</v>
      </c>
      <c r="AG172" s="30">
        <v>1312</v>
      </c>
      <c r="AH172" s="30">
        <v>2</v>
      </c>
      <c r="AI172" s="30">
        <v>4</v>
      </c>
      <c r="AJ172" s="30" t="s">
        <v>328</v>
      </c>
      <c r="AK172" s="30" t="s">
        <v>280</v>
      </c>
      <c r="AL172" s="30" t="s">
        <v>281</v>
      </c>
      <c r="AM172" s="30">
        <v>10</v>
      </c>
      <c r="AN172" s="30">
        <v>1310</v>
      </c>
      <c r="AO172" s="30">
        <v>4</v>
      </c>
      <c r="AP172" s="30">
        <v>3</v>
      </c>
      <c r="AQ172" s="30" t="s">
        <v>322</v>
      </c>
      <c r="AR172" s="30">
        <v>3</v>
      </c>
      <c r="AS172" s="30"/>
      <c r="AT172" s="30"/>
      <c r="AU172" s="30"/>
      <c r="AV172" s="30"/>
      <c r="AW172" s="30"/>
      <c r="AX172" s="30">
        <v>20220805</v>
      </c>
      <c r="AY172" s="57">
        <v>20220805</v>
      </c>
      <c r="AZ172" s="30">
        <v>20220805</v>
      </c>
      <c r="BA172" s="30"/>
      <c r="BB172" s="29" t="s">
        <v>849</v>
      </c>
      <c r="BC172" s="104"/>
      <c r="BD172" s="157" t="s">
        <v>610</v>
      </c>
      <c r="BE172" s="104"/>
      <c r="BF172" s="39" t="s">
        <v>396</v>
      </c>
      <c r="BG172" s="8" t="s">
        <v>243</v>
      </c>
      <c r="BH172" s="142" t="s">
        <v>850</v>
      </c>
      <c r="BI172" s="49"/>
      <c r="BJ172" s="49"/>
      <c r="BK172" s="49"/>
      <c r="BL172" s="49"/>
      <c r="BM172" s="50"/>
      <c r="BN172" s="49"/>
      <c r="BS172" s="3" t="s">
        <v>245</v>
      </c>
      <c r="BT172" s="3" t="s">
        <v>246</v>
      </c>
      <c r="BU172" s="3" t="s">
        <v>656</v>
      </c>
      <c r="BV172" s="3" t="s">
        <v>657</v>
      </c>
      <c r="BW172" s="3"/>
      <c r="BX172" s="3" t="s">
        <v>658</v>
      </c>
      <c r="BY172" s="3"/>
      <c r="BZ172" s="3" t="s">
        <v>659</v>
      </c>
      <c r="CA172" s="3">
        <v>20211222</v>
      </c>
      <c r="CB172" s="3" t="s">
        <v>660</v>
      </c>
      <c r="CC172" s="3" t="s">
        <v>657</v>
      </c>
      <c r="CF172" s="118">
        <v>44366</v>
      </c>
      <c r="CG172" s="118"/>
      <c r="CH172" s="98" t="s">
        <v>661</v>
      </c>
      <c r="CI172" s="98"/>
      <c r="CJ172" s="98"/>
      <c r="CK172" s="98" t="s">
        <v>662</v>
      </c>
      <c r="CL172" s="99"/>
      <c r="CM172" s="99"/>
    </row>
    <row r="173" spans="1:91" hidden="1" x14ac:dyDescent="0.25">
      <c r="A173" s="3" t="s">
        <v>851</v>
      </c>
      <c r="B173" s="3" t="s">
        <v>3600</v>
      </c>
      <c r="C173" s="29" t="s">
        <v>220</v>
      </c>
      <c r="D173" s="29"/>
      <c r="E173" s="104"/>
      <c r="F173" s="83" t="s">
        <v>379</v>
      </c>
      <c r="G173" s="83" t="s">
        <v>751</v>
      </c>
      <c r="H173" s="29" t="s">
        <v>220</v>
      </c>
      <c r="I173" s="30">
        <v>80053</v>
      </c>
      <c r="J173" s="30" t="s">
        <v>653</v>
      </c>
      <c r="K173" s="86" t="s">
        <v>848</v>
      </c>
      <c r="L173" s="32" t="s">
        <v>387</v>
      </c>
      <c r="M173" s="86" t="s">
        <v>693</v>
      </c>
      <c r="N173" s="32" t="s">
        <v>389</v>
      </c>
      <c r="O173" s="32" t="s">
        <v>227</v>
      </c>
      <c r="P173" s="32" t="s">
        <v>228</v>
      </c>
      <c r="Q173" s="32" t="s">
        <v>229</v>
      </c>
      <c r="R173" s="32" t="s">
        <v>228</v>
      </c>
      <c r="S173" s="32">
        <v>37</v>
      </c>
      <c r="T173" s="32">
        <v>1</v>
      </c>
      <c r="U173" s="32">
        <v>3</v>
      </c>
      <c r="V173" s="32">
        <v>3</v>
      </c>
      <c r="W173" s="3" t="s">
        <v>604</v>
      </c>
      <c r="X173" s="30">
        <v>20220627</v>
      </c>
      <c r="Y173" s="30" t="s">
        <v>231</v>
      </c>
      <c r="Z173" s="30">
        <v>1310</v>
      </c>
      <c r="AA173" s="30">
        <v>2</v>
      </c>
      <c r="AB173" s="30">
        <v>4</v>
      </c>
      <c r="AC173" s="30" t="s">
        <v>282</v>
      </c>
      <c r="AD173" s="30" t="s">
        <v>349</v>
      </c>
      <c r="AE173" s="30" t="s">
        <v>285</v>
      </c>
      <c r="AF173" s="30">
        <v>10</v>
      </c>
      <c r="AG173" s="30">
        <v>1312</v>
      </c>
      <c r="AH173" s="30">
        <v>2</v>
      </c>
      <c r="AI173" s="30">
        <v>4</v>
      </c>
      <c r="AJ173" s="30" t="s">
        <v>282</v>
      </c>
      <c r="AK173" s="30" t="s">
        <v>349</v>
      </c>
      <c r="AL173" s="30" t="s">
        <v>285</v>
      </c>
      <c r="AM173" s="30">
        <v>10</v>
      </c>
      <c r="AN173" s="30">
        <v>1310</v>
      </c>
      <c r="AO173" s="30">
        <v>4</v>
      </c>
      <c r="AP173" s="30">
        <v>3</v>
      </c>
      <c r="AQ173" s="30" t="s">
        <v>328</v>
      </c>
      <c r="AR173" s="30">
        <v>3</v>
      </c>
      <c r="AS173" s="30"/>
      <c r="AT173" s="30"/>
      <c r="AU173" s="30"/>
      <c r="AV173" s="30"/>
      <c r="AW173" s="30"/>
      <c r="AX173" s="30">
        <v>20220805</v>
      </c>
      <c r="AY173" s="57">
        <v>20220805</v>
      </c>
      <c r="AZ173" s="30">
        <v>20220805</v>
      </c>
      <c r="BA173" s="30"/>
      <c r="BB173" s="92" t="s">
        <v>711</v>
      </c>
      <c r="BC173" s="104"/>
      <c r="BD173" s="157" t="s">
        <v>610</v>
      </c>
      <c r="BE173" s="104"/>
      <c r="BF173" s="39" t="s">
        <v>396</v>
      </c>
      <c r="BG173" s="8" t="s">
        <v>243</v>
      </c>
      <c r="BH173" s="142" t="s">
        <v>850</v>
      </c>
      <c r="BI173" s="49"/>
      <c r="BJ173" s="49"/>
      <c r="BK173" s="49"/>
      <c r="BL173" s="49"/>
      <c r="BM173" s="50"/>
      <c r="BN173" s="49"/>
      <c r="BS173" s="3" t="s">
        <v>245</v>
      </c>
      <c r="BT173" s="3" t="s">
        <v>246</v>
      </c>
      <c r="BU173" s="3" t="s">
        <v>656</v>
      </c>
      <c r="BV173" s="3" t="s">
        <v>657</v>
      </c>
      <c r="BW173" s="3"/>
      <c r="BX173" s="3" t="s">
        <v>658</v>
      </c>
      <c r="BY173" s="3"/>
      <c r="BZ173" s="3" t="s">
        <v>659</v>
      </c>
      <c r="CA173" s="3">
        <v>20211222</v>
      </c>
      <c r="CB173" s="3" t="s">
        <v>660</v>
      </c>
      <c r="CC173" s="3" t="s">
        <v>657</v>
      </c>
      <c r="CF173" s="118"/>
      <c r="CG173" s="118"/>
      <c r="CH173" s="98" t="s">
        <v>661</v>
      </c>
      <c r="CI173" s="98"/>
      <c r="CJ173" s="98"/>
      <c r="CK173" s="98" t="s">
        <v>662</v>
      </c>
      <c r="CL173" s="99"/>
      <c r="CM173" s="99"/>
    </row>
    <row r="174" spans="1:91" hidden="1" x14ac:dyDescent="0.25">
      <c r="A174" s="3" t="s">
        <v>852</v>
      </c>
      <c r="B174" s="3" t="s">
        <v>2993</v>
      </c>
      <c r="C174" s="29" t="s">
        <v>220</v>
      </c>
      <c r="D174" s="29"/>
      <c r="F174" s="29" t="s">
        <v>379</v>
      </c>
      <c r="G174" s="29" t="s">
        <v>652</v>
      </c>
      <c r="H174" s="29" t="s">
        <v>220</v>
      </c>
      <c r="I174" s="30">
        <v>78981</v>
      </c>
      <c r="J174" s="30" t="s">
        <v>653</v>
      </c>
      <c r="K174" s="86" t="s">
        <v>833</v>
      </c>
      <c r="L174" s="32" t="s">
        <v>387</v>
      </c>
      <c r="M174" s="86" t="s">
        <v>834</v>
      </c>
      <c r="N174" s="32" t="s">
        <v>389</v>
      </c>
      <c r="O174" s="32" t="s">
        <v>227</v>
      </c>
      <c r="P174" s="32" t="s">
        <v>228</v>
      </c>
      <c r="Q174" s="32" t="s">
        <v>229</v>
      </c>
      <c r="R174" s="32" t="s">
        <v>228</v>
      </c>
      <c r="S174" s="32">
        <v>37</v>
      </c>
      <c r="T174" s="32">
        <v>1</v>
      </c>
      <c r="U174" s="32">
        <v>3</v>
      </c>
      <c r="V174" s="32">
        <v>3</v>
      </c>
      <c r="W174" s="3" t="s">
        <v>604</v>
      </c>
      <c r="X174" s="30">
        <v>20220202</v>
      </c>
      <c r="Y174" s="30" t="s">
        <v>231</v>
      </c>
      <c r="Z174" s="30">
        <v>1310</v>
      </c>
      <c r="AA174" s="30">
        <v>2</v>
      </c>
      <c r="AB174" s="30">
        <v>4</v>
      </c>
      <c r="AC174" s="7" t="s">
        <v>286</v>
      </c>
      <c r="AD174" s="7" t="s">
        <v>287</v>
      </c>
      <c r="AE174" s="7" t="s">
        <v>370</v>
      </c>
      <c r="AF174" s="30">
        <v>10</v>
      </c>
      <c r="AG174" s="30">
        <v>1312</v>
      </c>
      <c r="AH174" s="30">
        <v>2</v>
      </c>
      <c r="AI174" s="30">
        <v>4</v>
      </c>
      <c r="AJ174" s="7" t="s">
        <v>286</v>
      </c>
      <c r="AK174" s="7" t="s">
        <v>287</v>
      </c>
      <c r="AL174" s="7" t="s">
        <v>370</v>
      </c>
      <c r="AM174" s="30">
        <v>10</v>
      </c>
      <c r="AN174" s="30">
        <v>1310</v>
      </c>
      <c r="AO174" s="30">
        <v>4</v>
      </c>
      <c r="AP174" s="30">
        <v>3</v>
      </c>
      <c r="AQ174" s="30" t="s">
        <v>280</v>
      </c>
      <c r="AR174" s="30">
        <v>3</v>
      </c>
      <c r="AS174" s="30"/>
      <c r="AT174" s="30"/>
      <c r="AU174" s="30"/>
      <c r="AV174" s="30"/>
      <c r="AW174" s="30"/>
      <c r="AX174" s="30">
        <v>20220202</v>
      </c>
      <c r="AY174" s="57">
        <v>20220202</v>
      </c>
      <c r="AZ174" s="30">
        <v>20220202</v>
      </c>
      <c r="BA174" s="30"/>
      <c r="BB174" s="29"/>
      <c r="BD174" s="32" t="s">
        <v>817</v>
      </c>
      <c r="BE174" s="32" t="s">
        <v>557</v>
      </c>
      <c r="BF174" s="39" t="s">
        <v>396</v>
      </c>
      <c r="BG174" s="32" t="s">
        <v>273</v>
      </c>
      <c r="BH174" s="29" t="s">
        <v>850</v>
      </c>
      <c r="BI174" s="49"/>
      <c r="BJ174" s="49"/>
      <c r="BK174" s="49"/>
      <c r="BL174" s="49"/>
      <c r="BM174" s="50"/>
      <c r="BN174" s="49"/>
      <c r="BS174" s="3" t="s">
        <v>245</v>
      </c>
      <c r="BT174" s="3" t="s">
        <v>246</v>
      </c>
      <c r="BU174" s="3" t="s">
        <v>656</v>
      </c>
      <c r="BV174" s="3" t="s">
        <v>657</v>
      </c>
      <c r="BW174" s="3"/>
      <c r="BX174" s="3" t="s">
        <v>658</v>
      </c>
      <c r="BY174" s="3"/>
      <c r="BZ174" s="3" t="s">
        <v>659</v>
      </c>
      <c r="CA174" s="3">
        <v>20211222</v>
      </c>
      <c r="CB174" s="3" t="s">
        <v>660</v>
      </c>
      <c r="CC174" s="3" t="s">
        <v>657</v>
      </c>
      <c r="CF174" s="118">
        <v>44213</v>
      </c>
      <c r="CG174" s="118"/>
      <c r="CH174" s="98" t="s">
        <v>661</v>
      </c>
      <c r="CI174" s="98"/>
      <c r="CJ174" s="98"/>
      <c r="CK174" s="98" t="s">
        <v>662</v>
      </c>
      <c r="CL174" s="99"/>
      <c r="CM174" s="99"/>
    </row>
    <row r="175" spans="1:91" hidden="1" x14ac:dyDescent="0.25">
      <c r="A175" s="3" t="s">
        <v>853</v>
      </c>
      <c r="B175" s="3" t="s">
        <v>2994</v>
      </c>
      <c r="C175" s="29" t="s">
        <v>220</v>
      </c>
      <c r="D175" s="29"/>
      <c r="F175" s="29" t="s">
        <v>379</v>
      </c>
      <c r="G175" s="29" t="s">
        <v>652</v>
      </c>
      <c r="H175" s="29" t="s">
        <v>220</v>
      </c>
      <c r="I175" s="30">
        <v>78982</v>
      </c>
      <c r="J175" s="30" t="s">
        <v>653</v>
      </c>
      <c r="K175" s="86" t="s">
        <v>833</v>
      </c>
      <c r="L175" s="32" t="s">
        <v>387</v>
      </c>
      <c r="M175" s="86" t="s">
        <v>834</v>
      </c>
      <c r="N175" s="32" t="s">
        <v>389</v>
      </c>
      <c r="O175" s="32" t="s">
        <v>227</v>
      </c>
      <c r="P175" s="32" t="s">
        <v>228</v>
      </c>
      <c r="Q175" s="32" t="s">
        <v>229</v>
      </c>
      <c r="R175" s="32" t="s">
        <v>228</v>
      </c>
      <c r="S175" s="32">
        <v>37</v>
      </c>
      <c r="T175" s="32">
        <v>1</v>
      </c>
      <c r="U175" s="32">
        <v>3</v>
      </c>
      <c r="V175" s="32">
        <v>3</v>
      </c>
      <c r="W175" s="3" t="s">
        <v>604</v>
      </c>
      <c r="X175" s="30">
        <v>20220202</v>
      </c>
      <c r="Y175" s="30" t="s">
        <v>231</v>
      </c>
      <c r="Z175" s="30">
        <v>1310</v>
      </c>
      <c r="AA175" s="30">
        <v>2</v>
      </c>
      <c r="AB175" s="30">
        <v>4</v>
      </c>
      <c r="AC175" s="30" t="s">
        <v>293</v>
      </c>
      <c r="AD175" s="30" t="s">
        <v>294</v>
      </c>
      <c r="AE175" s="30" t="s">
        <v>295</v>
      </c>
      <c r="AF175" s="30">
        <v>10</v>
      </c>
      <c r="AG175" s="30">
        <v>1312</v>
      </c>
      <c r="AH175" s="30">
        <v>2</v>
      </c>
      <c r="AI175" s="30">
        <v>4</v>
      </c>
      <c r="AJ175" s="30" t="s">
        <v>293</v>
      </c>
      <c r="AK175" s="30" t="s">
        <v>294</v>
      </c>
      <c r="AL175" s="30" t="s">
        <v>295</v>
      </c>
      <c r="AM175" s="30">
        <v>10</v>
      </c>
      <c r="AN175" s="30">
        <v>1310</v>
      </c>
      <c r="AO175" s="30">
        <v>4</v>
      </c>
      <c r="AP175" s="30">
        <v>3</v>
      </c>
      <c r="AQ175" s="30" t="s">
        <v>281</v>
      </c>
      <c r="AR175" s="30">
        <v>3</v>
      </c>
      <c r="AS175" s="30"/>
      <c r="AT175" s="30"/>
      <c r="AU175" s="30"/>
      <c r="AV175" s="30"/>
      <c r="AW175" s="30"/>
      <c r="AX175" s="30">
        <v>20220202</v>
      </c>
      <c r="AY175" s="57">
        <v>20220202</v>
      </c>
      <c r="AZ175" s="30">
        <v>20220202</v>
      </c>
      <c r="BA175" s="30"/>
      <c r="BB175" s="29"/>
      <c r="BD175" s="32" t="s">
        <v>817</v>
      </c>
      <c r="BE175" s="32" t="s">
        <v>557</v>
      </c>
      <c r="BF175" s="39" t="s">
        <v>396</v>
      </c>
      <c r="BG175" s="32" t="s">
        <v>273</v>
      </c>
      <c r="BH175" s="29" t="s">
        <v>850</v>
      </c>
      <c r="BI175" s="49"/>
      <c r="BJ175" s="49"/>
      <c r="BK175" s="49"/>
      <c r="BL175" s="49"/>
      <c r="BM175" s="50"/>
      <c r="BN175" s="49"/>
      <c r="BS175" s="3" t="s">
        <v>245</v>
      </c>
      <c r="BT175" s="3" t="s">
        <v>246</v>
      </c>
      <c r="BU175" s="3" t="s">
        <v>656</v>
      </c>
      <c r="BV175" s="3" t="s">
        <v>657</v>
      </c>
      <c r="BW175" s="3"/>
      <c r="BX175" s="3" t="s">
        <v>658</v>
      </c>
      <c r="BY175" s="3"/>
      <c r="BZ175" s="3" t="s">
        <v>659</v>
      </c>
      <c r="CA175" s="3">
        <v>20211222</v>
      </c>
      <c r="CB175" s="3" t="s">
        <v>660</v>
      </c>
      <c r="CC175" s="3" t="s">
        <v>657</v>
      </c>
      <c r="CF175" s="118">
        <v>44212</v>
      </c>
      <c r="CG175" s="118"/>
      <c r="CH175" s="98" t="s">
        <v>661</v>
      </c>
      <c r="CI175" s="98"/>
      <c r="CJ175" s="98"/>
      <c r="CK175" s="98" t="s">
        <v>662</v>
      </c>
      <c r="CL175" s="99"/>
      <c r="CM175" s="99"/>
    </row>
    <row r="176" spans="1:91" hidden="1" x14ac:dyDescent="0.25">
      <c r="A176" s="3" t="s">
        <v>854</v>
      </c>
      <c r="B176" s="3" t="s">
        <v>2995</v>
      </c>
      <c r="C176" s="29" t="s">
        <v>220</v>
      </c>
      <c r="D176" s="29"/>
      <c r="E176" s="19"/>
      <c r="F176" s="29" t="s">
        <v>379</v>
      </c>
      <c r="G176" s="29" t="s">
        <v>652</v>
      </c>
      <c r="H176" s="29" t="s">
        <v>220</v>
      </c>
      <c r="I176" s="30">
        <v>79019</v>
      </c>
      <c r="J176" s="30" t="s">
        <v>653</v>
      </c>
      <c r="K176" s="86" t="s">
        <v>833</v>
      </c>
      <c r="L176" s="32" t="s">
        <v>387</v>
      </c>
      <c r="M176" s="86" t="s">
        <v>834</v>
      </c>
      <c r="N176" s="32" t="s">
        <v>389</v>
      </c>
      <c r="O176" s="32" t="s">
        <v>227</v>
      </c>
      <c r="P176" s="32" t="s">
        <v>228</v>
      </c>
      <c r="Q176" s="32" t="s">
        <v>229</v>
      </c>
      <c r="R176" s="32" t="s">
        <v>228</v>
      </c>
      <c r="S176" s="32">
        <v>37</v>
      </c>
      <c r="T176" s="32">
        <v>1</v>
      </c>
      <c r="U176" s="32">
        <v>3</v>
      </c>
      <c r="V176" s="32">
        <v>3</v>
      </c>
      <c r="W176" s="3" t="s">
        <v>604</v>
      </c>
      <c r="X176" s="30">
        <v>20220202</v>
      </c>
      <c r="Y176" s="30" t="s">
        <v>231</v>
      </c>
      <c r="Z176" s="30">
        <v>1310</v>
      </c>
      <c r="AA176" s="30">
        <v>2</v>
      </c>
      <c r="AB176" s="30">
        <v>4</v>
      </c>
      <c r="AC176" s="30" t="s">
        <v>299</v>
      </c>
      <c r="AD176" s="30" t="s">
        <v>300</v>
      </c>
      <c r="AE176" s="30" t="s">
        <v>301</v>
      </c>
      <c r="AF176" s="30">
        <v>10</v>
      </c>
      <c r="AG176" s="30">
        <v>1312</v>
      </c>
      <c r="AH176" s="30">
        <v>2</v>
      </c>
      <c r="AI176" s="30">
        <v>4</v>
      </c>
      <c r="AJ176" s="30" t="s">
        <v>299</v>
      </c>
      <c r="AK176" s="30" t="s">
        <v>300</v>
      </c>
      <c r="AL176" s="30" t="s">
        <v>301</v>
      </c>
      <c r="AM176" s="30">
        <v>10</v>
      </c>
      <c r="AN176" s="30">
        <v>1310</v>
      </c>
      <c r="AO176" s="30">
        <v>4</v>
      </c>
      <c r="AP176" s="30">
        <v>3</v>
      </c>
      <c r="AQ176" s="30" t="s">
        <v>282</v>
      </c>
      <c r="AR176" s="30">
        <v>3</v>
      </c>
      <c r="AS176" s="30"/>
      <c r="AT176" s="30"/>
      <c r="AU176" s="30"/>
      <c r="AV176" s="30"/>
      <c r="AW176" s="30"/>
      <c r="AX176" s="30" t="s">
        <v>855</v>
      </c>
      <c r="AY176" s="57">
        <v>20220202</v>
      </c>
      <c r="AZ176" s="30">
        <v>20220202</v>
      </c>
      <c r="BA176" s="30"/>
      <c r="BB176" s="29"/>
      <c r="BD176" s="32" t="s">
        <v>817</v>
      </c>
      <c r="BE176" s="32" t="s">
        <v>557</v>
      </c>
      <c r="BF176" s="39" t="s">
        <v>288</v>
      </c>
      <c r="BG176" s="19" t="s">
        <v>303</v>
      </c>
      <c r="BH176" s="29" t="s">
        <v>850</v>
      </c>
      <c r="BI176" s="49"/>
      <c r="BJ176" s="49"/>
      <c r="BK176" s="49"/>
      <c r="BL176" s="49"/>
      <c r="BM176" s="50"/>
      <c r="BN176" s="49"/>
      <c r="BO176" s="55">
        <v>39.0625</v>
      </c>
      <c r="BP176" s="32">
        <v>100</v>
      </c>
      <c r="BQ176" s="55">
        <f>BP176/BO176</f>
        <v>2.56</v>
      </c>
      <c r="BR176" s="55"/>
      <c r="BS176" s="3" t="s">
        <v>245</v>
      </c>
      <c r="BT176" s="3" t="s">
        <v>246</v>
      </c>
      <c r="BU176" s="3" t="s">
        <v>656</v>
      </c>
      <c r="BV176" s="3" t="s">
        <v>657</v>
      </c>
      <c r="BW176" s="3"/>
      <c r="BX176" s="3" t="s">
        <v>658</v>
      </c>
      <c r="BY176" s="3"/>
      <c r="BZ176" s="3" t="s">
        <v>659</v>
      </c>
      <c r="CA176" s="3">
        <v>20211222</v>
      </c>
      <c r="CB176" s="3" t="s">
        <v>660</v>
      </c>
      <c r="CC176" s="3" t="s">
        <v>657</v>
      </c>
      <c r="CF176" s="97">
        <v>44224</v>
      </c>
      <c r="CG176" s="97"/>
      <c r="CH176" s="98" t="s">
        <v>661</v>
      </c>
      <c r="CI176" s="98"/>
      <c r="CJ176" s="98"/>
      <c r="CK176" s="98" t="s">
        <v>662</v>
      </c>
      <c r="CL176" s="99"/>
      <c r="CM176" s="99"/>
    </row>
    <row r="177" spans="1:91" hidden="1" x14ac:dyDescent="0.25">
      <c r="A177" s="3" t="s">
        <v>856</v>
      </c>
      <c r="B177" s="3" t="s">
        <v>2996</v>
      </c>
      <c r="C177" s="29" t="s">
        <v>220</v>
      </c>
      <c r="D177" s="29"/>
      <c r="E177" s="19"/>
      <c r="F177" s="29" t="s">
        <v>379</v>
      </c>
      <c r="G177" s="29" t="s">
        <v>652</v>
      </c>
      <c r="H177" s="29" t="s">
        <v>220</v>
      </c>
      <c r="I177" s="30">
        <v>79023</v>
      </c>
      <c r="J177" s="30" t="s">
        <v>653</v>
      </c>
      <c r="K177" s="86" t="s">
        <v>833</v>
      </c>
      <c r="L177" s="32" t="s">
        <v>387</v>
      </c>
      <c r="M177" s="86" t="s">
        <v>834</v>
      </c>
      <c r="N177" s="32" t="s">
        <v>389</v>
      </c>
      <c r="O177" s="32" t="s">
        <v>227</v>
      </c>
      <c r="P177" s="32" t="s">
        <v>228</v>
      </c>
      <c r="Q177" s="32" t="s">
        <v>229</v>
      </c>
      <c r="R177" s="32" t="s">
        <v>228</v>
      </c>
      <c r="S177" s="32">
        <v>37</v>
      </c>
      <c r="T177" s="32">
        <v>1</v>
      </c>
      <c r="U177" s="32">
        <v>3</v>
      </c>
      <c r="V177" s="32">
        <v>3</v>
      </c>
      <c r="W177" s="3" t="s">
        <v>604</v>
      </c>
      <c r="X177" s="30">
        <v>20220202</v>
      </c>
      <c r="Y177" s="30" t="s">
        <v>231</v>
      </c>
      <c r="Z177" s="30">
        <v>1310</v>
      </c>
      <c r="AA177" s="30">
        <v>2</v>
      </c>
      <c r="AB177" s="30">
        <v>4</v>
      </c>
      <c r="AC177" s="30" t="s">
        <v>306</v>
      </c>
      <c r="AD177" s="30" t="s">
        <v>307</v>
      </c>
      <c r="AE177" s="30" t="s">
        <v>308</v>
      </c>
      <c r="AF177" s="30">
        <v>10</v>
      </c>
      <c r="AG177" s="30">
        <v>1312</v>
      </c>
      <c r="AH177" s="30">
        <v>2</v>
      </c>
      <c r="AI177" s="30">
        <v>4</v>
      </c>
      <c r="AJ177" s="30" t="s">
        <v>306</v>
      </c>
      <c r="AK177" s="30" t="s">
        <v>307</v>
      </c>
      <c r="AL177" s="30" t="s">
        <v>308</v>
      </c>
      <c r="AM177" s="30">
        <v>10</v>
      </c>
      <c r="AN177" s="30">
        <v>1310</v>
      </c>
      <c r="AO177" s="30">
        <v>4</v>
      </c>
      <c r="AP177" s="30">
        <v>3</v>
      </c>
      <c r="AQ177" s="30" t="s">
        <v>349</v>
      </c>
      <c r="AR177" s="30">
        <v>3</v>
      </c>
      <c r="AS177" s="30"/>
      <c r="AT177" s="30"/>
      <c r="AU177" s="30"/>
      <c r="AV177" s="30"/>
      <c r="AW177" s="30"/>
      <c r="AX177" s="30">
        <v>20220202</v>
      </c>
      <c r="AY177" s="57">
        <v>20220202</v>
      </c>
      <c r="AZ177" s="30">
        <v>20220202</v>
      </c>
      <c r="BA177" s="30"/>
      <c r="BB177" s="29"/>
      <c r="BD177" s="32" t="s">
        <v>817</v>
      </c>
      <c r="BE177" s="32" t="s">
        <v>557</v>
      </c>
      <c r="BF177" s="39" t="s">
        <v>396</v>
      </c>
      <c r="BG177" s="32" t="s">
        <v>273</v>
      </c>
      <c r="BH177" s="29" t="s">
        <v>850</v>
      </c>
      <c r="BI177" s="49"/>
      <c r="BJ177" s="49"/>
      <c r="BK177" s="49"/>
      <c r="BL177" s="49"/>
      <c r="BM177" s="50"/>
      <c r="BN177" s="49"/>
      <c r="BS177" s="3" t="s">
        <v>245</v>
      </c>
      <c r="BT177" s="3" t="s">
        <v>246</v>
      </c>
      <c r="BU177" s="3" t="s">
        <v>656</v>
      </c>
      <c r="BV177" s="3" t="s">
        <v>657</v>
      </c>
      <c r="BW177" s="3"/>
      <c r="BX177" s="3" t="s">
        <v>658</v>
      </c>
      <c r="BY177" s="3"/>
      <c r="BZ177" s="3" t="s">
        <v>659</v>
      </c>
      <c r="CA177" s="3">
        <v>20211222</v>
      </c>
      <c r="CB177" s="3" t="s">
        <v>660</v>
      </c>
      <c r="CC177" s="3" t="s">
        <v>657</v>
      </c>
      <c r="CF177" s="97">
        <v>44225</v>
      </c>
      <c r="CG177" s="97"/>
      <c r="CH177" s="98" t="s">
        <v>661</v>
      </c>
      <c r="CI177" s="98"/>
      <c r="CJ177" s="98"/>
      <c r="CK177" s="98" t="s">
        <v>662</v>
      </c>
      <c r="CL177" s="99"/>
      <c r="CM177" s="99"/>
    </row>
    <row r="178" spans="1:91" hidden="1" x14ac:dyDescent="0.25">
      <c r="A178" s="3" t="s">
        <v>857</v>
      </c>
      <c r="B178" s="3" t="s">
        <v>2997</v>
      </c>
      <c r="C178" s="29" t="s">
        <v>220</v>
      </c>
      <c r="D178" s="29"/>
      <c r="E178" s="19"/>
      <c r="F178" s="29" t="s">
        <v>379</v>
      </c>
      <c r="G178" s="29" t="s">
        <v>652</v>
      </c>
      <c r="H178" s="29" t="s">
        <v>220</v>
      </c>
      <c r="I178" s="30">
        <v>79191</v>
      </c>
      <c r="J178" s="30" t="s">
        <v>653</v>
      </c>
      <c r="K178" s="86" t="s">
        <v>833</v>
      </c>
      <c r="L178" s="32" t="s">
        <v>387</v>
      </c>
      <c r="M178" s="86" t="s">
        <v>834</v>
      </c>
      <c r="N178" s="32" t="s">
        <v>389</v>
      </c>
      <c r="O178" s="32" t="s">
        <v>227</v>
      </c>
      <c r="P178" s="32" t="s">
        <v>228</v>
      </c>
      <c r="Q178" s="32" t="s">
        <v>229</v>
      </c>
      <c r="R178" s="32" t="s">
        <v>228</v>
      </c>
      <c r="S178" s="32">
        <v>37</v>
      </c>
      <c r="T178" s="32">
        <v>1</v>
      </c>
      <c r="U178" s="32">
        <v>3</v>
      </c>
      <c r="V178" s="32">
        <v>3</v>
      </c>
      <c r="W178" s="3" t="s">
        <v>604</v>
      </c>
      <c r="X178" s="30">
        <v>20220202</v>
      </c>
      <c r="Y178" s="30" t="s">
        <v>231</v>
      </c>
      <c r="Z178" s="30">
        <v>1310</v>
      </c>
      <c r="AA178" s="30">
        <v>2</v>
      </c>
      <c r="AB178" s="30">
        <v>4</v>
      </c>
      <c r="AC178" s="30" t="s">
        <v>314</v>
      </c>
      <c r="AD178" s="30" t="s">
        <v>315</v>
      </c>
      <c r="AE178" s="30" t="s">
        <v>316</v>
      </c>
      <c r="AF178" s="30">
        <v>10</v>
      </c>
      <c r="AG178" s="30">
        <v>1312</v>
      </c>
      <c r="AH178" s="30">
        <v>2</v>
      </c>
      <c r="AI178" s="30">
        <v>4</v>
      </c>
      <c r="AJ178" s="30" t="s">
        <v>314</v>
      </c>
      <c r="AK178" s="30" t="s">
        <v>315</v>
      </c>
      <c r="AL178" s="30" t="s">
        <v>316</v>
      </c>
      <c r="AM178" s="30">
        <v>10</v>
      </c>
      <c r="AN178" s="30">
        <v>1310</v>
      </c>
      <c r="AO178" s="30">
        <v>4</v>
      </c>
      <c r="AP178" s="30">
        <v>3</v>
      </c>
      <c r="AQ178" s="30" t="s">
        <v>285</v>
      </c>
      <c r="AR178" s="30">
        <v>3</v>
      </c>
      <c r="AS178" s="30"/>
      <c r="AT178" s="30"/>
      <c r="AU178" s="30"/>
      <c r="AV178" s="30"/>
      <c r="AW178" s="30"/>
      <c r="AX178" s="30">
        <v>20220202</v>
      </c>
      <c r="AY178" s="57">
        <v>20220202</v>
      </c>
      <c r="AZ178" s="30">
        <v>20220202</v>
      </c>
      <c r="BA178" s="30"/>
      <c r="BB178" s="29"/>
      <c r="BD178" s="32" t="s">
        <v>817</v>
      </c>
      <c r="BE178" s="32" t="s">
        <v>557</v>
      </c>
      <c r="BF178" s="39" t="s">
        <v>288</v>
      </c>
      <c r="BG178" s="19" t="s">
        <v>303</v>
      </c>
      <c r="BH178" s="29" t="s">
        <v>850</v>
      </c>
      <c r="BI178" s="49"/>
      <c r="BJ178" s="49"/>
      <c r="BK178" s="49"/>
      <c r="BL178" s="49"/>
      <c r="BM178" s="50"/>
      <c r="BN178" s="49"/>
      <c r="BO178" s="55">
        <v>30</v>
      </c>
      <c r="BP178" s="32">
        <v>100</v>
      </c>
      <c r="BQ178" s="55">
        <f>BP178/BO178</f>
        <v>3.3333333333333335</v>
      </c>
      <c r="BR178" s="55"/>
      <c r="BS178" s="3" t="s">
        <v>245</v>
      </c>
      <c r="BT178" s="3" t="s">
        <v>246</v>
      </c>
      <c r="BU178" s="3" t="s">
        <v>656</v>
      </c>
      <c r="BV178" s="3" t="s">
        <v>657</v>
      </c>
      <c r="BW178" s="3"/>
      <c r="BX178" s="3" t="s">
        <v>658</v>
      </c>
      <c r="BY178" s="3"/>
      <c r="BZ178" s="3" t="s">
        <v>659</v>
      </c>
      <c r="CA178" s="3">
        <v>20211222</v>
      </c>
      <c r="CB178" s="3" t="s">
        <v>660</v>
      </c>
      <c r="CC178" s="3" t="s">
        <v>657</v>
      </c>
      <c r="CF178" s="97">
        <v>44265</v>
      </c>
      <c r="CG178" s="97"/>
      <c r="CH178" s="98" t="s">
        <v>661</v>
      </c>
      <c r="CI178" s="98"/>
      <c r="CJ178" s="98"/>
      <c r="CK178" s="98" t="s">
        <v>662</v>
      </c>
      <c r="CL178" s="99"/>
      <c r="CM178" s="99"/>
    </row>
    <row r="179" spans="1:91" hidden="1" x14ac:dyDescent="0.25">
      <c r="A179" s="3" t="s">
        <v>858</v>
      </c>
      <c r="B179" s="3" t="s">
        <v>2998</v>
      </c>
      <c r="C179" s="29" t="s">
        <v>220</v>
      </c>
      <c r="D179" s="29"/>
      <c r="E179" s="10"/>
      <c r="F179" s="29" t="s">
        <v>379</v>
      </c>
      <c r="G179" s="29" t="s">
        <v>652</v>
      </c>
      <c r="H179" s="29" t="s">
        <v>220</v>
      </c>
      <c r="I179" s="30">
        <v>79192</v>
      </c>
      <c r="J179" s="30" t="s">
        <v>653</v>
      </c>
      <c r="K179" s="86" t="s">
        <v>833</v>
      </c>
      <c r="L179" s="32" t="s">
        <v>387</v>
      </c>
      <c r="M179" s="86" t="s">
        <v>834</v>
      </c>
      <c r="N179" s="32" t="s">
        <v>389</v>
      </c>
      <c r="O179" s="32" t="s">
        <v>227</v>
      </c>
      <c r="P179" s="32" t="s">
        <v>228</v>
      </c>
      <c r="Q179" s="32" t="s">
        <v>229</v>
      </c>
      <c r="R179" s="32" t="s">
        <v>228</v>
      </c>
      <c r="S179" s="32">
        <v>37</v>
      </c>
      <c r="T179" s="32">
        <v>1</v>
      </c>
      <c r="U179" s="32">
        <v>3</v>
      </c>
      <c r="V179" s="32">
        <v>3</v>
      </c>
      <c r="W179" s="3" t="s">
        <v>604</v>
      </c>
      <c r="X179" s="30">
        <v>20220202</v>
      </c>
      <c r="Y179" s="30" t="s">
        <v>231</v>
      </c>
      <c r="Z179" s="30">
        <v>1310</v>
      </c>
      <c r="AA179" s="30">
        <v>2</v>
      </c>
      <c r="AB179" s="30">
        <v>4</v>
      </c>
      <c r="AC179" s="30" t="s">
        <v>319</v>
      </c>
      <c r="AD179" s="30" t="s">
        <v>320</v>
      </c>
      <c r="AE179" s="30" t="s">
        <v>321</v>
      </c>
      <c r="AF179" s="30">
        <v>10</v>
      </c>
      <c r="AG179" s="30">
        <v>1312</v>
      </c>
      <c r="AH179" s="30">
        <v>2</v>
      </c>
      <c r="AI179" s="30">
        <v>4</v>
      </c>
      <c r="AJ179" s="30" t="s">
        <v>319</v>
      </c>
      <c r="AK179" s="30" t="s">
        <v>320</v>
      </c>
      <c r="AL179" s="30" t="s">
        <v>321</v>
      </c>
      <c r="AM179" s="30">
        <v>10</v>
      </c>
      <c r="AN179" s="30">
        <v>1310</v>
      </c>
      <c r="AO179" s="30">
        <v>4</v>
      </c>
      <c r="AP179" s="30">
        <v>3</v>
      </c>
      <c r="AQ179" s="30" t="s">
        <v>286</v>
      </c>
      <c r="AR179" s="30">
        <v>3</v>
      </c>
      <c r="AS179" s="30"/>
      <c r="AT179" s="30"/>
      <c r="AU179" s="30"/>
      <c r="AV179" s="30"/>
      <c r="AW179" s="30"/>
      <c r="AX179" s="30">
        <v>20220202</v>
      </c>
      <c r="AY179" s="57">
        <v>20220202</v>
      </c>
      <c r="AZ179" s="30">
        <v>20220202</v>
      </c>
      <c r="BA179" s="30"/>
      <c r="BB179" s="29"/>
      <c r="BD179" s="32" t="s">
        <v>817</v>
      </c>
      <c r="BE179" s="32" t="s">
        <v>557</v>
      </c>
      <c r="BF179" s="39" t="s">
        <v>288</v>
      </c>
      <c r="BG179" s="10" t="s">
        <v>303</v>
      </c>
      <c r="BH179" s="29" t="s">
        <v>850</v>
      </c>
      <c r="BI179" s="49"/>
      <c r="BJ179" s="49"/>
      <c r="BK179" s="49"/>
      <c r="BL179" s="49"/>
      <c r="BM179" s="50"/>
      <c r="BN179" s="49"/>
      <c r="BO179" s="55">
        <v>32.573289902280131</v>
      </c>
      <c r="BP179" s="32">
        <v>100</v>
      </c>
      <c r="BQ179" s="55">
        <f>BP179/BO179</f>
        <v>3.07</v>
      </c>
      <c r="BR179" s="55"/>
      <c r="BS179" s="3" t="s">
        <v>245</v>
      </c>
      <c r="BT179" s="3" t="s">
        <v>246</v>
      </c>
      <c r="BU179" s="3" t="s">
        <v>656</v>
      </c>
      <c r="BV179" s="3" t="s">
        <v>657</v>
      </c>
      <c r="BW179" s="3"/>
      <c r="BX179" s="3" t="s">
        <v>658</v>
      </c>
      <c r="BY179" s="3"/>
      <c r="BZ179" s="3" t="s">
        <v>659</v>
      </c>
      <c r="CA179" s="3">
        <v>20211222</v>
      </c>
      <c r="CB179" s="3" t="s">
        <v>660</v>
      </c>
      <c r="CC179" s="3" t="s">
        <v>657</v>
      </c>
      <c r="CF179" s="97">
        <v>44268</v>
      </c>
      <c r="CG179" s="97"/>
      <c r="CH179" s="98" t="s">
        <v>661</v>
      </c>
      <c r="CI179" s="98"/>
      <c r="CJ179" s="98"/>
      <c r="CK179" s="98" t="s">
        <v>662</v>
      </c>
      <c r="CL179" s="99"/>
      <c r="CM179" s="99"/>
    </row>
    <row r="180" spans="1:91" hidden="1" x14ac:dyDescent="0.25">
      <c r="A180" s="3" t="s">
        <v>859</v>
      </c>
      <c r="B180" s="3" t="s">
        <v>2999</v>
      </c>
      <c r="C180" s="29" t="s">
        <v>220</v>
      </c>
      <c r="D180" s="29"/>
      <c r="E180" s="19"/>
      <c r="F180" s="29" t="s">
        <v>379</v>
      </c>
      <c r="G180" s="29" t="s">
        <v>652</v>
      </c>
      <c r="H180" s="29" t="s">
        <v>220</v>
      </c>
      <c r="I180" s="30">
        <v>79589</v>
      </c>
      <c r="J180" s="30" t="s">
        <v>653</v>
      </c>
      <c r="K180" s="86" t="s">
        <v>833</v>
      </c>
      <c r="L180" s="32" t="s">
        <v>387</v>
      </c>
      <c r="M180" s="86" t="s">
        <v>834</v>
      </c>
      <c r="N180" s="32" t="s">
        <v>389</v>
      </c>
      <c r="O180" s="32" t="s">
        <v>227</v>
      </c>
      <c r="P180" s="32" t="s">
        <v>228</v>
      </c>
      <c r="Q180" s="32" t="s">
        <v>229</v>
      </c>
      <c r="R180" s="32" t="s">
        <v>228</v>
      </c>
      <c r="S180" s="32">
        <v>37</v>
      </c>
      <c r="T180" s="32">
        <v>1</v>
      </c>
      <c r="U180" s="32">
        <v>3</v>
      </c>
      <c r="V180" s="32">
        <v>3</v>
      </c>
      <c r="W180" s="3" t="s">
        <v>604</v>
      </c>
      <c r="X180" s="30">
        <v>20220202</v>
      </c>
      <c r="Y180" s="30" t="s">
        <v>231</v>
      </c>
      <c r="Z180" s="30">
        <v>1310</v>
      </c>
      <c r="AA180" s="30">
        <v>2</v>
      </c>
      <c r="AB180" s="30">
        <v>4</v>
      </c>
      <c r="AC180" s="30" t="s">
        <v>325</v>
      </c>
      <c r="AD180" s="30" t="s">
        <v>326</v>
      </c>
      <c r="AE180" s="30" t="s">
        <v>327</v>
      </c>
      <c r="AF180" s="30">
        <v>10</v>
      </c>
      <c r="AG180" s="30">
        <v>1312</v>
      </c>
      <c r="AH180" s="30">
        <v>2</v>
      </c>
      <c r="AI180" s="30">
        <v>4</v>
      </c>
      <c r="AJ180" s="30" t="s">
        <v>325</v>
      </c>
      <c r="AK180" s="30" t="s">
        <v>326</v>
      </c>
      <c r="AL180" s="30" t="s">
        <v>327</v>
      </c>
      <c r="AM180" s="30">
        <v>10</v>
      </c>
      <c r="AN180" s="30">
        <v>1310</v>
      </c>
      <c r="AO180" s="30">
        <v>4</v>
      </c>
      <c r="AP180" s="30">
        <v>3</v>
      </c>
      <c r="AQ180" s="30" t="s">
        <v>287</v>
      </c>
      <c r="AR180" s="30">
        <v>3</v>
      </c>
      <c r="AS180" s="30"/>
      <c r="AT180" s="30"/>
      <c r="AU180" s="30"/>
      <c r="AV180" s="30"/>
      <c r="AW180" s="30"/>
      <c r="AX180" s="30">
        <v>20220202</v>
      </c>
      <c r="AY180" s="57">
        <v>20220202</v>
      </c>
      <c r="AZ180" s="30">
        <v>20220202</v>
      </c>
      <c r="BA180" s="30"/>
      <c r="BB180" s="29"/>
      <c r="BD180" s="32" t="s">
        <v>817</v>
      </c>
      <c r="BE180" s="32" t="s">
        <v>557</v>
      </c>
      <c r="BF180" s="39" t="s">
        <v>396</v>
      </c>
      <c r="BG180" s="32" t="s">
        <v>273</v>
      </c>
      <c r="BH180" s="29" t="s">
        <v>850</v>
      </c>
      <c r="BI180" s="49"/>
      <c r="BJ180" s="49"/>
      <c r="BK180" s="49"/>
      <c r="BL180" s="49"/>
      <c r="BM180" s="50"/>
      <c r="BN180" s="49"/>
      <c r="BS180" s="3" t="s">
        <v>245</v>
      </c>
      <c r="BT180" s="3" t="s">
        <v>246</v>
      </c>
      <c r="BU180" s="3" t="s">
        <v>656</v>
      </c>
      <c r="BV180" s="3" t="s">
        <v>657</v>
      </c>
      <c r="BW180" s="3"/>
      <c r="BX180" s="3" t="s">
        <v>658</v>
      </c>
      <c r="BY180" s="3"/>
      <c r="BZ180" s="3" t="s">
        <v>659</v>
      </c>
      <c r="CA180" s="3">
        <v>20211222</v>
      </c>
      <c r="CB180" s="3" t="s">
        <v>660</v>
      </c>
      <c r="CC180" s="3" t="s">
        <v>657</v>
      </c>
      <c r="CF180" s="118">
        <v>44327</v>
      </c>
      <c r="CG180" s="118"/>
      <c r="CH180" s="98" t="s">
        <v>661</v>
      </c>
      <c r="CI180" s="98"/>
      <c r="CJ180" s="98"/>
      <c r="CK180" s="98" t="s">
        <v>662</v>
      </c>
      <c r="CL180" s="99"/>
      <c r="CM180" s="99"/>
    </row>
    <row r="181" spans="1:91" hidden="1" x14ac:dyDescent="0.25">
      <c r="A181" s="3" t="s">
        <v>860</v>
      </c>
      <c r="B181" s="3" t="s">
        <v>3000</v>
      </c>
      <c r="C181" s="29" t="s">
        <v>220</v>
      </c>
      <c r="D181" s="29"/>
      <c r="E181" s="10"/>
      <c r="F181" s="29" t="s">
        <v>379</v>
      </c>
      <c r="G181" s="29" t="s">
        <v>652</v>
      </c>
      <c r="H181" s="29" t="s">
        <v>220</v>
      </c>
      <c r="I181" s="30">
        <v>79763</v>
      </c>
      <c r="J181" s="30" t="s">
        <v>653</v>
      </c>
      <c r="K181" s="86" t="s">
        <v>675</v>
      </c>
      <c r="L181" s="32" t="s">
        <v>387</v>
      </c>
      <c r="M181" s="86" t="s">
        <v>693</v>
      </c>
      <c r="N181" s="32" t="s">
        <v>389</v>
      </c>
      <c r="O181" s="32" t="s">
        <v>227</v>
      </c>
      <c r="P181" s="32" t="s">
        <v>228</v>
      </c>
      <c r="Q181" s="32" t="s">
        <v>229</v>
      </c>
      <c r="R181" s="32" t="s">
        <v>228</v>
      </c>
      <c r="S181" s="32">
        <v>37</v>
      </c>
      <c r="T181" s="32">
        <v>1</v>
      </c>
      <c r="U181" s="32">
        <v>3</v>
      </c>
      <c r="V181" s="32">
        <v>3</v>
      </c>
      <c r="W181" s="3" t="s">
        <v>604</v>
      </c>
      <c r="X181" s="30">
        <v>20220627</v>
      </c>
      <c r="Y181" s="30" t="s">
        <v>231</v>
      </c>
      <c r="Z181" s="30">
        <v>1310</v>
      </c>
      <c r="AA181" s="30">
        <v>2</v>
      </c>
      <c r="AB181" s="30">
        <v>4</v>
      </c>
      <c r="AC181" s="30" t="s">
        <v>331</v>
      </c>
      <c r="AD181" s="30" t="s">
        <v>332</v>
      </c>
      <c r="AE181" s="30" t="s">
        <v>333</v>
      </c>
      <c r="AF181" s="30">
        <v>10</v>
      </c>
      <c r="AG181" s="30">
        <v>1312</v>
      </c>
      <c r="AH181" s="30">
        <v>2</v>
      </c>
      <c r="AI181" s="30">
        <v>4</v>
      </c>
      <c r="AJ181" s="30" t="s">
        <v>331</v>
      </c>
      <c r="AK181" s="30" t="s">
        <v>332</v>
      </c>
      <c r="AL181" s="30" t="s">
        <v>333</v>
      </c>
      <c r="AM181" s="30">
        <v>10</v>
      </c>
      <c r="AN181" s="30">
        <v>1310</v>
      </c>
      <c r="AO181" s="30">
        <v>4</v>
      </c>
      <c r="AP181" s="30">
        <v>3</v>
      </c>
      <c r="AQ181" s="30" t="s">
        <v>370</v>
      </c>
      <c r="AR181" s="30">
        <v>3</v>
      </c>
      <c r="AS181" s="30"/>
      <c r="AT181" s="30"/>
      <c r="AU181" s="30"/>
      <c r="AV181" s="30"/>
      <c r="AW181" s="30"/>
      <c r="AX181" s="30">
        <v>20220805</v>
      </c>
      <c r="AY181" s="84">
        <v>20220805</v>
      </c>
      <c r="AZ181" s="30">
        <v>20220805</v>
      </c>
      <c r="BA181" s="30"/>
      <c r="BB181" s="29"/>
      <c r="BC181" s="104"/>
      <c r="BD181" s="32" t="s">
        <v>817</v>
      </c>
      <c r="BE181" s="32" t="s">
        <v>557</v>
      </c>
      <c r="BF181" s="39" t="s">
        <v>288</v>
      </c>
      <c r="BG181" s="10" t="s">
        <v>303</v>
      </c>
      <c r="BH181" s="142" t="s">
        <v>850</v>
      </c>
      <c r="BI181" s="49"/>
      <c r="BJ181" s="49"/>
      <c r="BK181" s="49"/>
      <c r="BL181" s="49"/>
      <c r="BM181" s="50"/>
      <c r="BN181" s="49"/>
      <c r="BO181" s="55">
        <v>30</v>
      </c>
      <c r="BP181" s="32">
        <v>100</v>
      </c>
      <c r="BQ181" s="55">
        <f>BP181/BO181</f>
        <v>3.3333333333333335</v>
      </c>
      <c r="BR181" s="55"/>
      <c r="BS181" s="3" t="s">
        <v>245</v>
      </c>
      <c r="BT181" s="3" t="s">
        <v>246</v>
      </c>
      <c r="BU181" s="3" t="s">
        <v>656</v>
      </c>
      <c r="BV181" s="3" t="s">
        <v>657</v>
      </c>
      <c r="BW181" s="3"/>
      <c r="BX181" s="3" t="s">
        <v>658</v>
      </c>
      <c r="BY181" s="3"/>
      <c r="BZ181" s="3" t="s">
        <v>659</v>
      </c>
      <c r="CA181" s="3">
        <v>20211222</v>
      </c>
      <c r="CB181" s="3" t="s">
        <v>660</v>
      </c>
      <c r="CC181" s="3" t="s">
        <v>657</v>
      </c>
      <c r="CF181" s="118">
        <v>44351</v>
      </c>
      <c r="CG181" s="118"/>
      <c r="CH181" s="98" t="s">
        <v>661</v>
      </c>
      <c r="CI181" s="98"/>
      <c r="CJ181" s="98"/>
      <c r="CK181" s="98" t="s">
        <v>662</v>
      </c>
      <c r="CL181" s="99"/>
      <c r="CM181" s="99"/>
    </row>
    <row r="182" spans="1:91" hidden="1" x14ac:dyDescent="0.25">
      <c r="A182" s="3" t="s">
        <v>861</v>
      </c>
      <c r="B182" s="3" t="s">
        <v>3001</v>
      </c>
      <c r="C182" s="29" t="s">
        <v>220</v>
      </c>
      <c r="D182" s="29" t="s">
        <v>832</v>
      </c>
      <c r="E182" s="10"/>
      <c r="F182" s="29" t="s">
        <v>379</v>
      </c>
      <c r="G182" s="29" t="s">
        <v>652</v>
      </c>
      <c r="H182" s="29" t="s">
        <v>220</v>
      </c>
      <c r="I182" s="30">
        <v>79764</v>
      </c>
      <c r="J182" s="30" t="s">
        <v>653</v>
      </c>
      <c r="K182" s="86" t="s">
        <v>833</v>
      </c>
      <c r="L182" s="32" t="s">
        <v>387</v>
      </c>
      <c r="M182" s="86" t="s">
        <v>834</v>
      </c>
      <c r="N182" s="32" t="s">
        <v>389</v>
      </c>
      <c r="O182" s="32" t="s">
        <v>227</v>
      </c>
      <c r="P182" s="32" t="s">
        <v>228</v>
      </c>
      <c r="Q182" s="32" t="s">
        <v>229</v>
      </c>
      <c r="R182" s="32" t="s">
        <v>228</v>
      </c>
      <c r="S182" s="32">
        <v>37</v>
      </c>
      <c r="T182" s="32">
        <v>1</v>
      </c>
      <c r="U182" s="32">
        <v>3</v>
      </c>
      <c r="V182" s="32">
        <v>3</v>
      </c>
      <c r="W182" s="3" t="s">
        <v>604</v>
      </c>
      <c r="X182" s="30">
        <v>20220202</v>
      </c>
      <c r="Y182" s="30" t="s">
        <v>231</v>
      </c>
      <c r="Z182" s="30">
        <v>1310</v>
      </c>
      <c r="AA182" s="30">
        <v>2</v>
      </c>
      <c r="AB182" s="30">
        <v>4</v>
      </c>
      <c r="AC182" s="30" t="s">
        <v>336</v>
      </c>
      <c r="AD182" s="30" t="s">
        <v>337</v>
      </c>
      <c r="AE182" s="30" t="s">
        <v>338</v>
      </c>
      <c r="AF182" s="30">
        <v>10</v>
      </c>
      <c r="AG182" s="30">
        <v>1312</v>
      </c>
      <c r="AH182" s="30">
        <v>2</v>
      </c>
      <c r="AI182" s="30">
        <v>4</v>
      </c>
      <c r="AJ182" s="30" t="s">
        <v>336</v>
      </c>
      <c r="AK182" s="30" t="s">
        <v>337</v>
      </c>
      <c r="AL182" s="30" t="s">
        <v>338</v>
      </c>
      <c r="AM182" s="30">
        <v>10</v>
      </c>
      <c r="AN182" s="30">
        <v>1310</v>
      </c>
      <c r="AO182" s="30">
        <v>4</v>
      </c>
      <c r="AP182" s="30">
        <v>3</v>
      </c>
      <c r="AQ182" s="30" t="s">
        <v>373</v>
      </c>
      <c r="AR182" s="30">
        <v>3</v>
      </c>
      <c r="AS182" s="30"/>
      <c r="AT182" s="30"/>
      <c r="AU182" s="30"/>
      <c r="AV182" s="30"/>
      <c r="AW182" s="30"/>
      <c r="AX182" s="30">
        <v>20220202</v>
      </c>
      <c r="AY182" s="57">
        <v>20220202</v>
      </c>
      <c r="AZ182" s="30">
        <v>20220202</v>
      </c>
      <c r="BA182" s="30"/>
      <c r="BB182" s="29"/>
      <c r="BD182" s="32" t="s">
        <v>817</v>
      </c>
      <c r="BE182" s="32" t="s">
        <v>557</v>
      </c>
      <c r="BF182" s="39" t="s">
        <v>288</v>
      </c>
      <c r="BG182" s="10" t="s">
        <v>303</v>
      </c>
      <c r="BH182" s="29" t="s">
        <v>850</v>
      </c>
      <c r="BI182" s="49"/>
      <c r="BJ182" s="49"/>
      <c r="BK182" s="49"/>
      <c r="BL182" s="49"/>
      <c r="BM182" s="50"/>
      <c r="BN182" s="49"/>
      <c r="BO182" s="55">
        <v>30</v>
      </c>
      <c r="BP182" s="32">
        <v>100</v>
      </c>
      <c r="BQ182" s="55">
        <f>BP182/BO182</f>
        <v>3.3333333333333335</v>
      </c>
      <c r="BR182" s="55"/>
      <c r="BS182" s="3" t="s">
        <v>245</v>
      </c>
      <c r="BT182" s="3" t="s">
        <v>246</v>
      </c>
      <c r="BU182" s="3" t="s">
        <v>656</v>
      </c>
      <c r="BV182" s="3" t="s">
        <v>657</v>
      </c>
      <c r="BW182" s="3"/>
      <c r="BX182" s="3" t="s">
        <v>658</v>
      </c>
      <c r="BY182" s="3"/>
      <c r="BZ182" s="3" t="s">
        <v>659</v>
      </c>
      <c r="CA182" s="3">
        <v>20211222</v>
      </c>
      <c r="CB182" s="3" t="s">
        <v>660</v>
      </c>
      <c r="CC182" s="3" t="s">
        <v>657</v>
      </c>
      <c r="CF182" s="118">
        <v>44347</v>
      </c>
      <c r="CG182" s="118"/>
      <c r="CH182" s="98" t="s">
        <v>661</v>
      </c>
      <c r="CI182" s="98"/>
      <c r="CJ182" s="98"/>
      <c r="CK182" s="98" t="s">
        <v>662</v>
      </c>
      <c r="CL182" s="99"/>
      <c r="CM182" s="99"/>
    </row>
    <row r="183" spans="1:91" hidden="1" x14ac:dyDescent="0.25">
      <c r="A183" s="3" t="s">
        <v>862</v>
      </c>
      <c r="B183" s="3" t="s">
        <v>3002</v>
      </c>
      <c r="C183" s="29" t="s">
        <v>220</v>
      </c>
      <c r="D183" s="29"/>
      <c r="E183" s="10"/>
      <c r="F183" s="83" t="s">
        <v>379</v>
      </c>
      <c r="G183" s="83" t="s">
        <v>863</v>
      </c>
      <c r="H183" s="29" t="s">
        <v>220</v>
      </c>
      <c r="I183" s="30">
        <v>79834</v>
      </c>
      <c r="J183" s="30" t="s">
        <v>653</v>
      </c>
      <c r="K183" s="86" t="s">
        <v>833</v>
      </c>
      <c r="L183" s="32" t="s">
        <v>387</v>
      </c>
      <c r="M183" s="86" t="s">
        <v>834</v>
      </c>
      <c r="N183" s="32" t="s">
        <v>389</v>
      </c>
      <c r="O183" s="32" t="s">
        <v>227</v>
      </c>
      <c r="P183" s="32" t="s">
        <v>228</v>
      </c>
      <c r="Q183" s="32" t="s">
        <v>229</v>
      </c>
      <c r="R183" s="32" t="s">
        <v>228</v>
      </c>
      <c r="S183" s="32">
        <v>37</v>
      </c>
      <c r="T183" s="32">
        <v>1</v>
      </c>
      <c r="U183" s="32">
        <v>3</v>
      </c>
      <c r="V183" s="32">
        <v>3</v>
      </c>
      <c r="W183" s="3" t="s">
        <v>604</v>
      </c>
      <c r="X183" s="30">
        <v>20220202</v>
      </c>
      <c r="Y183" s="30" t="s">
        <v>231</v>
      </c>
      <c r="Z183" s="30">
        <v>1310</v>
      </c>
      <c r="AA183" s="30">
        <v>2</v>
      </c>
      <c r="AB183" s="30">
        <v>4</v>
      </c>
      <c r="AC183" s="30" t="s">
        <v>341</v>
      </c>
      <c r="AD183" s="30" t="s">
        <v>342</v>
      </c>
      <c r="AE183" s="30" t="s">
        <v>343</v>
      </c>
      <c r="AF183" s="30">
        <v>10</v>
      </c>
      <c r="AG183" s="30">
        <v>1312</v>
      </c>
      <c r="AH183" s="30">
        <v>2</v>
      </c>
      <c r="AI183" s="30">
        <v>4</v>
      </c>
      <c r="AJ183" s="30" t="s">
        <v>341</v>
      </c>
      <c r="AK183" s="30" t="s">
        <v>342</v>
      </c>
      <c r="AL183" s="30" t="s">
        <v>343</v>
      </c>
      <c r="AM183" s="30">
        <v>10</v>
      </c>
      <c r="AN183" s="30">
        <v>1310</v>
      </c>
      <c r="AO183" s="30">
        <v>4</v>
      </c>
      <c r="AP183" s="30">
        <v>3</v>
      </c>
      <c r="AQ183" s="30" t="s">
        <v>293</v>
      </c>
      <c r="AR183" s="30">
        <v>3</v>
      </c>
      <c r="AS183" s="30"/>
      <c r="AT183" s="30"/>
      <c r="AU183" s="30"/>
      <c r="AV183" s="30"/>
      <c r="AW183" s="30"/>
      <c r="AX183" s="30">
        <v>20220202</v>
      </c>
      <c r="AY183" s="57">
        <v>20220202</v>
      </c>
      <c r="AZ183" s="30">
        <v>20220202</v>
      </c>
      <c r="BA183" s="30"/>
      <c r="BB183" s="92" t="s">
        <v>711</v>
      </c>
      <c r="BD183" s="8" t="s">
        <v>864</v>
      </c>
      <c r="BE183" s="32" t="s">
        <v>241</v>
      </c>
      <c r="BF183" s="39" t="s">
        <v>288</v>
      </c>
      <c r="BG183" s="10" t="s">
        <v>303</v>
      </c>
      <c r="BH183" s="29" t="s">
        <v>850</v>
      </c>
      <c r="BI183" s="49"/>
      <c r="BJ183" s="49"/>
      <c r="BK183" s="49"/>
      <c r="BL183" s="49"/>
      <c r="BM183" s="50"/>
      <c r="BN183" s="49"/>
      <c r="BO183" s="55">
        <v>30</v>
      </c>
      <c r="BP183" s="32">
        <v>100</v>
      </c>
      <c r="BQ183" s="55">
        <f>BP183/BO183</f>
        <v>3.3333333333333335</v>
      </c>
      <c r="BR183" s="55"/>
      <c r="BS183" s="3" t="s">
        <v>245</v>
      </c>
      <c r="BT183" s="3" t="s">
        <v>246</v>
      </c>
      <c r="BU183" s="3" t="s">
        <v>656</v>
      </c>
      <c r="BV183" s="3" t="s">
        <v>657</v>
      </c>
      <c r="BW183" s="3"/>
      <c r="BX183" s="3" t="s">
        <v>658</v>
      </c>
      <c r="BY183" s="3"/>
      <c r="BZ183" s="3" t="s">
        <v>659</v>
      </c>
      <c r="CA183" s="3">
        <v>20211222</v>
      </c>
      <c r="CB183" s="3" t="s">
        <v>660</v>
      </c>
      <c r="CC183" s="3" t="s">
        <v>657</v>
      </c>
      <c r="CF183" s="118">
        <v>44353</v>
      </c>
      <c r="CG183" s="118"/>
      <c r="CH183" s="98" t="s">
        <v>661</v>
      </c>
      <c r="CI183" s="98"/>
      <c r="CJ183" s="98"/>
      <c r="CK183" s="98" t="s">
        <v>662</v>
      </c>
      <c r="CL183" s="99"/>
      <c r="CM183" s="99"/>
    </row>
    <row r="184" spans="1:91" hidden="1" x14ac:dyDescent="0.25">
      <c r="A184" s="3" t="s">
        <v>865</v>
      </c>
      <c r="B184" s="3" t="s">
        <v>3003</v>
      </c>
      <c r="C184" s="29" t="s">
        <v>220</v>
      </c>
      <c r="D184" s="29"/>
      <c r="F184" s="29" t="s">
        <v>379</v>
      </c>
      <c r="G184" s="29" t="s">
        <v>652</v>
      </c>
      <c r="H184" s="29" t="s">
        <v>220</v>
      </c>
      <c r="I184" s="30">
        <v>79928</v>
      </c>
      <c r="J184" s="30" t="s">
        <v>653</v>
      </c>
      <c r="K184" s="86" t="s">
        <v>833</v>
      </c>
      <c r="L184" s="32" t="s">
        <v>387</v>
      </c>
      <c r="M184" s="86" t="s">
        <v>834</v>
      </c>
      <c r="N184" s="32" t="s">
        <v>389</v>
      </c>
      <c r="O184" s="32" t="s">
        <v>227</v>
      </c>
      <c r="P184" s="32" t="s">
        <v>228</v>
      </c>
      <c r="Q184" s="32" t="s">
        <v>229</v>
      </c>
      <c r="R184" s="32" t="s">
        <v>228</v>
      </c>
      <c r="S184" s="32">
        <v>37</v>
      </c>
      <c r="T184" s="32">
        <v>1</v>
      </c>
      <c r="U184" s="32">
        <v>3</v>
      </c>
      <c r="V184" s="32">
        <v>3</v>
      </c>
      <c r="W184" s="3" t="s">
        <v>604</v>
      </c>
      <c r="X184" s="30">
        <v>20220202</v>
      </c>
      <c r="Y184" s="30" t="s">
        <v>231</v>
      </c>
      <c r="Z184" s="30">
        <v>1310</v>
      </c>
      <c r="AA184" s="30">
        <v>2</v>
      </c>
      <c r="AB184" s="30">
        <v>4</v>
      </c>
      <c r="AC184" s="30" t="s">
        <v>346</v>
      </c>
      <c r="AD184" s="30" t="s">
        <v>347</v>
      </c>
      <c r="AE184" s="30" t="s">
        <v>348</v>
      </c>
      <c r="AF184" s="30">
        <v>10</v>
      </c>
      <c r="AG184" s="30">
        <v>1312</v>
      </c>
      <c r="AH184" s="30">
        <v>2</v>
      </c>
      <c r="AI184" s="30">
        <v>4</v>
      </c>
      <c r="AJ184" s="30" t="s">
        <v>346</v>
      </c>
      <c r="AK184" s="30" t="s">
        <v>347</v>
      </c>
      <c r="AL184" s="30" t="s">
        <v>348</v>
      </c>
      <c r="AM184" s="30">
        <v>10</v>
      </c>
      <c r="AN184" s="30">
        <v>1310</v>
      </c>
      <c r="AO184" s="30">
        <v>4</v>
      </c>
      <c r="AP184" s="30">
        <v>3</v>
      </c>
      <c r="AQ184" s="30" t="s">
        <v>294</v>
      </c>
      <c r="AR184" s="30">
        <v>3</v>
      </c>
      <c r="AS184" s="30"/>
      <c r="AT184" s="30"/>
      <c r="AU184" s="30"/>
      <c r="AV184" s="30"/>
      <c r="AW184" s="30"/>
      <c r="AX184" s="30">
        <v>20220202</v>
      </c>
      <c r="AY184" s="57">
        <v>20220202</v>
      </c>
      <c r="AZ184" s="30">
        <v>20220202</v>
      </c>
      <c r="BA184" s="30"/>
      <c r="BB184" s="29"/>
      <c r="BD184" s="8" t="s">
        <v>864</v>
      </c>
      <c r="BE184" s="32" t="s">
        <v>241</v>
      </c>
      <c r="BF184" s="39" t="s">
        <v>396</v>
      </c>
      <c r="BG184" s="32" t="s">
        <v>273</v>
      </c>
      <c r="BH184" s="29" t="s">
        <v>850</v>
      </c>
      <c r="BI184" s="49"/>
      <c r="BJ184" s="49"/>
      <c r="BK184" s="49"/>
      <c r="BL184" s="49"/>
      <c r="BM184" s="50"/>
      <c r="BN184" s="49"/>
      <c r="BS184" s="3" t="s">
        <v>245</v>
      </c>
      <c r="BT184" s="3" t="s">
        <v>246</v>
      </c>
      <c r="BU184" s="3" t="s">
        <v>656</v>
      </c>
      <c r="BV184" s="3" t="s">
        <v>657</v>
      </c>
      <c r="BW184" s="3"/>
      <c r="BX184" s="3" t="s">
        <v>658</v>
      </c>
      <c r="BY184" s="3"/>
      <c r="BZ184" s="3" t="s">
        <v>659</v>
      </c>
      <c r="CA184" s="3">
        <v>20211222</v>
      </c>
      <c r="CB184" s="3" t="s">
        <v>660</v>
      </c>
      <c r="CC184" s="3" t="s">
        <v>657</v>
      </c>
      <c r="CF184" s="118">
        <v>44359</v>
      </c>
      <c r="CG184" s="118"/>
      <c r="CH184" s="98" t="s">
        <v>661</v>
      </c>
      <c r="CI184" s="98"/>
      <c r="CJ184" s="98"/>
      <c r="CK184" s="98" t="s">
        <v>662</v>
      </c>
      <c r="CL184" s="99"/>
      <c r="CM184" s="99"/>
    </row>
    <row r="185" spans="1:91" hidden="1" x14ac:dyDescent="0.25">
      <c r="A185" s="3" t="s">
        <v>866</v>
      </c>
      <c r="B185" s="3" t="s">
        <v>3004</v>
      </c>
      <c r="C185" s="29" t="s">
        <v>220</v>
      </c>
      <c r="D185" s="29"/>
      <c r="F185" s="29" t="s">
        <v>379</v>
      </c>
      <c r="G185" s="29" t="s">
        <v>652</v>
      </c>
      <c r="H185" s="29" t="s">
        <v>220</v>
      </c>
      <c r="I185" s="30">
        <v>79929</v>
      </c>
      <c r="J185" s="30" t="s">
        <v>653</v>
      </c>
      <c r="K185" s="86" t="s">
        <v>833</v>
      </c>
      <c r="L185" s="32" t="s">
        <v>387</v>
      </c>
      <c r="M185" s="86" t="s">
        <v>834</v>
      </c>
      <c r="N185" s="32" t="s">
        <v>389</v>
      </c>
      <c r="O185" s="32" t="s">
        <v>227</v>
      </c>
      <c r="P185" s="32" t="s">
        <v>228</v>
      </c>
      <c r="Q185" s="32" t="s">
        <v>229</v>
      </c>
      <c r="R185" s="32" t="s">
        <v>228</v>
      </c>
      <c r="S185" s="32">
        <v>37</v>
      </c>
      <c r="T185" s="32">
        <v>1</v>
      </c>
      <c r="U185" s="32">
        <v>3</v>
      </c>
      <c r="V185" s="32">
        <v>3</v>
      </c>
      <c r="W185" s="3" t="s">
        <v>604</v>
      </c>
      <c r="X185" s="30">
        <v>20220202</v>
      </c>
      <c r="Y185" s="30" t="s">
        <v>231</v>
      </c>
      <c r="Z185" s="30">
        <v>1310</v>
      </c>
      <c r="AA185" s="30">
        <v>2</v>
      </c>
      <c r="AB185" s="30">
        <v>4</v>
      </c>
      <c r="AC185" s="30" t="s">
        <v>352</v>
      </c>
      <c r="AD185" s="30" t="s">
        <v>353</v>
      </c>
      <c r="AE185" s="30" t="s">
        <v>354</v>
      </c>
      <c r="AF185" s="30">
        <v>10</v>
      </c>
      <c r="AG185" s="30">
        <v>1312</v>
      </c>
      <c r="AH185" s="30">
        <v>2</v>
      </c>
      <c r="AI185" s="30">
        <v>4</v>
      </c>
      <c r="AJ185" s="30" t="s">
        <v>352</v>
      </c>
      <c r="AK185" s="30" t="s">
        <v>353</v>
      </c>
      <c r="AL185" s="30" t="s">
        <v>354</v>
      </c>
      <c r="AM185" s="30">
        <v>10</v>
      </c>
      <c r="AN185" s="30">
        <v>1310</v>
      </c>
      <c r="AO185" s="30">
        <v>4</v>
      </c>
      <c r="AP185" s="30">
        <v>3</v>
      </c>
      <c r="AQ185" s="30" t="s">
        <v>295</v>
      </c>
      <c r="AR185" s="30">
        <v>3</v>
      </c>
      <c r="AS185" s="30"/>
      <c r="AT185" s="30"/>
      <c r="AU185" s="30"/>
      <c r="AV185" s="30"/>
      <c r="AW185" s="30"/>
      <c r="AX185" s="30">
        <v>20220202</v>
      </c>
      <c r="AY185" s="57">
        <v>20220202</v>
      </c>
      <c r="AZ185" s="30">
        <v>20220202</v>
      </c>
      <c r="BA185" s="30"/>
      <c r="BB185" s="29"/>
      <c r="BD185" s="8" t="s">
        <v>864</v>
      </c>
      <c r="BE185" s="32" t="s">
        <v>241</v>
      </c>
      <c r="BF185" s="39" t="s">
        <v>396</v>
      </c>
      <c r="BG185" s="32" t="s">
        <v>273</v>
      </c>
      <c r="BH185" s="29" t="s">
        <v>850</v>
      </c>
      <c r="BI185" s="49"/>
      <c r="BJ185" s="49"/>
      <c r="BK185" s="49"/>
      <c r="BL185" s="49"/>
      <c r="BM185" s="50"/>
      <c r="BN185" s="49"/>
      <c r="BS185" s="3" t="s">
        <v>245</v>
      </c>
      <c r="BT185" s="3" t="s">
        <v>246</v>
      </c>
      <c r="BU185" s="3" t="s">
        <v>656</v>
      </c>
      <c r="BV185" s="3" t="s">
        <v>657</v>
      </c>
      <c r="BW185" s="3"/>
      <c r="BX185" s="3" t="s">
        <v>658</v>
      </c>
      <c r="BY185" s="3"/>
      <c r="BZ185" s="3" t="s">
        <v>659</v>
      </c>
      <c r="CA185" s="3">
        <v>20211222</v>
      </c>
      <c r="CB185" s="3" t="s">
        <v>660</v>
      </c>
      <c r="CC185" s="3" t="s">
        <v>657</v>
      </c>
      <c r="CF185" s="118">
        <v>44360</v>
      </c>
      <c r="CG185" s="118"/>
      <c r="CH185" s="98" t="s">
        <v>661</v>
      </c>
      <c r="CI185" s="98"/>
      <c r="CJ185" s="98"/>
      <c r="CK185" s="98" t="s">
        <v>662</v>
      </c>
      <c r="CL185" s="99"/>
      <c r="CM185" s="99"/>
    </row>
    <row r="186" spans="1:91" hidden="1" x14ac:dyDescent="0.25">
      <c r="A186" s="3" t="s">
        <v>867</v>
      </c>
      <c r="B186" s="3" t="s">
        <v>3005</v>
      </c>
      <c r="C186" s="29" t="s">
        <v>220</v>
      </c>
      <c r="D186" s="29"/>
      <c r="E186" s="10"/>
      <c r="F186" s="29" t="s">
        <v>379</v>
      </c>
      <c r="G186" s="29" t="s">
        <v>652</v>
      </c>
      <c r="H186" s="29" t="s">
        <v>220</v>
      </c>
      <c r="I186" s="30">
        <v>80012</v>
      </c>
      <c r="J186" s="30" t="s">
        <v>653</v>
      </c>
      <c r="K186" s="68" t="s">
        <v>868</v>
      </c>
      <c r="L186" s="32" t="s">
        <v>387</v>
      </c>
      <c r="M186" s="68" t="s">
        <v>869</v>
      </c>
      <c r="N186" s="32" t="s">
        <v>389</v>
      </c>
      <c r="O186" s="32" t="s">
        <v>227</v>
      </c>
      <c r="P186" s="32" t="s">
        <v>228</v>
      </c>
      <c r="Q186" s="32" t="s">
        <v>229</v>
      </c>
      <c r="R186" s="32" t="s">
        <v>228</v>
      </c>
      <c r="S186" s="32">
        <v>37</v>
      </c>
      <c r="T186" s="32">
        <v>1</v>
      </c>
      <c r="U186" s="32">
        <v>3</v>
      </c>
      <c r="V186" s="32">
        <v>3</v>
      </c>
      <c r="W186" s="3" t="s">
        <v>604</v>
      </c>
      <c r="X186" s="30">
        <v>20220216</v>
      </c>
      <c r="Y186" s="30" t="s">
        <v>231</v>
      </c>
      <c r="Z186" s="30">
        <v>1310</v>
      </c>
      <c r="AA186" s="30">
        <v>2</v>
      </c>
      <c r="AB186" s="30">
        <v>4</v>
      </c>
      <c r="AC186" s="30" t="s">
        <v>357</v>
      </c>
      <c r="AD186" s="30" t="s">
        <v>358</v>
      </c>
      <c r="AE186" s="30" t="s">
        <v>359</v>
      </c>
      <c r="AF186" s="30">
        <v>10</v>
      </c>
      <c r="AG186" s="30">
        <v>1312</v>
      </c>
      <c r="AH186" s="30">
        <v>2</v>
      </c>
      <c r="AI186" s="30">
        <v>4</v>
      </c>
      <c r="AJ186" s="30" t="s">
        <v>357</v>
      </c>
      <c r="AK186" s="30" t="s">
        <v>358</v>
      </c>
      <c r="AL186" s="30" t="s">
        <v>359</v>
      </c>
      <c r="AM186" s="30">
        <v>10</v>
      </c>
      <c r="AN186" s="30">
        <v>1310</v>
      </c>
      <c r="AO186" s="30">
        <v>4</v>
      </c>
      <c r="AP186" s="30">
        <v>3</v>
      </c>
      <c r="AQ186" s="30" t="s">
        <v>393</v>
      </c>
      <c r="AR186" s="30">
        <v>3</v>
      </c>
      <c r="AS186" s="30"/>
      <c r="AT186" s="30"/>
      <c r="AU186" s="30"/>
      <c r="AV186" s="30"/>
      <c r="AW186" s="30"/>
      <c r="AX186" s="30">
        <v>20220218</v>
      </c>
      <c r="AY186" s="57">
        <v>20220218</v>
      </c>
      <c r="AZ186" s="30">
        <v>20220218</v>
      </c>
      <c r="BA186" s="30"/>
      <c r="BB186" s="29"/>
      <c r="BD186" s="8" t="s">
        <v>864</v>
      </c>
      <c r="BE186" s="32" t="s">
        <v>241</v>
      </c>
      <c r="BF186" s="39" t="s">
        <v>288</v>
      </c>
      <c r="BG186" s="10" t="s">
        <v>303</v>
      </c>
      <c r="BH186" s="29" t="s">
        <v>870</v>
      </c>
      <c r="BI186" s="49">
        <v>0.82399999999999995</v>
      </c>
      <c r="BJ186" s="51">
        <v>78.28</v>
      </c>
      <c r="BK186" s="95">
        <v>2.2999999999999998</v>
      </c>
      <c r="BL186" s="52">
        <v>1.9159999999999997</v>
      </c>
      <c r="BM186" s="52">
        <v>1.9146666666666665</v>
      </c>
      <c r="BN186" s="49">
        <v>59.933999999999997</v>
      </c>
      <c r="BO186" s="55">
        <v>30</v>
      </c>
      <c r="BP186" s="32">
        <v>100</v>
      </c>
      <c r="BQ186" s="55">
        <f>BP186/BO186</f>
        <v>3.3333333333333335</v>
      </c>
      <c r="BR186" s="55"/>
      <c r="BS186" s="3" t="s">
        <v>245</v>
      </c>
      <c r="BT186" s="3" t="s">
        <v>246</v>
      </c>
      <c r="BU186" s="3" t="s">
        <v>656</v>
      </c>
      <c r="BV186" s="3" t="s">
        <v>657</v>
      </c>
      <c r="BW186" s="3"/>
      <c r="BX186" s="3" t="s">
        <v>658</v>
      </c>
      <c r="BY186" s="3"/>
      <c r="BZ186" s="3" t="s">
        <v>659</v>
      </c>
      <c r="CA186" s="3">
        <v>20211222</v>
      </c>
      <c r="CB186" s="3" t="s">
        <v>660</v>
      </c>
      <c r="CC186" s="3" t="s">
        <v>657</v>
      </c>
      <c r="CF186" s="97">
        <v>44366</v>
      </c>
      <c r="CG186" s="97"/>
      <c r="CH186" s="98" t="s">
        <v>661</v>
      </c>
      <c r="CI186" s="98"/>
      <c r="CJ186" s="98"/>
      <c r="CK186" s="98" t="s">
        <v>662</v>
      </c>
      <c r="CL186" s="99"/>
      <c r="CM186" s="99"/>
    </row>
    <row r="187" spans="1:91" hidden="1" x14ac:dyDescent="0.25">
      <c r="A187" s="3" t="s">
        <v>871</v>
      </c>
      <c r="B187" s="3" t="s">
        <v>3006</v>
      </c>
      <c r="C187" s="29" t="s">
        <v>220</v>
      </c>
      <c r="D187" s="29"/>
      <c r="F187" s="29" t="s">
        <v>379</v>
      </c>
      <c r="G187" s="29" t="s">
        <v>652</v>
      </c>
      <c r="H187" s="29" t="s">
        <v>220</v>
      </c>
      <c r="I187" s="30">
        <v>79088</v>
      </c>
      <c r="J187" s="30" t="s">
        <v>653</v>
      </c>
      <c r="K187" s="68" t="s">
        <v>868</v>
      </c>
      <c r="L187" s="32" t="s">
        <v>387</v>
      </c>
      <c r="M187" s="68" t="s">
        <v>869</v>
      </c>
      <c r="N187" s="32" t="s">
        <v>389</v>
      </c>
      <c r="O187" s="32" t="s">
        <v>227</v>
      </c>
      <c r="P187" s="32" t="s">
        <v>228</v>
      </c>
      <c r="Q187" s="32" t="s">
        <v>229</v>
      </c>
      <c r="R187" s="32" t="s">
        <v>228</v>
      </c>
      <c r="S187" s="32">
        <v>37</v>
      </c>
      <c r="T187" s="32">
        <v>1</v>
      </c>
      <c r="U187" s="32">
        <v>3</v>
      </c>
      <c r="V187" s="32">
        <v>3</v>
      </c>
      <c r="W187" s="3" t="s">
        <v>604</v>
      </c>
      <c r="X187" s="30">
        <v>20220216</v>
      </c>
      <c r="Y187" s="30" t="s">
        <v>231</v>
      </c>
      <c r="Z187" s="30">
        <v>1310</v>
      </c>
      <c r="AA187" s="30">
        <v>2</v>
      </c>
      <c r="AB187" s="30">
        <v>4</v>
      </c>
      <c r="AC187" s="30" t="s">
        <v>362</v>
      </c>
      <c r="AD187" s="30" t="s">
        <v>363</v>
      </c>
      <c r="AE187" s="30" t="s">
        <v>364</v>
      </c>
      <c r="AF187" s="30">
        <v>10</v>
      </c>
      <c r="AG187" s="30">
        <v>1312</v>
      </c>
      <c r="AH187" s="30">
        <v>2</v>
      </c>
      <c r="AI187" s="30">
        <v>4</v>
      </c>
      <c r="AJ187" s="30" t="s">
        <v>362</v>
      </c>
      <c r="AK187" s="30" t="s">
        <v>363</v>
      </c>
      <c r="AL187" s="30" t="s">
        <v>364</v>
      </c>
      <c r="AM187" s="30">
        <v>10</v>
      </c>
      <c r="AN187" s="30">
        <v>1310</v>
      </c>
      <c r="AO187" s="30">
        <v>4</v>
      </c>
      <c r="AP187" s="30">
        <v>3</v>
      </c>
      <c r="AQ187" s="30" t="s">
        <v>299</v>
      </c>
      <c r="AR187" s="30">
        <v>3</v>
      </c>
      <c r="AS187" s="30"/>
      <c r="AT187" s="30"/>
      <c r="AU187" s="30"/>
      <c r="AV187" s="30"/>
      <c r="AW187" s="30"/>
      <c r="AX187" s="30">
        <v>20220218</v>
      </c>
      <c r="AY187" s="57">
        <v>20220218</v>
      </c>
      <c r="AZ187" s="30">
        <v>20220218</v>
      </c>
      <c r="BA187" s="30"/>
      <c r="BB187" s="29"/>
      <c r="BD187" s="8" t="s">
        <v>864</v>
      </c>
      <c r="BE187" s="32" t="s">
        <v>241</v>
      </c>
      <c r="BF187" s="39" t="s">
        <v>288</v>
      </c>
      <c r="BG187" s="32" t="s">
        <v>289</v>
      </c>
      <c r="BH187" s="29" t="s">
        <v>870</v>
      </c>
      <c r="BI187" s="49">
        <v>1.59</v>
      </c>
      <c r="BJ187" s="51">
        <v>151.05000000000001</v>
      </c>
      <c r="BK187" s="95">
        <v>2.5299999999999998</v>
      </c>
      <c r="BL187" s="52">
        <v>1.913</v>
      </c>
      <c r="BM187" s="52">
        <v>1.7689999999999999</v>
      </c>
      <c r="BN187" s="49">
        <v>95.759</v>
      </c>
      <c r="BO187" s="55">
        <v>31.446540880503143</v>
      </c>
      <c r="BP187" s="32">
        <v>50</v>
      </c>
      <c r="BQ187" s="32">
        <f>BP187/BO187</f>
        <v>1.59</v>
      </c>
      <c r="BS187" s="3" t="s">
        <v>245</v>
      </c>
      <c r="BT187" s="3" t="s">
        <v>246</v>
      </c>
      <c r="BU187" s="3" t="s">
        <v>656</v>
      </c>
      <c r="BV187" s="3" t="s">
        <v>657</v>
      </c>
      <c r="BW187" s="3"/>
      <c r="BX187" s="3" t="s">
        <v>658</v>
      </c>
      <c r="BY187" s="3"/>
      <c r="BZ187" s="3" t="s">
        <v>659</v>
      </c>
      <c r="CA187" s="3">
        <v>20211222</v>
      </c>
      <c r="CB187" s="3" t="s">
        <v>660</v>
      </c>
      <c r="CC187" s="3" t="s">
        <v>657</v>
      </c>
      <c r="CF187" s="118">
        <v>44226</v>
      </c>
      <c r="CG187" s="118"/>
      <c r="CH187" s="98" t="s">
        <v>661</v>
      </c>
      <c r="CI187" s="98"/>
      <c r="CJ187" s="98"/>
      <c r="CK187" s="98" t="s">
        <v>662</v>
      </c>
      <c r="CL187" s="99"/>
      <c r="CM187" s="99"/>
    </row>
    <row r="188" spans="1:91" x14ac:dyDescent="0.25">
      <c r="A188" s="124" t="s">
        <v>872</v>
      </c>
      <c r="B188" s="3" t="s">
        <v>3007</v>
      </c>
      <c r="C188" s="29" t="s">
        <v>4340</v>
      </c>
      <c r="D188" s="29"/>
      <c r="E188" s="3" t="s">
        <v>499</v>
      </c>
      <c r="F188" s="158" t="s">
        <v>379</v>
      </c>
      <c r="G188" s="126" t="s">
        <v>873</v>
      </c>
      <c r="H188" s="105" t="s">
        <v>758</v>
      </c>
      <c r="I188" s="30">
        <v>79136</v>
      </c>
      <c r="J188" s="30" t="s">
        <v>653</v>
      </c>
      <c r="K188" s="68" t="s">
        <v>874</v>
      </c>
      <c r="L188" s="32" t="s">
        <v>387</v>
      </c>
      <c r="M188" s="68" t="s">
        <v>502</v>
      </c>
      <c r="N188" s="32" t="s">
        <v>389</v>
      </c>
      <c r="O188" s="32" t="s">
        <v>227</v>
      </c>
      <c r="P188" s="32" t="s">
        <v>228</v>
      </c>
      <c r="Q188" s="32" t="s">
        <v>229</v>
      </c>
      <c r="R188" s="32" t="s">
        <v>228</v>
      </c>
      <c r="S188" s="32">
        <v>37</v>
      </c>
      <c r="T188" s="32">
        <v>1</v>
      </c>
      <c r="U188" s="32">
        <v>3</v>
      </c>
      <c r="V188" s="32">
        <v>3</v>
      </c>
      <c r="W188" s="3" t="s">
        <v>604</v>
      </c>
      <c r="X188" s="30">
        <v>20221118</v>
      </c>
      <c r="Y188" s="30" t="s">
        <v>231</v>
      </c>
      <c r="Z188" s="30">
        <v>1310</v>
      </c>
      <c r="AA188" s="30">
        <v>2</v>
      </c>
      <c r="AB188" s="30">
        <v>4</v>
      </c>
      <c r="AC188" s="30" t="s">
        <v>367</v>
      </c>
      <c r="AD188" s="30" t="s">
        <v>368</v>
      </c>
      <c r="AE188" s="30" t="s">
        <v>369</v>
      </c>
      <c r="AF188" s="30">
        <v>10</v>
      </c>
      <c r="AG188" s="30">
        <v>1312</v>
      </c>
      <c r="AH188" s="30">
        <v>2</v>
      </c>
      <c r="AI188" s="30">
        <v>4</v>
      </c>
      <c r="AJ188" s="30" t="s">
        <v>367</v>
      </c>
      <c r="AK188" s="30" t="s">
        <v>368</v>
      </c>
      <c r="AL188" s="30" t="s">
        <v>369</v>
      </c>
      <c r="AM188" s="30">
        <v>10</v>
      </c>
      <c r="AN188" s="30">
        <v>1310</v>
      </c>
      <c r="AO188" s="30">
        <v>4</v>
      </c>
      <c r="AP188" s="30">
        <v>3</v>
      </c>
      <c r="AQ188" s="30" t="s">
        <v>300</v>
      </c>
      <c r="AR188" s="30">
        <v>3</v>
      </c>
      <c r="AS188" s="30"/>
      <c r="AT188" s="30"/>
      <c r="AU188" s="30"/>
      <c r="AV188" s="30"/>
      <c r="AW188" s="30"/>
      <c r="AX188" s="111" t="s">
        <v>875</v>
      </c>
      <c r="AY188" s="154" t="s">
        <v>824</v>
      </c>
      <c r="AZ188" s="154" t="s">
        <v>824</v>
      </c>
      <c r="BA188" s="30"/>
      <c r="BB188" s="37" t="s">
        <v>876</v>
      </c>
      <c r="BD188" s="32" t="s">
        <v>761</v>
      </c>
      <c r="BE188" s="32"/>
      <c r="BF188" s="39" t="s">
        <v>288</v>
      </c>
      <c r="BG188" s="38" t="s">
        <v>877</v>
      </c>
      <c r="BH188" s="29" t="s">
        <v>878</v>
      </c>
      <c r="BI188" s="77">
        <v>2.9</v>
      </c>
      <c r="BJ188" s="78">
        <v>275.5</v>
      </c>
      <c r="BK188" s="77" t="s">
        <v>275</v>
      </c>
      <c r="BL188" s="79">
        <v>2.0935000000000001</v>
      </c>
      <c r="BM188" s="79">
        <v>3.1204999999999998</v>
      </c>
      <c r="BN188" s="80">
        <v>45.905000000000001</v>
      </c>
      <c r="BO188" s="55">
        <v>20</v>
      </c>
      <c r="BP188" s="32">
        <v>50</v>
      </c>
      <c r="BQ188" s="32">
        <f>BP188/BO188</f>
        <v>2.5</v>
      </c>
      <c r="BR188" s="32" t="s">
        <v>879</v>
      </c>
      <c r="BS188" s="3" t="s">
        <v>245</v>
      </c>
      <c r="BT188" s="3" t="s">
        <v>246</v>
      </c>
      <c r="BU188" s="3" t="s">
        <v>656</v>
      </c>
      <c r="BV188" s="3" t="s">
        <v>657</v>
      </c>
      <c r="BW188" s="3"/>
      <c r="BX188" s="3" t="s">
        <v>658</v>
      </c>
      <c r="BY188" s="3"/>
      <c r="BZ188" s="3" t="s">
        <v>659</v>
      </c>
      <c r="CA188" s="3">
        <v>20211222</v>
      </c>
      <c r="CB188" s="3" t="s">
        <v>660</v>
      </c>
      <c r="CC188" s="3" t="s">
        <v>657</v>
      </c>
      <c r="CF188" s="118">
        <v>44241</v>
      </c>
      <c r="CG188" s="118"/>
      <c r="CH188" s="98" t="s">
        <v>661</v>
      </c>
      <c r="CI188" s="98"/>
      <c r="CJ188" s="98"/>
      <c r="CK188" s="98" t="s">
        <v>662</v>
      </c>
      <c r="CL188" s="99"/>
      <c r="CM188" s="99"/>
    </row>
    <row r="189" spans="1:91" hidden="1" x14ac:dyDescent="0.25">
      <c r="A189" s="3" t="s">
        <v>880</v>
      </c>
      <c r="B189" s="3" t="s">
        <v>3008</v>
      </c>
      <c r="C189" s="29" t="s">
        <v>220</v>
      </c>
      <c r="D189" s="29"/>
      <c r="F189" s="121" t="s">
        <v>379</v>
      </c>
      <c r="G189" s="159" t="s">
        <v>827</v>
      </c>
      <c r="H189" s="29" t="s">
        <v>220</v>
      </c>
      <c r="I189" s="30">
        <v>79197</v>
      </c>
      <c r="J189" s="30" t="s">
        <v>653</v>
      </c>
      <c r="K189" s="68" t="s">
        <v>881</v>
      </c>
      <c r="L189" s="32" t="s">
        <v>387</v>
      </c>
      <c r="M189" s="68" t="s">
        <v>882</v>
      </c>
      <c r="N189" s="32" t="s">
        <v>389</v>
      </c>
      <c r="O189" s="32" t="s">
        <v>227</v>
      </c>
      <c r="P189" s="32" t="s">
        <v>228</v>
      </c>
      <c r="Q189" s="32" t="s">
        <v>229</v>
      </c>
      <c r="R189" s="32" t="s">
        <v>228</v>
      </c>
      <c r="S189" s="32">
        <v>37</v>
      </c>
      <c r="T189" s="32">
        <v>1</v>
      </c>
      <c r="U189" s="32">
        <v>3</v>
      </c>
      <c r="V189" s="32">
        <v>3</v>
      </c>
      <c r="W189" s="3" t="s">
        <v>604</v>
      </c>
      <c r="X189" s="30">
        <v>20220217</v>
      </c>
      <c r="Y189" s="30" t="s">
        <v>231</v>
      </c>
      <c r="Z189" s="30">
        <v>1310</v>
      </c>
      <c r="AA189" s="30">
        <v>2</v>
      </c>
      <c r="AB189" s="30">
        <v>5</v>
      </c>
      <c r="AC189" s="30" t="s">
        <v>232</v>
      </c>
      <c r="AD189" s="30" t="s">
        <v>233</v>
      </c>
      <c r="AE189" s="30" t="s">
        <v>234</v>
      </c>
      <c r="AF189" s="30">
        <v>11</v>
      </c>
      <c r="AG189" s="30">
        <v>1312</v>
      </c>
      <c r="AH189" s="30">
        <v>2</v>
      </c>
      <c r="AI189" s="30">
        <v>5</v>
      </c>
      <c r="AJ189" s="30" t="s">
        <v>232</v>
      </c>
      <c r="AK189" s="30" t="s">
        <v>233</v>
      </c>
      <c r="AL189" s="30" t="s">
        <v>234</v>
      </c>
      <c r="AM189" s="30">
        <v>11</v>
      </c>
      <c r="AN189" s="30">
        <v>1310</v>
      </c>
      <c r="AO189" s="30">
        <v>4</v>
      </c>
      <c r="AP189" s="30">
        <v>3</v>
      </c>
      <c r="AQ189" s="30" t="s">
        <v>301</v>
      </c>
      <c r="AR189" s="30">
        <v>3</v>
      </c>
      <c r="AS189" s="30"/>
      <c r="AT189" s="30"/>
      <c r="AU189" s="30"/>
      <c r="AV189" s="30"/>
      <c r="AW189" s="30"/>
      <c r="AX189" s="30">
        <v>20220218</v>
      </c>
      <c r="AY189" s="57">
        <v>20220218</v>
      </c>
      <c r="AZ189" s="30">
        <v>20220218</v>
      </c>
      <c r="BA189" s="30"/>
      <c r="BB189" s="29" t="s">
        <v>883</v>
      </c>
      <c r="BD189" s="8" t="s">
        <v>864</v>
      </c>
      <c r="BE189" s="32" t="s">
        <v>241</v>
      </c>
      <c r="BF189" s="39" t="s">
        <v>288</v>
      </c>
      <c r="BG189" s="32" t="s">
        <v>289</v>
      </c>
      <c r="BH189" s="29" t="s">
        <v>870</v>
      </c>
      <c r="BI189" s="49">
        <v>2.95</v>
      </c>
      <c r="BJ189" s="51">
        <v>280.25</v>
      </c>
      <c r="BK189" s="49" t="s">
        <v>275</v>
      </c>
      <c r="BL189" s="52">
        <v>2.0920000000000001</v>
      </c>
      <c r="BM189" s="52">
        <v>3.0139999999999998</v>
      </c>
      <c r="BN189" s="49">
        <v>57.344999999999999</v>
      </c>
      <c r="BO189" s="55">
        <v>20</v>
      </c>
      <c r="BP189" s="32">
        <v>49.999999999999993</v>
      </c>
      <c r="BQ189" s="32">
        <f>BP189/BO189</f>
        <v>2.4999999999999996</v>
      </c>
      <c r="BS189" s="3" t="s">
        <v>245</v>
      </c>
      <c r="BT189" s="3" t="s">
        <v>246</v>
      </c>
      <c r="BU189" s="3" t="s">
        <v>656</v>
      </c>
      <c r="BV189" s="3" t="s">
        <v>657</v>
      </c>
      <c r="BW189" s="3"/>
      <c r="BX189" s="3" t="s">
        <v>658</v>
      </c>
      <c r="BY189" s="3"/>
      <c r="BZ189" s="3" t="s">
        <v>659</v>
      </c>
      <c r="CA189" s="3">
        <v>20211222</v>
      </c>
      <c r="CB189" s="3" t="s">
        <v>660</v>
      </c>
      <c r="CC189" s="3" t="s">
        <v>657</v>
      </c>
      <c r="CF189" s="97">
        <v>44257</v>
      </c>
      <c r="CG189" s="97"/>
      <c r="CH189" s="98" t="s">
        <v>661</v>
      </c>
      <c r="CI189" s="98"/>
      <c r="CJ189" s="98"/>
      <c r="CK189" s="98" t="s">
        <v>662</v>
      </c>
      <c r="CL189" s="99"/>
      <c r="CM189" s="99"/>
    </row>
    <row r="190" spans="1:91" x14ac:dyDescent="0.25">
      <c r="A190" s="124" t="s">
        <v>884</v>
      </c>
      <c r="B190" s="3" t="s">
        <v>3009</v>
      </c>
      <c r="C190" s="29" t="s">
        <v>4340</v>
      </c>
      <c r="D190" s="29"/>
      <c r="E190" s="110" t="s">
        <v>697</v>
      </c>
      <c r="F190" s="158" t="s">
        <v>379</v>
      </c>
      <c r="G190" s="126" t="s">
        <v>885</v>
      </c>
      <c r="H190" s="105" t="s">
        <v>758</v>
      </c>
      <c r="I190" s="30">
        <v>79207</v>
      </c>
      <c r="J190" s="30" t="s">
        <v>653</v>
      </c>
      <c r="K190" s="68" t="s">
        <v>886</v>
      </c>
      <c r="L190" s="32" t="s">
        <v>387</v>
      </c>
      <c r="M190" s="68" t="s">
        <v>502</v>
      </c>
      <c r="N190" s="32" t="s">
        <v>389</v>
      </c>
      <c r="O190" s="32" t="s">
        <v>227</v>
      </c>
      <c r="P190" s="32" t="s">
        <v>228</v>
      </c>
      <c r="Q190" s="32" t="s">
        <v>229</v>
      </c>
      <c r="R190" s="32" t="s">
        <v>228</v>
      </c>
      <c r="S190" s="32">
        <v>37</v>
      </c>
      <c r="T190" s="32">
        <v>1</v>
      </c>
      <c r="U190" s="32">
        <v>3</v>
      </c>
      <c r="V190" s="32">
        <v>3</v>
      </c>
      <c r="W190" s="3" t="s">
        <v>604</v>
      </c>
      <c r="X190" s="30">
        <v>20221118</v>
      </c>
      <c r="Y190" s="30" t="s">
        <v>231</v>
      </c>
      <c r="Z190" s="30">
        <v>1310</v>
      </c>
      <c r="AA190" s="30">
        <v>2</v>
      </c>
      <c r="AB190" s="30">
        <v>5</v>
      </c>
      <c r="AC190" s="30" t="s">
        <v>267</v>
      </c>
      <c r="AD190" s="30" t="s">
        <v>268</v>
      </c>
      <c r="AE190" s="30" t="s">
        <v>269</v>
      </c>
      <c r="AF190" s="30">
        <v>11</v>
      </c>
      <c r="AG190" s="30">
        <v>1312</v>
      </c>
      <c r="AH190" s="30">
        <v>2</v>
      </c>
      <c r="AI190" s="30">
        <v>5</v>
      </c>
      <c r="AJ190" s="30" t="s">
        <v>267</v>
      </c>
      <c r="AK190" s="30" t="s">
        <v>268</v>
      </c>
      <c r="AL190" s="30" t="s">
        <v>269</v>
      </c>
      <c r="AM190" s="30">
        <v>11</v>
      </c>
      <c r="AN190" s="30">
        <v>1310</v>
      </c>
      <c r="AO190" s="30">
        <v>4</v>
      </c>
      <c r="AP190" s="30">
        <v>3</v>
      </c>
      <c r="AQ190" s="30" t="s">
        <v>404</v>
      </c>
      <c r="AR190" s="30">
        <v>3</v>
      </c>
      <c r="AS190" s="30"/>
      <c r="AT190" s="30"/>
      <c r="AU190" s="30"/>
      <c r="AV190" s="30"/>
      <c r="AW190" s="30"/>
      <c r="AX190" s="111" t="s">
        <v>875</v>
      </c>
      <c r="AY190" s="154" t="s">
        <v>824</v>
      </c>
      <c r="AZ190" s="154" t="s">
        <v>824</v>
      </c>
      <c r="BA190" s="30"/>
      <c r="BB190" s="37" t="s">
        <v>876</v>
      </c>
      <c r="BD190" s="32" t="s">
        <v>761</v>
      </c>
      <c r="BE190" s="32"/>
      <c r="BG190" s="32" t="s">
        <v>761</v>
      </c>
      <c r="BH190" s="30"/>
      <c r="BI190" s="49"/>
      <c r="BJ190" s="49"/>
      <c r="BK190" s="49"/>
      <c r="BL190" s="50"/>
      <c r="BM190" s="50"/>
      <c r="BN190" s="49"/>
      <c r="BS190" s="3" t="s">
        <v>245</v>
      </c>
      <c r="BT190" s="3" t="s">
        <v>246</v>
      </c>
      <c r="BU190" s="3" t="s">
        <v>656</v>
      </c>
      <c r="BV190" s="3" t="s">
        <v>657</v>
      </c>
      <c r="BW190" s="3"/>
      <c r="BX190" s="3" t="s">
        <v>658</v>
      </c>
      <c r="BY190" s="3"/>
      <c r="BZ190" s="3" t="s">
        <v>659</v>
      </c>
      <c r="CA190" s="3">
        <v>20211222</v>
      </c>
      <c r="CB190" s="3" t="s">
        <v>660</v>
      </c>
      <c r="CC190" s="3" t="s">
        <v>657</v>
      </c>
      <c r="CF190" s="118">
        <v>44264</v>
      </c>
      <c r="CG190" s="118"/>
      <c r="CH190" s="98" t="s">
        <v>661</v>
      </c>
      <c r="CI190" s="98"/>
      <c r="CJ190" s="98"/>
      <c r="CK190" s="98" t="s">
        <v>662</v>
      </c>
      <c r="CL190" s="99"/>
      <c r="CM190" s="99"/>
    </row>
    <row r="191" spans="1:91" hidden="1" x14ac:dyDescent="0.25">
      <c r="A191" s="3" t="s">
        <v>887</v>
      </c>
      <c r="B191" s="3" t="s">
        <v>3010</v>
      </c>
      <c r="C191" s="29" t="s">
        <v>220</v>
      </c>
      <c r="D191" s="29"/>
      <c r="E191" s="19"/>
      <c r="F191" s="29" t="s">
        <v>379</v>
      </c>
      <c r="G191" s="29" t="s">
        <v>652</v>
      </c>
      <c r="H191" s="29" t="s">
        <v>220</v>
      </c>
      <c r="I191" s="30">
        <v>79590</v>
      </c>
      <c r="J191" s="30" t="s">
        <v>653</v>
      </c>
      <c r="K191" s="68" t="s">
        <v>868</v>
      </c>
      <c r="L191" s="32" t="s">
        <v>387</v>
      </c>
      <c r="M191" s="68" t="s">
        <v>869</v>
      </c>
      <c r="N191" s="32" t="s">
        <v>389</v>
      </c>
      <c r="O191" s="32" t="s">
        <v>227</v>
      </c>
      <c r="P191" s="32" t="s">
        <v>228</v>
      </c>
      <c r="Q191" s="32" t="s">
        <v>229</v>
      </c>
      <c r="R191" s="32" t="s">
        <v>228</v>
      </c>
      <c r="S191" s="32">
        <v>37</v>
      </c>
      <c r="T191" s="32">
        <v>1</v>
      </c>
      <c r="U191" s="32">
        <v>3</v>
      </c>
      <c r="V191" s="32">
        <v>3</v>
      </c>
      <c r="W191" s="3" t="s">
        <v>604</v>
      </c>
      <c r="X191" s="30">
        <v>20220216</v>
      </c>
      <c r="Y191" s="30" t="s">
        <v>231</v>
      </c>
      <c r="Z191" s="30">
        <v>1310</v>
      </c>
      <c r="AA191" s="30">
        <v>2</v>
      </c>
      <c r="AB191" s="30">
        <v>5</v>
      </c>
      <c r="AC191" s="30" t="s">
        <v>280</v>
      </c>
      <c r="AD191" s="30" t="s">
        <v>281</v>
      </c>
      <c r="AE191" s="30" t="s">
        <v>282</v>
      </c>
      <c r="AF191" s="30">
        <v>11</v>
      </c>
      <c r="AG191" s="30">
        <v>1312</v>
      </c>
      <c r="AH191" s="30">
        <v>2</v>
      </c>
      <c r="AI191" s="30">
        <v>5</v>
      </c>
      <c r="AJ191" s="30" t="s">
        <v>280</v>
      </c>
      <c r="AK191" s="30" t="s">
        <v>281</v>
      </c>
      <c r="AL191" s="30" t="s">
        <v>282</v>
      </c>
      <c r="AM191" s="30">
        <v>11</v>
      </c>
      <c r="AN191" s="30">
        <v>1310</v>
      </c>
      <c r="AO191" s="30">
        <v>4</v>
      </c>
      <c r="AP191" s="30">
        <v>3</v>
      </c>
      <c r="AQ191" s="30" t="s">
        <v>407</v>
      </c>
      <c r="AR191" s="30">
        <v>3</v>
      </c>
      <c r="AS191" s="30"/>
      <c r="AT191" s="30"/>
      <c r="AU191" s="30"/>
      <c r="AV191" s="30"/>
      <c r="AW191" s="30"/>
      <c r="AX191" s="30">
        <v>20220218</v>
      </c>
      <c r="AY191" s="57">
        <v>20220218</v>
      </c>
      <c r="AZ191" s="30">
        <v>20220218</v>
      </c>
      <c r="BA191" s="30"/>
      <c r="BB191" s="29"/>
      <c r="BD191" s="8" t="s">
        <v>864</v>
      </c>
      <c r="BE191" s="32" t="s">
        <v>241</v>
      </c>
      <c r="BF191" s="39" t="s">
        <v>396</v>
      </c>
      <c r="BG191" s="32" t="s">
        <v>273</v>
      </c>
      <c r="BH191" s="30"/>
      <c r="BI191" s="49"/>
      <c r="BJ191" s="49"/>
      <c r="BK191" s="49"/>
      <c r="BL191" s="50"/>
      <c r="BM191" s="50"/>
      <c r="BN191" s="49"/>
      <c r="BS191" s="3" t="s">
        <v>245</v>
      </c>
      <c r="BT191" s="3" t="s">
        <v>246</v>
      </c>
      <c r="BU191" s="3" t="s">
        <v>656</v>
      </c>
      <c r="BV191" s="3" t="s">
        <v>657</v>
      </c>
      <c r="BW191" s="3"/>
      <c r="BX191" s="3" t="s">
        <v>658</v>
      </c>
      <c r="BY191" s="3"/>
      <c r="BZ191" s="3" t="s">
        <v>659</v>
      </c>
      <c r="CA191" s="3">
        <v>20211222</v>
      </c>
      <c r="CB191" s="3" t="s">
        <v>660</v>
      </c>
      <c r="CC191" s="3" t="s">
        <v>657</v>
      </c>
      <c r="CF191" s="118">
        <v>44325</v>
      </c>
      <c r="CG191" s="118"/>
      <c r="CH191" s="98" t="s">
        <v>661</v>
      </c>
      <c r="CI191" s="98"/>
      <c r="CJ191" s="98"/>
      <c r="CK191" s="98" t="s">
        <v>662</v>
      </c>
      <c r="CL191" s="99"/>
      <c r="CM191" s="99"/>
    </row>
    <row r="192" spans="1:91" hidden="1" x14ac:dyDescent="0.25">
      <c r="A192" s="3" t="s">
        <v>888</v>
      </c>
      <c r="B192" s="3" t="s">
        <v>3011</v>
      </c>
      <c r="C192" s="29" t="s">
        <v>220</v>
      </c>
      <c r="D192" s="29"/>
      <c r="E192" s="10"/>
      <c r="F192" s="29" t="s">
        <v>379</v>
      </c>
      <c r="G192" s="29" t="s">
        <v>652</v>
      </c>
      <c r="H192" s="29" t="s">
        <v>220</v>
      </c>
      <c r="I192" s="30">
        <v>79655</v>
      </c>
      <c r="J192" s="30" t="s">
        <v>653</v>
      </c>
      <c r="K192" s="68" t="s">
        <v>889</v>
      </c>
      <c r="L192" s="32" t="s">
        <v>387</v>
      </c>
      <c r="M192" s="68" t="s">
        <v>890</v>
      </c>
      <c r="N192" s="32" t="s">
        <v>389</v>
      </c>
      <c r="O192" s="32" t="s">
        <v>227</v>
      </c>
      <c r="P192" s="32" t="s">
        <v>228</v>
      </c>
      <c r="Q192" s="32" t="s">
        <v>229</v>
      </c>
      <c r="R192" s="32" t="s">
        <v>228</v>
      </c>
      <c r="S192" s="32">
        <v>37</v>
      </c>
      <c r="T192" s="32">
        <v>1</v>
      </c>
      <c r="U192" s="32">
        <v>3</v>
      </c>
      <c r="V192" s="32">
        <v>3</v>
      </c>
      <c r="W192" s="3" t="s">
        <v>891</v>
      </c>
      <c r="X192" s="30">
        <v>20220218</v>
      </c>
      <c r="Y192" s="30" t="s">
        <v>231</v>
      </c>
      <c r="Z192" s="30">
        <v>1310</v>
      </c>
      <c r="AA192" s="30">
        <v>2</v>
      </c>
      <c r="AB192" s="30">
        <v>5</v>
      </c>
      <c r="AC192" s="30" t="s">
        <v>285</v>
      </c>
      <c r="AD192" s="30" t="s">
        <v>286</v>
      </c>
      <c r="AE192" s="30" t="s">
        <v>287</v>
      </c>
      <c r="AF192" s="30">
        <v>11</v>
      </c>
      <c r="AG192" s="30">
        <v>1312</v>
      </c>
      <c r="AH192" s="30">
        <v>2</v>
      </c>
      <c r="AI192" s="30">
        <v>5</v>
      </c>
      <c r="AJ192" s="30" t="s">
        <v>285</v>
      </c>
      <c r="AK192" s="30" t="s">
        <v>286</v>
      </c>
      <c r="AL192" s="30" t="s">
        <v>287</v>
      </c>
      <c r="AM192" s="30">
        <v>11</v>
      </c>
      <c r="AN192" s="30">
        <v>1310</v>
      </c>
      <c r="AO192" s="30">
        <v>4</v>
      </c>
      <c r="AP192" s="30">
        <v>3</v>
      </c>
      <c r="AQ192" s="30" t="s">
        <v>306</v>
      </c>
      <c r="AR192" s="30">
        <v>3</v>
      </c>
      <c r="AS192" s="30"/>
      <c r="AT192" s="30"/>
      <c r="AU192" s="30"/>
      <c r="AV192" s="30"/>
      <c r="AW192" s="30"/>
      <c r="AX192" s="30">
        <v>20220225</v>
      </c>
      <c r="AY192" s="57">
        <v>20220225</v>
      </c>
      <c r="AZ192" s="30">
        <v>20220225</v>
      </c>
      <c r="BA192" s="30"/>
      <c r="BB192" s="29"/>
      <c r="BD192" s="8" t="s">
        <v>864</v>
      </c>
      <c r="BE192" s="32" t="s">
        <v>241</v>
      </c>
      <c r="BF192" s="39" t="s">
        <v>288</v>
      </c>
      <c r="BG192" s="10" t="s">
        <v>303</v>
      </c>
      <c r="BH192" s="30"/>
      <c r="BI192" s="49"/>
      <c r="BJ192" s="49"/>
      <c r="BK192" s="49"/>
      <c r="BL192" s="50"/>
      <c r="BM192" s="50"/>
      <c r="BN192" s="49"/>
      <c r="BO192" s="55">
        <v>30</v>
      </c>
      <c r="BP192" s="32">
        <v>100</v>
      </c>
      <c r="BQ192" s="55">
        <f>BP192/BO192</f>
        <v>3.3333333333333335</v>
      </c>
      <c r="BR192" s="55"/>
      <c r="BS192" s="3" t="s">
        <v>245</v>
      </c>
      <c r="BT192" s="3" t="s">
        <v>246</v>
      </c>
      <c r="BU192" s="3" t="s">
        <v>656</v>
      </c>
      <c r="BV192" s="3" t="s">
        <v>657</v>
      </c>
      <c r="BW192" s="3"/>
      <c r="BX192" s="3" t="s">
        <v>658</v>
      </c>
      <c r="BY192" s="3"/>
      <c r="BZ192" s="3" t="s">
        <v>659</v>
      </c>
      <c r="CA192" s="3">
        <v>20211222</v>
      </c>
      <c r="CB192" s="3" t="s">
        <v>660</v>
      </c>
      <c r="CC192" s="3" t="s">
        <v>657</v>
      </c>
      <c r="CF192" s="118">
        <v>44338</v>
      </c>
      <c r="CG192" s="118"/>
      <c r="CH192" s="98" t="s">
        <v>661</v>
      </c>
      <c r="CI192" s="98"/>
      <c r="CJ192" s="98"/>
      <c r="CK192" s="98" t="s">
        <v>662</v>
      </c>
      <c r="CL192" s="99"/>
      <c r="CM192" s="99"/>
    </row>
    <row r="193" spans="1:91" x14ac:dyDescent="0.25">
      <c r="A193" s="124" t="s">
        <v>892</v>
      </c>
      <c r="B193" s="3" t="s">
        <v>3012</v>
      </c>
      <c r="C193" s="29" t="s">
        <v>4340</v>
      </c>
      <c r="E193" s="19" t="s">
        <v>893</v>
      </c>
      <c r="F193" s="158" t="s">
        <v>379</v>
      </c>
      <c r="G193" s="126" t="s">
        <v>894</v>
      </c>
      <c r="H193" s="105" t="s">
        <v>758</v>
      </c>
      <c r="I193" s="30">
        <v>79898</v>
      </c>
      <c r="J193" s="30" t="s">
        <v>653</v>
      </c>
      <c r="K193" s="68" t="s">
        <v>895</v>
      </c>
      <c r="L193" s="32" t="s">
        <v>387</v>
      </c>
      <c r="M193" s="68" t="s">
        <v>882</v>
      </c>
      <c r="N193" s="32" t="s">
        <v>389</v>
      </c>
      <c r="O193" s="32" t="s">
        <v>227</v>
      </c>
      <c r="P193" s="32" t="s">
        <v>228</v>
      </c>
      <c r="Q193" s="32" t="s">
        <v>229</v>
      </c>
      <c r="R193" s="32" t="s">
        <v>228</v>
      </c>
      <c r="S193" s="32">
        <v>37</v>
      </c>
      <c r="T193" s="32">
        <v>1</v>
      </c>
      <c r="U193" s="32">
        <v>3</v>
      </c>
      <c r="V193" s="32">
        <v>3</v>
      </c>
      <c r="W193" s="3" t="s">
        <v>891</v>
      </c>
      <c r="X193" s="30">
        <v>20220217</v>
      </c>
      <c r="Y193" s="30" t="s">
        <v>231</v>
      </c>
      <c r="Z193" s="30">
        <v>1310</v>
      </c>
      <c r="AA193" s="30">
        <v>2</v>
      </c>
      <c r="AB193" s="30">
        <v>5</v>
      </c>
      <c r="AC193" s="30" t="s">
        <v>293</v>
      </c>
      <c r="AD193" s="30" t="s">
        <v>294</v>
      </c>
      <c r="AE193" s="30" t="s">
        <v>295</v>
      </c>
      <c r="AF193" s="30">
        <v>11</v>
      </c>
      <c r="AG193" s="30">
        <v>1312</v>
      </c>
      <c r="AH193" s="30">
        <v>2</v>
      </c>
      <c r="AI193" s="30">
        <v>5</v>
      </c>
      <c r="AJ193" s="30" t="s">
        <v>293</v>
      </c>
      <c r="AK193" s="30" t="s">
        <v>294</v>
      </c>
      <c r="AL193" s="30" t="s">
        <v>295</v>
      </c>
      <c r="AM193" s="30">
        <v>11</v>
      </c>
      <c r="AN193" s="30">
        <v>1310</v>
      </c>
      <c r="AO193" s="30">
        <v>4</v>
      </c>
      <c r="AP193" s="30">
        <v>3</v>
      </c>
      <c r="AQ193" s="30" t="s">
        <v>307</v>
      </c>
      <c r="AR193" s="30">
        <v>3</v>
      </c>
      <c r="AS193" s="30"/>
      <c r="AT193" s="30"/>
      <c r="AU193" s="30"/>
      <c r="AV193" s="30"/>
      <c r="AW193" s="30"/>
      <c r="AX193" s="75">
        <v>20221216</v>
      </c>
      <c r="AY193" s="58">
        <v>20220218</v>
      </c>
      <c r="AZ193" s="58">
        <v>20220218</v>
      </c>
      <c r="BA193" s="58"/>
      <c r="BB193" s="29" t="s">
        <v>896</v>
      </c>
      <c r="BD193" s="32" t="s">
        <v>761</v>
      </c>
      <c r="BE193" s="32"/>
      <c r="BG193" s="19" t="s">
        <v>761</v>
      </c>
      <c r="BH193" s="30"/>
      <c r="BI193" s="49"/>
      <c r="BJ193" s="49"/>
      <c r="BK193" s="49"/>
      <c r="BL193" s="50"/>
      <c r="BM193" s="50"/>
      <c r="BN193" s="49"/>
      <c r="BS193" s="3" t="s">
        <v>245</v>
      </c>
      <c r="BT193" s="3" t="s">
        <v>246</v>
      </c>
      <c r="BU193" s="3" t="s">
        <v>656</v>
      </c>
      <c r="BV193" s="3" t="s">
        <v>657</v>
      </c>
      <c r="BW193" s="3"/>
      <c r="BX193" s="3" t="s">
        <v>658</v>
      </c>
      <c r="BY193" s="3"/>
      <c r="BZ193" s="3" t="s">
        <v>659</v>
      </c>
      <c r="CA193" s="3">
        <v>20211222</v>
      </c>
      <c r="CB193" s="3" t="s">
        <v>660</v>
      </c>
      <c r="CC193" s="3" t="s">
        <v>657</v>
      </c>
      <c r="CF193" s="118">
        <v>44358</v>
      </c>
      <c r="CG193" s="118"/>
      <c r="CH193" s="98" t="s">
        <v>661</v>
      </c>
      <c r="CI193" s="98"/>
      <c r="CJ193" s="98"/>
      <c r="CK193" s="98" t="s">
        <v>662</v>
      </c>
      <c r="CL193" s="99"/>
      <c r="CM193" s="99"/>
    </row>
    <row r="194" spans="1:91" x14ac:dyDescent="0.25">
      <c r="A194" s="124" t="s">
        <v>897</v>
      </c>
      <c r="B194" s="3" t="s">
        <v>3013</v>
      </c>
      <c r="C194" s="29" t="s">
        <v>4340</v>
      </c>
      <c r="E194" s="19" t="s">
        <v>893</v>
      </c>
      <c r="F194" s="158" t="s">
        <v>379</v>
      </c>
      <c r="G194" s="126" t="s">
        <v>894</v>
      </c>
      <c r="H194" s="105" t="s">
        <v>758</v>
      </c>
      <c r="I194" s="30">
        <v>79902</v>
      </c>
      <c r="J194" s="30" t="s">
        <v>653</v>
      </c>
      <c r="K194" s="68" t="s">
        <v>868</v>
      </c>
      <c r="L194" s="32" t="s">
        <v>387</v>
      </c>
      <c r="M194" s="68" t="s">
        <v>869</v>
      </c>
      <c r="N194" s="32" t="s">
        <v>389</v>
      </c>
      <c r="O194" s="32" t="s">
        <v>227</v>
      </c>
      <c r="P194" s="32" t="s">
        <v>228</v>
      </c>
      <c r="Q194" s="32" t="s">
        <v>229</v>
      </c>
      <c r="R194" s="32" t="s">
        <v>228</v>
      </c>
      <c r="S194" s="32">
        <v>37</v>
      </c>
      <c r="T194" s="32">
        <v>1</v>
      </c>
      <c r="U194" s="32">
        <v>3</v>
      </c>
      <c r="V194" s="32">
        <v>3</v>
      </c>
      <c r="W194" s="3" t="s">
        <v>891</v>
      </c>
      <c r="X194" s="30">
        <v>20220216</v>
      </c>
      <c r="Y194" s="30" t="s">
        <v>231</v>
      </c>
      <c r="Z194" s="30">
        <v>1310</v>
      </c>
      <c r="AA194" s="30">
        <v>2</v>
      </c>
      <c r="AB194" s="30">
        <v>5</v>
      </c>
      <c r="AC194" s="30" t="s">
        <v>299</v>
      </c>
      <c r="AD194" s="30" t="s">
        <v>300</v>
      </c>
      <c r="AE194" s="30" t="s">
        <v>301</v>
      </c>
      <c r="AF194" s="30">
        <v>11</v>
      </c>
      <c r="AG194" s="30">
        <v>1312</v>
      </c>
      <c r="AH194" s="30">
        <v>2</v>
      </c>
      <c r="AI194" s="30">
        <v>5</v>
      </c>
      <c r="AJ194" s="30" t="s">
        <v>299</v>
      </c>
      <c r="AK194" s="30" t="s">
        <v>300</v>
      </c>
      <c r="AL194" s="30" t="s">
        <v>301</v>
      </c>
      <c r="AM194" s="30">
        <v>11</v>
      </c>
      <c r="AN194" s="30">
        <v>1310</v>
      </c>
      <c r="AO194" s="30">
        <v>4</v>
      </c>
      <c r="AP194" s="30">
        <v>3</v>
      </c>
      <c r="AQ194" s="30" t="s">
        <v>308</v>
      </c>
      <c r="AR194" s="30">
        <v>3</v>
      </c>
      <c r="AS194" s="30"/>
      <c r="AT194" s="30"/>
      <c r="AU194" s="30"/>
      <c r="AV194" s="30"/>
      <c r="AW194" s="30"/>
      <c r="AX194" s="75">
        <v>20221216</v>
      </c>
      <c r="AY194" s="58">
        <v>20220218</v>
      </c>
      <c r="AZ194" s="58">
        <v>20220218</v>
      </c>
      <c r="BA194" s="58"/>
      <c r="BB194" s="29" t="s">
        <v>896</v>
      </c>
      <c r="BD194" s="32" t="s">
        <v>761</v>
      </c>
      <c r="BE194" s="32"/>
      <c r="BG194" s="19" t="s">
        <v>761</v>
      </c>
      <c r="BH194" s="30"/>
      <c r="BI194" s="49"/>
      <c r="BJ194" s="49"/>
      <c r="BK194" s="49"/>
      <c r="BL194" s="50"/>
      <c r="BM194" s="50"/>
      <c r="BN194" s="49"/>
      <c r="BS194" s="3" t="s">
        <v>245</v>
      </c>
      <c r="BT194" s="3" t="s">
        <v>246</v>
      </c>
      <c r="BU194" s="3" t="s">
        <v>656</v>
      </c>
      <c r="BV194" s="3" t="s">
        <v>657</v>
      </c>
      <c r="BW194" s="3"/>
      <c r="BX194" s="3" t="s">
        <v>658</v>
      </c>
      <c r="BY194" s="3"/>
      <c r="BZ194" s="3" t="s">
        <v>659</v>
      </c>
      <c r="CA194" s="3">
        <v>20211222</v>
      </c>
      <c r="CB194" s="3" t="s">
        <v>660</v>
      </c>
      <c r="CC194" s="3" t="s">
        <v>657</v>
      </c>
      <c r="CF194" s="118">
        <v>44358</v>
      </c>
      <c r="CG194" s="118"/>
      <c r="CH194" s="98" t="s">
        <v>661</v>
      </c>
      <c r="CI194" s="98"/>
      <c r="CJ194" s="98"/>
      <c r="CK194" s="98" t="s">
        <v>662</v>
      </c>
      <c r="CL194" s="99"/>
      <c r="CM194" s="99"/>
    </row>
    <row r="195" spans="1:91" hidden="1" x14ac:dyDescent="0.25">
      <c r="A195" s="3" t="s">
        <v>898</v>
      </c>
      <c r="B195" s="3" t="s">
        <v>3014</v>
      </c>
      <c r="C195" s="29" t="s">
        <v>220</v>
      </c>
      <c r="D195" s="29"/>
      <c r="F195" s="29" t="s">
        <v>379</v>
      </c>
      <c r="G195" s="29" t="s">
        <v>652</v>
      </c>
      <c r="H195" s="29" t="s">
        <v>220</v>
      </c>
      <c r="I195" s="30">
        <v>80011</v>
      </c>
      <c r="J195" s="30" t="s">
        <v>653</v>
      </c>
      <c r="K195" s="68" t="s">
        <v>881</v>
      </c>
      <c r="L195" s="32" t="s">
        <v>387</v>
      </c>
      <c r="M195" s="68" t="s">
        <v>882</v>
      </c>
      <c r="N195" s="32" t="s">
        <v>389</v>
      </c>
      <c r="O195" s="32" t="s">
        <v>227</v>
      </c>
      <c r="P195" s="32" t="s">
        <v>228</v>
      </c>
      <c r="Q195" s="32" t="s">
        <v>229</v>
      </c>
      <c r="R195" s="32" t="s">
        <v>228</v>
      </c>
      <c r="S195" s="32">
        <v>37</v>
      </c>
      <c r="T195" s="32">
        <v>1</v>
      </c>
      <c r="U195" s="32">
        <v>3</v>
      </c>
      <c r="V195" s="32">
        <v>3</v>
      </c>
      <c r="W195" s="3" t="s">
        <v>891</v>
      </c>
      <c r="X195" s="30">
        <v>20220217</v>
      </c>
      <c r="Y195" s="30" t="s">
        <v>231</v>
      </c>
      <c r="Z195" s="30">
        <v>1310</v>
      </c>
      <c r="AA195" s="30">
        <v>2</v>
      </c>
      <c r="AB195" s="30">
        <v>5</v>
      </c>
      <c r="AC195" s="30" t="s">
        <v>306</v>
      </c>
      <c r="AD195" s="30" t="s">
        <v>307</v>
      </c>
      <c r="AE195" s="30" t="s">
        <v>308</v>
      </c>
      <c r="AF195" s="30">
        <v>11</v>
      </c>
      <c r="AG195" s="30">
        <v>1312</v>
      </c>
      <c r="AH195" s="30">
        <v>2</v>
      </c>
      <c r="AI195" s="30">
        <v>5</v>
      </c>
      <c r="AJ195" s="30" t="s">
        <v>306</v>
      </c>
      <c r="AK195" s="30" t="s">
        <v>307</v>
      </c>
      <c r="AL195" s="30" t="s">
        <v>308</v>
      </c>
      <c r="AM195" s="30">
        <v>11</v>
      </c>
      <c r="AN195" s="30">
        <v>1310</v>
      </c>
      <c r="AO195" s="30">
        <v>4</v>
      </c>
      <c r="AP195" s="30">
        <v>3</v>
      </c>
      <c r="AQ195" s="30" t="s">
        <v>420</v>
      </c>
      <c r="AR195" s="30">
        <v>3</v>
      </c>
      <c r="AS195" s="30"/>
      <c r="AT195" s="30"/>
      <c r="AU195" s="30"/>
      <c r="AV195" s="30"/>
      <c r="AW195" s="30"/>
      <c r="AX195" s="30">
        <v>20220218</v>
      </c>
      <c r="AY195" s="57">
        <v>20220218</v>
      </c>
      <c r="AZ195" s="30">
        <v>20220218</v>
      </c>
      <c r="BA195" s="30"/>
      <c r="BB195" s="29"/>
      <c r="BD195" s="8" t="s">
        <v>864</v>
      </c>
      <c r="BE195" s="32" t="s">
        <v>241</v>
      </c>
      <c r="BF195" s="39" t="s">
        <v>396</v>
      </c>
      <c r="BG195" s="32" t="s">
        <v>273</v>
      </c>
      <c r="BH195" s="30"/>
      <c r="BI195" s="49"/>
      <c r="BJ195" s="49"/>
      <c r="BK195" s="49"/>
      <c r="BL195" s="50"/>
      <c r="BM195" s="50"/>
      <c r="BN195" s="49"/>
      <c r="BS195" s="3" t="s">
        <v>245</v>
      </c>
      <c r="BT195" s="3" t="s">
        <v>246</v>
      </c>
      <c r="BU195" s="3" t="s">
        <v>656</v>
      </c>
      <c r="BV195" s="3" t="s">
        <v>657</v>
      </c>
      <c r="BW195" s="3"/>
      <c r="BX195" s="3" t="s">
        <v>658</v>
      </c>
      <c r="BY195" s="3"/>
      <c r="BZ195" s="3" t="s">
        <v>659</v>
      </c>
      <c r="CA195" s="3">
        <v>20211222</v>
      </c>
      <c r="CB195" s="3" t="s">
        <v>660</v>
      </c>
      <c r="CC195" s="3" t="s">
        <v>657</v>
      </c>
      <c r="CF195" s="97">
        <v>44364</v>
      </c>
      <c r="CG195" s="97"/>
      <c r="CH195" s="98" t="s">
        <v>661</v>
      </c>
      <c r="CI195" s="98"/>
      <c r="CJ195" s="98"/>
      <c r="CK195" s="98" t="s">
        <v>662</v>
      </c>
      <c r="CL195" s="99"/>
      <c r="CM195" s="99"/>
    </row>
    <row r="196" spans="1:91" hidden="1" x14ac:dyDescent="0.25">
      <c r="A196" s="3" t="s">
        <v>899</v>
      </c>
      <c r="B196" s="3" t="s">
        <v>3015</v>
      </c>
      <c r="C196" s="29" t="s">
        <v>220</v>
      </c>
      <c r="D196" s="29"/>
      <c r="F196" s="29" t="s">
        <v>379</v>
      </c>
      <c r="G196" s="29" t="s">
        <v>652</v>
      </c>
      <c r="H196" s="29" t="s">
        <v>220</v>
      </c>
      <c r="I196" s="30">
        <v>80014</v>
      </c>
      <c r="J196" s="30" t="s">
        <v>653</v>
      </c>
      <c r="K196" s="68" t="s">
        <v>868</v>
      </c>
      <c r="L196" s="32" t="s">
        <v>387</v>
      </c>
      <c r="M196" s="68" t="s">
        <v>869</v>
      </c>
      <c r="N196" s="32" t="s">
        <v>389</v>
      </c>
      <c r="O196" s="32" t="s">
        <v>227</v>
      </c>
      <c r="P196" s="32" t="s">
        <v>228</v>
      </c>
      <c r="Q196" s="32" t="s">
        <v>229</v>
      </c>
      <c r="R196" s="32" t="s">
        <v>228</v>
      </c>
      <c r="S196" s="32">
        <v>37</v>
      </c>
      <c r="T196" s="32">
        <v>1</v>
      </c>
      <c r="U196" s="32">
        <v>3</v>
      </c>
      <c r="V196" s="32">
        <v>3</v>
      </c>
      <c r="W196" s="3" t="s">
        <v>891</v>
      </c>
      <c r="X196" s="30">
        <v>20220216</v>
      </c>
      <c r="Y196" s="30" t="s">
        <v>231</v>
      </c>
      <c r="Z196" s="30">
        <v>1310</v>
      </c>
      <c r="AA196" s="30">
        <v>2</v>
      </c>
      <c r="AB196" s="30">
        <v>5</v>
      </c>
      <c r="AC196" s="30" t="s">
        <v>314</v>
      </c>
      <c r="AD196" s="30" t="s">
        <v>315</v>
      </c>
      <c r="AE196" s="30" t="s">
        <v>316</v>
      </c>
      <c r="AF196" s="30">
        <v>11</v>
      </c>
      <c r="AG196" s="30">
        <v>1312</v>
      </c>
      <c r="AH196" s="30">
        <v>2</v>
      </c>
      <c r="AI196" s="30">
        <v>5</v>
      </c>
      <c r="AJ196" s="30" t="s">
        <v>314</v>
      </c>
      <c r="AK196" s="30" t="s">
        <v>315</v>
      </c>
      <c r="AL196" s="30" t="s">
        <v>316</v>
      </c>
      <c r="AM196" s="30">
        <v>11</v>
      </c>
      <c r="AN196" s="30">
        <v>1310</v>
      </c>
      <c r="AO196" s="30">
        <v>4</v>
      </c>
      <c r="AP196" s="30">
        <v>3</v>
      </c>
      <c r="AQ196" s="30" t="s">
        <v>314</v>
      </c>
      <c r="AR196" s="30">
        <v>3</v>
      </c>
      <c r="AS196" s="30"/>
      <c r="AT196" s="30"/>
      <c r="AU196" s="30"/>
      <c r="AV196" s="30"/>
      <c r="AW196" s="30"/>
      <c r="AX196" s="30">
        <v>20220218</v>
      </c>
      <c r="AY196" s="57">
        <v>20220218</v>
      </c>
      <c r="AZ196" s="30">
        <v>20220218</v>
      </c>
      <c r="BA196" s="30"/>
      <c r="BB196" s="29"/>
      <c r="BD196" s="8" t="s">
        <v>864</v>
      </c>
      <c r="BE196" s="32" t="s">
        <v>241</v>
      </c>
      <c r="BF196" s="39" t="s">
        <v>396</v>
      </c>
      <c r="BG196" s="32" t="s">
        <v>273</v>
      </c>
      <c r="BH196" s="30"/>
      <c r="BI196" s="49"/>
      <c r="BJ196" s="49"/>
      <c r="BK196" s="49"/>
      <c r="BL196" s="50"/>
      <c r="BM196" s="50"/>
      <c r="BN196" s="49"/>
      <c r="BS196" s="3" t="s">
        <v>245</v>
      </c>
      <c r="BT196" s="3" t="s">
        <v>246</v>
      </c>
      <c r="BU196" s="3" t="s">
        <v>656</v>
      </c>
      <c r="BV196" s="3" t="s">
        <v>657</v>
      </c>
      <c r="BW196" s="3"/>
      <c r="BX196" s="3" t="s">
        <v>658</v>
      </c>
      <c r="BY196" s="3"/>
      <c r="BZ196" s="3" t="s">
        <v>659</v>
      </c>
      <c r="CA196" s="3">
        <v>20211222</v>
      </c>
      <c r="CB196" s="3" t="s">
        <v>660</v>
      </c>
      <c r="CC196" s="3" t="s">
        <v>657</v>
      </c>
      <c r="CF196" s="97">
        <v>44364</v>
      </c>
      <c r="CG196" s="97"/>
      <c r="CH196" s="98" t="s">
        <v>661</v>
      </c>
      <c r="CI196" s="98"/>
      <c r="CJ196" s="98"/>
      <c r="CK196" s="98" t="s">
        <v>662</v>
      </c>
      <c r="CL196" s="99"/>
      <c r="CM196" s="99"/>
    </row>
    <row r="197" spans="1:91" hidden="1" x14ac:dyDescent="0.25">
      <c r="A197" s="3" t="s">
        <v>900</v>
      </c>
      <c r="B197" s="3" t="s">
        <v>3016</v>
      </c>
      <c r="C197" s="29" t="s">
        <v>220</v>
      </c>
      <c r="D197" s="29"/>
      <c r="E197" s="10"/>
      <c r="F197" s="29" t="s">
        <v>379</v>
      </c>
      <c r="G197" s="29" t="s">
        <v>652</v>
      </c>
      <c r="H197" s="29" t="s">
        <v>220</v>
      </c>
      <c r="I197" s="30">
        <v>80016</v>
      </c>
      <c r="J197" s="30" t="s">
        <v>653</v>
      </c>
      <c r="K197" s="68" t="s">
        <v>868</v>
      </c>
      <c r="L197" s="32" t="s">
        <v>387</v>
      </c>
      <c r="M197" s="68" t="s">
        <v>869</v>
      </c>
      <c r="N197" s="32" t="s">
        <v>389</v>
      </c>
      <c r="O197" s="32" t="s">
        <v>227</v>
      </c>
      <c r="P197" s="32" t="s">
        <v>228</v>
      </c>
      <c r="Q197" s="32" t="s">
        <v>229</v>
      </c>
      <c r="R197" s="32" t="s">
        <v>228</v>
      </c>
      <c r="S197" s="32">
        <v>37</v>
      </c>
      <c r="T197" s="32">
        <v>1</v>
      </c>
      <c r="U197" s="32">
        <v>3</v>
      </c>
      <c r="V197" s="32">
        <v>3</v>
      </c>
      <c r="W197" s="3" t="s">
        <v>891</v>
      </c>
      <c r="X197" s="30">
        <v>20220216</v>
      </c>
      <c r="Y197" s="30" t="s">
        <v>231</v>
      </c>
      <c r="Z197" s="30">
        <v>1310</v>
      </c>
      <c r="AA197" s="30">
        <v>2</v>
      </c>
      <c r="AB197" s="30">
        <v>5</v>
      </c>
      <c r="AC197" s="30" t="s">
        <v>319</v>
      </c>
      <c r="AD197" s="30" t="s">
        <v>320</v>
      </c>
      <c r="AE197" s="30" t="s">
        <v>321</v>
      </c>
      <c r="AF197" s="30">
        <v>11</v>
      </c>
      <c r="AG197" s="30">
        <v>1312</v>
      </c>
      <c r="AH197" s="30">
        <v>2</v>
      </c>
      <c r="AI197" s="30">
        <v>5</v>
      </c>
      <c r="AJ197" s="30" t="s">
        <v>319</v>
      </c>
      <c r="AK197" s="30" t="s">
        <v>320</v>
      </c>
      <c r="AL197" s="30" t="s">
        <v>321</v>
      </c>
      <c r="AM197" s="30">
        <v>11</v>
      </c>
      <c r="AN197" s="30">
        <v>1310</v>
      </c>
      <c r="AO197" s="30">
        <v>4</v>
      </c>
      <c r="AP197" s="30">
        <v>3</v>
      </c>
      <c r="AQ197" s="30" t="s">
        <v>315</v>
      </c>
      <c r="AR197" s="30">
        <v>3</v>
      </c>
      <c r="AS197" s="30"/>
      <c r="AT197" s="30"/>
      <c r="AU197" s="30"/>
      <c r="AV197" s="30"/>
      <c r="AW197" s="30"/>
      <c r="AX197" s="30">
        <v>20220218</v>
      </c>
      <c r="AY197" s="57">
        <v>20220218</v>
      </c>
      <c r="AZ197" s="30">
        <v>20220218</v>
      </c>
      <c r="BA197" s="30"/>
      <c r="BB197" s="29"/>
      <c r="BD197" s="8" t="s">
        <v>864</v>
      </c>
      <c r="BE197" s="32" t="s">
        <v>241</v>
      </c>
      <c r="BF197" s="39" t="s">
        <v>288</v>
      </c>
      <c r="BG197" s="10" t="s">
        <v>303</v>
      </c>
      <c r="BH197" s="30"/>
      <c r="BI197" s="49"/>
      <c r="BJ197" s="49"/>
      <c r="BK197" s="49"/>
      <c r="BL197" s="50"/>
      <c r="BM197" s="50"/>
      <c r="BN197" s="49"/>
      <c r="BO197" s="55">
        <v>47.61904761904762</v>
      </c>
      <c r="BP197" s="32">
        <v>100</v>
      </c>
      <c r="BQ197" s="55">
        <f>BP197/BO197</f>
        <v>2.1</v>
      </c>
      <c r="BR197" s="55"/>
      <c r="BS197" s="3" t="s">
        <v>245</v>
      </c>
      <c r="BT197" s="3" t="s">
        <v>246</v>
      </c>
      <c r="BU197" s="3" t="s">
        <v>656</v>
      </c>
      <c r="BV197" s="3" t="s">
        <v>657</v>
      </c>
      <c r="BW197" s="3"/>
      <c r="BX197" s="3" t="s">
        <v>658</v>
      </c>
      <c r="BY197" s="3"/>
      <c r="BZ197" s="3" t="s">
        <v>659</v>
      </c>
      <c r="CA197" s="3">
        <v>20211222</v>
      </c>
      <c r="CB197" s="3" t="s">
        <v>660</v>
      </c>
      <c r="CC197" s="3" t="s">
        <v>657</v>
      </c>
      <c r="CF197" s="97">
        <v>44364</v>
      </c>
      <c r="CG197" s="97"/>
      <c r="CH197" s="98" t="s">
        <v>661</v>
      </c>
      <c r="CI197" s="98"/>
      <c r="CJ197" s="98"/>
      <c r="CK197" s="98" t="s">
        <v>662</v>
      </c>
      <c r="CL197" s="99"/>
      <c r="CM197" s="99"/>
    </row>
    <row r="198" spans="1:91" x14ac:dyDescent="0.25">
      <c r="A198" s="124" t="s">
        <v>901</v>
      </c>
      <c r="B198" s="3" t="s">
        <v>3017</v>
      </c>
      <c r="C198" s="29" t="s">
        <v>4340</v>
      </c>
      <c r="D198" s="29"/>
      <c r="E198" s="110" t="s">
        <v>697</v>
      </c>
      <c r="F198" s="158" t="s">
        <v>379</v>
      </c>
      <c r="G198" s="126" t="s">
        <v>873</v>
      </c>
      <c r="H198" s="105" t="s">
        <v>758</v>
      </c>
      <c r="I198" s="30">
        <v>79022</v>
      </c>
      <c r="J198" s="30" t="s">
        <v>653</v>
      </c>
      <c r="K198" s="68" t="s">
        <v>874</v>
      </c>
      <c r="L198" s="32" t="s">
        <v>387</v>
      </c>
      <c r="M198" s="68" t="s">
        <v>502</v>
      </c>
      <c r="N198" s="32" t="s">
        <v>389</v>
      </c>
      <c r="O198" s="32" t="s">
        <v>227</v>
      </c>
      <c r="P198" s="32" t="s">
        <v>228</v>
      </c>
      <c r="Q198" s="32" t="s">
        <v>229</v>
      </c>
      <c r="R198" s="32" t="s">
        <v>228</v>
      </c>
      <c r="S198" s="32">
        <v>37</v>
      </c>
      <c r="T198" s="32">
        <v>1</v>
      </c>
      <c r="U198" s="32">
        <v>3</v>
      </c>
      <c r="V198" s="32">
        <v>3</v>
      </c>
      <c r="W198" s="3" t="s">
        <v>891</v>
      </c>
      <c r="X198" s="30">
        <v>20221118</v>
      </c>
      <c r="Y198" s="30" t="s">
        <v>231</v>
      </c>
      <c r="Z198" s="30">
        <v>1310</v>
      </c>
      <c r="AA198" s="30">
        <v>2</v>
      </c>
      <c r="AB198" s="30">
        <v>5</v>
      </c>
      <c r="AC198" s="30" t="s">
        <v>325</v>
      </c>
      <c r="AD198" s="30" t="s">
        <v>326</v>
      </c>
      <c r="AE198" s="30" t="s">
        <v>327</v>
      </c>
      <c r="AF198" s="30">
        <v>11</v>
      </c>
      <c r="AG198" s="30">
        <v>1312</v>
      </c>
      <c r="AH198" s="30">
        <v>2</v>
      </c>
      <c r="AI198" s="30">
        <v>5</v>
      </c>
      <c r="AJ198" s="30" t="s">
        <v>325</v>
      </c>
      <c r="AK198" s="30" t="s">
        <v>326</v>
      </c>
      <c r="AL198" s="30" t="s">
        <v>327</v>
      </c>
      <c r="AM198" s="30">
        <v>11</v>
      </c>
      <c r="AN198" s="30">
        <v>1310</v>
      </c>
      <c r="AO198" s="30">
        <v>4</v>
      </c>
      <c r="AP198" s="30">
        <v>3</v>
      </c>
      <c r="AQ198" s="30" t="s">
        <v>316</v>
      </c>
      <c r="AR198" s="30">
        <v>3</v>
      </c>
      <c r="AS198" s="30"/>
      <c r="AT198" s="30"/>
      <c r="AU198" s="30"/>
      <c r="AV198" s="30"/>
      <c r="AW198" s="30"/>
      <c r="AX198" s="111" t="s">
        <v>875</v>
      </c>
      <c r="AY198" s="154" t="s">
        <v>824</v>
      </c>
      <c r="AZ198" s="154" t="s">
        <v>824</v>
      </c>
      <c r="BA198" s="30"/>
      <c r="BB198" s="37" t="s">
        <v>902</v>
      </c>
      <c r="BD198" s="32" t="s">
        <v>761</v>
      </c>
      <c r="BE198" s="32"/>
      <c r="BG198" s="32" t="s">
        <v>761</v>
      </c>
      <c r="BH198" s="30"/>
      <c r="BI198" s="49"/>
      <c r="BJ198" s="49"/>
      <c r="BK198" s="49"/>
      <c r="BL198" s="50"/>
      <c r="BM198" s="50"/>
      <c r="BN198" s="49"/>
      <c r="BS198" s="3" t="s">
        <v>245</v>
      </c>
      <c r="BT198" s="3" t="s">
        <v>246</v>
      </c>
      <c r="BU198" s="3" t="s">
        <v>656</v>
      </c>
      <c r="BV198" s="3" t="s">
        <v>657</v>
      </c>
      <c r="BW198" s="3"/>
      <c r="BX198" s="3" t="s">
        <v>658</v>
      </c>
      <c r="BY198" s="3"/>
      <c r="BZ198" s="3" t="s">
        <v>659</v>
      </c>
      <c r="CA198" s="3">
        <v>20211222</v>
      </c>
      <c r="CB198" s="3" t="s">
        <v>660</v>
      </c>
      <c r="CC198" s="3" t="s">
        <v>657</v>
      </c>
      <c r="CF198" s="97">
        <v>44225</v>
      </c>
      <c r="CG198" s="97"/>
      <c r="CH198" s="98" t="s">
        <v>661</v>
      </c>
      <c r="CI198" s="98"/>
      <c r="CJ198" s="98"/>
      <c r="CK198" s="98" t="s">
        <v>662</v>
      </c>
      <c r="CL198" s="99"/>
      <c r="CM198" s="99"/>
    </row>
    <row r="199" spans="1:91" hidden="1" x14ac:dyDescent="0.25">
      <c r="A199" s="3" t="s">
        <v>903</v>
      </c>
      <c r="B199" s="3" t="s">
        <v>3018</v>
      </c>
      <c r="C199" s="29" t="s">
        <v>220</v>
      </c>
      <c r="D199" s="29"/>
      <c r="F199" s="29" t="s">
        <v>379</v>
      </c>
      <c r="G199" s="29" t="s">
        <v>652</v>
      </c>
      <c r="H199" s="29" t="s">
        <v>220</v>
      </c>
      <c r="I199" s="30">
        <v>79025</v>
      </c>
      <c r="J199" s="30" t="s">
        <v>653</v>
      </c>
      <c r="K199" s="68" t="s">
        <v>868</v>
      </c>
      <c r="L199" s="32" t="s">
        <v>387</v>
      </c>
      <c r="M199" s="68" t="s">
        <v>869</v>
      </c>
      <c r="N199" s="32" t="s">
        <v>389</v>
      </c>
      <c r="O199" s="32" t="s">
        <v>227</v>
      </c>
      <c r="P199" s="32" t="s">
        <v>228</v>
      </c>
      <c r="Q199" s="32" t="s">
        <v>229</v>
      </c>
      <c r="R199" s="32" t="s">
        <v>228</v>
      </c>
      <c r="S199" s="32">
        <v>37</v>
      </c>
      <c r="T199" s="32">
        <v>1</v>
      </c>
      <c r="U199" s="32">
        <v>3</v>
      </c>
      <c r="V199" s="32">
        <v>3</v>
      </c>
      <c r="W199" s="3" t="s">
        <v>891</v>
      </c>
      <c r="X199" s="30">
        <v>20220216</v>
      </c>
      <c r="Y199" s="30" t="s">
        <v>231</v>
      </c>
      <c r="Z199" s="30">
        <v>1310</v>
      </c>
      <c r="AA199" s="30">
        <v>2</v>
      </c>
      <c r="AB199" s="30">
        <v>5</v>
      </c>
      <c r="AC199" s="30" t="s">
        <v>331</v>
      </c>
      <c r="AD199" s="30" t="s">
        <v>332</v>
      </c>
      <c r="AE199" s="30" t="s">
        <v>333</v>
      </c>
      <c r="AF199" s="30">
        <v>11</v>
      </c>
      <c r="AG199" s="30">
        <v>1312</v>
      </c>
      <c r="AH199" s="30">
        <v>2</v>
      </c>
      <c r="AI199" s="30">
        <v>5</v>
      </c>
      <c r="AJ199" s="30" t="s">
        <v>331</v>
      </c>
      <c r="AK199" s="30" t="s">
        <v>332</v>
      </c>
      <c r="AL199" s="30" t="s">
        <v>333</v>
      </c>
      <c r="AM199" s="30">
        <v>11</v>
      </c>
      <c r="AN199" s="30">
        <v>1310</v>
      </c>
      <c r="AO199" s="30">
        <v>4</v>
      </c>
      <c r="AP199" s="30">
        <v>3</v>
      </c>
      <c r="AQ199" s="30" t="s">
        <v>431</v>
      </c>
      <c r="AR199" s="30">
        <v>3</v>
      </c>
      <c r="AS199" s="30"/>
      <c r="AT199" s="30"/>
      <c r="AU199" s="30"/>
      <c r="AV199" s="30"/>
      <c r="AW199" s="30"/>
      <c r="AX199" s="30">
        <v>20220218</v>
      </c>
      <c r="AY199" s="57">
        <v>20220218</v>
      </c>
      <c r="AZ199" s="30">
        <v>20220218</v>
      </c>
      <c r="BA199" s="30"/>
      <c r="BB199" s="29"/>
      <c r="BD199" s="8" t="s">
        <v>864</v>
      </c>
      <c r="BE199" s="32" t="s">
        <v>241</v>
      </c>
      <c r="BF199" s="39" t="s">
        <v>396</v>
      </c>
      <c r="BG199" s="32" t="s">
        <v>273</v>
      </c>
      <c r="BH199" s="30"/>
      <c r="BI199" s="49"/>
      <c r="BJ199" s="49"/>
      <c r="BK199" s="49"/>
      <c r="BL199" s="50"/>
      <c r="BM199" s="50"/>
      <c r="BN199" s="49"/>
      <c r="BS199" s="3" t="s">
        <v>245</v>
      </c>
      <c r="BT199" s="3" t="s">
        <v>246</v>
      </c>
      <c r="BU199" s="3" t="s">
        <v>656</v>
      </c>
      <c r="BV199" s="3" t="s">
        <v>657</v>
      </c>
      <c r="BW199" s="3"/>
      <c r="BX199" s="3" t="s">
        <v>658</v>
      </c>
      <c r="BY199" s="3"/>
      <c r="BZ199" s="3" t="s">
        <v>659</v>
      </c>
      <c r="CA199" s="3">
        <v>20211222</v>
      </c>
      <c r="CB199" s="3" t="s">
        <v>660</v>
      </c>
      <c r="CC199" s="3" t="s">
        <v>657</v>
      </c>
      <c r="CF199" s="97">
        <v>44225</v>
      </c>
      <c r="CG199" s="97"/>
      <c r="CH199" s="98" t="s">
        <v>661</v>
      </c>
      <c r="CI199" s="98"/>
      <c r="CJ199" s="98"/>
      <c r="CK199" s="98" t="s">
        <v>662</v>
      </c>
      <c r="CL199" s="99"/>
      <c r="CM199" s="99"/>
    </row>
    <row r="200" spans="1:91" hidden="1" x14ac:dyDescent="0.25">
      <c r="A200" s="3" t="s">
        <v>904</v>
      </c>
      <c r="B200" s="3" t="s">
        <v>3019</v>
      </c>
      <c r="C200" s="29" t="s">
        <v>220</v>
      </c>
      <c r="D200" s="29"/>
      <c r="F200" s="29" t="s">
        <v>379</v>
      </c>
      <c r="G200" s="29" t="s">
        <v>652</v>
      </c>
      <c r="H200" s="29" t="s">
        <v>220</v>
      </c>
      <c r="I200" s="30">
        <v>79026</v>
      </c>
      <c r="J200" s="30" t="s">
        <v>653</v>
      </c>
      <c r="K200" s="68" t="s">
        <v>868</v>
      </c>
      <c r="L200" s="32" t="s">
        <v>387</v>
      </c>
      <c r="M200" s="68" t="s">
        <v>869</v>
      </c>
      <c r="N200" s="32" t="s">
        <v>389</v>
      </c>
      <c r="O200" s="32" t="s">
        <v>227</v>
      </c>
      <c r="P200" s="32" t="s">
        <v>228</v>
      </c>
      <c r="Q200" s="32" t="s">
        <v>229</v>
      </c>
      <c r="R200" s="32" t="s">
        <v>228</v>
      </c>
      <c r="S200" s="32">
        <v>37</v>
      </c>
      <c r="T200" s="32">
        <v>1</v>
      </c>
      <c r="U200" s="32">
        <v>3</v>
      </c>
      <c r="V200" s="32">
        <v>3</v>
      </c>
      <c r="W200" s="3" t="s">
        <v>891</v>
      </c>
      <c r="X200" s="30">
        <v>20220216</v>
      </c>
      <c r="Y200" s="30" t="s">
        <v>231</v>
      </c>
      <c r="Z200" s="30">
        <v>1310</v>
      </c>
      <c r="AA200" s="30">
        <v>2</v>
      </c>
      <c r="AB200" s="30">
        <v>5</v>
      </c>
      <c r="AC200" s="30" t="s">
        <v>336</v>
      </c>
      <c r="AD200" s="30" t="s">
        <v>337</v>
      </c>
      <c r="AE200" s="30" t="s">
        <v>338</v>
      </c>
      <c r="AF200" s="30">
        <v>11</v>
      </c>
      <c r="AG200" s="30">
        <v>1312</v>
      </c>
      <c r="AH200" s="30">
        <v>2</v>
      </c>
      <c r="AI200" s="30">
        <v>5</v>
      </c>
      <c r="AJ200" s="30" t="s">
        <v>336</v>
      </c>
      <c r="AK200" s="30" t="s">
        <v>337</v>
      </c>
      <c r="AL200" s="30" t="s">
        <v>338</v>
      </c>
      <c r="AM200" s="30">
        <v>11</v>
      </c>
      <c r="AN200" s="30">
        <v>1310</v>
      </c>
      <c r="AO200" s="30">
        <v>4</v>
      </c>
      <c r="AP200" s="30">
        <v>3</v>
      </c>
      <c r="AQ200" s="30" t="s">
        <v>436</v>
      </c>
      <c r="AR200" s="30">
        <v>3</v>
      </c>
      <c r="AS200" s="30"/>
      <c r="AT200" s="30"/>
      <c r="AU200" s="30"/>
      <c r="AV200" s="30"/>
      <c r="AW200" s="30"/>
      <c r="AX200" s="30">
        <v>20220218</v>
      </c>
      <c r="AY200" s="57">
        <v>20220218</v>
      </c>
      <c r="AZ200" s="30">
        <v>20220218</v>
      </c>
      <c r="BA200" s="30"/>
      <c r="BB200" s="29"/>
      <c r="BD200" s="8" t="s">
        <v>864</v>
      </c>
      <c r="BE200" s="32" t="s">
        <v>241</v>
      </c>
      <c r="BF200" s="39" t="s">
        <v>396</v>
      </c>
      <c r="BG200" s="32" t="s">
        <v>273</v>
      </c>
      <c r="BH200" s="30"/>
      <c r="BI200" s="49"/>
      <c r="BJ200" s="49"/>
      <c r="BK200" s="49"/>
      <c r="BL200" s="50"/>
      <c r="BM200" s="50"/>
      <c r="BN200" s="49"/>
      <c r="BS200" s="3" t="s">
        <v>245</v>
      </c>
      <c r="BT200" s="3" t="s">
        <v>246</v>
      </c>
      <c r="BU200" s="3" t="s">
        <v>656</v>
      </c>
      <c r="BV200" s="3" t="s">
        <v>657</v>
      </c>
      <c r="BW200" s="3"/>
      <c r="BX200" s="3" t="s">
        <v>658</v>
      </c>
      <c r="BY200" s="3"/>
      <c r="BZ200" s="3" t="s">
        <v>659</v>
      </c>
      <c r="CA200" s="3">
        <v>20211222</v>
      </c>
      <c r="CB200" s="3" t="s">
        <v>660</v>
      </c>
      <c r="CC200" s="3" t="s">
        <v>657</v>
      </c>
      <c r="CF200" s="97">
        <v>44216</v>
      </c>
      <c r="CG200" s="97"/>
      <c r="CH200" s="98" t="s">
        <v>661</v>
      </c>
      <c r="CI200" s="98"/>
      <c r="CJ200" s="98"/>
      <c r="CK200" s="98" t="s">
        <v>662</v>
      </c>
      <c r="CL200" s="99"/>
      <c r="CM200" s="99"/>
    </row>
    <row r="201" spans="1:91" hidden="1" x14ac:dyDescent="0.25">
      <c r="A201" s="3" t="s">
        <v>905</v>
      </c>
      <c r="B201" s="3" t="s">
        <v>3020</v>
      </c>
      <c r="C201" s="29" t="s">
        <v>220</v>
      </c>
      <c r="D201" s="29"/>
      <c r="E201" s="10"/>
      <c r="F201" s="29" t="s">
        <v>379</v>
      </c>
      <c r="G201" s="29" t="s">
        <v>652</v>
      </c>
      <c r="H201" s="29" t="s">
        <v>220</v>
      </c>
      <c r="I201" s="30">
        <v>79214</v>
      </c>
      <c r="J201" s="30" t="s">
        <v>653</v>
      </c>
      <c r="K201" s="68" t="s">
        <v>868</v>
      </c>
      <c r="L201" s="32" t="s">
        <v>387</v>
      </c>
      <c r="M201" s="68" t="s">
        <v>869</v>
      </c>
      <c r="N201" s="32" t="s">
        <v>389</v>
      </c>
      <c r="O201" s="32" t="s">
        <v>227</v>
      </c>
      <c r="P201" s="32" t="s">
        <v>228</v>
      </c>
      <c r="Q201" s="32" t="s">
        <v>229</v>
      </c>
      <c r="R201" s="32" t="s">
        <v>228</v>
      </c>
      <c r="S201" s="32">
        <v>37</v>
      </c>
      <c r="T201" s="32">
        <v>1</v>
      </c>
      <c r="U201" s="32">
        <v>3</v>
      </c>
      <c r="V201" s="32">
        <v>3</v>
      </c>
      <c r="W201" s="3" t="s">
        <v>891</v>
      </c>
      <c r="X201" s="30">
        <v>20220216</v>
      </c>
      <c r="Y201" s="30" t="s">
        <v>231</v>
      </c>
      <c r="Z201" s="30">
        <v>1310</v>
      </c>
      <c r="AA201" s="30">
        <v>2</v>
      </c>
      <c r="AB201" s="30">
        <v>5</v>
      </c>
      <c r="AC201" s="30" t="s">
        <v>341</v>
      </c>
      <c r="AD201" s="30" t="s">
        <v>342</v>
      </c>
      <c r="AE201" s="30" t="s">
        <v>343</v>
      </c>
      <c r="AF201" s="30">
        <v>11</v>
      </c>
      <c r="AG201" s="30">
        <v>1312</v>
      </c>
      <c r="AH201" s="30">
        <v>2</v>
      </c>
      <c r="AI201" s="30">
        <v>5</v>
      </c>
      <c r="AJ201" s="30" t="s">
        <v>341</v>
      </c>
      <c r="AK201" s="30" t="s">
        <v>342</v>
      </c>
      <c r="AL201" s="30" t="s">
        <v>343</v>
      </c>
      <c r="AM201" s="30">
        <v>11</v>
      </c>
      <c r="AN201" s="30">
        <v>1310</v>
      </c>
      <c r="AO201" s="30">
        <v>4</v>
      </c>
      <c r="AP201" s="30">
        <v>3</v>
      </c>
      <c r="AQ201" s="30" t="s">
        <v>319</v>
      </c>
      <c r="AR201" s="30">
        <v>3</v>
      </c>
      <c r="AS201" s="30"/>
      <c r="AT201" s="30"/>
      <c r="AU201" s="30"/>
      <c r="AV201" s="30"/>
      <c r="AW201" s="30"/>
      <c r="AX201" s="30">
        <v>20220218</v>
      </c>
      <c r="AY201" s="57">
        <v>20220218</v>
      </c>
      <c r="AZ201" s="30">
        <v>20220218</v>
      </c>
      <c r="BA201" s="30"/>
      <c r="BB201" s="29"/>
      <c r="BD201" s="8" t="s">
        <v>864</v>
      </c>
      <c r="BE201" s="32" t="s">
        <v>241</v>
      </c>
      <c r="BF201" s="39" t="s">
        <v>288</v>
      </c>
      <c r="BG201" s="10" t="s">
        <v>303</v>
      </c>
      <c r="BH201" s="30"/>
      <c r="BI201" s="49"/>
      <c r="BJ201" s="49"/>
      <c r="BK201" s="49"/>
      <c r="BL201" s="50"/>
      <c r="BM201" s="50"/>
      <c r="BN201" s="49"/>
      <c r="BO201" s="55">
        <v>51.020408163265309</v>
      </c>
      <c r="BP201" s="32">
        <v>100</v>
      </c>
      <c r="BQ201" s="55">
        <f>BP201/BO201</f>
        <v>1.96</v>
      </c>
      <c r="BR201" s="55"/>
      <c r="BS201" s="3" t="s">
        <v>245</v>
      </c>
      <c r="BT201" s="3" t="s">
        <v>246</v>
      </c>
      <c r="BU201" s="3" t="s">
        <v>656</v>
      </c>
      <c r="BV201" s="3" t="s">
        <v>657</v>
      </c>
      <c r="BW201" s="3"/>
      <c r="BX201" s="3" t="s">
        <v>658</v>
      </c>
      <c r="BY201" s="3"/>
      <c r="BZ201" s="3" t="s">
        <v>659</v>
      </c>
      <c r="CA201" s="3">
        <v>20211222</v>
      </c>
      <c r="CB201" s="3" t="s">
        <v>660</v>
      </c>
      <c r="CC201" s="3" t="s">
        <v>657</v>
      </c>
      <c r="CF201" s="118">
        <v>44265</v>
      </c>
      <c r="CG201" s="118"/>
      <c r="CH201" s="98" t="s">
        <v>661</v>
      </c>
      <c r="CI201" s="98"/>
      <c r="CJ201" s="98"/>
      <c r="CK201" s="98" t="s">
        <v>662</v>
      </c>
      <c r="CL201" s="99"/>
      <c r="CM201" s="99"/>
    </row>
    <row r="202" spans="1:91" hidden="1" x14ac:dyDescent="0.25">
      <c r="A202" s="3" t="s">
        <v>906</v>
      </c>
      <c r="B202" s="3" t="s">
        <v>3021</v>
      </c>
      <c r="C202" s="29" t="s">
        <v>220</v>
      </c>
      <c r="D202" s="29"/>
      <c r="F202" s="121" t="s">
        <v>379</v>
      </c>
      <c r="G202" s="161" t="s">
        <v>907</v>
      </c>
      <c r="H202" s="29" t="s">
        <v>220</v>
      </c>
      <c r="I202" s="30">
        <v>79284</v>
      </c>
      <c r="J202" s="30" t="s">
        <v>653</v>
      </c>
      <c r="K202" s="68" t="s">
        <v>868</v>
      </c>
      <c r="L202" s="32" t="s">
        <v>387</v>
      </c>
      <c r="M202" s="68" t="s">
        <v>869</v>
      </c>
      <c r="N202" s="32" t="s">
        <v>389</v>
      </c>
      <c r="O202" s="32" t="s">
        <v>227</v>
      </c>
      <c r="P202" s="32" t="s">
        <v>228</v>
      </c>
      <c r="Q202" s="32" t="s">
        <v>229</v>
      </c>
      <c r="R202" s="32" t="s">
        <v>228</v>
      </c>
      <c r="S202" s="32">
        <v>37</v>
      </c>
      <c r="T202" s="32">
        <v>1</v>
      </c>
      <c r="U202" s="32">
        <v>3</v>
      </c>
      <c r="V202" s="32">
        <v>3</v>
      </c>
      <c r="W202" s="3" t="s">
        <v>891</v>
      </c>
      <c r="X202" s="30">
        <v>20220216</v>
      </c>
      <c r="Y202" s="30" t="s">
        <v>231</v>
      </c>
      <c r="Z202" s="30">
        <v>1310</v>
      </c>
      <c r="AA202" s="30">
        <v>2</v>
      </c>
      <c r="AB202" s="30">
        <v>5</v>
      </c>
      <c r="AC202" s="30" t="s">
        <v>346</v>
      </c>
      <c r="AD202" s="30" t="s">
        <v>347</v>
      </c>
      <c r="AE202" s="30" t="s">
        <v>348</v>
      </c>
      <c r="AF202" s="30">
        <v>11</v>
      </c>
      <c r="AG202" s="30">
        <v>1312</v>
      </c>
      <c r="AH202" s="30">
        <v>2</v>
      </c>
      <c r="AI202" s="30">
        <v>5</v>
      </c>
      <c r="AJ202" s="30" t="s">
        <v>346</v>
      </c>
      <c r="AK202" s="30" t="s">
        <v>347</v>
      </c>
      <c r="AL202" s="30" t="s">
        <v>348</v>
      </c>
      <c r="AM202" s="30">
        <v>11</v>
      </c>
      <c r="AN202" s="30">
        <v>1310</v>
      </c>
      <c r="AO202" s="30">
        <v>4</v>
      </c>
      <c r="AP202" s="30">
        <v>3</v>
      </c>
      <c r="AQ202" s="30" t="s">
        <v>320</v>
      </c>
      <c r="AR202" s="30">
        <v>3</v>
      </c>
      <c r="AS202" s="30"/>
      <c r="AT202" s="30"/>
      <c r="AU202" s="30"/>
      <c r="AV202" s="30"/>
      <c r="AW202" s="30"/>
      <c r="AX202" s="30">
        <v>20220218</v>
      </c>
      <c r="AY202" s="30">
        <v>20220218</v>
      </c>
      <c r="AZ202" s="30">
        <v>20220218</v>
      </c>
      <c r="BA202" s="30"/>
      <c r="BB202" s="29" t="s">
        <v>908</v>
      </c>
      <c r="BD202" s="8" t="s">
        <v>753</v>
      </c>
      <c r="BE202" s="104"/>
      <c r="BG202" s="8" t="s">
        <v>754</v>
      </c>
      <c r="BH202" s="29" t="s">
        <v>909</v>
      </c>
      <c r="BI202" s="49">
        <v>0.61599999999999999</v>
      </c>
      <c r="BJ202" s="51">
        <f>BI202*95</f>
        <v>58.519999999999996</v>
      </c>
      <c r="BK202" s="49" t="s">
        <v>275</v>
      </c>
      <c r="BL202" s="52">
        <v>1.857</v>
      </c>
      <c r="BM202" s="54">
        <v>1.349</v>
      </c>
      <c r="BN202" s="49">
        <v>27</v>
      </c>
      <c r="BS202" s="3" t="s">
        <v>245</v>
      </c>
      <c r="BT202" s="3" t="s">
        <v>246</v>
      </c>
      <c r="BU202" s="3" t="s">
        <v>656</v>
      </c>
      <c r="BV202" s="3" t="s">
        <v>657</v>
      </c>
      <c r="BW202" s="3"/>
      <c r="BX202" s="3" t="s">
        <v>658</v>
      </c>
      <c r="BY202" s="3"/>
      <c r="BZ202" s="3" t="s">
        <v>659</v>
      </c>
      <c r="CA202" s="3">
        <v>20211222</v>
      </c>
      <c r="CB202" s="3" t="s">
        <v>660</v>
      </c>
      <c r="CC202" s="3" t="s">
        <v>657</v>
      </c>
      <c r="CF202" s="118">
        <v>44290</v>
      </c>
      <c r="CG202" s="118"/>
      <c r="CH202" s="98" t="s">
        <v>661</v>
      </c>
      <c r="CI202" s="98"/>
      <c r="CJ202" s="98"/>
      <c r="CK202" s="98" t="s">
        <v>662</v>
      </c>
      <c r="CL202" s="99"/>
      <c r="CM202" s="99"/>
    </row>
    <row r="203" spans="1:91" hidden="1" x14ac:dyDescent="0.25">
      <c r="A203" s="3" t="s">
        <v>910</v>
      </c>
      <c r="B203" s="3" t="s">
        <v>3022</v>
      </c>
      <c r="C203" s="29" t="s">
        <v>220</v>
      </c>
      <c r="D203" s="29"/>
      <c r="F203" s="29" t="s">
        <v>379</v>
      </c>
      <c r="G203" s="29" t="s">
        <v>652</v>
      </c>
      <c r="H203" s="29" t="s">
        <v>220</v>
      </c>
      <c r="I203" s="30">
        <v>79433</v>
      </c>
      <c r="J203" s="30" t="s">
        <v>653</v>
      </c>
      <c r="K203" s="68" t="s">
        <v>868</v>
      </c>
      <c r="L203" s="32" t="s">
        <v>387</v>
      </c>
      <c r="M203" s="68" t="s">
        <v>869</v>
      </c>
      <c r="N203" s="32" t="s">
        <v>389</v>
      </c>
      <c r="O203" s="32" t="s">
        <v>227</v>
      </c>
      <c r="P203" s="32" t="s">
        <v>228</v>
      </c>
      <c r="Q203" s="32" t="s">
        <v>229</v>
      </c>
      <c r="R203" s="32" t="s">
        <v>228</v>
      </c>
      <c r="S203" s="32">
        <v>37</v>
      </c>
      <c r="T203" s="32">
        <v>1</v>
      </c>
      <c r="U203" s="32">
        <v>3</v>
      </c>
      <c r="V203" s="32">
        <v>3</v>
      </c>
      <c r="W203" s="3" t="s">
        <v>891</v>
      </c>
      <c r="X203" s="30">
        <v>20220216</v>
      </c>
      <c r="Y203" s="30" t="s">
        <v>231</v>
      </c>
      <c r="Z203" s="30">
        <v>1310</v>
      </c>
      <c r="AA203" s="30">
        <v>2</v>
      </c>
      <c r="AB203" s="30">
        <v>5</v>
      </c>
      <c r="AC203" s="30" t="s">
        <v>352</v>
      </c>
      <c r="AD203" s="30" t="s">
        <v>353</v>
      </c>
      <c r="AE203" s="30" t="s">
        <v>354</v>
      </c>
      <c r="AF203" s="30">
        <v>11</v>
      </c>
      <c r="AG203" s="30">
        <v>1312</v>
      </c>
      <c r="AH203" s="30">
        <v>2</v>
      </c>
      <c r="AI203" s="30">
        <v>5</v>
      </c>
      <c r="AJ203" s="30" t="s">
        <v>352</v>
      </c>
      <c r="AK203" s="30" t="s">
        <v>353</v>
      </c>
      <c r="AL203" s="30" t="s">
        <v>354</v>
      </c>
      <c r="AM203" s="30">
        <v>11</v>
      </c>
      <c r="AN203" s="30">
        <v>1310</v>
      </c>
      <c r="AO203" s="30">
        <v>4</v>
      </c>
      <c r="AP203" s="30">
        <v>3</v>
      </c>
      <c r="AQ203" s="30" t="s">
        <v>321</v>
      </c>
      <c r="AR203" s="30">
        <v>3</v>
      </c>
      <c r="AS203" s="30"/>
      <c r="AT203" s="30"/>
      <c r="AU203" s="30"/>
      <c r="AV203" s="30"/>
      <c r="AW203" s="30"/>
      <c r="AX203" s="30">
        <v>20220218</v>
      </c>
      <c r="AY203" s="57">
        <v>20220218</v>
      </c>
      <c r="AZ203" s="30">
        <v>20220218</v>
      </c>
      <c r="BA203" s="30"/>
      <c r="BB203" s="29"/>
      <c r="BD203" s="8" t="s">
        <v>864</v>
      </c>
      <c r="BE203" s="32" t="s">
        <v>241</v>
      </c>
      <c r="BF203" s="39" t="s">
        <v>396</v>
      </c>
      <c r="BG203" s="32" t="s">
        <v>273</v>
      </c>
      <c r="BH203" s="29" t="s">
        <v>909</v>
      </c>
      <c r="BI203" s="49">
        <v>0.58899999999999997</v>
      </c>
      <c r="BJ203" s="51">
        <f>BI203*95</f>
        <v>55.954999999999998</v>
      </c>
      <c r="BK203" s="49" t="s">
        <v>275</v>
      </c>
      <c r="BL203" s="52">
        <v>2.0135000000000001</v>
      </c>
      <c r="BM203" s="52">
        <v>1.6194999999999999</v>
      </c>
      <c r="BN203" s="49">
        <v>19.521000000000001</v>
      </c>
      <c r="BS203" s="3" t="s">
        <v>245</v>
      </c>
      <c r="BT203" s="3" t="s">
        <v>246</v>
      </c>
      <c r="BU203" s="3" t="s">
        <v>656</v>
      </c>
      <c r="BV203" s="3" t="s">
        <v>657</v>
      </c>
      <c r="BW203" s="3"/>
      <c r="BX203" s="3" t="s">
        <v>658</v>
      </c>
      <c r="BY203" s="3"/>
      <c r="BZ203" s="3" t="s">
        <v>659</v>
      </c>
      <c r="CA203" s="3">
        <v>20211222</v>
      </c>
      <c r="CB203" s="3" t="s">
        <v>660</v>
      </c>
      <c r="CC203" s="3" t="s">
        <v>657</v>
      </c>
      <c r="CF203" s="118">
        <v>44312</v>
      </c>
      <c r="CG203" s="118"/>
      <c r="CH203" s="98" t="s">
        <v>661</v>
      </c>
      <c r="CI203" s="98"/>
      <c r="CJ203" s="98"/>
      <c r="CK203" s="98" t="s">
        <v>662</v>
      </c>
      <c r="CL203" s="99"/>
      <c r="CM203" s="99"/>
    </row>
    <row r="204" spans="1:91" hidden="1" x14ac:dyDescent="0.25">
      <c r="A204" s="3" t="s">
        <v>911</v>
      </c>
      <c r="B204" s="3" t="s">
        <v>3023</v>
      </c>
      <c r="C204" s="29" t="s">
        <v>220</v>
      </c>
      <c r="D204" s="29"/>
      <c r="E204" s="10"/>
      <c r="F204" s="29" t="s">
        <v>379</v>
      </c>
      <c r="G204" s="29" t="s">
        <v>652</v>
      </c>
      <c r="H204" s="29" t="s">
        <v>220</v>
      </c>
      <c r="I204" s="30">
        <v>79723</v>
      </c>
      <c r="J204" s="30" t="s">
        <v>653</v>
      </c>
      <c r="K204" s="68" t="s">
        <v>868</v>
      </c>
      <c r="L204" s="32" t="s">
        <v>387</v>
      </c>
      <c r="M204" s="68" t="s">
        <v>869</v>
      </c>
      <c r="N204" s="32" t="s">
        <v>389</v>
      </c>
      <c r="O204" s="32" t="s">
        <v>227</v>
      </c>
      <c r="P204" s="32" t="s">
        <v>228</v>
      </c>
      <c r="Q204" s="32" t="s">
        <v>229</v>
      </c>
      <c r="R204" s="32" t="s">
        <v>228</v>
      </c>
      <c r="S204" s="32">
        <v>37</v>
      </c>
      <c r="T204" s="32">
        <v>1</v>
      </c>
      <c r="U204" s="32">
        <v>3</v>
      </c>
      <c r="V204" s="32">
        <v>3</v>
      </c>
      <c r="W204" s="3" t="s">
        <v>891</v>
      </c>
      <c r="X204" s="30">
        <v>20220216</v>
      </c>
      <c r="Y204" s="30" t="s">
        <v>231</v>
      </c>
      <c r="Z204" s="30">
        <v>1310</v>
      </c>
      <c r="AA204" s="30">
        <v>2</v>
      </c>
      <c r="AB204" s="30">
        <v>5</v>
      </c>
      <c r="AC204" s="30" t="s">
        <v>357</v>
      </c>
      <c r="AD204" s="30" t="s">
        <v>358</v>
      </c>
      <c r="AE204" s="30" t="s">
        <v>359</v>
      </c>
      <c r="AF204" s="30">
        <v>11</v>
      </c>
      <c r="AG204" s="30">
        <v>1312</v>
      </c>
      <c r="AH204" s="30">
        <v>2</v>
      </c>
      <c r="AI204" s="30">
        <v>5</v>
      </c>
      <c r="AJ204" s="30" t="s">
        <v>357</v>
      </c>
      <c r="AK204" s="30" t="s">
        <v>358</v>
      </c>
      <c r="AL204" s="30" t="s">
        <v>359</v>
      </c>
      <c r="AM204" s="30">
        <v>11</v>
      </c>
      <c r="AN204" s="30">
        <v>1310</v>
      </c>
      <c r="AO204" s="30">
        <v>4</v>
      </c>
      <c r="AP204" s="30">
        <v>3</v>
      </c>
      <c r="AQ204" s="30" t="s">
        <v>447</v>
      </c>
      <c r="AR204" s="30">
        <v>3</v>
      </c>
      <c r="AS204" s="30"/>
      <c r="AT204" s="30"/>
      <c r="AU204" s="30"/>
      <c r="AV204" s="30"/>
      <c r="AW204" s="30"/>
      <c r="AX204" s="30">
        <v>20220218</v>
      </c>
      <c r="AY204" s="57">
        <v>20220218</v>
      </c>
      <c r="AZ204" s="30">
        <v>20220218</v>
      </c>
      <c r="BA204" s="30"/>
      <c r="BB204" s="29"/>
      <c r="BD204" s="8" t="s">
        <v>864</v>
      </c>
      <c r="BE204" s="32" t="s">
        <v>241</v>
      </c>
      <c r="BF204" s="39" t="s">
        <v>288</v>
      </c>
      <c r="BG204" s="10" t="s">
        <v>303</v>
      </c>
      <c r="BH204" s="29" t="s">
        <v>909</v>
      </c>
      <c r="BI204" s="49">
        <v>0.96</v>
      </c>
      <c r="BJ204" s="51">
        <f>BI204*95</f>
        <v>91.2</v>
      </c>
      <c r="BK204" s="49">
        <v>2.2999999999999998</v>
      </c>
      <c r="BL204" s="52">
        <v>1.9690000000000001</v>
      </c>
      <c r="BM204" s="52">
        <v>2.633</v>
      </c>
      <c r="BN204" s="49">
        <v>49.371000000000002</v>
      </c>
      <c r="BO204" s="55">
        <v>30</v>
      </c>
      <c r="BP204" s="32">
        <v>100</v>
      </c>
      <c r="BQ204" s="55">
        <f>BP204/BO204</f>
        <v>3.3333333333333335</v>
      </c>
      <c r="BR204" s="55"/>
      <c r="BS204" s="3" t="s">
        <v>245</v>
      </c>
      <c r="BT204" s="3" t="s">
        <v>246</v>
      </c>
      <c r="BU204" s="3" t="s">
        <v>656</v>
      </c>
      <c r="BV204" s="3" t="s">
        <v>657</v>
      </c>
      <c r="BW204" s="3"/>
      <c r="BX204" s="3" t="s">
        <v>658</v>
      </c>
      <c r="BY204" s="3"/>
      <c r="BZ204" s="3" t="s">
        <v>659</v>
      </c>
      <c r="CA204" s="3">
        <v>20211222</v>
      </c>
      <c r="CB204" s="3" t="s">
        <v>660</v>
      </c>
      <c r="CC204" s="3" t="s">
        <v>657</v>
      </c>
      <c r="CF204" s="118">
        <v>44344</v>
      </c>
      <c r="CG204" s="118"/>
      <c r="CH204" s="98" t="s">
        <v>661</v>
      </c>
      <c r="CI204" s="98"/>
      <c r="CJ204" s="98"/>
      <c r="CK204" s="98" t="s">
        <v>662</v>
      </c>
      <c r="CL204" s="99"/>
      <c r="CM204" s="99"/>
    </row>
    <row r="205" spans="1:91" hidden="1" x14ac:dyDescent="0.25">
      <c r="A205" s="3" t="s">
        <v>912</v>
      </c>
      <c r="B205" s="3" t="s">
        <v>3024</v>
      </c>
      <c r="C205" s="29" t="s">
        <v>220</v>
      </c>
      <c r="D205" s="28"/>
      <c r="E205" s="3" t="s">
        <v>913</v>
      </c>
      <c r="F205" s="105" t="s">
        <v>379</v>
      </c>
      <c r="G205" s="105" t="s">
        <v>380</v>
      </c>
      <c r="H205" s="29" t="s">
        <v>220</v>
      </c>
      <c r="I205" s="30">
        <v>79758</v>
      </c>
      <c r="J205" s="30" t="s">
        <v>653</v>
      </c>
      <c r="K205" s="68" t="s">
        <v>874</v>
      </c>
      <c r="L205" s="32" t="s">
        <v>387</v>
      </c>
      <c r="M205" s="68" t="s">
        <v>502</v>
      </c>
      <c r="N205" s="32" t="s">
        <v>389</v>
      </c>
      <c r="O205" s="32" t="s">
        <v>227</v>
      </c>
      <c r="P205" s="32" t="s">
        <v>228</v>
      </c>
      <c r="Q205" s="32" t="s">
        <v>229</v>
      </c>
      <c r="R205" s="32" t="s">
        <v>228</v>
      </c>
      <c r="S205" s="32">
        <v>37</v>
      </c>
      <c r="T205" s="32">
        <v>1</v>
      </c>
      <c r="U205" s="32">
        <v>3</v>
      </c>
      <c r="V205" s="32">
        <v>3</v>
      </c>
      <c r="W205" s="3" t="s">
        <v>891</v>
      </c>
      <c r="X205" s="30">
        <v>20221118</v>
      </c>
      <c r="Y205" s="30" t="s">
        <v>231</v>
      </c>
      <c r="Z205" s="30">
        <v>1310</v>
      </c>
      <c r="AA205" s="30">
        <v>2</v>
      </c>
      <c r="AB205" s="30">
        <v>5</v>
      </c>
      <c r="AC205" s="30" t="s">
        <v>362</v>
      </c>
      <c r="AD205" s="30" t="s">
        <v>363</v>
      </c>
      <c r="AE205" s="30" t="s">
        <v>364</v>
      </c>
      <c r="AF205" s="30">
        <v>11</v>
      </c>
      <c r="AG205" s="30">
        <v>1312</v>
      </c>
      <c r="AH205" s="30">
        <v>2</v>
      </c>
      <c r="AI205" s="30">
        <v>5</v>
      </c>
      <c r="AJ205" s="30" t="s">
        <v>362</v>
      </c>
      <c r="AK205" s="30" t="s">
        <v>363</v>
      </c>
      <c r="AL205" s="30" t="s">
        <v>364</v>
      </c>
      <c r="AM205" s="30">
        <v>11</v>
      </c>
      <c r="AN205" s="30">
        <v>1310</v>
      </c>
      <c r="AO205" s="30">
        <v>4</v>
      </c>
      <c r="AP205" s="30">
        <v>3</v>
      </c>
      <c r="AQ205" s="30" t="s">
        <v>325</v>
      </c>
      <c r="AR205" s="30">
        <v>3</v>
      </c>
      <c r="AS205" s="30"/>
      <c r="AT205" s="30"/>
      <c r="AU205" s="30"/>
      <c r="AV205" s="30"/>
      <c r="AW205" s="30"/>
      <c r="AX205" s="111">
        <v>20221123</v>
      </c>
      <c r="AY205" s="35">
        <v>20221201</v>
      </c>
      <c r="AZ205" s="35">
        <v>20221201</v>
      </c>
      <c r="BA205" s="35"/>
      <c r="BB205" s="37" t="s">
        <v>914</v>
      </c>
      <c r="BD205" s="8" t="s">
        <v>915</v>
      </c>
      <c r="BE205" s="32" t="s">
        <v>241</v>
      </c>
      <c r="BF205" s="39" t="s">
        <v>916</v>
      </c>
      <c r="BG205" s="10" t="s">
        <v>917</v>
      </c>
      <c r="BH205" s="40" t="s">
        <v>244</v>
      </c>
      <c r="BI205" s="41"/>
      <c r="BJ205" s="41"/>
      <c r="BK205" s="41"/>
      <c r="BL205" s="42"/>
      <c r="BM205" s="42"/>
      <c r="BN205" s="41"/>
      <c r="BO205" s="55">
        <v>52.083333333333336</v>
      </c>
      <c r="BP205" s="32">
        <v>100</v>
      </c>
      <c r="BQ205" s="55">
        <f>BP205/BO205</f>
        <v>1.92</v>
      </c>
      <c r="BR205" s="55"/>
      <c r="BS205" s="3" t="s">
        <v>245</v>
      </c>
      <c r="BT205" s="3" t="s">
        <v>246</v>
      </c>
      <c r="BU205" s="3" t="s">
        <v>656</v>
      </c>
      <c r="BV205" s="3" t="s">
        <v>657</v>
      </c>
      <c r="BW205" s="3"/>
      <c r="BX205" s="3" t="s">
        <v>658</v>
      </c>
      <c r="BY205" s="3"/>
      <c r="BZ205" s="3" t="s">
        <v>659</v>
      </c>
      <c r="CA205" s="3">
        <v>20211222</v>
      </c>
      <c r="CB205" s="3" t="s">
        <v>660</v>
      </c>
      <c r="CC205" s="3" t="s">
        <v>657</v>
      </c>
      <c r="CF205" s="118">
        <v>44348</v>
      </c>
      <c r="CG205" s="118"/>
      <c r="CH205" s="98" t="s">
        <v>661</v>
      </c>
      <c r="CI205" s="98"/>
      <c r="CJ205" s="98"/>
      <c r="CK205" s="98" t="s">
        <v>662</v>
      </c>
      <c r="CL205" s="99"/>
      <c r="CM205" s="99"/>
    </row>
    <row r="206" spans="1:91" hidden="1" x14ac:dyDescent="0.25">
      <c r="A206" s="162" t="s">
        <v>918</v>
      </c>
      <c r="B206" s="3" t="s">
        <v>3025</v>
      </c>
      <c r="C206" s="3"/>
      <c r="D206" s="29" t="s">
        <v>4333</v>
      </c>
      <c r="E206" s="32" t="s">
        <v>4332</v>
      </c>
      <c r="F206" s="142" t="s">
        <v>379</v>
      </c>
      <c r="G206" s="163" t="s">
        <v>4331</v>
      </c>
      <c r="H206" s="105" t="s">
        <v>919</v>
      </c>
      <c r="I206" s="30">
        <v>79826</v>
      </c>
      <c r="J206" s="30" t="s">
        <v>653</v>
      </c>
      <c r="K206" s="164"/>
      <c r="M206" s="164"/>
      <c r="O206" s="32" t="s">
        <v>227</v>
      </c>
      <c r="P206" s="32" t="s">
        <v>228</v>
      </c>
      <c r="Q206" s="32" t="s">
        <v>229</v>
      </c>
      <c r="R206" s="32" t="s">
        <v>228</v>
      </c>
      <c r="S206" s="32">
        <v>37</v>
      </c>
      <c r="T206" s="32">
        <v>1</v>
      </c>
      <c r="U206" s="32">
        <v>3</v>
      </c>
      <c r="V206" s="32">
        <v>3</v>
      </c>
      <c r="W206" s="3"/>
      <c r="X206" s="30"/>
      <c r="Y206" s="30"/>
      <c r="Z206" s="30">
        <v>1310</v>
      </c>
      <c r="AA206" s="30">
        <v>2</v>
      </c>
      <c r="AB206" s="30">
        <v>5</v>
      </c>
      <c r="AC206" s="30" t="s">
        <v>367</v>
      </c>
      <c r="AD206" s="30" t="s">
        <v>368</v>
      </c>
      <c r="AE206" s="30" t="s">
        <v>369</v>
      </c>
      <c r="AF206" s="30">
        <v>11</v>
      </c>
      <c r="AG206" s="30">
        <v>1312</v>
      </c>
      <c r="AH206" s="30">
        <v>2</v>
      </c>
      <c r="AI206" s="30">
        <v>5</v>
      </c>
      <c r="AJ206" s="30" t="s">
        <v>367</v>
      </c>
      <c r="AK206" s="30" t="s">
        <v>368</v>
      </c>
      <c r="AL206" s="30" t="s">
        <v>369</v>
      </c>
      <c r="AM206" s="30">
        <v>11</v>
      </c>
      <c r="AN206" s="30">
        <v>1310</v>
      </c>
      <c r="AO206" s="30">
        <v>4</v>
      </c>
      <c r="AP206" s="30">
        <v>3</v>
      </c>
      <c r="AQ206" s="30" t="s">
        <v>326</v>
      </c>
      <c r="AR206" s="30">
        <v>3</v>
      </c>
      <c r="AS206" s="30"/>
      <c r="AT206" s="30"/>
      <c r="AU206" s="30"/>
      <c r="AV206" s="30"/>
      <c r="AW206" s="30"/>
      <c r="AX206" s="30">
        <v>20220216</v>
      </c>
      <c r="AY206" s="30" t="s">
        <v>920</v>
      </c>
      <c r="AZ206" s="30" t="s">
        <v>920</v>
      </c>
      <c r="BA206" s="30"/>
      <c r="BB206" s="29" t="s">
        <v>921</v>
      </c>
      <c r="BD206" s="19" t="s">
        <v>919</v>
      </c>
      <c r="BE206" s="32"/>
      <c r="BF206" s="19"/>
      <c r="BG206" s="19" t="s">
        <v>919</v>
      </c>
      <c r="BH206" s="30" t="s">
        <v>527</v>
      </c>
      <c r="BI206" s="49"/>
      <c r="BJ206" s="49"/>
      <c r="BK206" s="49"/>
      <c r="BL206" s="50"/>
      <c r="BM206" s="50"/>
      <c r="BN206" s="49"/>
      <c r="BS206" s="3" t="s">
        <v>245</v>
      </c>
      <c r="BT206" s="3" t="s">
        <v>246</v>
      </c>
      <c r="BU206" s="3" t="s">
        <v>656</v>
      </c>
      <c r="BV206" s="3" t="s">
        <v>657</v>
      </c>
      <c r="BW206" s="3"/>
      <c r="BX206" s="3" t="s">
        <v>658</v>
      </c>
      <c r="BY206" s="3"/>
      <c r="BZ206" s="3" t="s">
        <v>659</v>
      </c>
      <c r="CA206" s="3">
        <v>20211222</v>
      </c>
      <c r="CB206" s="3" t="s">
        <v>660</v>
      </c>
      <c r="CC206" s="3" t="s">
        <v>657</v>
      </c>
      <c r="CF206" s="118">
        <v>44351</v>
      </c>
      <c r="CG206" s="118"/>
      <c r="CH206" s="98" t="s">
        <v>661</v>
      </c>
      <c r="CI206" s="98"/>
      <c r="CJ206" s="98"/>
      <c r="CK206" s="98" t="s">
        <v>662</v>
      </c>
      <c r="CL206" s="99"/>
      <c r="CM206" s="99"/>
    </row>
    <row r="207" spans="1:91" hidden="1" x14ac:dyDescent="0.25">
      <c r="A207" s="3" t="s">
        <v>922</v>
      </c>
      <c r="B207" s="3" t="s">
        <v>3026</v>
      </c>
      <c r="C207" s="29" t="s">
        <v>220</v>
      </c>
      <c r="D207" s="29"/>
      <c r="F207" s="29" t="s">
        <v>379</v>
      </c>
      <c r="G207" s="29" t="s">
        <v>652</v>
      </c>
      <c r="H207" s="29" t="s">
        <v>220</v>
      </c>
      <c r="I207" s="30">
        <v>79827</v>
      </c>
      <c r="J207" s="30" t="s">
        <v>653</v>
      </c>
      <c r="K207" s="68" t="s">
        <v>868</v>
      </c>
      <c r="L207" s="32" t="s">
        <v>387</v>
      </c>
      <c r="M207" s="68" t="s">
        <v>869</v>
      </c>
      <c r="N207" s="32" t="s">
        <v>389</v>
      </c>
      <c r="O207" s="32" t="s">
        <v>227</v>
      </c>
      <c r="P207" s="32" t="s">
        <v>228</v>
      </c>
      <c r="Q207" s="32" t="s">
        <v>229</v>
      </c>
      <c r="R207" s="32" t="s">
        <v>228</v>
      </c>
      <c r="S207" s="32">
        <v>37</v>
      </c>
      <c r="T207" s="32">
        <v>1</v>
      </c>
      <c r="U207" s="32">
        <v>3</v>
      </c>
      <c r="V207" s="32">
        <v>3</v>
      </c>
      <c r="W207" s="3" t="s">
        <v>891</v>
      </c>
      <c r="X207" s="30">
        <v>20220216</v>
      </c>
      <c r="Y207" s="30" t="s">
        <v>231</v>
      </c>
      <c r="Z207" s="30">
        <v>1310</v>
      </c>
      <c r="AA207" s="30">
        <v>2</v>
      </c>
      <c r="AB207" s="30">
        <v>6</v>
      </c>
      <c r="AC207" s="30" t="s">
        <v>232</v>
      </c>
      <c r="AD207" s="30" t="s">
        <v>233</v>
      </c>
      <c r="AE207" s="30" t="s">
        <v>234</v>
      </c>
      <c r="AF207" s="30">
        <v>12</v>
      </c>
      <c r="AG207" s="30">
        <v>1312</v>
      </c>
      <c r="AH207" s="30">
        <v>2</v>
      </c>
      <c r="AI207" s="30">
        <v>6</v>
      </c>
      <c r="AJ207" s="30" t="s">
        <v>232</v>
      </c>
      <c r="AK207" s="30" t="s">
        <v>233</v>
      </c>
      <c r="AL207" s="30" t="s">
        <v>234</v>
      </c>
      <c r="AM207" s="30">
        <v>12</v>
      </c>
      <c r="AN207" s="30">
        <v>1310</v>
      </c>
      <c r="AO207" s="30">
        <v>4</v>
      </c>
      <c r="AP207" s="30">
        <v>3</v>
      </c>
      <c r="AQ207" s="30" t="s">
        <v>327</v>
      </c>
      <c r="AR207" s="30">
        <v>3</v>
      </c>
      <c r="AS207" s="30"/>
      <c r="AT207" s="30"/>
      <c r="AU207" s="30"/>
      <c r="AV207" s="30"/>
      <c r="AW207" s="30"/>
      <c r="AX207" s="30">
        <v>20220222</v>
      </c>
      <c r="AY207" s="57">
        <v>20220222</v>
      </c>
      <c r="AZ207" s="30">
        <v>20220222</v>
      </c>
      <c r="BA207" s="30"/>
      <c r="BB207" s="29"/>
      <c r="BD207" s="8" t="s">
        <v>923</v>
      </c>
      <c r="BE207" s="32" t="s">
        <v>241</v>
      </c>
      <c r="BF207" s="39" t="s">
        <v>396</v>
      </c>
      <c r="BG207" s="32" t="s">
        <v>273</v>
      </c>
      <c r="BH207" s="29" t="s">
        <v>909</v>
      </c>
      <c r="BI207" s="49">
        <v>0.45400000000000001</v>
      </c>
      <c r="BJ207" s="95">
        <f t="shared" ref="BJ207:BJ216" si="7">BI207*95</f>
        <v>43.13</v>
      </c>
      <c r="BK207" s="49" t="s">
        <v>275</v>
      </c>
      <c r="BL207" s="52">
        <v>1.883</v>
      </c>
      <c r="BM207" s="54">
        <v>0.94700000000000006</v>
      </c>
      <c r="BN207" s="49">
        <v>13.244</v>
      </c>
      <c r="BS207" s="3" t="s">
        <v>245</v>
      </c>
      <c r="BT207" s="3" t="s">
        <v>246</v>
      </c>
      <c r="BU207" s="3" t="s">
        <v>656</v>
      </c>
      <c r="BV207" s="3" t="s">
        <v>657</v>
      </c>
      <c r="BW207" s="3"/>
      <c r="BX207" s="3" t="s">
        <v>658</v>
      </c>
      <c r="BY207" s="3"/>
      <c r="BZ207" s="3" t="s">
        <v>659</v>
      </c>
      <c r="CA207" s="3">
        <v>20211222</v>
      </c>
      <c r="CB207" s="3" t="s">
        <v>660</v>
      </c>
      <c r="CC207" s="3" t="s">
        <v>657</v>
      </c>
      <c r="CF207" s="118">
        <v>44351</v>
      </c>
      <c r="CG207" s="118"/>
      <c r="CH207" s="98" t="s">
        <v>661</v>
      </c>
      <c r="CI207" s="98"/>
      <c r="CJ207" s="98"/>
      <c r="CK207" s="98" t="s">
        <v>662</v>
      </c>
      <c r="CL207" s="99"/>
      <c r="CM207" s="99"/>
    </row>
    <row r="208" spans="1:91" hidden="1" x14ac:dyDescent="0.25">
      <c r="A208" s="3" t="s">
        <v>924</v>
      </c>
      <c r="B208" s="3" t="s">
        <v>3027</v>
      </c>
      <c r="C208" s="29" t="s">
        <v>220</v>
      </c>
      <c r="D208" s="29"/>
      <c r="F208" s="29" t="s">
        <v>379</v>
      </c>
      <c r="G208" s="29" t="s">
        <v>652</v>
      </c>
      <c r="H208" s="29" t="s">
        <v>220</v>
      </c>
      <c r="I208" s="30">
        <v>79892</v>
      </c>
      <c r="J208" s="30" t="s">
        <v>653</v>
      </c>
      <c r="K208" s="68" t="s">
        <v>868</v>
      </c>
      <c r="L208" s="32" t="s">
        <v>387</v>
      </c>
      <c r="M208" s="68" t="s">
        <v>869</v>
      </c>
      <c r="N208" s="32" t="s">
        <v>389</v>
      </c>
      <c r="O208" s="32" t="s">
        <v>227</v>
      </c>
      <c r="P208" s="32" t="s">
        <v>228</v>
      </c>
      <c r="Q208" s="32" t="s">
        <v>229</v>
      </c>
      <c r="R208" s="32" t="s">
        <v>228</v>
      </c>
      <c r="S208" s="32">
        <v>37</v>
      </c>
      <c r="T208" s="32">
        <v>1</v>
      </c>
      <c r="U208" s="32">
        <v>3</v>
      </c>
      <c r="V208" s="32">
        <v>3</v>
      </c>
      <c r="W208" s="3" t="s">
        <v>891</v>
      </c>
      <c r="X208" s="30">
        <v>20220216</v>
      </c>
      <c r="Y208" s="30" t="s">
        <v>231</v>
      </c>
      <c r="Z208" s="30">
        <v>1310</v>
      </c>
      <c r="AA208" s="30">
        <v>2</v>
      </c>
      <c r="AB208" s="30">
        <v>6</v>
      </c>
      <c r="AC208" s="30" t="s">
        <v>267</v>
      </c>
      <c r="AD208" s="30" t="s">
        <v>268</v>
      </c>
      <c r="AE208" s="30" t="s">
        <v>269</v>
      </c>
      <c r="AF208" s="30">
        <v>12</v>
      </c>
      <c r="AG208" s="30">
        <v>1312</v>
      </c>
      <c r="AH208" s="30">
        <v>2</v>
      </c>
      <c r="AI208" s="30">
        <v>6</v>
      </c>
      <c r="AJ208" s="30" t="s">
        <v>267</v>
      </c>
      <c r="AK208" s="30" t="s">
        <v>268</v>
      </c>
      <c r="AL208" s="30" t="s">
        <v>269</v>
      </c>
      <c r="AM208" s="30">
        <v>12</v>
      </c>
      <c r="AN208" s="30">
        <v>1310</v>
      </c>
      <c r="AO208" s="30">
        <v>4</v>
      </c>
      <c r="AP208" s="30">
        <v>3</v>
      </c>
      <c r="AQ208" s="30" t="s">
        <v>457</v>
      </c>
      <c r="AR208" s="30">
        <v>3</v>
      </c>
      <c r="AS208" s="30"/>
      <c r="AT208" s="30"/>
      <c r="AU208" s="30"/>
      <c r="AV208" s="30"/>
      <c r="AW208" s="30"/>
      <c r="AX208" s="30">
        <v>20220222</v>
      </c>
      <c r="AY208" s="57">
        <v>20220222</v>
      </c>
      <c r="AZ208" s="30">
        <v>20220222</v>
      </c>
      <c r="BA208" s="30"/>
      <c r="BB208" s="29"/>
      <c r="BD208" s="8" t="s">
        <v>923</v>
      </c>
      <c r="BE208" s="32" t="s">
        <v>241</v>
      </c>
      <c r="BF208" s="39" t="s">
        <v>288</v>
      </c>
      <c r="BG208" s="32" t="s">
        <v>289</v>
      </c>
      <c r="BH208" s="29" t="s">
        <v>909</v>
      </c>
      <c r="BI208" s="49">
        <v>3.28</v>
      </c>
      <c r="BJ208" s="51">
        <f t="shared" si="7"/>
        <v>311.59999999999997</v>
      </c>
      <c r="BK208" s="49">
        <v>2.2000000000000002</v>
      </c>
      <c r="BL208" s="52">
        <v>1.984</v>
      </c>
      <c r="BM208" s="52">
        <v>2.4119999999999999</v>
      </c>
      <c r="BN208" s="49">
        <v>82.381</v>
      </c>
      <c r="BO208" s="55">
        <v>20</v>
      </c>
      <c r="BP208" s="32">
        <v>49.999999999999993</v>
      </c>
      <c r="BQ208" s="32">
        <f t="shared" ref="BQ208:BQ216" si="8">BP208/BO208</f>
        <v>2.4999999999999996</v>
      </c>
      <c r="BS208" s="3" t="s">
        <v>245</v>
      </c>
      <c r="BT208" s="3" t="s">
        <v>246</v>
      </c>
      <c r="BU208" s="3" t="s">
        <v>656</v>
      </c>
      <c r="BV208" s="3" t="s">
        <v>657</v>
      </c>
      <c r="BW208" s="3"/>
      <c r="BX208" s="3" t="s">
        <v>658</v>
      </c>
      <c r="BY208" s="3"/>
      <c r="BZ208" s="3" t="s">
        <v>659</v>
      </c>
      <c r="CA208" s="3">
        <v>20211222</v>
      </c>
      <c r="CB208" s="3" t="s">
        <v>660</v>
      </c>
      <c r="CC208" s="3" t="s">
        <v>657</v>
      </c>
      <c r="CF208" s="118">
        <v>44358</v>
      </c>
      <c r="CG208" s="118"/>
      <c r="CH208" s="98" t="s">
        <v>661</v>
      </c>
      <c r="CI208" s="98"/>
      <c r="CJ208" s="98"/>
      <c r="CK208" s="98" t="s">
        <v>662</v>
      </c>
      <c r="CL208" s="99"/>
      <c r="CM208" s="99"/>
    </row>
    <row r="209" spans="1:91" hidden="1" x14ac:dyDescent="0.25">
      <c r="A209" s="3" t="s">
        <v>925</v>
      </c>
      <c r="B209" s="3" t="s">
        <v>3028</v>
      </c>
      <c r="C209" s="29" t="s">
        <v>220</v>
      </c>
      <c r="D209" s="29"/>
      <c r="E209" s="10"/>
      <c r="F209" s="29" t="s">
        <v>379</v>
      </c>
      <c r="G209" s="29" t="s">
        <v>652</v>
      </c>
      <c r="H209" s="29" t="s">
        <v>220</v>
      </c>
      <c r="I209" s="30">
        <v>79930</v>
      </c>
      <c r="J209" s="30" t="s">
        <v>653</v>
      </c>
      <c r="K209" s="68" t="s">
        <v>889</v>
      </c>
      <c r="L209" s="32" t="s">
        <v>387</v>
      </c>
      <c r="M209" s="68" t="s">
        <v>890</v>
      </c>
      <c r="N209" s="32" t="s">
        <v>389</v>
      </c>
      <c r="O209" s="32" t="s">
        <v>227</v>
      </c>
      <c r="P209" s="32" t="s">
        <v>228</v>
      </c>
      <c r="Q209" s="32" t="s">
        <v>229</v>
      </c>
      <c r="R209" s="32" t="s">
        <v>228</v>
      </c>
      <c r="S209" s="32">
        <v>37</v>
      </c>
      <c r="T209" s="32">
        <v>1</v>
      </c>
      <c r="U209" s="32">
        <v>3</v>
      </c>
      <c r="V209" s="32">
        <v>3</v>
      </c>
      <c r="W209" s="3" t="s">
        <v>891</v>
      </c>
      <c r="X209" s="30">
        <v>20220218</v>
      </c>
      <c r="Y209" s="30" t="s">
        <v>231</v>
      </c>
      <c r="Z209" s="30">
        <v>1310</v>
      </c>
      <c r="AA209" s="30">
        <v>2</v>
      </c>
      <c r="AB209" s="30">
        <v>6</v>
      </c>
      <c r="AC209" s="30" t="s">
        <v>280</v>
      </c>
      <c r="AD209" s="30" t="s">
        <v>281</v>
      </c>
      <c r="AE209" s="30" t="s">
        <v>282</v>
      </c>
      <c r="AF209" s="30">
        <v>12</v>
      </c>
      <c r="AG209" s="30">
        <v>1312</v>
      </c>
      <c r="AH209" s="30">
        <v>2</v>
      </c>
      <c r="AI209" s="30">
        <v>6</v>
      </c>
      <c r="AJ209" s="30" t="s">
        <v>280</v>
      </c>
      <c r="AK209" s="30" t="s">
        <v>281</v>
      </c>
      <c r="AL209" s="30" t="s">
        <v>282</v>
      </c>
      <c r="AM209" s="30">
        <v>12</v>
      </c>
      <c r="AN209" s="30">
        <v>1310</v>
      </c>
      <c r="AO209" s="30">
        <v>4</v>
      </c>
      <c r="AP209" s="30">
        <v>3</v>
      </c>
      <c r="AQ209" s="30" t="s">
        <v>461</v>
      </c>
      <c r="AR209" s="30">
        <v>3</v>
      </c>
      <c r="AS209" s="30"/>
      <c r="AT209" s="30"/>
      <c r="AU209" s="30"/>
      <c r="AV209" s="30"/>
      <c r="AW209" s="30"/>
      <c r="AX209" s="30">
        <v>20220222</v>
      </c>
      <c r="AY209" s="57">
        <v>20220222</v>
      </c>
      <c r="AZ209" s="30">
        <v>20220222</v>
      </c>
      <c r="BA209" s="30"/>
      <c r="BB209" s="29"/>
      <c r="BD209" s="8" t="s">
        <v>923</v>
      </c>
      <c r="BE209" s="32" t="s">
        <v>241</v>
      </c>
      <c r="BF209" s="39" t="s">
        <v>288</v>
      </c>
      <c r="BG209" s="10" t="s">
        <v>303</v>
      </c>
      <c r="BH209" s="29" t="s">
        <v>909</v>
      </c>
      <c r="BI209" s="49">
        <v>0.70499999999999996</v>
      </c>
      <c r="BJ209" s="51">
        <f t="shared" si="7"/>
        <v>66.974999999999994</v>
      </c>
      <c r="BK209" s="49" t="s">
        <v>275</v>
      </c>
      <c r="BL209" s="52">
        <v>2.1295000000000002</v>
      </c>
      <c r="BM209" s="53">
        <v>7.9960000000000004</v>
      </c>
      <c r="BN209" s="49">
        <v>6.6549999999999994</v>
      </c>
      <c r="BO209" s="55">
        <v>30</v>
      </c>
      <c r="BP209" s="32">
        <v>100</v>
      </c>
      <c r="BQ209" s="55">
        <f t="shared" si="8"/>
        <v>3.3333333333333335</v>
      </c>
      <c r="BR209" s="55"/>
      <c r="BS209" s="3" t="s">
        <v>245</v>
      </c>
      <c r="BT209" s="3" t="s">
        <v>246</v>
      </c>
      <c r="BU209" s="3" t="s">
        <v>656</v>
      </c>
      <c r="BV209" s="3" t="s">
        <v>657</v>
      </c>
      <c r="BW209" s="3"/>
      <c r="BX209" s="3" t="s">
        <v>658</v>
      </c>
      <c r="BY209" s="3"/>
      <c r="BZ209" s="3" t="s">
        <v>659</v>
      </c>
      <c r="CA209" s="3">
        <v>20211222</v>
      </c>
      <c r="CB209" s="3" t="s">
        <v>660</v>
      </c>
      <c r="CC209" s="3" t="s">
        <v>657</v>
      </c>
      <c r="CF209" s="118">
        <v>44360</v>
      </c>
      <c r="CG209" s="118"/>
      <c r="CH209" s="98" t="s">
        <v>661</v>
      </c>
      <c r="CI209" s="98"/>
      <c r="CJ209" s="98"/>
      <c r="CK209" s="98" t="s">
        <v>662</v>
      </c>
      <c r="CL209" s="99"/>
      <c r="CM209" s="99"/>
    </row>
    <row r="210" spans="1:91" hidden="1" x14ac:dyDescent="0.25">
      <c r="A210" s="3" t="s">
        <v>926</v>
      </c>
      <c r="B210" s="3" t="s">
        <v>3029</v>
      </c>
      <c r="C210" s="29" t="s">
        <v>220</v>
      </c>
      <c r="D210" s="29"/>
      <c r="E210" s="10"/>
      <c r="F210" s="29" t="s">
        <v>379</v>
      </c>
      <c r="G210" s="29" t="s">
        <v>652</v>
      </c>
      <c r="H210" s="29" t="s">
        <v>220</v>
      </c>
      <c r="I210" s="30">
        <v>79976</v>
      </c>
      <c r="J210" s="30" t="s">
        <v>653</v>
      </c>
      <c r="K210" s="68" t="s">
        <v>927</v>
      </c>
      <c r="L210" s="32" t="s">
        <v>387</v>
      </c>
      <c r="M210" s="68" t="s">
        <v>882</v>
      </c>
      <c r="N210" s="32" t="s">
        <v>389</v>
      </c>
      <c r="O210" s="32" t="s">
        <v>227</v>
      </c>
      <c r="P210" s="32" t="s">
        <v>228</v>
      </c>
      <c r="Q210" s="32" t="s">
        <v>229</v>
      </c>
      <c r="R210" s="32" t="s">
        <v>228</v>
      </c>
      <c r="S210" s="32">
        <v>37</v>
      </c>
      <c r="T210" s="32">
        <v>1</v>
      </c>
      <c r="U210" s="32">
        <v>3</v>
      </c>
      <c r="V210" s="32">
        <v>3</v>
      </c>
      <c r="W210" s="3" t="s">
        <v>891</v>
      </c>
      <c r="X210" s="30">
        <v>20220217</v>
      </c>
      <c r="Y210" s="30" t="s">
        <v>231</v>
      </c>
      <c r="Z210" s="30">
        <v>1310</v>
      </c>
      <c r="AA210" s="30">
        <v>2</v>
      </c>
      <c r="AB210" s="30">
        <v>6</v>
      </c>
      <c r="AC210" s="30" t="s">
        <v>285</v>
      </c>
      <c r="AD210" s="30" t="s">
        <v>286</v>
      </c>
      <c r="AE210" s="30" t="s">
        <v>287</v>
      </c>
      <c r="AF210" s="30">
        <v>12</v>
      </c>
      <c r="AG210" s="30">
        <v>1312</v>
      </c>
      <c r="AH210" s="30">
        <v>2</v>
      </c>
      <c r="AI210" s="30">
        <v>6</v>
      </c>
      <c r="AJ210" s="30" t="s">
        <v>285</v>
      </c>
      <c r="AK210" s="30" t="s">
        <v>286</v>
      </c>
      <c r="AL210" s="30" t="s">
        <v>287</v>
      </c>
      <c r="AM210" s="30">
        <v>12</v>
      </c>
      <c r="AN210" s="30">
        <v>1310</v>
      </c>
      <c r="AO210" s="30">
        <v>4</v>
      </c>
      <c r="AP210" s="30">
        <v>3</v>
      </c>
      <c r="AQ210" s="30" t="s">
        <v>331</v>
      </c>
      <c r="AR210" s="30">
        <v>3</v>
      </c>
      <c r="AS210" s="30"/>
      <c r="AT210" s="30"/>
      <c r="AU210" s="30"/>
      <c r="AV210" s="30"/>
      <c r="AW210" s="30"/>
      <c r="AX210" s="30">
        <v>20220222</v>
      </c>
      <c r="AY210" s="57">
        <v>20220222</v>
      </c>
      <c r="AZ210" s="30">
        <v>20220222</v>
      </c>
      <c r="BA210" s="30"/>
      <c r="BB210" s="29"/>
      <c r="BD210" s="8" t="s">
        <v>923</v>
      </c>
      <c r="BE210" s="32" t="s">
        <v>241</v>
      </c>
      <c r="BF210" s="39" t="s">
        <v>288</v>
      </c>
      <c r="BG210" s="10" t="s">
        <v>928</v>
      </c>
      <c r="BH210" s="29" t="s">
        <v>909</v>
      </c>
      <c r="BI210" s="49">
        <v>0.85899999999999999</v>
      </c>
      <c r="BJ210" s="51">
        <f t="shared" si="7"/>
        <v>81.605000000000004</v>
      </c>
      <c r="BK210" s="49">
        <v>2.1</v>
      </c>
      <c r="BL210" s="52">
        <v>1.8815</v>
      </c>
      <c r="BM210" s="54">
        <v>1.4015</v>
      </c>
      <c r="BN210" s="49">
        <v>20.656500000000001</v>
      </c>
      <c r="BO210" s="55">
        <v>30</v>
      </c>
      <c r="BP210" s="32">
        <v>100</v>
      </c>
      <c r="BQ210" s="55">
        <f t="shared" si="8"/>
        <v>3.3333333333333335</v>
      </c>
      <c r="BR210" s="55"/>
      <c r="BS210" s="3" t="s">
        <v>245</v>
      </c>
      <c r="BT210" s="3" t="s">
        <v>246</v>
      </c>
      <c r="BU210" s="3" t="s">
        <v>656</v>
      </c>
      <c r="BV210" s="3" t="s">
        <v>657</v>
      </c>
      <c r="BW210" s="3"/>
      <c r="BX210" s="3" t="s">
        <v>658</v>
      </c>
      <c r="BY210" s="3"/>
      <c r="BZ210" s="3" t="s">
        <v>659</v>
      </c>
      <c r="CA210" s="3">
        <v>20211222</v>
      </c>
      <c r="CB210" s="3" t="s">
        <v>660</v>
      </c>
      <c r="CC210" s="3" t="s">
        <v>657</v>
      </c>
      <c r="CF210" s="97">
        <v>44362</v>
      </c>
      <c r="CG210" s="97"/>
      <c r="CH210" s="98" t="s">
        <v>661</v>
      </c>
      <c r="CI210" s="98"/>
      <c r="CJ210" s="98"/>
      <c r="CK210" s="98" t="s">
        <v>662</v>
      </c>
      <c r="CL210" s="99"/>
      <c r="CM210" s="99"/>
    </row>
    <row r="211" spans="1:91" hidden="1" x14ac:dyDescent="0.25">
      <c r="A211" s="3" t="s">
        <v>929</v>
      </c>
      <c r="B211" s="3" t="s">
        <v>3030</v>
      </c>
      <c r="C211" s="29" t="s">
        <v>220</v>
      </c>
      <c r="D211" s="29"/>
      <c r="E211" s="10"/>
      <c r="F211" s="29" t="s">
        <v>379</v>
      </c>
      <c r="G211" s="29" t="s">
        <v>652</v>
      </c>
      <c r="H211" s="29" t="s">
        <v>220</v>
      </c>
      <c r="I211" s="30">
        <v>79981</v>
      </c>
      <c r="J211" s="30" t="s">
        <v>653</v>
      </c>
      <c r="K211" s="68" t="s">
        <v>868</v>
      </c>
      <c r="L211" s="32" t="s">
        <v>387</v>
      </c>
      <c r="M211" s="68" t="s">
        <v>869</v>
      </c>
      <c r="N211" s="32" t="s">
        <v>389</v>
      </c>
      <c r="O211" s="32" t="s">
        <v>227</v>
      </c>
      <c r="P211" s="32" t="s">
        <v>228</v>
      </c>
      <c r="Q211" s="32" t="s">
        <v>229</v>
      </c>
      <c r="R211" s="32" t="s">
        <v>228</v>
      </c>
      <c r="S211" s="32">
        <v>37</v>
      </c>
      <c r="T211" s="32">
        <v>1</v>
      </c>
      <c r="U211" s="32">
        <v>3</v>
      </c>
      <c r="V211" s="32">
        <v>3</v>
      </c>
      <c r="W211" s="3" t="s">
        <v>891</v>
      </c>
      <c r="X211" s="30">
        <v>20220216</v>
      </c>
      <c r="Y211" s="30" t="s">
        <v>231</v>
      </c>
      <c r="Z211" s="30">
        <v>1310</v>
      </c>
      <c r="AA211" s="30">
        <v>2</v>
      </c>
      <c r="AB211" s="30">
        <v>6</v>
      </c>
      <c r="AC211" s="30" t="s">
        <v>293</v>
      </c>
      <c r="AD211" s="30" t="s">
        <v>294</v>
      </c>
      <c r="AE211" s="30" t="s">
        <v>295</v>
      </c>
      <c r="AF211" s="30">
        <v>12</v>
      </c>
      <c r="AG211" s="30">
        <v>1312</v>
      </c>
      <c r="AH211" s="30">
        <v>2</v>
      </c>
      <c r="AI211" s="30">
        <v>6</v>
      </c>
      <c r="AJ211" s="30" t="s">
        <v>293</v>
      </c>
      <c r="AK211" s="30" t="s">
        <v>294</v>
      </c>
      <c r="AL211" s="30" t="s">
        <v>295</v>
      </c>
      <c r="AM211" s="30">
        <v>12</v>
      </c>
      <c r="AN211" s="30">
        <v>1310</v>
      </c>
      <c r="AO211" s="30">
        <v>4</v>
      </c>
      <c r="AP211" s="30">
        <v>3</v>
      </c>
      <c r="AQ211" s="30" t="s">
        <v>332</v>
      </c>
      <c r="AR211" s="30">
        <v>3</v>
      </c>
      <c r="AS211" s="30"/>
      <c r="AT211" s="30"/>
      <c r="AU211" s="30"/>
      <c r="AV211" s="30"/>
      <c r="AW211" s="30"/>
      <c r="AX211" s="30">
        <v>20220222</v>
      </c>
      <c r="AY211" s="57">
        <v>20220222</v>
      </c>
      <c r="AZ211" s="30">
        <v>20220222</v>
      </c>
      <c r="BA211" s="30"/>
      <c r="BB211" s="29"/>
      <c r="BD211" s="8" t="s">
        <v>923</v>
      </c>
      <c r="BE211" s="32" t="s">
        <v>241</v>
      </c>
      <c r="BF211" s="39" t="s">
        <v>288</v>
      </c>
      <c r="BG211" s="10" t="s">
        <v>303</v>
      </c>
      <c r="BH211" s="29" t="s">
        <v>909</v>
      </c>
      <c r="BI211" s="49">
        <v>0.67600000000000005</v>
      </c>
      <c r="BJ211" s="51">
        <f t="shared" si="7"/>
        <v>64.22</v>
      </c>
      <c r="BK211" s="49" t="s">
        <v>275</v>
      </c>
      <c r="BL211" s="52">
        <v>1.919</v>
      </c>
      <c r="BM211" s="54">
        <v>1.2035</v>
      </c>
      <c r="BN211" s="49">
        <v>13.259499999999999</v>
      </c>
      <c r="BO211" s="55">
        <v>30</v>
      </c>
      <c r="BP211" s="32">
        <v>100</v>
      </c>
      <c r="BQ211" s="55">
        <f t="shared" si="8"/>
        <v>3.3333333333333335</v>
      </c>
      <c r="BR211" s="55"/>
      <c r="BS211" s="3" t="s">
        <v>245</v>
      </c>
      <c r="BT211" s="3" t="s">
        <v>246</v>
      </c>
      <c r="BU211" s="3" t="s">
        <v>656</v>
      </c>
      <c r="BV211" s="3" t="s">
        <v>657</v>
      </c>
      <c r="BW211" s="3"/>
      <c r="BX211" s="3" t="s">
        <v>658</v>
      </c>
      <c r="BY211" s="3"/>
      <c r="BZ211" s="3" t="s">
        <v>659</v>
      </c>
      <c r="CA211" s="3">
        <v>20211222</v>
      </c>
      <c r="CB211" s="3" t="s">
        <v>660</v>
      </c>
      <c r="CC211" s="3" t="s">
        <v>657</v>
      </c>
      <c r="CF211" s="97">
        <v>44362</v>
      </c>
      <c r="CG211" s="97"/>
      <c r="CH211" s="98" t="s">
        <v>661</v>
      </c>
      <c r="CI211" s="98"/>
      <c r="CJ211" s="98"/>
      <c r="CK211" s="98" t="s">
        <v>662</v>
      </c>
      <c r="CL211" s="99"/>
      <c r="CM211" s="99"/>
    </row>
    <row r="212" spans="1:91" hidden="1" x14ac:dyDescent="0.25">
      <c r="A212" s="3" t="s">
        <v>930</v>
      </c>
      <c r="B212" s="3" t="s">
        <v>3031</v>
      </c>
      <c r="C212" s="29" t="s">
        <v>220</v>
      </c>
      <c r="D212" s="29"/>
      <c r="E212" s="10"/>
      <c r="F212" s="29" t="s">
        <v>379</v>
      </c>
      <c r="G212" s="29" t="s">
        <v>652</v>
      </c>
      <c r="H212" s="29" t="s">
        <v>220</v>
      </c>
      <c r="I212" s="30">
        <v>80017</v>
      </c>
      <c r="J212" s="30" t="s">
        <v>653</v>
      </c>
      <c r="K212" s="68" t="s">
        <v>868</v>
      </c>
      <c r="L212" s="32" t="s">
        <v>387</v>
      </c>
      <c r="M212" s="68" t="s">
        <v>869</v>
      </c>
      <c r="N212" s="32" t="s">
        <v>389</v>
      </c>
      <c r="O212" s="32" t="s">
        <v>227</v>
      </c>
      <c r="P212" s="32" t="s">
        <v>228</v>
      </c>
      <c r="Q212" s="32" t="s">
        <v>229</v>
      </c>
      <c r="R212" s="32" t="s">
        <v>228</v>
      </c>
      <c r="S212" s="32">
        <v>37</v>
      </c>
      <c r="T212" s="32">
        <v>1</v>
      </c>
      <c r="U212" s="32">
        <v>3</v>
      </c>
      <c r="V212" s="32">
        <v>3</v>
      </c>
      <c r="W212" s="3" t="s">
        <v>891</v>
      </c>
      <c r="X212" s="30">
        <v>20220216</v>
      </c>
      <c r="Y212" s="30" t="s">
        <v>231</v>
      </c>
      <c r="Z212" s="30">
        <v>1310</v>
      </c>
      <c r="AA212" s="30">
        <v>2</v>
      </c>
      <c r="AB212" s="30">
        <v>6</v>
      </c>
      <c r="AC212" s="30" t="s">
        <v>299</v>
      </c>
      <c r="AD212" s="30" t="s">
        <v>300</v>
      </c>
      <c r="AE212" s="30" t="s">
        <v>301</v>
      </c>
      <c r="AF212" s="30">
        <v>12</v>
      </c>
      <c r="AG212" s="30">
        <v>1312</v>
      </c>
      <c r="AH212" s="30">
        <v>2</v>
      </c>
      <c r="AI212" s="30">
        <v>6</v>
      </c>
      <c r="AJ212" s="30" t="s">
        <v>299</v>
      </c>
      <c r="AK212" s="30" t="s">
        <v>300</v>
      </c>
      <c r="AL212" s="30" t="s">
        <v>301</v>
      </c>
      <c r="AM212" s="30">
        <v>12</v>
      </c>
      <c r="AN212" s="30">
        <v>1310</v>
      </c>
      <c r="AO212" s="30">
        <v>4</v>
      </c>
      <c r="AP212" s="30">
        <v>3</v>
      </c>
      <c r="AQ212" s="30" t="s">
        <v>333</v>
      </c>
      <c r="AR212" s="30">
        <v>3</v>
      </c>
      <c r="AS212" s="30"/>
      <c r="AT212" s="30"/>
      <c r="AU212" s="30"/>
      <c r="AV212" s="30"/>
      <c r="AW212" s="30"/>
      <c r="AX212" s="30">
        <v>20220222</v>
      </c>
      <c r="AY212" s="57">
        <v>20220222</v>
      </c>
      <c r="AZ212" s="30">
        <v>20220222</v>
      </c>
      <c r="BA212" s="30"/>
      <c r="BB212" s="29"/>
      <c r="BD212" s="8" t="s">
        <v>923</v>
      </c>
      <c r="BE212" s="32" t="s">
        <v>241</v>
      </c>
      <c r="BF212" s="39" t="s">
        <v>288</v>
      </c>
      <c r="BG212" s="10" t="s">
        <v>303</v>
      </c>
      <c r="BH212" s="29" t="s">
        <v>909</v>
      </c>
      <c r="BI212" s="49">
        <v>1.1100000000000001</v>
      </c>
      <c r="BJ212" s="51">
        <f t="shared" si="7"/>
        <v>105.45</v>
      </c>
      <c r="BK212" s="49" t="s">
        <v>275</v>
      </c>
      <c r="BL212" s="52">
        <v>1.8420000000000001</v>
      </c>
      <c r="BM212" s="54">
        <v>1.1909999999999998</v>
      </c>
      <c r="BN212" s="49">
        <v>16.408000000000001</v>
      </c>
      <c r="BO212" s="55">
        <v>30</v>
      </c>
      <c r="BP212" s="32">
        <v>100</v>
      </c>
      <c r="BQ212" s="55">
        <f t="shared" si="8"/>
        <v>3.3333333333333335</v>
      </c>
      <c r="BR212" s="55"/>
      <c r="BS212" s="3" t="s">
        <v>245</v>
      </c>
      <c r="BT212" s="3" t="s">
        <v>246</v>
      </c>
      <c r="BU212" s="3" t="s">
        <v>656</v>
      </c>
      <c r="BV212" s="3" t="s">
        <v>657</v>
      </c>
      <c r="BW212" s="3"/>
      <c r="BX212" s="3" t="s">
        <v>658</v>
      </c>
      <c r="BY212" s="3"/>
      <c r="BZ212" s="3" t="s">
        <v>659</v>
      </c>
      <c r="CA212" s="3">
        <v>20211222</v>
      </c>
      <c r="CB212" s="3" t="s">
        <v>660</v>
      </c>
      <c r="CC212" s="3" t="s">
        <v>657</v>
      </c>
      <c r="CF212" s="97">
        <v>44363</v>
      </c>
      <c r="CG212" s="97"/>
      <c r="CH212" s="98" t="s">
        <v>661</v>
      </c>
      <c r="CI212" s="98"/>
      <c r="CJ212" s="98"/>
      <c r="CK212" s="98" t="s">
        <v>662</v>
      </c>
      <c r="CL212" s="99"/>
      <c r="CM212" s="99"/>
    </row>
    <row r="213" spans="1:91" hidden="1" x14ac:dyDescent="0.25">
      <c r="A213" s="3" t="s">
        <v>931</v>
      </c>
      <c r="B213" s="3" t="s">
        <v>3032</v>
      </c>
      <c r="C213" s="29" t="s">
        <v>220</v>
      </c>
      <c r="D213" s="29"/>
      <c r="F213" s="29" t="s">
        <v>379</v>
      </c>
      <c r="G213" s="29" t="s">
        <v>652</v>
      </c>
      <c r="H213" s="29" t="s">
        <v>220</v>
      </c>
      <c r="I213" s="30">
        <v>79118</v>
      </c>
      <c r="J213" s="30" t="s">
        <v>653</v>
      </c>
      <c r="K213" s="68" t="s">
        <v>868</v>
      </c>
      <c r="L213" s="32" t="s">
        <v>387</v>
      </c>
      <c r="M213" s="68" t="s">
        <v>869</v>
      </c>
      <c r="N213" s="32" t="s">
        <v>389</v>
      </c>
      <c r="O213" s="32" t="s">
        <v>227</v>
      </c>
      <c r="P213" s="32" t="s">
        <v>228</v>
      </c>
      <c r="Q213" s="32" t="s">
        <v>229</v>
      </c>
      <c r="R213" s="32" t="s">
        <v>228</v>
      </c>
      <c r="S213" s="32">
        <v>37</v>
      </c>
      <c r="T213" s="32">
        <v>1</v>
      </c>
      <c r="U213" s="32">
        <v>3</v>
      </c>
      <c r="V213" s="32">
        <v>3</v>
      </c>
      <c r="W213" s="3" t="s">
        <v>891</v>
      </c>
      <c r="X213" s="30">
        <v>20220216</v>
      </c>
      <c r="Y213" s="30" t="s">
        <v>231</v>
      </c>
      <c r="Z213" s="30">
        <v>1310</v>
      </c>
      <c r="AA213" s="30">
        <v>2</v>
      </c>
      <c r="AB213" s="30">
        <v>6</v>
      </c>
      <c r="AC213" s="30" t="s">
        <v>306</v>
      </c>
      <c r="AD213" s="30" t="s">
        <v>307</v>
      </c>
      <c r="AE213" s="30" t="s">
        <v>308</v>
      </c>
      <c r="AF213" s="30">
        <v>12</v>
      </c>
      <c r="AG213" s="30">
        <v>1312</v>
      </c>
      <c r="AH213" s="30">
        <v>2</v>
      </c>
      <c r="AI213" s="30">
        <v>6</v>
      </c>
      <c r="AJ213" s="30" t="s">
        <v>306</v>
      </c>
      <c r="AK213" s="30" t="s">
        <v>307</v>
      </c>
      <c r="AL213" s="30" t="s">
        <v>308</v>
      </c>
      <c r="AM213" s="30">
        <v>12</v>
      </c>
      <c r="AN213" s="30">
        <v>1310</v>
      </c>
      <c r="AO213" s="30">
        <v>4</v>
      </c>
      <c r="AP213" s="30">
        <v>3</v>
      </c>
      <c r="AQ213" s="30" t="s">
        <v>475</v>
      </c>
      <c r="AR213" s="30">
        <v>3</v>
      </c>
      <c r="AS213" s="30"/>
      <c r="AT213" s="30"/>
      <c r="AU213" s="30"/>
      <c r="AV213" s="30"/>
      <c r="AW213" s="30"/>
      <c r="AX213" s="30">
        <v>20220222</v>
      </c>
      <c r="AY213" s="57">
        <v>20220222</v>
      </c>
      <c r="AZ213" s="30">
        <v>20220222</v>
      </c>
      <c r="BA213" s="30"/>
      <c r="BB213" s="29"/>
      <c r="BD213" s="8" t="s">
        <v>923</v>
      </c>
      <c r="BE213" s="32" t="s">
        <v>241</v>
      </c>
      <c r="BF213" s="39" t="s">
        <v>288</v>
      </c>
      <c r="BG213" s="32" t="s">
        <v>289</v>
      </c>
      <c r="BH213" s="29" t="s">
        <v>909</v>
      </c>
      <c r="BI213" s="49">
        <v>1.06</v>
      </c>
      <c r="BJ213" s="51">
        <f t="shared" si="7"/>
        <v>100.7</v>
      </c>
      <c r="BK213" s="49">
        <v>2.4</v>
      </c>
      <c r="BL213" s="52">
        <v>1.8654999999999999</v>
      </c>
      <c r="BM213" s="54">
        <v>1.5740000000000001</v>
      </c>
      <c r="BN213" s="49">
        <v>22.391999999999999</v>
      </c>
      <c r="BO213" s="55">
        <v>25</v>
      </c>
      <c r="BP213" s="32">
        <v>26.5</v>
      </c>
      <c r="BQ213" s="32">
        <f t="shared" si="8"/>
        <v>1.06</v>
      </c>
      <c r="BS213" s="3" t="s">
        <v>245</v>
      </c>
      <c r="BT213" s="3" t="s">
        <v>246</v>
      </c>
      <c r="BU213" s="3" t="s">
        <v>656</v>
      </c>
      <c r="BV213" s="3" t="s">
        <v>657</v>
      </c>
      <c r="BW213" s="3"/>
      <c r="BX213" s="3" t="s">
        <v>658</v>
      </c>
      <c r="BY213" s="3"/>
      <c r="BZ213" s="3" t="s">
        <v>659</v>
      </c>
      <c r="CA213" s="3">
        <v>20211222</v>
      </c>
      <c r="CB213" s="3" t="s">
        <v>660</v>
      </c>
      <c r="CC213" s="3" t="s">
        <v>657</v>
      </c>
      <c r="CF213" s="165">
        <v>44240</v>
      </c>
      <c r="CG213" s="165"/>
      <c r="CH213" s="98" t="s">
        <v>661</v>
      </c>
      <c r="CI213" s="98"/>
      <c r="CJ213" s="98"/>
      <c r="CK213" s="98" t="s">
        <v>662</v>
      </c>
      <c r="CL213" s="99"/>
      <c r="CM213" s="99"/>
    </row>
    <row r="214" spans="1:91" hidden="1" x14ac:dyDescent="0.25">
      <c r="A214" s="3" t="s">
        <v>932</v>
      </c>
      <c r="B214" s="3" t="s">
        <v>3033</v>
      </c>
      <c r="C214" s="29" t="s">
        <v>220</v>
      </c>
      <c r="D214" s="29"/>
      <c r="E214" s="10"/>
      <c r="F214" s="29" t="s">
        <v>379</v>
      </c>
      <c r="G214" s="29" t="s">
        <v>652</v>
      </c>
      <c r="H214" s="29" t="s">
        <v>220</v>
      </c>
      <c r="I214" s="30">
        <v>79291</v>
      </c>
      <c r="J214" s="30" t="s">
        <v>653</v>
      </c>
      <c r="K214" s="68" t="s">
        <v>868</v>
      </c>
      <c r="L214" s="32" t="s">
        <v>387</v>
      </c>
      <c r="M214" s="68" t="s">
        <v>869</v>
      </c>
      <c r="N214" s="32" t="s">
        <v>389</v>
      </c>
      <c r="O214" s="32" t="s">
        <v>227</v>
      </c>
      <c r="P214" s="32" t="s">
        <v>228</v>
      </c>
      <c r="Q214" s="32" t="s">
        <v>229</v>
      </c>
      <c r="R214" s="32" t="s">
        <v>228</v>
      </c>
      <c r="S214" s="32">
        <v>37</v>
      </c>
      <c r="T214" s="32">
        <v>1</v>
      </c>
      <c r="U214" s="32">
        <v>3</v>
      </c>
      <c r="V214" s="32">
        <v>3</v>
      </c>
      <c r="W214" s="3" t="s">
        <v>891</v>
      </c>
      <c r="X214" s="30">
        <v>20220216</v>
      </c>
      <c r="Y214" s="30" t="s">
        <v>231</v>
      </c>
      <c r="Z214" s="30">
        <v>1310</v>
      </c>
      <c r="AA214" s="30">
        <v>2</v>
      </c>
      <c r="AB214" s="30">
        <v>6</v>
      </c>
      <c r="AC214" s="30" t="s">
        <v>314</v>
      </c>
      <c r="AD214" s="30" t="s">
        <v>315</v>
      </c>
      <c r="AE214" s="30" t="s">
        <v>316</v>
      </c>
      <c r="AF214" s="30">
        <v>12</v>
      </c>
      <c r="AG214" s="30">
        <v>1312</v>
      </c>
      <c r="AH214" s="30">
        <v>2</v>
      </c>
      <c r="AI214" s="30">
        <v>6</v>
      </c>
      <c r="AJ214" s="30" t="s">
        <v>314</v>
      </c>
      <c r="AK214" s="30" t="s">
        <v>315</v>
      </c>
      <c r="AL214" s="30" t="s">
        <v>316</v>
      </c>
      <c r="AM214" s="30">
        <v>12</v>
      </c>
      <c r="AN214" s="30">
        <v>1310</v>
      </c>
      <c r="AO214" s="30">
        <v>4</v>
      </c>
      <c r="AP214" s="30">
        <v>3</v>
      </c>
      <c r="AQ214" s="30" t="s">
        <v>336</v>
      </c>
      <c r="AR214" s="30">
        <v>3</v>
      </c>
      <c r="AS214" s="30"/>
      <c r="AT214" s="30"/>
      <c r="AU214" s="30"/>
      <c r="AV214" s="30"/>
      <c r="AW214" s="30"/>
      <c r="AX214" s="30">
        <v>20220222</v>
      </c>
      <c r="AY214" s="57">
        <v>20220222</v>
      </c>
      <c r="AZ214" s="30">
        <v>20220222</v>
      </c>
      <c r="BA214" s="30"/>
      <c r="BB214" s="29"/>
      <c r="BD214" s="8" t="s">
        <v>923</v>
      </c>
      <c r="BE214" s="32" t="s">
        <v>241</v>
      </c>
      <c r="BF214" s="39" t="s">
        <v>288</v>
      </c>
      <c r="BG214" s="10" t="s">
        <v>303</v>
      </c>
      <c r="BH214" s="29" t="s">
        <v>909</v>
      </c>
      <c r="BI214" s="49">
        <v>0.77800000000000002</v>
      </c>
      <c r="BJ214" s="51">
        <f t="shared" si="7"/>
        <v>73.91</v>
      </c>
      <c r="BK214" s="49" t="s">
        <v>275</v>
      </c>
      <c r="BL214" s="52">
        <v>1.8820000000000001</v>
      </c>
      <c r="BM214" s="54">
        <v>1.1040000000000001</v>
      </c>
      <c r="BN214" s="49">
        <v>18.965499999999999</v>
      </c>
      <c r="BO214" s="55">
        <v>36.900369003690038</v>
      </c>
      <c r="BP214" s="32">
        <v>100</v>
      </c>
      <c r="BQ214" s="55">
        <f t="shared" si="8"/>
        <v>2.71</v>
      </c>
      <c r="BR214" s="55"/>
      <c r="BS214" s="3" t="s">
        <v>245</v>
      </c>
      <c r="BT214" s="3" t="s">
        <v>246</v>
      </c>
      <c r="BU214" s="3" t="s">
        <v>656</v>
      </c>
      <c r="BV214" s="3" t="s">
        <v>657</v>
      </c>
      <c r="BW214" s="3"/>
      <c r="BX214" s="3" t="s">
        <v>658</v>
      </c>
      <c r="BY214" s="3"/>
      <c r="BZ214" s="3" t="s">
        <v>659</v>
      </c>
      <c r="CA214" s="3">
        <v>20211222</v>
      </c>
      <c r="CB214" s="3" t="s">
        <v>660</v>
      </c>
      <c r="CC214" s="3" t="s">
        <v>657</v>
      </c>
      <c r="CF214" s="118">
        <v>44291</v>
      </c>
      <c r="CG214" s="118"/>
      <c r="CH214" s="98" t="s">
        <v>661</v>
      </c>
      <c r="CI214" s="98"/>
      <c r="CJ214" s="98"/>
      <c r="CK214" s="98" t="s">
        <v>662</v>
      </c>
      <c r="CL214" s="99"/>
      <c r="CM214" s="99"/>
    </row>
    <row r="215" spans="1:91" hidden="1" x14ac:dyDescent="0.25">
      <c r="A215" s="3" t="s">
        <v>933</v>
      </c>
      <c r="B215" s="3" t="s">
        <v>3034</v>
      </c>
      <c r="C215" s="29" t="s">
        <v>220</v>
      </c>
      <c r="D215" s="29"/>
      <c r="F215" s="29" t="s">
        <v>379</v>
      </c>
      <c r="G215" s="29" t="s">
        <v>652</v>
      </c>
      <c r="H215" s="29" t="s">
        <v>220</v>
      </c>
      <c r="I215" s="30">
        <v>79521</v>
      </c>
      <c r="J215" s="30" t="s">
        <v>653</v>
      </c>
      <c r="K215" s="68" t="s">
        <v>868</v>
      </c>
      <c r="L215" s="32" t="s">
        <v>387</v>
      </c>
      <c r="M215" s="68" t="s">
        <v>869</v>
      </c>
      <c r="N215" s="32" t="s">
        <v>389</v>
      </c>
      <c r="O215" s="32" t="s">
        <v>227</v>
      </c>
      <c r="P215" s="32" t="s">
        <v>228</v>
      </c>
      <c r="Q215" s="32" t="s">
        <v>229</v>
      </c>
      <c r="R215" s="32" t="s">
        <v>228</v>
      </c>
      <c r="S215" s="32">
        <v>37</v>
      </c>
      <c r="T215" s="32">
        <v>1</v>
      </c>
      <c r="U215" s="32">
        <v>3</v>
      </c>
      <c r="V215" s="32">
        <v>3</v>
      </c>
      <c r="W215" s="3" t="s">
        <v>891</v>
      </c>
      <c r="X215" s="30">
        <v>20220216</v>
      </c>
      <c r="Y215" s="30" t="s">
        <v>231</v>
      </c>
      <c r="Z215" s="30">
        <v>1310</v>
      </c>
      <c r="AA215" s="30">
        <v>2</v>
      </c>
      <c r="AB215" s="30">
        <v>6</v>
      </c>
      <c r="AC215" s="30" t="s">
        <v>319</v>
      </c>
      <c r="AD215" s="30" t="s">
        <v>320</v>
      </c>
      <c r="AE215" s="30" t="s">
        <v>321</v>
      </c>
      <c r="AF215" s="30">
        <v>12</v>
      </c>
      <c r="AG215" s="30">
        <v>1312</v>
      </c>
      <c r="AH215" s="30">
        <v>2</v>
      </c>
      <c r="AI215" s="30">
        <v>6</v>
      </c>
      <c r="AJ215" s="30" t="s">
        <v>319</v>
      </c>
      <c r="AK215" s="30" t="s">
        <v>320</v>
      </c>
      <c r="AL215" s="30" t="s">
        <v>321</v>
      </c>
      <c r="AM215" s="30">
        <v>12</v>
      </c>
      <c r="AN215" s="30">
        <v>1310</v>
      </c>
      <c r="AO215" s="30">
        <v>4</v>
      </c>
      <c r="AP215" s="30">
        <v>3</v>
      </c>
      <c r="AQ215" s="30" t="s">
        <v>337</v>
      </c>
      <c r="AR215" s="30">
        <v>3</v>
      </c>
      <c r="AS215" s="30"/>
      <c r="AT215" s="30"/>
      <c r="AU215" s="30"/>
      <c r="AV215" s="30"/>
      <c r="AW215" s="30"/>
      <c r="AX215" s="30">
        <v>20220222</v>
      </c>
      <c r="AY215" s="57">
        <v>20220222</v>
      </c>
      <c r="AZ215" s="30">
        <v>20220222</v>
      </c>
      <c r="BA215" s="30"/>
      <c r="BB215" s="29"/>
      <c r="BD215" s="8" t="s">
        <v>923</v>
      </c>
      <c r="BE215" s="32" t="s">
        <v>241</v>
      </c>
      <c r="BF215" s="39" t="s">
        <v>288</v>
      </c>
      <c r="BG215" s="32" t="s">
        <v>289</v>
      </c>
      <c r="BH215" s="29" t="s">
        <v>909</v>
      </c>
      <c r="BI215" s="49">
        <v>0.88300000000000001</v>
      </c>
      <c r="BJ215" s="51">
        <f t="shared" si="7"/>
        <v>83.885000000000005</v>
      </c>
      <c r="BK215" s="49" t="s">
        <v>275</v>
      </c>
      <c r="BL215" s="52">
        <v>1.913</v>
      </c>
      <c r="BM215" s="54">
        <v>1.4635</v>
      </c>
      <c r="BN215" s="49">
        <v>26.6645</v>
      </c>
      <c r="BO215" s="55">
        <v>56.625141562853905</v>
      </c>
      <c r="BP215" s="32">
        <v>50</v>
      </c>
      <c r="BQ215" s="32">
        <f t="shared" si="8"/>
        <v>0.88300000000000001</v>
      </c>
      <c r="BS215" s="3" t="s">
        <v>245</v>
      </c>
      <c r="BT215" s="3" t="s">
        <v>246</v>
      </c>
      <c r="BU215" s="3" t="s">
        <v>656</v>
      </c>
      <c r="BV215" s="3" t="s">
        <v>657</v>
      </c>
      <c r="BW215" s="3"/>
      <c r="BX215" s="3" t="s">
        <v>658</v>
      </c>
      <c r="BY215" s="3"/>
      <c r="BZ215" s="3" t="s">
        <v>659</v>
      </c>
      <c r="CA215" s="3">
        <v>20211222</v>
      </c>
      <c r="CB215" s="3" t="s">
        <v>660</v>
      </c>
      <c r="CC215" s="3" t="s">
        <v>657</v>
      </c>
      <c r="CF215" s="118">
        <v>44324</v>
      </c>
      <c r="CG215" s="118"/>
      <c r="CH215" s="98" t="s">
        <v>661</v>
      </c>
      <c r="CI215" s="98"/>
      <c r="CJ215" s="98"/>
      <c r="CK215" s="98" t="s">
        <v>662</v>
      </c>
      <c r="CL215" s="99"/>
      <c r="CM215" s="99"/>
    </row>
    <row r="216" spans="1:91" hidden="1" x14ac:dyDescent="0.25">
      <c r="A216" s="3" t="s">
        <v>934</v>
      </c>
      <c r="B216" s="3" t="s">
        <v>3035</v>
      </c>
      <c r="C216" s="29" t="s">
        <v>220</v>
      </c>
      <c r="D216" s="29"/>
      <c r="F216" s="29" t="s">
        <v>379</v>
      </c>
      <c r="G216" s="29" t="s">
        <v>652</v>
      </c>
      <c r="H216" s="29" t="s">
        <v>220</v>
      </c>
      <c r="I216" s="30">
        <v>8129</v>
      </c>
      <c r="J216" s="30" t="s">
        <v>653</v>
      </c>
      <c r="K216" s="68" t="s">
        <v>868</v>
      </c>
      <c r="L216" s="32" t="s">
        <v>387</v>
      </c>
      <c r="M216" s="68" t="s">
        <v>869</v>
      </c>
      <c r="N216" s="32" t="s">
        <v>389</v>
      </c>
      <c r="O216" s="32" t="s">
        <v>227</v>
      </c>
      <c r="P216" s="32" t="s">
        <v>228</v>
      </c>
      <c r="Q216" s="32" t="s">
        <v>229</v>
      </c>
      <c r="R216" s="32" t="s">
        <v>228</v>
      </c>
      <c r="S216" s="32">
        <v>37</v>
      </c>
      <c r="T216" s="32">
        <v>1</v>
      </c>
      <c r="U216" s="32">
        <v>3</v>
      </c>
      <c r="V216" s="32">
        <v>3</v>
      </c>
      <c r="W216" s="3" t="s">
        <v>891</v>
      </c>
      <c r="X216" s="30">
        <v>20220216</v>
      </c>
      <c r="Y216" s="30" t="s">
        <v>231</v>
      </c>
      <c r="Z216" s="30">
        <v>1310</v>
      </c>
      <c r="AA216" s="30">
        <v>2</v>
      </c>
      <c r="AB216" s="30">
        <v>6</v>
      </c>
      <c r="AC216" s="30" t="s">
        <v>325</v>
      </c>
      <c r="AD216" s="30" t="s">
        <v>326</v>
      </c>
      <c r="AE216" s="30" t="s">
        <v>327</v>
      </c>
      <c r="AF216" s="30">
        <v>12</v>
      </c>
      <c r="AG216" s="30">
        <v>1312</v>
      </c>
      <c r="AH216" s="30">
        <v>2</v>
      </c>
      <c r="AI216" s="30">
        <v>6</v>
      </c>
      <c r="AJ216" s="30" t="s">
        <v>325</v>
      </c>
      <c r="AK216" s="30" t="s">
        <v>326</v>
      </c>
      <c r="AL216" s="30" t="s">
        <v>327</v>
      </c>
      <c r="AM216" s="30">
        <v>12</v>
      </c>
      <c r="AN216" s="30">
        <v>1310</v>
      </c>
      <c r="AO216" s="30">
        <v>4</v>
      </c>
      <c r="AP216" s="30">
        <v>3</v>
      </c>
      <c r="AQ216" s="30" t="s">
        <v>338</v>
      </c>
      <c r="AR216" s="30">
        <v>3</v>
      </c>
      <c r="AS216" s="30"/>
      <c r="AT216" s="30"/>
      <c r="AU216" s="30"/>
      <c r="AV216" s="30"/>
      <c r="AW216" s="30"/>
      <c r="AX216" s="30">
        <v>20220222</v>
      </c>
      <c r="AY216" s="57">
        <v>20220222</v>
      </c>
      <c r="AZ216" s="30">
        <v>20220222</v>
      </c>
      <c r="BA216" s="30"/>
      <c r="BB216" s="29"/>
      <c r="BD216" s="8" t="s">
        <v>923</v>
      </c>
      <c r="BE216" s="32" t="s">
        <v>241</v>
      </c>
      <c r="BF216" s="39" t="s">
        <v>288</v>
      </c>
      <c r="BG216" s="32" t="s">
        <v>289</v>
      </c>
      <c r="BH216" s="29" t="s">
        <v>909</v>
      </c>
      <c r="BI216" s="49">
        <v>1.22</v>
      </c>
      <c r="BJ216" s="51">
        <f t="shared" si="7"/>
        <v>115.89999999999999</v>
      </c>
      <c r="BK216" s="49">
        <v>2.67</v>
      </c>
      <c r="BL216" s="52">
        <v>1.9419999999999999</v>
      </c>
      <c r="BM216" s="52">
        <v>2.4634999999999998</v>
      </c>
      <c r="BN216" s="49">
        <v>63.600999999999999</v>
      </c>
      <c r="BO216" s="55">
        <v>40.983606557377051</v>
      </c>
      <c r="BP216" s="32">
        <v>50</v>
      </c>
      <c r="BQ216" s="32">
        <f t="shared" si="8"/>
        <v>1.22</v>
      </c>
      <c r="BS216" s="3" t="s">
        <v>245</v>
      </c>
      <c r="BT216" s="3" t="s">
        <v>246</v>
      </c>
      <c r="BU216" s="3" t="s">
        <v>656</v>
      </c>
      <c r="BV216" s="3" t="s">
        <v>657</v>
      </c>
      <c r="BW216" s="3"/>
      <c r="BX216" s="3" t="s">
        <v>658</v>
      </c>
      <c r="BY216" s="3"/>
      <c r="BZ216" s="3" t="s">
        <v>659</v>
      </c>
      <c r="CA216" s="3">
        <v>20211222</v>
      </c>
      <c r="CB216" s="3" t="s">
        <v>660</v>
      </c>
      <c r="CC216" s="3" t="s">
        <v>657</v>
      </c>
      <c r="CF216" s="97">
        <v>44027</v>
      </c>
      <c r="CG216" s="97"/>
      <c r="CH216" s="98" t="s">
        <v>661</v>
      </c>
      <c r="CI216" s="98"/>
      <c r="CJ216" s="98"/>
      <c r="CK216" s="17" t="s">
        <v>935</v>
      </c>
      <c r="CL216" s="66"/>
      <c r="CM216" s="66"/>
    </row>
    <row r="217" spans="1:91" ht="14.45" hidden="1" customHeight="1" x14ac:dyDescent="0.25">
      <c r="A217" s="3" t="s">
        <v>936</v>
      </c>
      <c r="B217" s="3" t="s">
        <v>3601</v>
      </c>
      <c r="C217" s="29" t="s">
        <v>220</v>
      </c>
      <c r="D217" s="28"/>
      <c r="E217" s="3" t="s">
        <v>913</v>
      </c>
      <c r="F217" s="29" t="s">
        <v>379</v>
      </c>
      <c r="G217" s="105" t="s">
        <v>380</v>
      </c>
      <c r="H217" s="29" t="s">
        <v>220</v>
      </c>
      <c r="I217" s="30">
        <v>8165</v>
      </c>
      <c r="J217" s="30" t="s">
        <v>653</v>
      </c>
      <c r="K217" s="68" t="s">
        <v>937</v>
      </c>
      <c r="L217" s="32" t="s">
        <v>387</v>
      </c>
      <c r="M217" s="68" t="s">
        <v>502</v>
      </c>
      <c r="N217" s="32" t="s">
        <v>389</v>
      </c>
      <c r="O217" s="32" t="s">
        <v>227</v>
      </c>
      <c r="P217" s="32" t="s">
        <v>228</v>
      </c>
      <c r="Q217" s="32" t="s">
        <v>229</v>
      </c>
      <c r="R217" s="32" t="s">
        <v>228</v>
      </c>
      <c r="S217" s="32">
        <v>37</v>
      </c>
      <c r="T217" s="32">
        <v>1</v>
      </c>
      <c r="U217" s="32">
        <v>3</v>
      </c>
      <c r="V217" s="32">
        <v>3</v>
      </c>
      <c r="W217" s="3" t="s">
        <v>891</v>
      </c>
      <c r="X217" s="30">
        <v>20221118</v>
      </c>
      <c r="Y217" s="30" t="s">
        <v>231</v>
      </c>
      <c r="Z217" s="30">
        <v>1310</v>
      </c>
      <c r="AA217" s="30">
        <v>2</v>
      </c>
      <c r="AB217" s="30">
        <v>6</v>
      </c>
      <c r="AC217" s="30" t="s">
        <v>461</v>
      </c>
      <c r="AD217" s="30" t="s">
        <v>331</v>
      </c>
      <c r="AE217" s="30" t="s">
        <v>332</v>
      </c>
      <c r="AF217" s="30">
        <v>12</v>
      </c>
      <c r="AG217" s="30">
        <v>1312</v>
      </c>
      <c r="AH217" s="30">
        <v>2</v>
      </c>
      <c r="AI217" s="30">
        <v>6</v>
      </c>
      <c r="AJ217" s="30" t="s">
        <v>461</v>
      </c>
      <c r="AK217" s="30" t="s">
        <v>331</v>
      </c>
      <c r="AL217" s="30" t="s">
        <v>332</v>
      </c>
      <c r="AM217" s="30">
        <v>12</v>
      </c>
      <c r="AN217" s="30">
        <v>1310</v>
      </c>
      <c r="AO217" s="30">
        <v>4</v>
      </c>
      <c r="AP217" s="30">
        <v>3</v>
      </c>
      <c r="AQ217" s="30" t="s">
        <v>490</v>
      </c>
      <c r="AR217" s="30">
        <v>3</v>
      </c>
      <c r="AS217" s="30"/>
      <c r="AT217" s="30"/>
      <c r="AU217" s="30"/>
      <c r="AV217" s="30"/>
      <c r="AW217" s="30"/>
      <c r="AX217" s="111">
        <v>20221123</v>
      </c>
      <c r="AY217" s="35">
        <v>20221201</v>
      </c>
      <c r="AZ217" s="35">
        <v>20221201</v>
      </c>
      <c r="BA217" s="35"/>
      <c r="BB217" s="37" t="s">
        <v>938</v>
      </c>
      <c r="BD217" s="8" t="s">
        <v>939</v>
      </c>
      <c r="BE217" s="32" t="s">
        <v>241</v>
      </c>
      <c r="BF217" s="39" t="s">
        <v>800</v>
      </c>
      <c r="BG217" s="8" t="s">
        <v>940</v>
      </c>
      <c r="BH217" s="40" t="s">
        <v>244</v>
      </c>
      <c r="BI217" s="41"/>
      <c r="BJ217" s="41"/>
      <c r="BK217" s="41"/>
      <c r="BL217" s="42"/>
      <c r="BM217" s="42"/>
      <c r="BN217" s="41"/>
      <c r="BS217" s="3" t="s">
        <v>245</v>
      </c>
      <c r="BT217" s="3" t="s">
        <v>246</v>
      </c>
      <c r="BU217" s="3" t="s">
        <v>656</v>
      </c>
      <c r="BV217" s="3" t="s">
        <v>657</v>
      </c>
      <c r="BW217" s="3"/>
      <c r="BX217" s="3" t="s">
        <v>658</v>
      </c>
      <c r="BY217" s="3"/>
      <c r="BZ217" s="3" t="s">
        <v>659</v>
      </c>
      <c r="CA217" s="3">
        <v>20211222</v>
      </c>
      <c r="CB217" s="3" t="s">
        <v>660</v>
      </c>
      <c r="CC217" s="3" t="s">
        <v>657</v>
      </c>
      <c r="CF217" s="97">
        <v>44027</v>
      </c>
      <c r="CG217" s="97"/>
      <c r="CH217" s="98" t="s">
        <v>661</v>
      </c>
      <c r="CI217" s="98"/>
      <c r="CJ217" s="98"/>
      <c r="CK217" s="17" t="s">
        <v>935</v>
      </c>
      <c r="CL217" s="66"/>
      <c r="CM217" s="66"/>
    </row>
    <row r="218" spans="1:91" ht="14.45" hidden="1" customHeight="1" x14ac:dyDescent="0.25">
      <c r="A218" s="166" t="s">
        <v>941</v>
      </c>
      <c r="B218" s="3" t="s">
        <v>3602</v>
      </c>
      <c r="C218" s="373"/>
      <c r="D218" s="28"/>
      <c r="E218" s="3"/>
      <c r="F218" s="29" t="s">
        <v>379</v>
      </c>
      <c r="G218" s="105" t="s">
        <v>380</v>
      </c>
      <c r="H218" s="105" t="s">
        <v>942</v>
      </c>
      <c r="I218" s="30">
        <v>8165</v>
      </c>
      <c r="J218" s="30" t="s">
        <v>653</v>
      </c>
      <c r="K218" s="68" t="s">
        <v>943</v>
      </c>
      <c r="L218" s="32" t="s">
        <v>387</v>
      </c>
      <c r="M218" s="68" t="s">
        <v>502</v>
      </c>
      <c r="N218" s="32" t="s">
        <v>389</v>
      </c>
      <c r="O218" s="32" t="s">
        <v>227</v>
      </c>
      <c r="P218" s="32" t="s">
        <v>228</v>
      </c>
      <c r="Q218" s="32" t="s">
        <v>229</v>
      </c>
      <c r="R218" s="32" t="s">
        <v>228</v>
      </c>
      <c r="S218" s="32">
        <v>37</v>
      </c>
      <c r="T218" s="32">
        <v>1</v>
      </c>
      <c r="U218" s="32">
        <v>3</v>
      </c>
      <c r="V218" s="32">
        <v>3</v>
      </c>
      <c r="W218" s="3" t="s">
        <v>891</v>
      </c>
      <c r="X218" s="30">
        <v>20221118</v>
      </c>
      <c r="Y218" s="30" t="s">
        <v>231</v>
      </c>
      <c r="Z218" s="30">
        <v>1310</v>
      </c>
      <c r="AA218" s="30">
        <v>2</v>
      </c>
      <c r="AB218" s="30">
        <v>6</v>
      </c>
      <c r="AC218" s="30" t="s">
        <v>709</v>
      </c>
      <c r="AD218" s="30" t="s">
        <v>710</v>
      </c>
      <c r="AE218" s="30" t="s">
        <v>336</v>
      </c>
      <c r="AF218" s="30">
        <v>12</v>
      </c>
      <c r="AG218" s="30">
        <v>1312</v>
      </c>
      <c r="AH218" s="30">
        <v>2</v>
      </c>
      <c r="AI218" s="30">
        <v>6</v>
      </c>
      <c r="AJ218" s="30" t="s">
        <v>709</v>
      </c>
      <c r="AK218" s="30" t="s">
        <v>710</v>
      </c>
      <c r="AL218" s="30" t="s">
        <v>336</v>
      </c>
      <c r="AM218" s="30">
        <v>12</v>
      </c>
      <c r="AN218" s="30">
        <v>1310</v>
      </c>
      <c r="AO218" s="30">
        <v>4</v>
      </c>
      <c r="AP218" s="30">
        <v>3</v>
      </c>
      <c r="AQ218" s="30" t="s">
        <v>493</v>
      </c>
      <c r="AR218" s="30">
        <v>3</v>
      </c>
      <c r="AS218" s="30"/>
      <c r="AT218" s="30"/>
      <c r="AU218" s="30"/>
      <c r="AV218" s="30"/>
      <c r="AW218" s="30"/>
      <c r="AX218" s="111">
        <v>20221123</v>
      </c>
      <c r="AY218" s="167">
        <v>1</v>
      </c>
      <c r="AZ218" s="167">
        <v>1</v>
      </c>
      <c r="BA218" s="30"/>
      <c r="BB218" s="22" t="s">
        <v>944</v>
      </c>
      <c r="BD218" s="19" t="s">
        <v>945</v>
      </c>
      <c r="BE218" s="32"/>
      <c r="BF218" s="21"/>
      <c r="BG218" s="19" t="s">
        <v>945</v>
      </c>
      <c r="BH218" s="40" t="s">
        <v>244</v>
      </c>
      <c r="BI218" s="41"/>
      <c r="BJ218" s="41"/>
      <c r="BK218" s="41"/>
      <c r="BL218" s="42"/>
      <c r="BM218" s="42"/>
      <c r="BN218" s="41"/>
      <c r="BS218" s="3" t="s">
        <v>245</v>
      </c>
      <c r="BT218" s="3" t="s">
        <v>246</v>
      </c>
      <c r="BU218" s="3" t="s">
        <v>656</v>
      </c>
      <c r="BV218" s="3" t="s">
        <v>657</v>
      </c>
      <c r="BW218" s="3"/>
      <c r="BX218" s="3" t="s">
        <v>658</v>
      </c>
      <c r="BY218" s="3"/>
      <c r="BZ218" s="3" t="s">
        <v>659</v>
      </c>
      <c r="CA218" s="3">
        <v>20211222</v>
      </c>
      <c r="CB218" s="3" t="s">
        <v>660</v>
      </c>
      <c r="CC218" s="3" t="s">
        <v>657</v>
      </c>
      <c r="CF218" s="97"/>
      <c r="CG218" s="97"/>
      <c r="CH218" s="98" t="s">
        <v>661</v>
      </c>
      <c r="CI218" s="98"/>
      <c r="CJ218" s="98"/>
      <c r="CK218" s="17" t="s">
        <v>935</v>
      </c>
      <c r="CL218" s="66"/>
      <c r="CM218" s="66"/>
    </row>
    <row r="219" spans="1:91" hidden="1" x14ac:dyDescent="0.25">
      <c r="A219" s="3" t="s">
        <v>946</v>
      </c>
      <c r="B219" s="3" t="s">
        <v>3036</v>
      </c>
      <c r="C219" s="29" t="s">
        <v>220</v>
      </c>
      <c r="D219" s="29"/>
      <c r="F219" s="29" t="s">
        <v>379</v>
      </c>
      <c r="G219" s="29" t="s">
        <v>652</v>
      </c>
      <c r="H219" s="29" t="s">
        <v>220</v>
      </c>
      <c r="I219" s="30">
        <v>8479</v>
      </c>
      <c r="J219" s="30" t="s">
        <v>653</v>
      </c>
      <c r="K219" s="68" t="s">
        <v>868</v>
      </c>
      <c r="L219" s="32" t="s">
        <v>387</v>
      </c>
      <c r="M219" s="68" t="s">
        <v>869</v>
      </c>
      <c r="N219" s="32" t="s">
        <v>389</v>
      </c>
      <c r="O219" s="32" t="s">
        <v>227</v>
      </c>
      <c r="P219" s="32" t="s">
        <v>228</v>
      </c>
      <c r="Q219" s="32" t="s">
        <v>229</v>
      </c>
      <c r="R219" s="32" t="s">
        <v>228</v>
      </c>
      <c r="S219" s="32">
        <v>37</v>
      </c>
      <c r="T219" s="32">
        <v>1</v>
      </c>
      <c r="U219" s="32">
        <v>3</v>
      </c>
      <c r="V219" s="32">
        <v>3</v>
      </c>
      <c r="W219" s="3" t="s">
        <v>891</v>
      </c>
      <c r="X219" s="30">
        <v>20220216</v>
      </c>
      <c r="Y219" s="30" t="s">
        <v>231</v>
      </c>
      <c r="Z219" s="30">
        <v>1310</v>
      </c>
      <c r="AA219" s="30">
        <v>2</v>
      </c>
      <c r="AB219" s="30">
        <v>6</v>
      </c>
      <c r="AC219" s="7" t="s">
        <v>337</v>
      </c>
      <c r="AD219" s="7" t="s">
        <v>338</v>
      </c>
      <c r="AE219" s="7" t="s">
        <v>490</v>
      </c>
      <c r="AF219" s="30">
        <v>12</v>
      </c>
      <c r="AG219" s="30">
        <v>1312</v>
      </c>
      <c r="AH219" s="30">
        <v>2</v>
      </c>
      <c r="AI219" s="30">
        <v>6</v>
      </c>
      <c r="AJ219" s="7" t="s">
        <v>337</v>
      </c>
      <c r="AK219" s="7" t="s">
        <v>338</v>
      </c>
      <c r="AL219" s="7" t="s">
        <v>490</v>
      </c>
      <c r="AM219" s="30">
        <v>12</v>
      </c>
      <c r="AN219" s="30">
        <v>1310</v>
      </c>
      <c r="AO219" s="30">
        <v>4</v>
      </c>
      <c r="AP219" s="30">
        <v>3</v>
      </c>
      <c r="AQ219" s="30" t="s">
        <v>341</v>
      </c>
      <c r="AR219" s="30">
        <v>3</v>
      </c>
      <c r="AS219" s="30"/>
      <c r="AT219" s="30"/>
      <c r="AU219" s="30"/>
      <c r="AV219" s="30"/>
      <c r="AW219" s="30"/>
      <c r="AX219" s="30">
        <v>20220222</v>
      </c>
      <c r="AY219" s="57">
        <v>20220222</v>
      </c>
      <c r="AZ219" s="30">
        <v>20220222</v>
      </c>
      <c r="BA219" s="30"/>
      <c r="BB219" s="29"/>
      <c r="BD219" s="8" t="s">
        <v>923</v>
      </c>
      <c r="BE219" s="32" t="s">
        <v>241</v>
      </c>
      <c r="BF219" s="39" t="s">
        <v>396</v>
      </c>
      <c r="BG219" s="32" t="s">
        <v>273</v>
      </c>
      <c r="BH219" s="29" t="s">
        <v>909</v>
      </c>
      <c r="BI219" s="49">
        <v>0.44</v>
      </c>
      <c r="BJ219" s="95">
        <f t="shared" ref="BJ219:BJ238" si="9">BI219*95</f>
        <v>41.8</v>
      </c>
      <c r="BK219" s="49" t="s">
        <v>275</v>
      </c>
      <c r="BL219" s="52">
        <v>1.7504999999999999</v>
      </c>
      <c r="BM219" s="54">
        <v>0.90450000000000008</v>
      </c>
      <c r="BN219" s="49">
        <v>16.365500000000001</v>
      </c>
      <c r="BS219" s="3" t="s">
        <v>245</v>
      </c>
      <c r="BT219" s="3" t="s">
        <v>246</v>
      </c>
      <c r="BU219" s="3" t="s">
        <v>656</v>
      </c>
      <c r="BV219" s="3" t="s">
        <v>657</v>
      </c>
      <c r="BW219" s="3"/>
      <c r="BX219" s="3" t="s">
        <v>658</v>
      </c>
      <c r="BY219" s="3"/>
      <c r="BZ219" s="3" t="s">
        <v>659</v>
      </c>
      <c r="CA219" s="3">
        <v>20211222</v>
      </c>
      <c r="CB219" s="3" t="s">
        <v>660</v>
      </c>
      <c r="CC219" s="3" t="s">
        <v>657</v>
      </c>
      <c r="CF219" s="97">
        <v>44027</v>
      </c>
      <c r="CG219" s="97"/>
      <c r="CH219" s="98" t="s">
        <v>661</v>
      </c>
      <c r="CI219" s="98"/>
      <c r="CJ219" s="98"/>
      <c r="CK219" s="17" t="s">
        <v>935</v>
      </c>
      <c r="CL219" s="66"/>
      <c r="CM219" s="66"/>
    </row>
    <row r="220" spans="1:91" hidden="1" x14ac:dyDescent="0.25">
      <c r="A220" s="3" t="s">
        <v>947</v>
      </c>
      <c r="B220" s="3" t="s">
        <v>3037</v>
      </c>
      <c r="C220" s="29" t="s">
        <v>220</v>
      </c>
      <c r="D220" s="29"/>
      <c r="F220" s="121" t="s">
        <v>573</v>
      </c>
      <c r="G220" s="121" t="s">
        <v>652</v>
      </c>
      <c r="H220" s="29" t="s">
        <v>220</v>
      </c>
      <c r="I220" s="30">
        <v>76800</v>
      </c>
      <c r="J220" s="30" t="s">
        <v>653</v>
      </c>
      <c r="K220" s="68" t="s">
        <v>881</v>
      </c>
      <c r="L220" s="32" t="s">
        <v>387</v>
      </c>
      <c r="M220" s="68" t="s">
        <v>882</v>
      </c>
      <c r="N220" s="32" t="s">
        <v>389</v>
      </c>
      <c r="O220" s="32" t="s">
        <v>227</v>
      </c>
      <c r="P220" s="32" t="s">
        <v>228</v>
      </c>
      <c r="Q220" s="32" t="s">
        <v>229</v>
      </c>
      <c r="R220" s="32" t="s">
        <v>228</v>
      </c>
      <c r="S220" s="32">
        <v>37</v>
      </c>
      <c r="T220" s="32">
        <v>1</v>
      </c>
      <c r="U220" s="32">
        <v>3</v>
      </c>
      <c r="V220" s="32">
        <v>3</v>
      </c>
      <c r="W220" s="3" t="s">
        <v>891</v>
      </c>
      <c r="X220" s="30">
        <v>20220217</v>
      </c>
      <c r="Y220" s="30" t="s">
        <v>231</v>
      </c>
      <c r="Z220" s="30">
        <v>1310</v>
      </c>
      <c r="AA220" s="30">
        <v>2</v>
      </c>
      <c r="AB220" s="30">
        <v>6</v>
      </c>
      <c r="AC220" s="30" t="s">
        <v>341</v>
      </c>
      <c r="AD220" s="30" t="s">
        <v>342</v>
      </c>
      <c r="AE220" s="30" t="s">
        <v>343</v>
      </c>
      <c r="AF220" s="30">
        <v>12</v>
      </c>
      <c r="AG220" s="30">
        <v>1312</v>
      </c>
      <c r="AH220" s="30">
        <v>2</v>
      </c>
      <c r="AI220" s="30">
        <v>6</v>
      </c>
      <c r="AJ220" s="30" t="s">
        <v>341</v>
      </c>
      <c r="AK220" s="30" t="s">
        <v>342</v>
      </c>
      <c r="AL220" s="30" t="s">
        <v>343</v>
      </c>
      <c r="AM220" s="30">
        <v>12</v>
      </c>
      <c r="AN220" s="30">
        <v>1310</v>
      </c>
      <c r="AO220" s="30">
        <v>4</v>
      </c>
      <c r="AP220" s="30">
        <v>3</v>
      </c>
      <c r="AQ220" s="30" t="s">
        <v>342</v>
      </c>
      <c r="AR220" s="30">
        <v>3</v>
      </c>
      <c r="AS220" s="30"/>
      <c r="AT220" s="30"/>
      <c r="AU220" s="30"/>
      <c r="AV220" s="30"/>
      <c r="AW220" s="30"/>
      <c r="AX220" s="30">
        <v>20220222</v>
      </c>
      <c r="AY220" s="57">
        <v>20220222</v>
      </c>
      <c r="AZ220" s="30">
        <v>20220222</v>
      </c>
      <c r="BA220" s="30"/>
      <c r="BB220" s="29"/>
      <c r="BD220" s="8" t="s">
        <v>923</v>
      </c>
      <c r="BE220" s="32" t="s">
        <v>241</v>
      </c>
      <c r="BF220" s="39" t="s">
        <v>288</v>
      </c>
      <c r="BG220" s="32" t="s">
        <v>289</v>
      </c>
      <c r="BH220" s="29" t="s">
        <v>909</v>
      </c>
      <c r="BI220" s="49">
        <v>1.1000000000000001</v>
      </c>
      <c r="BJ220" s="51">
        <f t="shared" si="9"/>
        <v>104.50000000000001</v>
      </c>
      <c r="BK220" s="49">
        <v>3.3</v>
      </c>
      <c r="BL220" s="52">
        <v>1.9104999999999999</v>
      </c>
      <c r="BM220" s="52">
        <v>2.246</v>
      </c>
      <c r="BN220" s="49">
        <v>47.717500000000001</v>
      </c>
      <c r="BO220" s="55">
        <v>45.454545454545453</v>
      </c>
      <c r="BP220" s="32">
        <v>50</v>
      </c>
      <c r="BQ220" s="32">
        <f>BP220/BO220</f>
        <v>1.1000000000000001</v>
      </c>
      <c r="BS220" s="3" t="s">
        <v>245</v>
      </c>
      <c r="BT220" s="3" t="s">
        <v>246</v>
      </c>
      <c r="BU220" s="3" t="s">
        <v>656</v>
      </c>
      <c r="BV220" s="3" t="s">
        <v>657</v>
      </c>
      <c r="BW220" s="3"/>
      <c r="BX220" s="3" t="s">
        <v>658</v>
      </c>
      <c r="BY220" s="3"/>
      <c r="BZ220" s="3" t="s">
        <v>659</v>
      </c>
      <c r="CA220" s="3">
        <v>20211222</v>
      </c>
      <c r="CB220" s="3" t="s">
        <v>660</v>
      </c>
      <c r="CC220" s="3" t="s">
        <v>657</v>
      </c>
      <c r="CF220" s="97">
        <v>43803</v>
      </c>
      <c r="CG220" s="97"/>
      <c r="CH220" s="98" t="s">
        <v>661</v>
      </c>
      <c r="CI220" s="98"/>
      <c r="CJ220" s="98"/>
      <c r="CK220" s="98" t="s">
        <v>662</v>
      </c>
      <c r="CL220" s="99"/>
      <c r="CM220" s="99"/>
    </row>
    <row r="221" spans="1:91" hidden="1" x14ac:dyDescent="0.25">
      <c r="A221" s="3" t="s">
        <v>948</v>
      </c>
      <c r="B221" s="3" t="s">
        <v>3038</v>
      </c>
      <c r="C221" s="29" t="s">
        <v>220</v>
      </c>
      <c r="D221" s="29"/>
      <c r="E221" s="10"/>
      <c r="F221" s="121" t="s">
        <v>573</v>
      </c>
      <c r="G221" s="121" t="s">
        <v>949</v>
      </c>
      <c r="H221" s="29" t="s">
        <v>220</v>
      </c>
      <c r="I221" s="30">
        <v>8115</v>
      </c>
      <c r="J221" s="30" t="s">
        <v>653</v>
      </c>
      <c r="K221" s="68" t="s">
        <v>868</v>
      </c>
      <c r="L221" s="32" t="s">
        <v>387</v>
      </c>
      <c r="M221" s="68" t="s">
        <v>869</v>
      </c>
      <c r="N221" s="32" t="s">
        <v>389</v>
      </c>
      <c r="O221" s="32" t="s">
        <v>227</v>
      </c>
      <c r="P221" s="32" t="s">
        <v>228</v>
      </c>
      <c r="Q221" s="32" t="s">
        <v>229</v>
      </c>
      <c r="R221" s="32" t="s">
        <v>228</v>
      </c>
      <c r="S221" s="32">
        <v>37</v>
      </c>
      <c r="T221" s="32">
        <v>1</v>
      </c>
      <c r="U221" s="32">
        <v>3</v>
      </c>
      <c r="V221" s="32">
        <v>3</v>
      </c>
      <c r="W221" s="3" t="s">
        <v>891</v>
      </c>
      <c r="X221" s="30">
        <v>20220216</v>
      </c>
      <c r="Y221" s="30" t="s">
        <v>231</v>
      </c>
      <c r="Z221" s="30">
        <v>1310</v>
      </c>
      <c r="AA221" s="30">
        <v>2</v>
      </c>
      <c r="AB221" s="30">
        <v>6</v>
      </c>
      <c r="AC221" s="30" t="s">
        <v>346</v>
      </c>
      <c r="AD221" s="30" t="s">
        <v>347</v>
      </c>
      <c r="AE221" s="30" t="s">
        <v>348</v>
      </c>
      <c r="AF221" s="30">
        <v>12</v>
      </c>
      <c r="AG221" s="30">
        <v>1312</v>
      </c>
      <c r="AH221" s="30">
        <v>2</v>
      </c>
      <c r="AI221" s="30">
        <v>6</v>
      </c>
      <c r="AJ221" s="30" t="s">
        <v>346</v>
      </c>
      <c r="AK221" s="30" t="s">
        <v>347</v>
      </c>
      <c r="AL221" s="30" t="s">
        <v>348</v>
      </c>
      <c r="AM221" s="30">
        <v>12</v>
      </c>
      <c r="AN221" s="30">
        <v>1310</v>
      </c>
      <c r="AO221" s="30">
        <v>4</v>
      </c>
      <c r="AP221" s="30">
        <v>3</v>
      </c>
      <c r="AQ221" s="30" t="s">
        <v>343</v>
      </c>
      <c r="AR221" s="30">
        <v>3</v>
      </c>
      <c r="AS221" s="30"/>
      <c r="AT221" s="30"/>
      <c r="AU221" s="30"/>
      <c r="AV221" s="30"/>
      <c r="AW221" s="30"/>
      <c r="AX221" s="30">
        <v>20220222</v>
      </c>
      <c r="AY221" s="57">
        <v>20220222</v>
      </c>
      <c r="AZ221" s="30">
        <v>20220222</v>
      </c>
      <c r="BA221" s="30"/>
      <c r="BB221" s="29"/>
      <c r="BD221" s="8" t="s">
        <v>923</v>
      </c>
      <c r="BE221" s="32" t="s">
        <v>241</v>
      </c>
      <c r="BF221" s="39" t="s">
        <v>288</v>
      </c>
      <c r="BG221" s="10" t="s">
        <v>303</v>
      </c>
      <c r="BH221" s="29" t="s">
        <v>909</v>
      </c>
      <c r="BI221" s="49">
        <v>1.43</v>
      </c>
      <c r="BJ221" s="51">
        <f t="shared" si="9"/>
        <v>135.85</v>
      </c>
      <c r="BK221" s="49">
        <v>2.81</v>
      </c>
      <c r="BL221" s="52">
        <v>1.7969999999999999</v>
      </c>
      <c r="BM221" s="54">
        <v>1.0589999999999999</v>
      </c>
      <c r="BN221" s="49">
        <v>37.252499999999998</v>
      </c>
      <c r="BO221" s="55">
        <v>30</v>
      </c>
      <c r="BP221" s="32">
        <v>100</v>
      </c>
      <c r="BQ221" s="55">
        <f>BP221/BO221</f>
        <v>3.3333333333333335</v>
      </c>
      <c r="BR221" s="55"/>
      <c r="BS221" s="3" t="s">
        <v>245</v>
      </c>
      <c r="BT221" s="3" t="s">
        <v>246</v>
      </c>
      <c r="BU221" s="3" t="s">
        <v>656</v>
      </c>
      <c r="BV221" s="3" t="s">
        <v>657</v>
      </c>
      <c r="BW221" s="3"/>
      <c r="BX221" s="3" t="s">
        <v>658</v>
      </c>
      <c r="BY221" s="3"/>
      <c r="BZ221" s="3" t="s">
        <v>659</v>
      </c>
      <c r="CA221" s="3">
        <v>20211222</v>
      </c>
      <c r="CB221" s="3" t="s">
        <v>660</v>
      </c>
      <c r="CC221" s="3" t="s">
        <v>657</v>
      </c>
      <c r="CF221" s="97" t="s">
        <v>950</v>
      </c>
      <c r="CG221" s="97"/>
      <c r="CH221" s="168" t="s">
        <v>951</v>
      </c>
      <c r="CI221" s="168"/>
      <c r="CJ221" s="168"/>
      <c r="CK221" s="17" t="s">
        <v>952</v>
      </c>
      <c r="CL221" s="66"/>
      <c r="CM221" s="66"/>
    </row>
    <row r="222" spans="1:91" hidden="1" x14ac:dyDescent="0.25">
      <c r="A222" s="3" t="s">
        <v>953</v>
      </c>
      <c r="B222" s="3" t="s">
        <v>3039</v>
      </c>
      <c r="C222" s="29" t="s">
        <v>220</v>
      </c>
      <c r="D222" s="29"/>
      <c r="F222" s="121" t="s">
        <v>774</v>
      </c>
      <c r="G222" s="121" t="s">
        <v>863</v>
      </c>
      <c r="H222" s="29" t="s">
        <v>220</v>
      </c>
      <c r="I222" s="30">
        <v>14681</v>
      </c>
      <c r="J222" s="30" t="s">
        <v>653</v>
      </c>
      <c r="K222" s="68" t="s">
        <v>889</v>
      </c>
      <c r="L222" s="32" t="s">
        <v>387</v>
      </c>
      <c r="M222" s="68" t="s">
        <v>890</v>
      </c>
      <c r="N222" s="32" t="s">
        <v>389</v>
      </c>
      <c r="O222" s="32" t="s">
        <v>227</v>
      </c>
      <c r="P222" s="32" t="s">
        <v>228</v>
      </c>
      <c r="Q222" s="32" t="s">
        <v>229</v>
      </c>
      <c r="R222" s="32" t="s">
        <v>228</v>
      </c>
      <c r="S222" s="32">
        <v>37</v>
      </c>
      <c r="T222" s="32">
        <v>1</v>
      </c>
      <c r="U222" s="32">
        <v>3</v>
      </c>
      <c r="V222" s="32">
        <v>3</v>
      </c>
      <c r="W222" s="3" t="s">
        <v>891</v>
      </c>
      <c r="X222" s="30">
        <v>20220218</v>
      </c>
      <c r="Y222" s="30" t="s">
        <v>231</v>
      </c>
      <c r="Z222" s="30">
        <v>1310</v>
      </c>
      <c r="AA222" s="30">
        <v>2</v>
      </c>
      <c r="AB222" s="30">
        <v>6</v>
      </c>
      <c r="AC222" s="30" t="s">
        <v>352</v>
      </c>
      <c r="AD222" s="30" t="s">
        <v>353</v>
      </c>
      <c r="AE222" s="30" t="s">
        <v>354</v>
      </c>
      <c r="AF222" s="30">
        <v>12</v>
      </c>
      <c r="AG222" s="30">
        <v>1312</v>
      </c>
      <c r="AH222" s="30">
        <v>2</v>
      </c>
      <c r="AI222" s="30">
        <v>6</v>
      </c>
      <c r="AJ222" s="30" t="s">
        <v>352</v>
      </c>
      <c r="AK222" s="30" t="s">
        <v>353</v>
      </c>
      <c r="AL222" s="30" t="s">
        <v>354</v>
      </c>
      <c r="AM222" s="30">
        <v>12</v>
      </c>
      <c r="AN222" s="30">
        <v>1310</v>
      </c>
      <c r="AO222" s="30">
        <v>4</v>
      </c>
      <c r="AP222" s="30">
        <v>3</v>
      </c>
      <c r="AQ222" s="30" t="s">
        <v>513</v>
      </c>
      <c r="AR222" s="30">
        <v>3</v>
      </c>
      <c r="AS222" s="30"/>
      <c r="AT222" s="30"/>
      <c r="AU222" s="30"/>
      <c r="AV222" s="30"/>
      <c r="AW222" s="30"/>
      <c r="AX222" s="30">
        <v>20220222</v>
      </c>
      <c r="AY222" s="57">
        <v>20220222</v>
      </c>
      <c r="AZ222" s="30">
        <v>20220222</v>
      </c>
      <c r="BA222" s="30"/>
      <c r="BB222" s="29"/>
      <c r="BD222" s="8" t="s">
        <v>923</v>
      </c>
      <c r="BE222" s="32" t="s">
        <v>241</v>
      </c>
      <c r="BF222" s="39" t="s">
        <v>288</v>
      </c>
      <c r="BG222" s="32" t="s">
        <v>289</v>
      </c>
      <c r="BH222" s="29" t="s">
        <v>909</v>
      </c>
      <c r="BI222" s="49">
        <v>7.01</v>
      </c>
      <c r="BJ222" s="51">
        <f t="shared" si="9"/>
        <v>665.94999999999993</v>
      </c>
      <c r="BK222" s="49">
        <v>4.8499999999999996</v>
      </c>
      <c r="BL222" s="52">
        <v>1.9710000000000001</v>
      </c>
      <c r="BM222" s="52">
        <v>1.9575</v>
      </c>
      <c r="BN222" s="49">
        <v>193.75800000000001</v>
      </c>
      <c r="BO222" s="55">
        <v>20</v>
      </c>
      <c r="BP222" s="32">
        <v>50</v>
      </c>
      <c r="BQ222" s="32">
        <f>BP222/BO222</f>
        <v>2.5</v>
      </c>
      <c r="BS222" s="3" t="s">
        <v>245</v>
      </c>
      <c r="BT222" s="3" t="s">
        <v>246</v>
      </c>
      <c r="BU222" s="3" t="s">
        <v>656</v>
      </c>
      <c r="BV222" s="3" t="s">
        <v>657</v>
      </c>
      <c r="BW222" s="3"/>
      <c r="BX222" s="3" t="s">
        <v>658</v>
      </c>
      <c r="BY222" s="3"/>
      <c r="BZ222" s="3" t="s">
        <v>659</v>
      </c>
      <c r="CA222" s="3">
        <v>20211222</v>
      </c>
      <c r="CB222" s="3" t="s">
        <v>660</v>
      </c>
      <c r="CC222" s="3" t="s">
        <v>657</v>
      </c>
      <c r="CF222" s="97">
        <v>43659</v>
      </c>
      <c r="CG222" s="97"/>
      <c r="CH222" s="98" t="s">
        <v>661</v>
      </c>
      <c r="CI222" s="98"/>
      <c r="CJ222" s="98"/>
      <c r="CK222" s="98" t="s">
        <v>662</v>
      </c>
      <c r="CL222" s="99"/>
      <c r="CM222" s="99"/>
    </row>
    <row r="223" spans="1:91" hidden="1" x14ac:dyDescent="0.25">
      <c r="A223" s="3" t="s">
        <v>954</v>
      </c>
      <c r="B223" s="3" t="s">
        <v>3040</v>
      </c>
      <c r="C223" s="29" t="s">
        <v>220</v>
      </c>
      <c r="D223" s="29"/>
      <c r="F223" s="29" t="s">
        <v>955</v>
      </c>
      <c r="G223" s="105" t="s">
        <v>949</v>
      </c>
      <c r="H223" s="29" t="s">
        <v>220</v>
      </c>
      <c r="I223" s="30">
        <v>77283</v>
      </c>
      <c r="J223" s="30" t="s">
        <v>653</v>
      </c>
      <c r="K223" s="68" t="s">
        <v>868</v>
      </c>
      <c r="L223" s="32" t="s">
        <v>387</v>
      </c>
      <c r="M223" s="68" t="s">
        <v>869</v>
      </c>
      <c r="N223" s="32" t="s">
        <v>389</v>
      </c>
      <c r="O223" s="32" t="s">
        <v>227</v>
      </c>
      <c r="P223" s="32" t="s">
        <v>228</v>
      </c>
      <c r="Q223" s="32" t="s">
        <v>229</v>
      </c>
      <c r="R223" s="32" t="s">
        <v>228</v>
      </c>
      <c r="S223" s="32">
        <v>37</v>
      </c>
      <c r="T223" s="32">
        <v>1</v>
      </c>
      <c r="U223" s="32">
        <v>3</v>
      </c>
      <c r="V223" s="32">
        <v>3</v>
      </c>
      <c r="W223" s="3" t="s">
        <v>891</v>
      </c>
      <c r="X223" s="30">
        <v>20220216</v>
      </c>
      <c r="Y223" s="30" t="s">
        <v>231</v>
      </c>
      <c r="Z223" s="30">
        <v>1310</v>
      </c>
      <c r="AA223" s="30">
        <v>2</v>
      </c>
      <c r="AB223" s="30">
        <v>6</v>
      </c>
      <c r="AC223" s="30" t="s">
        <v>357</v>
      </c>
      <c r="AD223" s="30" t="s">
        <v>358</v>
      </c>
      <c r="AE223" s="30" t="s">
        <v>359</v>
      </c>
      <c r="AF223" s="30">
        <v>12</v>
      </c>
      <c r="AG223" s="30">
        <v>1312</v>
      </c>
      <c r="AH223" s="30">
        <v>2</v>
      </c>
      <c r="AI223" s="30">
        <v>6</v>
      </c>
      <c r="AJ223" s="30" t="s">
        <v>357</v>
      </c>
      <c r="AK223" s="30" t="s">
        <v>358</v>
      </c>
      <c r="AL223" s="30" t="s">
        <v>359</v>
      </c>
      <c r="AM223" s="30">
        <v>12</v>
      </c>
      <c r="AN223" s="30">
        <v>1310</v>
      </c>
      <c r="AO223" s="30">
        <v>4</v>
      </c>
      <c r="AP223" s="30">
        <v>3</v>
      </c>
      <c r="AQ223" s="30" t="s">
        <v>346</v>
      </c>
      <c r="AR223" s="30">
        <v>3</v>
      </c>
      <c r="AS223" s="30"/>
      <c r="AT223" s="30"/>
      <c r="AU223" s="30"/>
      <c r="AV223" s="30"/>
      <c r="AW223" s="30"/>
      <c r="AX223" s="30">
        <v>20220222</v>
      </c>
      <c r="AY223" s="57">
        <v>20220222</v>
      </c>
      <c r="AZ223" s="30">
        <v>20220222</v>
      </c>
      <c r="BA223" s="30"/>
      <c r="BB223" s="29"/>
      <c r="BD223" s="8" t="s">
        <v>923</v>
      </c>
      <c r="BE223" s="32" t="s">
        <v>241</v>
      </c>
      <c r="BF223" s="39" t="s">
        <v>396</v>
      </c>
      <c r="BG223" s="32" t="s">
        <v>273</v>
      </c>
      <c r="BH223" s="29" t="s">
        <v>909</v>
      </c>
      <c r="BI223" s="49">
        <v>1.52</v>
      </c>
      <c r="BJ223" s="51">
        <f t="shared" si="9"/>
        <v>144.4</v>
      </c>
      <c r="BK223" s="49">
        <v>2.5</v>
      </c>
      <c r="BL223" s="52">
        <v>1.8380000000000001</v>
      </c>
      <c r="BM223" s="54">
        <v>1.258</v>
      </c>
      <c r="BN223" s="49">
        <v>40.677</v>
      </c>
      <c r="BS223" s="3" t="s">
        <v>245</v>
      </c>
      <c r="BT223" s="3" t="s">
        <v>246</v>
      </c>
      <c r="BU223" s="3" t="s">
        <v>656</v>
      </c>
      <c r="BV223" s="3" t="s">
        <v>657</v>
      </c>
      <c r="BW223" s="3"/>
      <c r="BX223" s="3" t="s">
        <v>658</v>
      </c>
      <c r="BY223" s="3"/>
      <c r="BZ223" s="3" t="s">
        <v>659</v>
      </c>
      <c r="CA223" s="3">
        <v>20211222</v>
      </c>
      <c r="CB223" s="3" t="s">
        <v>660</v>
      </c>
      <c r="CC223" s="3" t="s">
        <v>657</v>
      </c>
      <c r="CF223" s="97">
        <v>43886</v>
      </c>
      <c r="CG223" s="97"/>
      <c r="CH223" s="98" t="s">
        <v>661</v>
      </c>
      <c r="CI223" s="98"/>
      <c r="CJ223" s="98"/>
      <c r="CK223" s="98" t="s">
        <v>662</v>
      </c>
      <c r="CL223" s="99"/>
      <c r="CM223" s="99"/>
    </row>
    <row r="224" spans="1:91" hidden="1" x14ac:dyDescent="0.25">
      <c r="A224" s="3" t="s">
        <v>956</v>
      </c>
      <c r="B224" s="3" t="s">
        <v>3041</v>
      </c>
      <c r="C224" s="29" t="s">
        <v>220</v>
      </c>
      <c r="D224" s="29"/>
      <c r="F224" s="29" t="s">
        <v>955</v>
      </c>
      <c r="G224" s="105" t="s">
        <v>949</v>
      </c>
      <c r="H224" s="29" t="s">
        <v>220</v>
      </c>
      <c r="I224" s="30">
        <v>75054</v>
      </c>
      <c r="J224" s="30" t="s">
        <v>653</v>
      </c>
      <c r="K224" s="68" t="s">
        <v>868</v>
      </c>
      <c r="L224" s="32" t="s">
        <v>387</v>
      </c>
      <c r="M224" s="68" t="s">
        <v>869</v>
      </c>
      <c r="N224" s="32" t="s">
        <v>389</v>
      </c>
      <c r="O224" s="32" t="s">
        <v>227</v>
      </c>
      <c r="P224" s="32" t="s">
        <v>228</v>
      </c>
      <c r="Q224" s="32" t="s">
        <v>229</v>
      </c>
      <c r="R224" s="32" t="s">
        <v>228</v>
      </c>
      <c r="S224" s="32">
        <v>37</v>
      </c>
      <c r="T224" s="32">
        <v>1</v>
      </c>
      <c r="U224" s="32">
        <v>3</v>
      </c>
      <c r="V224" s="32">
        <v>3</v>
      </c>
      <c r="W224" s="3" t="s">
        <v>891</v>
      </c>
      <c r="X224" s="30">
        <v>20220216</v>
      </c>
      <c r="Y224" s="30" t="s">
        <v>231</v>
      </c>
      <c r="Z224" s="30">
        <v>1310</v>
      </c>
      <c r="AA224" s="30">
        <v>2</v>
      </c>
      <c r="AB224" s="30">
        <v>6</v>
      </c>
      <c r="AC224" s="30" t="s">
        <v>362</v>
      </c>
      <c r="AD224" s="30" t="s">
        <v>363</v>
      </c>
      <c r="AE224" s="30" t="s">
        <v>364</v>
      </c>
      <c r="AF224" s="30">
        <v>12</v>
      </c>
      <c r="AG224" s="30">
        <v>1312</v>
      </c>
      <c r="AH224" s="30">
        <v>2</v>
      </c>
      <c r="AI224" s="30">
        <v>6</v>
      </c>
      <c r="AJ224" s="30" t="s">
        <v>362</v>
      </c>
      <c r="AK224" s="30" t="s">
        <v>363</v>
      </c>
      <c r="AL224" s="30" t="s">
        <v>364</v>
      </c>
      <c r="AM224" s="30">
        <v>12</v>
      </c>
      <c r="AN224" s="30">
        <v>1310</v>
      </c>
      <c r="AO224" s="30">
        <v>4</v>
      </c>
      <c r="AP224" s="30">
        <v>3</v>
      </c>
      <c r="AQ224" s="30" t="s">
        <v>347</v>
      </c>
      <c r="AR224" s="30">
        <v>3</v>
      </c>
      <c r="AS224" s="30"/>
      <c r="AT224" s="30"/>
      <c r="AU224" s="30"/>
      <c r="AV224" s="30"/>
      <c r="AW224" s="30"/>
      <c r="AX224" s="30">
        <v>20220222</v>
      </c>
      <c r="AY224" s="57">
        <v>20220222</v>
      </c>
      <c r="AZ224" s="30">
        <v>20220222</v>
      </c>
      <c r="BA224" s="30"/>
      <c r="BB224" s="29"/>
      <c r="BD224" s="8" t="s">
        <v>923</v>
      </c>
      <c r="BE224" s="32" t="s">
        <v>241</v>
      </c>
      <c r="BF224" s="39" t="s">
        <v>396</v>
      </c>
      <c r="BG224" s="8" t="s">
        <v>243</v>
      </c>
      <c r="BH224" s="29" t="s">
        <v>909</v>
      </c>
      <c r="BI224" s="49">
        <v>0.90100000000000002</v>
      </c>
      <c r="BJ224" s="51">
        <f t="shared" si="9"/>
        <v>85.594999999999999</v>
      </c>
      <c r="BK224" s="49" t="s">
        <v>275</v>
      </c>
      <c r="BL224" s="52">
        <v>1.9935</v>
      </c>
      <c r="BM224" s="52">
        <v>2.7439999999999998</v>
      </c>
      <c r="BN224" s="49">
        <v>43.668999999999997</v>
      </c>
      <c r="BS224" s="3" t="s">
        <v>245</v>
      </c>
      <c r="BT224" s="3" t="s">
        <v>246</v>
      </c>
      <c r="BU224" s="3" t="s">
        <v>656</v>
      </c>
      <c r="BV224" s="3" t="s">
        <v>657</v>
      </c>
      <c r="BW224" s="3"/>
      <c r="BX224" s="3" t="s">
        <v>658</v>
      </c>
      <c r="BY224" s="3"/>
      <c r="BZ224" s="3" t="s">
        <v>659</v>
      </c>
      <c r="CA224" s="3">
        <v>20211222</v>
      </c>
      <c r="CB224" s="3" t="s">
        <v>660</v>
      </c>
      <c r="CC224" s="3" t="s">
        <v>657</v>
      </c>
      <c r="CF224" s="97">
        <v>43530</v>
      </c>
      <c r="CG224" s="97"/>
      <c r="CH224" s="98" t="s">
        <v>661</v>
      </c>
      <c r="CI224" s="98"/>
      <c r="CJ224" s="98"/>
      <c r="CK224" s="98" t="s">
        <v>662</v>
      </c>
      <c r="CL224" s="99"/>
      <c r="CM224" s="99"/>
    </row>
    <row r="225" spans="1:91" hidden="1" x14ac:dyDescent="0.25">
      <c r="A225" s="3" t="s">
        <v>957</v>
      </c>
      <c r="B225" s="3" t="s">
        <v>3042</v>
      </c>
      <c r="C225" s="29" t="s">
        <v>220</v>
      </c>
      <c r="D225" s="29"/>
      <c r="E225" s="10"/>
      <c r="F225" s="29" t="s">
        <v>955</v>
      </c>
      <c r="G225" s="105" t="s">
        <v>949</v>
      </c>
      <c r="H225" s="29" t="s">
        <v>220</v>
      </c>
      <c r="I225" s="30" t="s">
        <v>958</v>
      </c>
      <c r="J225" s="30" t="s">
        <v>653</v>
      </c>
      <c r="K225" s="68" t="s">
        <v>868</v>
      </c>
      <c r="L225" s="32" t="s">
        <v>387</v>
      </c>
      <c r="M225" s="68" t="s">
        <v>869</v>
      </c>
      <c r="N225" s="32" t="s">
        <v>389</v>
      </c>
      <c r="O225" s="32" t="s">
        <v>227</v>
      </c>
      <c r="P225" s="32" t="s">
        <v>228</v>
      </c>
      <c r="Q225" s="32" t="s">
        <v>229</v>
      </c>
      <c r="R225" s="32" t="s">
        <v>228</v>
      </c>
      <c r="S225" s="32">
        <v>37</v>
      </c>
      <c r="T225" s="32">
        <v>1</v>
      </c>
      <c r="U225" s="32">
        <v>3</v>
      </c>
      <c r="V225" s="32">
        <v>3</v>
      </c>
      <c r="W225" s="3" t="s">
        <v>891</v>
      </c>
      <c r="X225" s="30">
        <v>20220216</v>
      </c>
      <c r="Y225" s="30" t="s">
        <v>231</v>
      </c>
      <c r="Z225" s="30">
        <v>1310</v>
      </c>
      <c r="AA225" s="30">
        <v>2</v>
      </c>
      <c r="AB225" s="30">
        <v>6</v>
      </c>
      <c r="AC225" s="30" t="s">
        <v>367</v>
      </c>
      <c r="AD225" s="30" t="s">
        <v>368</v>
      </c>
      <c r="AE225" s="30" t="s">
        <v>369</v>
      </c>
      <c r="AF225" s="30">
        <v>12</v>
      </c>
      <c r="AG225" s="30">
        <v>1312</v>
      </c>
      <c r="AH225" s="30">
        <v>2</v>
      </c>
      <c r="AI225" s="30">
        <v>6</v>
      </c>
      <c r="AJ225" s="30" t="s">
        <v>367</v>
      </c>
      <c r="AK225" s="30" t="s">
        <v>368</v>
      </c>
      <c r="AL225" s="30" t="s">
        <v>369</v>
      </c>
      <c r="AM225" s="30">
        <v>12</v>
      </c>
      <c r="AN225" s="30">
        <v>1310</v>
      </c>
      <c r="AO225" s="30">
        <v>4</v>
      </c>
      <c r="AP225" s="30">
        <v>3</v>
      </c>
      <c r="AQ225" s="30" t="s">
        <v>348</v>
      </c>
      <c r="AR225" s="30">
        <v>3</v>
      </c>
      <c r="AS225" s="30"/>
      <c r="AT225" s="30"/>
      <c r="AU225" s="30"/>
      <c r="AV225" s="30"/>
      <c r="AW225" s="30"/>
      <c r="AX225" s="30">
        <v>20220222</v>
      </c>
      <c r="AY225" s="57">
        <v>20220222</v>
      </c>
      <c r="AZ225" s="30">
        <v>20220222</v>
      </c>
      <c r="BA225" s="30"/>
      <c r="BB225" s="29"/>
      <c r="BD225" s="8" t="s">
        <v>923</v>
      </c>
      <c r="BE225" s="32" t="s">
        <v>241</v>
      </c>
      <c r="BF225" s="39" t="s">
        <v>288</v>
      </c>
      <c r="BG225" s="10" t="s">
        <v>303</v>
      </c>
      <c r="BH225" s="29" t="s">
        <v>909</v>
      </c>
      <c r="BI225" s="49">
        <v>0.96</v>
      </c>
      <c r="BJ225" s="51">
        <f t="shared" si="9"/>
        <v>91.2</v>
      </c>
      <c r="BK225" s="49">
        <v>3.62</v>
      </c>
      <c r="BL225" s="52">
        <v>1.792</v>
      </c>
      <c r="BM225" s="54">
        <v>0.97399999999999998</v>
      </c>
      <c r="BN225" s="49">
        <v>61.411999999999999</v>
      </c>
      <c r="BO225" s="55">
        <v>30</v>
      </c>
      <c r="BP225" s="32">
        <v>100</v>
      </c>
      <c r="BQ225" s="55">
        <f>BP225/BO225</f>
        <v>3.3333333333333335</v>
      </c>
      <c r="BR225" s="55"/>
      <c r="BS225" s="3" t="s">
        <v>245</v>
      </c>
      <c r="BT225" s="3" t="s">
        <v>246</v>
      </c>
      <c r="BU225" s="3" t="s">
        <v>656</v>
      </c>
      <c r="BV225" s="3" t="s">
        <v>657</v>
      </c>
      <c r="BW225" s="3"/>
      <c r="BX225" s="3" t="s">
        <v>658</v>
      </c>
      <c r="BY225" s="3"/>
      <c r="BZ225" s="3" t="s">
        <v>659</v>
      </c>
      <c r="CA225" s="3">
        <v>20211222</v>
      </c>
      <c r="CB225" s="3" t="s">
        <v>660</v>
      </c>
      <c r="CC225" s="3" t="s">
        <v>657</v>
      </c>
      <c r="CF225" s="97" t="s">
        <v>950</v>
      </c>
      <c r="CG225" s="97"/>
      <c r="CH225" s="98" t="s">
        <v>661</v>
      </c>
      <c r="CI225" s="98"/>
      <c r="CJ225" s="98"/>
      <c r="CK225" s="17" t="s">
        <v>935</v>
      </c>
      <c r="CL225" s="66"/>
      <c r="CM225" s="66"/>
    </row>
    <row r="226" spans="1:91" hidden="1" x14ac:dyDescent="0.25">
      <c r="A226" s="3" t="s">
        <v>959</v>
      </c>
      <c r="B226" s="3" t="s">
        <v>3043</v>
      </c>
      <c r="C226" s="29" t="s">
        <v>220</v>
      </c>
      <c r="D226" s="29"/>
      <c r="F226" s="29" t="s">
        <v>955</v>
      </c>
      <c r="G226" s="105" t="s">
        <v>949</v>
      </c>
      <c r="H226" s="29" t="s">
        <v>220</v>
      </c>
      <c r="I226" s="30" t="s">
        <v>960</v>
      </c>
      <c r="J226" s="30" t="s">
        <v>653</v>
      </c>
      <c r="K226" s="68" t="s">
        <v>868</v>
      </c>
      <c r="L226" s="32" t="s">
        <v>387</v>
      </c>
      <c r="M226" s="68" t="s">
        <v>869</v>
      </c>
      <c r="N226" s="32" t="s">
        <v>389</v>
      </c>
      <c r="O226" s="32" t="s">
        <v>227</v>
      </c>
      <c r="P226" s="32" t="s">
        <v>228</v>
      </c>
      <c r="Q226" s="32" t="s">
        <v>229</v>
      </c>
      <c r="R226" s="32" t="s">
        <v>228</v>
      </c>
      <c r="S226" s="32">
        <v>37</v>
      </c>
      <c r="T226" s="32">
        <v>1</v>
      </c>
      <c r="U226" s="32">
        <v>3</v>
      </c>
      <c r="V226" s="32">
        <v>3</v>
      </c>
      <c r="W226" s="3" t="s">
        <v>891</v>
      </c>
      <c r="X226" s="30">
        <v>20220216</v>
      </c>
      <c r="Y226" s="30" t="s">
        <v>231</v>
      </c>
      <c r="Z226" s="30">
        <v>1310</v>
      </c>
      <c r="AA226" s="30">
        <v>3</v>
      </c>
      <c r="AB226" s="30">
        <v>1</v>
      </c>
      <c r="AC226" s="30" t="s">
        <v>232</v>
      </c>
      <c r="AD226" s="30" t="s">
        <v>233</v>
      </c>
      <c r="AE226" s="30" t="s">
        <v>234</v>
      </c>
      <c r="AF226" s="30">
        <v>13</v>
      </c>
      <c r="AG226" s="30">
        <v>1312</v>
      </c>
      <c r="AH226" s="30">
        <v>3</v>
      </c>
      <c r="AI226" s="30">
        <v>1</v>
      </c>
      <c r="AJ226" s="30" t="s">
        <v>232</v>
      </c>
      <c r="AK226" s="30" t="s">
        <v>233</v>
      </c>
      <c r="AL226" s="30" t="s">
        <v>234</v>
      </c>
      <c r="AM226" s="30">
        <v>13</v>
      </c>
      <c r="AN226" s="30">
        <v>1310</v>
      </c>
      <c r="AO226" s="30">
        <v>4</v>
      </c>
      <c r="AP226" s="30">
        <v>3</v>
      </c>
      <c r="AQ226" s="30" t="s">
        <v>530</v>
      </c>
      <c r="AR226" s="30">
        <v>3</v>
      </c>
      <c r="AS226" s="30"/>
      <c r="AT226" s="30"/>
      <c r="AU226" s="30"/>
      <c r="AV226" s="30"/>
      <c r="AW226" s="30"/>
      <c r="AX226" s="30">
        <v>20220222</v>
      </c>
      <c r="AY226" s="57">
        <v>20220222</v>
      </c>
      <c r="AZ226" s="30">
        <v>20220222</v>
      </c>
      <c r="BA226" s="30"/>
      <c r="BB226" s="29"/>
      <c r="BD226" s="8" t="s">
        <v>923</v>
      </c>
      <c r="BE226" s="32" t="s">
        <v>241</v>
      </c>
      <c r="BF226" s="39" t="s">
        <v>396</v>
      </c>
      <c r="BG226" s="32" t="s">
        <v>273</v>
      </c>
      <c r="BH226" s="29" t="s">
        <v>909</v>
      </c>
      <c r="BI226" s="49">
        <v>0.45300000000000001</v>
      </c>
      <c r="BJ226" s="95">
        <f t="shared" si="9"/>
        <v>43.035000000000004</v>
      </c>
      <c r="BK226" s="49" t="s">
        <v>275</v>
      </c>
      <c r="BL226" s="52">
        <v>1.8835</v>
      </c>
      <c r="BM226" s="54">
        <v>1.23</v>
      </c>
      <c r="BN226" s="49">
        <v>32.075500000000005</v>
      </c>
      <c r="BS226" s="3" t="s">
        <v>245</v>
      </c>
      <c r="BT226" s="3" t="s">
        <v>246</v>
      </c>
      <c r="BU226" s="3" t="s">
        <v>656</v>
      </c>
      <c r="BV226" s="3" t="s">
        <v>657</v>
      </c>
      <c r="BW226" s="3"/>
      <c r="BX226" s="3" t="s">
        <v>658</v>
      </c>
      <c r="BY226" s="3"/>
      <c r="BZ226" s="3" t="s">
        <v>659</v>
      </c>
      <c r="CA226" s="3">
        <v>20211222</v>
      </c>
      <c r="CB226" s="3" t="s">
        <v>660</v>
      </c>
      <c r="CC226" s="3" t="s">
        <v>657</v>
      </c>
      <c r="CF226" s="97" t="s">
        <v>950</v>
      </c>
      <c r="CG226" s="97"/>
      <c r="CH226" s="98" t="s">
        <v>661</v>
      </c>
      <c r="CI226" s="98"/>
      <c r="CJ226" s="98"/>
      <c r="CK226" s="17" t="s">
        <v>935</v>
      </c>
      <c r="CL226" s="66"/>
      <c r="CM226" s="66"/>
    </row>
    <row r="227" spans="1:91" hidden="1" x14ac:dyDescent="0.25">
      <c r="A227" s="3" t="s">
        <v>961</v>
      </c>
      <c r="B227" s="3" t="s">
        <v>3044</v>
      </c>
      <c r="C227" s="29" t="s">
        <v>220</v>
      </c>
      <c r="D227" s="29"/>
      <c r="E227" s="10"/>
      <c r="F227" s="29" t="s">
        <v>955</v>
      </c>
      <c r="G227" s="105" t="s">
        <v>949</v>
      </c>
      <c r="H227" s="29" t="s">
        <v>220</v>
      </c>
      <c r="I227" s="30" t="s">
        <v>962</v>
      </c>
      <c r="J227" s="30" t="s">
        <v>653</v>
      </c>
      <c r="K227" s="68" t="s">
        <v>868</v>
      </c>
      <c r="L227" s="32" t="s">
        <v>387</v>
      </c>
      <c r="M227" s="68" t="s">
        <v>869</v>
      </c>
      <c r="N227" s="32" t="s">
        <v>389</v>
      </c>
      <c r="O227" s="32" t="s">
        <v>227</v>
      </c>
      <c r="P227" s="32" t="s">
        <v>228</v>
      </c>
      <c r="Q227" s="32" t="s">
        <v>229</v>
      </c>
      <c r="R227" s="32" t="s">
        <v>228</v>
      </c>
      <c r="S227" s="32">
        <v>37</v>
      </c>
      <c r="T227" s="32">
        <v>1</v>
      </c>
      <c r="U227" s="32">
        <v>3</v>
      </c>
      <c r="V227" s="32">
        <v>3</v>
      </c>
      <c r="W227" s="3" t="s">
        <v>891</v>
      </c>
      <c r="X227" s="30">
        <v>20220216</v>
      </c>
      <c r="Y227" s="30" t="s">
        <v>231</v>
      </c>
      <c r="Z227" s="30">
        <v>1310</v>
      </c>
      <c r="AA227" s="30">
        <v>3</v>
      </c>
      <c r="AB227" s="30">
        <v>1</v>
      </c>
      <c r="AC227" s="30" t="s">
        <v>267</v>
      </c>
      <c r="AD227" s="30" t="s">
        <v>268</v>
      </c>
      <c r="AE227" s="30" t="s">
        <v>269</v>
      </c>
      <c r="AF227" s="30">
        <v>13</v>
      </c>
      <c r="AG227" s="30">
        <v>1312</v>
      </c>
      <c r="AH227" s="30">
        <v>3</v>
      </c>
      <c r="AI227" s="30">
        <v>1</v>
      </c>
      <c r="AJ227" s="30" t="s">
        <v>267</v>
      </c>
      <c r="AK227" s="30" t="s">
        <v>268</v>
      </c>
      <c r="AL227" s="30" t="s">
        <v>269</v>
      </c>
      <c r="AM227" s="30">
        <v>13</v>
      </c>
      <c r="AN227" s="30">
        <v>1310</v>
      </c>
      <c r="AO227" s="30">
        <v>4</v>
      </c>
      <c r="AP227" s="30">
        <v>3</v>
      </c>
      <c r="AQ227" s="30" t="s">
        <v>534</v>
      </c>
      <c r="AR227" s="30">
        <v>3</v>
      </c>
      <c r="AS227" s="30"/>
      <c r="AT227" s="30"/>
      <c r="AU227" s="30"/>
      <c r="AV227" s="30"/>
      <c r="AW227" s="30"/>
      <c r="AX227" s="30">
        <v>20220222</v>
      </c>
      <c r="AY227" s="57">
        <v>20220222</v>
      </c>
      <c r="AZ227" s="30">
        <v>20220222</v>
      </c>
      <c r="BA227" s="30"/>
      <c r="BB227" s="29"/>
      <c r="BD227" s="8" t="s">
        <v>923</v>
      </c>
      <c r="BE227" s="32" t="s">
        <v>241</v>
      </c>
      <c r="BF227" s="39" t="s">
        <v>288</v>
      </c>
      <c r="BG227" s="10" t="s">
        <v>303</v>
      </c>
      <c r="BH227" s="29" t="s">
        <v>909</v>
      </c>
      <c r="BI227" s="49">
        <v>1.27</v>
      </c>
      <c r="BJ227" s="51">
        <f t="shared" si="9"/>
        <v>120.65</v>
      </c>
      <c r="BK227" s="49">
        <v>5.32</v>
      </c>
      <c r="BL227" s="54">
        <v>1.6324999999999998</v>
      </c>
      <c r="BM227" s="54">
        <v>0.62250000000000005</v>
      </c>
      <c r="BN227" s="49">
        <v>50.406499999999994</v>
      </c>
      <c r="BO227" s="55">
        <v>30</v>
      </c>
      <c r="BP227" s="32">
        <v>100</v>
      </c>
      <c r="BQ227" s="55">
        <f>BP227/BO227</f>
        <v>3.3333333333333335</v>
      </c>
      <c r="BR227" s="55"/>
      <c r="BS227" s="3" t="s">
        <v>245</v>
      </c>
      <c r="BT227" s="3" t="s">
        <v>246</v>
      </c>
      <c r="BU227" s="3" t="s">
        <v>656</v>
      </c>
      <c r="BV227" s="3" t="s">
        <v>657</v>
      </c>
      <c r="BW227" s="3"/>
      <c r="BX227" s="3" t="s">
        <v>658</v>
      </c>
      <c r="BY227" s="3"/>
      <c r="BZ227" s="3" t="s">
        <v>659</v>
      </c>
      <c r="CA227" s="3">
        <v>20211222</v>
      </c>
      <c r="CB227" s="3" t="s">
        <v>660</v>
      </c>
      <c r="CC227" s="3" t="s">
        <v>657</v>
      </c>
      <c r="CF227" s="97" t="s">
        <v>950</v>
      </c>
      <c r="CG227" s="97"/>
      <c r="CH227" s="81" t="s">
        <v>525</v>
      </c>
      <c r="CI227" s="81"/>
      <c r="CJ227" s="81"/>
      <c r="CK227" s="17" t="s">
        <v>952</v>
      </c>
      <c r="CL227" s="66"/>
      <c r="CM227" s="66"/>
    </row>
    <row r="228" spans="1:91" hidden="1" x14ac:dyDescent="0.25">
      <c r="A228" s="3" t="s">
        <v>963</v>
      </c>
      <c r="B228" s="3" t="s">
        <v>3603</v>
      </c>
      <c r="C228" s="29" t="s">
        <v>220</v>
      </c>
      <c r="D228" s="29"/>
      <c r="F228" s="29" t="s">
        <v>955</v>
      </c>
      <c r="G228" s="105" t="s">
        <v>949</v>
      </c>
      <c r="H228" s="29" t="s">
        <v>220</v>
      </c>
      <c r="I228" s="30" t="s">
        <v>964</v>
      </c>
      <c r="J228" s="30" t="s">
        <v>653</v>
      </c>
      <c r="K228" s="68" t="s">
        <v>868</v>
      </c>
      <c r="L228" s="32" t="s">
        <v>387</v>
      </c>
      <c r="M228" s="68" t="s">
        <v>869</v>
      </c>
      <c r="N228" s="32" t="s">
        <v>389</v>
      </c>
      <c r="O228" s="32" t="s">
        <v>227</v>
      </c>
      <c r="P228" s="32" t="s">
        <v>228</v>
      </c>
      <c r="Q228" s="32" t="s">
        <v>229</v>
      </c>
      <c r="R228" s="32" t="s">
        <v>228</v>
      </c>
      <c r="S228" s="32">
        <v>37</v>
      </c>
      <c r="T228" s="32">
        <v>1</v>
      </c>
      <c r="U228" s="32">
        <v>3</v>
      </c>
      <c r="V228" s="32">
        <v>3</v>
      </c>
      <c r="W228" s="3" t="s">
        <v>891</v>
      </c>
      <c r="X228" s="30">
        <v>20220216</v>
      </c>
      <c r="Y228" s="30" t="s">
        <v>231</v>
      </c>
      <c r="Z228" s="30">
        <v>1310</v>
      </c>
      <c r="AA228" s="30">
        <v>3</v>
      </c>
      <c r="AB228" s="30">
        <v>1</v>
      </c>
      <c r="AC228" s="30" t="s">
        <v>328</v>
      </c>
      <c r="AD228" s="30" t="s">
        <v>280</v>
      </c>
      <c r="AE228" s="30" t="s">
        <v>281</v>
      </c>
      <c r="AF228" s="30">
        <v>13</v>
      </c>
      <c r="AG228" s="30">
        <v>1312</v>
      </c>
      <c r="AH228" s="30">
        <v>3</v>
      </c>
      <c r="AI228" s="30">
        <v>1</v>
      </c>
      <c r="AJ228" s="30" t="s">
        <v>328</v>
      </c>
      <c r="AK228" s="30" t="s">
        <v>280</v>
      </c>
      <c r="AL228" s="30" t="s">
        <v>281</v>
      </c>
      <c r="AM228" s="30">
        <v>13</v>
      </c>
      <c r="AN228" s="30">
        <v>1310</v>
      </c>
      <c r="AO228" s="30">
        <v>4</v>
      </c>
      <c r="AP228" s="30">
        <v>3</v>
      </c>
      <c r="AQ228" s="30" t="s">
        <v>352</v>
      </c>
      <c r="AR228" s="30">
        <v>3</v>
      </c>
      <c r="AS228" s="30"/>
      <c r="AT228" s="30"/>
      <c r="AU228" s="30"/>
      <c r="AV228" s="30"/>
      <c r="AW228" s="30"/>
      <c r="AX228" s="30">
        <v>20220224</v>
      </c>
      <c r="AY228" s="57">
        <v>20220224</v>
      </c>
      <c r="AZ228" s="30">
        <v>20220224</v>
      </c>
      <c r="BD228" s="8" t="s">
        <v>923</v>
      </c>
      <c r="BE228" s="32" t="s">
        <v>241</v>
      </c>
      <c r="BF228" s="39" t="s">
        <v>288</v>
      </c>
      <c r="BG228" s="32" t="s">
        <v>289</v>
      </c>
      <c r="BH228" s="29" t="s">
        <v>965</v>
      </c>
      <c r="BI228" s="49">
        <v>3.37</v>
      </c>
      <c r="BJ228" s="51">
        <f t="shared" si="9"/>
        <v>320.15000000000003</v>
      </c>
      <c r="BK228" s="49">
        <v>2.2000000000000002</v>
      </c>
      <c r="BL228" s="52">
        <v>1.923</v>
      </c>
      <c r="BM228" s="52">
        <v>1.6564999999999999</v>
      </c>
      <c r="BN228" s="49">
        <v>57.849999999999994</v>
      </c>
      <c r="BO228" s="55">
        <v>20</v>
      </c>
      <c r="BP228" s="32">
        <v>50</v>
      </c>
      <c r="BQ228" s="32">
        <f>BP228/BO228</f>
        <v>2.5</v>
      </c>
      <c r="BS228" s="3" t="s">
        <v>245</v>
      </c>
      <c r="BT228" s="3" t="s">
        <v>246</v>
      </c>
      <c r="BU228" s="3" t="s">
        <v>656</v>
      </c>
      <c r="BV228" s="3" t="s">
        <v>657</v>
      </c>
      <c r="BW228" s="3"/>
      <c r="BX228" s="3" t="s">
        <v>658</v>
      </c>
      <c r="BY228" s="3"/>
      <c r="BZ228" s="3" t="s">
        <v>659</v>
      </c>
      <c r="CA228" s="3">
        <v>20211222</v>
      </c>
      <c r="CB228" s="3" t="s">
        <v>660</v>
      </c>
      <c r="CC228" s="3" t="s">
        <v>657</v>
      </c>
      <c r="CE228" s="32" t="s">
        <v>966</v>
      </c>
      <c r="CF228" s="97" t="s">
        <v>950</v>
      </c>
      <c r="CG228" s="97"/>
      <c r="CH228" s="169" t="s">
        <v>967</v>
      </c>
      <c r="CI228" s="169"/>
      <c r="CJ228" s="169"/>
      <c r="CK228" s="17" t="s">
        <v>952</v>
      </c>
      <c r="CL228" s="66"/>
      <c r="CM228" s="66"/>
    </row>
    <row r="229" spans="1:91" hidden="1" x14ac:dyDescent="0.25">
      <c r="A229" s="3" t="s">
        <v>968</v>
      </c>
      <c r="B229" s="3" t="s">
        <v>3604</v>
      </c>
      <c r="C229" s="29" t="s">
        <v>220</v>
      </c>
      <c r="D229" s="29" t="s">
        <v>969</v>
      </c>
      <c r="F229" s="83" t="s">
        <v>955</v>
      </c>
      <c r="G229" s="170" t="s">
        <v>827</v>
      </c>
      <c r="H229" s="29" t="s">
        <v>220</v>
      </c>
      <c r="I229" s="30" t="s">
        <v>964</v>
      </c>
      <c r="J229" s="30" t="s">
        <v>653</v>
      </c>
      <c r="K229" s="68" t="s">
        <v>868</v>
      </c>
      <c r="L229" s="32" t="s">
        <v>387</v>
      </c>
      <c r="M229" s="68" t="s">
        <v>869</v>
      </c>
      <c r="N229" s="32" t="s">
        <v>389</v>
      </c>
      <c r="O229" s="32" t="s">
        <v>227</v>
      </c>
      <c r="P229" s="32" t="s">
        <v>228</v>
      </c>
      <c r="Q229" s="32" t="s">
        <v>229</v>
      </c>
      <c r="R229" s="32" t="s">
        <v>228</v>
      </c>
      <c r="S229" s="32">
        <v>37</v>
      </c>
      <c r="T229" s="32">
        <v>1</v>
      </c>
      <c r="U229" s="32">
        <v>3</v>
      </c>
      <c r="V229" s="32">
        <v>3</v>
      </c>
      <c r="W229" s="3" t="s">
        <v>891</v>
      </c>
      <c r="X229" s="30">
        <v>20220216</v>
      </c>
      <c r="Y229" s="30" t="s">
        <v>231</v>
      </c>
      <c r="Z229" s="30">
        <v>1310</v>
      </c>
      <c r="AA229" s="30">
        <v>3</v>
      </c>
      <c r="AB229" s="30">
        <v>1</v>
      </c>
      <c r="AC229" s="30" t="s">
        <v>282</v>
      </c>
      <c r="AD229" s="30" t="s">
        <v>349</v>
      </c>
      <c r="AE229" s="30" t="s">
        <v>285</v>
      </c>
      <c r="AF229" s="30">
        <v>13</v>
      </c>
      <c r="AG229" s="30">
        <v>1312</v>
      </c>
      <c r="AH229" s="30">
        <v>3</v>
      </c>
      <c r="AI229" s="30">
        <v>1</v>
      </c>
      <c r="AJ229" s="30" t="s">
        <v>282</v>
      </c>
      <c r="AK229" s="30" t="s">
        <v>349</v>
      </c>
      <c r="AL229" s="30" t="s">
        <v>285</v>
      </c>
      <c r="AM229" s="30">
        <v>13</v>
      </c>
      <c r="AN229" s="30">
        <v>1310</v>
      </c>
      <c r="AO229" s="30">
        <v>4</v>
      </c>
      <c r="AP229" s="30">
        <v>3</v>
      </c>
      <c r="AQ229" s="30" t="s">
        <v>353</v>
      </c>
      <c r="AR229" s="30">
        <v>3</v>
      </c>
      <c r="AS229" s="30"/>
      <c r="AT229" s="30"/>
      <c r="AU229" s="30"/>
      <c r="AV229" s="30"/>
      <c r="AW229" s="30"/>
      <c r="AX229" s="30">
        <v>20220224</v>
      </c>
      <c r="AY229" s="57">
        <v>20220224</v>
      </c>
      <c r="AZ229" s="30">
        <v>20220224</v>
      </c>
      <c r="BA229" s="30"/>
      <c r="BB229" s="29" t="s">
        <v>970</v>
      </c>
      <c r="BD229" s="8" t="s">
        <v>923</v>
      </c>
      <c r="BE229" s="32" t="s">
        <v>241</v>
      </c>
      <c r="BF229" s="39" t="s">
        <v>288</v>
      </c>
      <c r="BG229" s="32" t="s">
        <v>289</v>
      </c>
      <c r="BH229" s="29" t="s">
        <v>965</v>
      </c>
      <c r="BI229" s="49">
        <v>3.26</v>
      </c>
      <c r="BJ229" s="51">
        <f t="shared" si="9"/>
        <v>309.7</v>
      </c>
      <c r="BK229" s="49">
        <v>2.97</v>
      </c>
      <c r="BL229" s="52">
        <v>1.8895</v>
      </c>
      <c r="BM229" s="52">
        <v>1.7</v>
      </c>
      <c r="BN229" s="49">
        <v>74.703499999999991</v>
      </c>
      <c r="BO229" s="55">
        <v>20</v>
      </c>
      <c r="BP229" s="32">
        <v>50</v>
      </c>
      <c r="BQ229" s="32">
        <f>BP229/BO229</f>
        <v>2.5</v>
      </c>
      <c r="BS229" s="3" t="s">
        <v>245</v>
      </c>
      <c r="BT229" s="3" t="s">
        <v>246</v>
      </c>
      <c r="BU229" s="3" t="s">
        <v>656</v>
      </c>
      <c r="BV229" s="3" t="s">
        <v>657</v>
      </c>
      <c r="BW229" s="3"/>
      <c r="BX229" s="3" t="s">
        <v>658</v>
      </c>
      <c r="BY229" s="3"/>
      <c r="BZ229" s="3" t="s">
        <v>659</v>
      </c>
      <c r="CA229" s="3">
        <v>20211222</v>
      </c>
      <c r="CB229" s="3" t="s">
        <v>660</v>
      </c>
      <c r="CC229" s="3" t="s">
        <v>657</v>
      </c>
      <c r="CE229" s="32" t="s">
        <v>966</v>
      </c>
      <c r="CF229" s="97"/>
      <c r="CG229" s="97"/>
      <c r="CH229" s="169" t="s">
        <v>967</v>
      </c>
      <c r="CI229" s="169"/>
      <c r="CJ229" s="169"/>
      <c r="CK229" s="17" t="s">
        <v>952</v>
      </c>
      <c r="CL229" s="66"/>
      <c r="CM229" s="66"/>
    </row>
    <row r="230" spans="1:91" hidden="1" x14ac:dyDescent="0.25">
      <c r="A230" s="3" t="s">
        <v>971</v>
      </c>
      <c r="B230" s="3" t="s">
        <v>3045</v>
      </c>
      <c r="C230" s="29" t="s">
        <v>220</v>
      </c>
      <c r="D230" s="29"/>
      <c r="F230" s="29" t="s">
        <v>955</v>
      </c>
      <c r="G230" s="105" t="s">
        <v>949</v>
      </c>
      <c r="H230" s="29" t="s">
        <v>220</v>
      </c>
      <c r="I230" s="30">
        <v>8159</v>
      </c>
      <c r="J230" s="30" t="s">
        <v>653</v>
      </c>
      <c r="K230" s="68" t="s">
        <v>868</v>
      </c>
      <c r="L230" s="32" t="s">
        <v>387</v>
      </c>
      <c r="M230" s="68" t="s">
        <v>869</v>
      </c>
      <c r="N230" s="32" t="s">
        <v>389</v>
      </c>
      <c r="O230" s="32" t="s">
        <v>227</v>
      </c>
      <c r="P230" s="32" t="s">
        <v>228</v>
      </c>
      <c r="Q230" s="32" t="s">
        <v>229</v>
      </c>
      <c r="R230" s="32" t="s">
        <v>228</v>
      </c>
      <c r="S230" s="32">
        <v>37</v>
      </c>
      <c r="T230" s="32">
        <v>1</v>
      </c>
      <c r="U230" s="32">
        <v>3</v>
      </c>
      <c r="V230" s="32">
        <v>3</v>
      </c>
      <c r="W230" s="3" t="s">
        <v>891</v>
      </c>
      <c r="X230" s="30">
        <v>20220216</v>
      </c>
      <c r="Y230" s="30" t="s">
        <v>231</v>
      </c>
      <c r="Z230" s="30">
        <v>1310</v>
      </c>
      <c r="AA230" s="30">
        <v>3</v>
      </c>
      <c r="AB230" s="30">
        <v>1</v>
      </c>
      <c r="AC230" s="7" t="s">
        <v>286</v>
      </c>
      <c r="AD230" s="7" t="s">
        <v>287</v>
      </c>
      <c r="AE230" s="7" t="s">
        <v>370</v>
      </c>
      <c r="AF230" s="30">
        <v>13</v>
      </c>
      <c r="AG230" s="30">
        <v>1312</v>
      </c>
      <c r="AH230" s="30">
        <v>3</v>
      </c>
      <c r="AI230" s="30">
        <v>1</v>
      </c>
      <c r="AJ230" s="7" t="s">
        <v>286</v>
      </c>
      <c r="AK230" s="7" t="s">
        <v>287</v>
      </c>
      <c r="AL230" s="7" t="s">
        <v>370</v>
      </c>
      <c r="AM230" s="30">
        <v>13</v>
      </c>
      <c r="AN230" s="30">
        <v>1310</v>
      </c>
      <c r="AO230" s="30">
        <v>4</v>
      </c>
      <c r="AP230" s="30">
        <v>3</v>
      </c>
      <c r="AQ230" s="30" t="s">
        <v>354</v>
      </c>
      <c r="AR230" s="30">
        <v>3</v>
      </c>
      <c r="AS230" s="30"/>
      <c r="AT230" s="30"/>
      <c r="AU230" s="30"/>
      <c r="AV230" s="30"/>
      <c r="AW230" s="30"/>
      <c r="AX230" s="30">
        <v>20220224</v>
      </c>
      <c r="AY230" s="57">
        <v>20220224</v>
      </c>
      <c r="AZ230" s="30">
        <v>20220224</v>
      </c>
      <c r="BA230" s="30"/>
      <c r="BB230" s="29"/>
      <c r="BD230" s="32" t="s">
        <v>765</v>
      </c>
      <c r="BE230" s="32" t="s">
        <v>766</v>
      </c>
      <c r="BF230" s="39" t="s">
        <v>288</v>
      </c>
      <c r="BG230" s="32" t="s">
        <v>289</v>
      </c>
      <c r="BH230" s="29" t="s">
        <v>965</v>
      </c>
      <c r="BI230" s="49">
        <v>3.75</v>
      </c>
      <c r="BJ230" s="51">
        <f t="shared" si="9"/>
        <v>356.25</v>
      </c>
      <c r="BK230" s="49" t="s">
        <v>275</v>
      </c>
      <c r="BL230" s="52">
        <v>1.8744999999999998</v>
      </c>
      <c r="BM230" s="54">
        <v>1.409</v>
      </c>
      <c r="BN230" s="49">
        <v>31.109500000000001</v>
      </c>
      <c r="BO230" s="55">
        <v>20</v>
      </c>
      <c r="BP230" s="32">
        <v>50</v>
      </c>
      <c r="BQ230" s="32">
        <f>BP230/BO230</f>
        <v>2.5</v>
      </c>
      <c r="BS230" s="3" t="s">
        <v>245</v>
      </c>
      <c r="BT230" s="3" t="s">
        <v>246</v>
      </c>
      <c r="BU230" s="3" t="s">
        <v>656</v>
      </c>
      <c r="BV230" s="3" t="s">
        <v>657</v>
      </c>
      <c r="BW230" s="3"/>
      <c r="BX230" s="3" t="s">
        <v>658</v>
      </c>
      <c r="BY230" s="3"/>
      <c r="BZ230" s="3" t="s">
        <v>659</v>
      </c>
      <c r="CA230" s="3">
        <v>20211222</v>
      </c>
      <c r="CB230" s="3" t="s">
        <v>660</v>
      </c>
      <c r="CC230" s="3" t="s">
        <v>657</v>
      </c>
      <c r="CF230" s="97" t="s">
        <v>950</v>
      </c>
      <c r="CG230" s="97"/>
      <c r="CH230" s="98" t="s">
        <v>661</v>
      </c>
      <c r="CI230" s="98"/>
      <c r="CJ230" s="98"/>
      <c r="CK230" s="17" t="s">
        <v>935</v>
      </c>
      <c r="CL230" s="66"/>
      <c r="CM230" s="66"/>
    </row>
    <row r="231" spans="1:91" hidden="1" x14ac:dyDescent="0.25">
      <c r="A231" s="3" t="s">
        <v>972</v>
      </c>
      <c r="B231" s="3" t="s">
        <v>3046</v>
      </c>
      <c r="C231" s="29" t="s">
        <v>220</v>
      </c>
      <c r="D231" s="29"/>
      <c r="F231" s="29" t="s">
        <v>955</v>
      </c>
      <c r="G231" s="105" t="s">
        <v>949</v>
      </c>
      <c r="H231" s="29" t="s">
        <v>220</v>
      </c>
      <c r="I231" s="30">
        <v>8175</v>
      </c>
      <c r="J231" s="30" t="s">
        <v>653</v>
      </c>
      <c r="K231" s="68" t="s">
        <v>868</v>
      </c>
      <c r="L231" s="32" t="s">
        <v>387</v>
      </c>
      <c r="M231" s="68" t="s">
        <v>869</v>
      </c>
      <c r="N231" s="32" t="s">
        <v>389</v>
      </c>
      <c r="O231" s="32" t="s">
        <v>227</v>
      </c>
      <c r="P231" s="32" t="s">
        <v>228</v>
      </c>
      <c r="Q231" s="32" t="s">
        <v>229</v>
      </c>
      <c r="R231" s="32" t="s">
        <v>228</v>
      </c>
      <c r="S231" s="32">
        <v>37</v>
      </c>
      <c r="T231" s="32">
        <v>1</v>
      </c>
      <c r="U231" s="32">
        <v>3</v>
      </c>
      <c r="V231" s="32">
        <v>3</v>
      </c>
      <c r="W231" s="3" t="s">
        <v>891</v>
      </c>
      <c r="X231" s="30">
        <v>20220216</v>
      </c>
      <c r="Y231" s="30" t="s">
        <v>231</v>
      </c>
      <c r="Z231" s="30">
        <v>1310</v>
      </c>
      <c r="AA231" s="30">
        <v>3</v>
      </c>
      <c r="AB231" s="30">
        <v>1</v>
      </c>
      <c r="AC231" s="30" t="s">
        <v>293</v>
      </c>
      <c r="AD231" s="30" t="s">
        <v>294</v>
      </c>
      <c r="AE231" s="30" t="s">
        <v>295</v>
      </c>
      <c r="AF231" s="30">
        <v>13</v>
      </c>
      <c r="AG231" s="30">
        <v>1312</v>
      </c>
      <c r="AH231" s="30">
        <v>3</v>
      </c>
      <c r="AI231" s="30">
        <v>1</v>
      </c>
      <c r="AJ231" s="30" t="s">
        <v>293</v>
      </c>
      <c r="AK231" s="30" t="s">
        <v>294</v>
      </c>
      <c r="AL231" s="30" t="s">
        <v>295</v>
      </c>
      <c r="AM231" s="30">
        <v>13</v>
      </c>
      <c r="AN231" s="30">
        <v>1310</v>
      </c>
      <c r="AO231" s="30">
        <v>4</v>
      </c>
      <c r="AP231" s="30">
        <v>3</v>
      </c>
      <c r="AQ231" s="30" t="s">
        <v>544</v>
      </c>
      <c r="AR231" s="30">
        <v>3</v>
      </c>
      <c r="AS231" s="30"/>
      <c r="AT231" s="30"/>
      <c r="AU231" s="30"/>
      <c r="AV231" s="30"/>
      <c r="AW231" s="30"/>
      <c r="AX231" s="30">
        <v>20220224</v>
      </c>
      <c r="AY231" s="57">
        <v>20220224</v>
      </c>
      <c r="AZ231" s="30">
        <v>20220224</v>
      </c>
      <c r="BA231" s="30"/>
      <c r="BB231" s="29"/>
      <c r="BD231" s="32" t="s">
        <v>765</v>
      </c>
      <c r="BE231" s="32" t="s">
        <v>766</v>
      </c>
      <c r="BF231" s="39" t="s">
        <v>288</v>
      </c>
      <c r="BG231" s="32" t="s">
        <v>289</v>
      </c>
      <c r="BH231" s="29" t="s">
        <v>965</v>
      </c>
      <c r="BI231" s="49">
        <v>2.06</v>
      </c>
      <c r="BJ231" s="51">
        <f t="shared" si="9"/>
        <v>195.70000000000002</v>
      </c>
      <c r="BK231" s="49" t="s">
        <v>275</v>
      </c>
      <c r="BL231" s="52">
        <v>1.925</v>
      </c>
      <c r="BM231" s="52">
        <v>1.9115</v>
      </c>
      <c r="BN231" s="49">
        <v>138.88249999999999</v>
      </c>
      <c r="BO231" s="55">
        <v>24.271844660194173</v>
      </c>
      <c r="BP231" s="32">
        <v>50</v>
      </c>
      <c r="BQ231" s="32">
        <f>BP231/BO231</f>
        <v>2.06</v>
      </c>
      <c r="BS231" s="3" t="s">
        <v>245</v>
      </c>
      <c r="BT231" s="3" t="s">
        <v>246</v>
      </c>
      <c r="BU231" s="3" t="s">
        <v>656</v>
      </c>
      <c r="BV231" s="3" t="s">
        <v>657</v>
      </c>
      <c r="BW231" s="3"/>
      <c r="BX231" s="3" t="s">
        <v>658</v>
      </c>
      <c r="BY231" s="3"/>
      <c r="BZ231" s="3" t="s">
        <v>659</v>
      </c>
      <c r="CA231" s="3">
        <v>20211222</v>
      </c>
      <c r="CB231" s="3" t="s">
        <v>660</v>
      </c>
      <c r="CC231" s="3" t="s">
        <v>657</v>
      </c>
      <c r="CF231" s="97" t="s">
        <v>950</v>
      </c>
      <c r="CG231" s="97"/>
      <c r="CH231" s="81" t="s">
        <v>525</v>
      </c>
      <c r="CI231" s="81"/>
      <c r="CJ231" s="81"/>
      <c r="CK231" s="17" t="s">
        <v>952</v>
      </c>
      <c r="CL231" s="66"/>
      <c r="CM231" s="66"/>
    </row>
    <row r="232" spans="1:91" hidden="1" x14ac:dyDescent="0.25">
      <c r="A232" s="3" t="s">
        <v>973</v>
      </c>
      <c r="B232" s="3" t="s">
        <v>3047</v>
      </c>
      <c r="C232" s="29" t="s">
        <v>220</v>
      </c>
      <c r="D232" s="29"/>
      <c r="F232" s="29" t="s">
        <v>955</v>
      </c>
      <c r="G232" s="105" t="s">
        <v>949</v>
      </c>
      <c r="H232" s="29" t="s">
        <v>220</v>
      </c>
      <c r="I232" s="30">
        <v>8177</v>
      </c>
      <c r="J232" s="30" t="s">
        <v>653</v>
      </c>
      <c r="K232" s="68" t="s">
        <v>868</v>
      </c>
      <c r="L232" s="32" t="s">
        <v>387</v>
      </c>
      <c r="M232" s="68" t="s">
        <v>869</v>
      </c>
      <c r="N232" s="32" t="s">
        <v>389</v>
      </c>
      <c r="O232" s="32" t="s">
        <v>227</v>
      </c>
      <c r="P232" s="32" t="s">
        <v>228</v>
      </c>
      <c r="Q232" s="32" t="s">
        <v>229</v>
      </c>
      <c r="R232" s="32" t="s">
        <v>228</v>
      </c>
      <c r="S232" s="32">
        <v>37</v>
      </c>
      <c r="T232" s="32">
        <v>1</v>
      </c>
      <c r="U232" s="32">
        <v>3</v>
      </c>
      <c r="V232" s="32">
        <v>3</v>
      </c>
      <c r="W232" s="3" t="s">
        <v>891</v>
      </c>
      <c r="X232" s="30">
        <v>20220216</v>
      </c>
      <c r="Y232" s="30" t="s">
        <v>231</v>
      </c>
      <c r="Z232" s="30">
        <v>1310</v>
      </c>
      <c r="AA232" s="30">
        <v>3</v>
      </c>
      <c r="AB232" s="30">
        <v>1</v>
      </c>
      <c r="AC232" s="30" t="s">
        <v>299</v>
      </c>
      <c r="AD232" s="30" t="s">
        <v>300</v>
      </c>
      <c r="AE232" s="30" t="s">
        <v>301</v>
      </c>
      <c r="AF232" s="30">
        <v>13</v>
      </c>
      <c r="AG232" s="30">
        <v>1312</v>
      </c>
      <c r="AH232" s="30">
        <v>3</v>
      </c>
      <c r="AI232" s="30">
        <v>1</v>
      </c>
      <c r="AJ232" s="30" t="s">
        <v>299</v>
      </c>
      <c r="AK232" s="30" t="s">
        <v>300</v>
      </c>
      <c r="AL232" s="30" t="s">
        <v>301</v>
      </c>
      <c r="AM232" s="30">
        <v>13</v>
      </c>
      <c r="AN232" s="30">
        <v>1310</v>
      </c>
      <c r="AO232" s="30">
        <v>4</v>
      </c>
      <c r="AP232" s="30">
        <v>3</v>
      </c>
      <c r="AQ232" s="30" t="s">
        <v>357</v>
      </c>
      <c r="AR232" s="30">
        <v>3</v>
      </c>
      <c r="AS232" s="30"/>
      <c r="AT232" s="30"/>
      <c r="AU232" s="30"/>
      <c r="AV232" s="30"/>
      <c r="AW232" s="30"/>
      <c r="AX232" s="30">
        <v>20220224</v>
      </c>
      <c r="AY232" s="57">
        <v>20220224</v>
      </c>
      <c r="AZ232" s="30">
        <v>20220224</v>
      </c>
      <c r="BA232" s="30"/>
      <c r="BB232" s="29"/>
      <c r="BD232" s="32" t="s">
        <v>765</v>
      </c>
      <c r="BE232" s="32" t="s">
        <v>766</v>
      </c>
      <c r="BF232" s="39" t="s">
        <v>396</v>
      </c>
      <c r="BG232" s="32" t="s">
        <v>273</v>
      </c>
      <c r="BH232" s="29" t="s">
        <v>965</v>
      </c>
      <c r="BI232" s="49">
        <v>1.45</v>
      </c>
      <c r="BJ232" s="51">
        <f t="shared" si="9"/>
        <v>137.75</v>
      </c>
      <c r="BK232" s="49" t="s">
        <v>275</v>
      </c>
      <c r="BL232" s="52">
        <v>1.8545</v>
      </c>
      <c r="BM232" s="54">
        <v>1.367</v>
      </c>
      <c r="BN232" s="49">
        <v>29.0715</v>
      </c>
      <c r="BS232" s="3" t="s">
        <v>245</v>
      </c>
      <c r="BT232" s="3" t="s">
        <v>246</v>
      </c>
      <c r="BU232" s="3" t="s">
        <v>656</v>
      </c>
      <c r="BV232" s="3" t="s">
        <v>657</v>
      </c>
      <c r="BW232" s="3"/>
      <c r="BX232" s="3" t="s">
        <v>658</v>
      </c>
      <c r="BY232" s="3"/>
      <c r="BZ232" s="3" t="s">
        <v>659</v>
      </c>
      <c r="CA232" s="3">
        <v>20211222</v>
      </c>
      <c r="CB232" s="3" t="s">
        <v>660</v>
      </c>
      <c r="CC232" s="3" t="s">
        <v>657</v>
      </c>
      <c r="CF232" s="97" t="s">
        <v>950</v>
      </c>
      <c r="CG232" s="97"/>
      <c r="CH232" s="98" t="s">
        <v>661</v>
      </c>
      <c r="CI232" s="98"/>
      <c r="CJ232" s="98"/>
      <c r="CK232" s="17" t="s">
        <v>935</v>
      </c>
      <c r="CL232" s="66"/>
      <c r="CM232" s="66"/>
    </row>
    <row r="233" spans="1:91" hidden="1" x14ac:dyDescent="0.25">
      <c r="A233" s="3" t="s">
        <v>974</v>
      </c>
      <c r="B233" s="3" t="s">
        <v>3048</v>
      </c>
      <c r="C233" s="29" t="s">
        <v>220</v>
      </c>
      <c r="D233" s="29"/>
      <c r="F233" s="29" t="s">
        <v>955</v>
      </c>
      <c r="G233" s="105" t="s">
        <v>949</v>
      </c>
      <c r="H233" s="29" t="s">
        <v>220</v>
      </c>
      <c r="I233" s="30">
        <v>8206</v>
      </c>
      <c r="J233" s="30" t="s">
        <v>653</v>
      </c>
      <c r="K233" s="68" t="s">
        <v>868</v>
      </c>
      <c r="L233" s="32" t="s">
        <v>387</v>
      </c>
      <c r="M233" s="68" t="s">
        <v>869</v>
      </c>
      <c r="N233" s="32" t="s">
        <v>389</v>
      </c>
      <c r="O233" s="32" t="s">
        <v>227</v>
      </c>
      <c r="P233" s="32" t="s">
        <v>228</v>
      </c>
      <c r="Q233" s="32" t="s">
        <v>229</v>
      </c>
      <c r="R233" s="32" t="s">
        <v>228</v>
      </c>
      <c r="S233" s="32">
        <v>37</v>
      </c>
      <c r="T233" s="32">
        <v>1</v>
      </c>
      <c r="U233" s="32">
        <v>3</v>
      </c>
      <c r="V233" s="32">
        <v>3</v>
      </c>
      <c r="W233" s="3" t="s">
        <v>891</v>
      </c>
      <c r="X233" s="30">
        <v>20220216</v>
      </c>
      <c r="Y233" s="30" t="s">
        <v>231</v>
      </c>
      <c r="Z233" s="30">
        <v>1310</v>
      </c>
      <c r="AA233" s="30">
        <v>3</v>
      </c>
      <c r="AB233" s="30">
        <v>1</v>
      </c>
      <c r="AC233" s="30" t="s">
        <v>306</v>
      </c>
      <c r="AD233" s="30" t="s">
        <v>307</v>
      </c>
      <c r="AE233" s="30" t="s">
        <v>308</v>
      </c>
      <c r="AF233" s="30">
        <v>13</v>
      </c>
      <c r="AG233" s="30">
        <v>1312</v>
      </c>
      <c r="AH233" s="30">
        <v>3</v>
      </c>
      <c r="AI233" s="30">
        <v>1</v>
      </c>
      <c r="AJ233" s="30" t="s">
        <v>306</v>
      </c>
      <c r="AK233" s="30" t="s">
        <v>307</v>
      </c>
      <c r="AL233" s="30" t="s">
        <v>308</v>
      </c>
      <c r="AM233" s="30">
        <v>13</v>
      </c>
      <c r="AN233" s="30">
        <v>1310</v>
      </c>
      <c r="AO233" s="30">
        <v>4</v>
      </c>
      <c r="AP233" s="30">
        <v>3</v>
      </c>
      <c r="AQ233" s="30" t="s">
        <v>358</v>
      </c>
      <c r="AR233" s="30">
        <v>3</v>
      </c>
      <c r="AS233" s="30"/>
      <c r="AT233" s="30"/>
      <c r="AU233" s="30"/>
      <c r="AV233" s="30"/>
      <c r="AW233" s="30"/>
      <c r="AX233" s="30">
        <v>20220224</v>
      </c>
      <c r="AY233" s="57">
        <v>20220224</v>
      </c>
      <c r="AZ233" s="30">
        <v>20220224</v>
      </c>
      <c r="BA233" s="30"/>
      <c r="BB233" s="29"/>
      <c r="BD233" s="32" t="s">
        <v>765</v>
      </c>
      <c r="BE233" s="32" t="s">
        <v>766</v>
      </c>
      <c r="BF233" s="39" t="s">
        <v>288</v>
      </c>
      <c r="BG233" s="32" t="s">
        <v>289</v>
      </c>
      <c r="BH233" s="29" t="s">
        <v>965</v>
      </c>
      <c r="BI233" s="49">
        <v>1.7</v>
      </c>
      <c r="BJ233" s="51">
        <f t="shared" si="9"/>
        <v>161.5</v>
      </c>
      <c r="BK233" s="49">
        <v>2.2999999999999998</v>
      </c>
      <c r="BL233" s="52">
        <v>1.9344999999999999</v>
      </c>
      <c r="BM233" s="52">
        <v>1.9885000000000002</v>
      </c>
      <c r="BN233" s="49">
        <v>184.90649999999999</v>
      </c>
      <c r="BO233" s="55">
        <v>29.411764705882355</v>
      </c>
      <c r="BP233" s="32">
        <v>50</v>
      </c>
      <c r="BQ233" s="32">
        <f>BP233/BO233</f>
        <v>1.7</v>
      </c>
      <c r="BS233" s="3" t="s">
        <v>245</v>
      </c>
      <c r="BT233" s="3" t="s">
        <v>246</v>
      </c>
      <c r="BU233" s="3" t="s">
        <v>656</v>
      </c>
      <c r="BV233" s="3" t="s">
        <v>657</v>
      </c>
      <c r="BW233" s="3"/>
      <c r="BX233" s="3" t="s">
        <v>658</v>
      </c>
      <c r="BY233" s="3"/>
      <c r="BZ233" s="3" t="s">
        <v>659</v>
      </c>
      <c r="CA233" s="3">
        <v>20211222</v>
      </c>
      <c r="CB233" s="3" t="s">
        <v>660</v>
      </c>
      <c r="CC233" s="3" t="s">
        <v>657</v>
      </c>
      <c r="CF233" s="97" t="s">
        <v>950</v>
      </c>
      <c r="CG233" s="97"/>
      <c r="CH233" s="169" t="s">
        <v>967</v>
      </c>
      <c r="CI233" s="169"/>
      <c r="CJ233" s="169"/>
      <c r="CK233" s="17" t="s">
        <v>952</v>
      </c>
      <c r="CL233" s="66"/>
      <c r="CM233" s="66"/>
    </row>
    <row r="234" spans="1:91" hidden="1" x14ac:dyDescent="0.25">
      <c r="A234" s="3" t="s">
        <v>975</v>
      </c>
      <c r="B234" s="3" t="s">
        <v>3049</v>
      </c>
      <c r="C234" s="29" t="s">
        <v>220</v>
      </c>
      <c r="D234" s="29"/>
      <c r="F234" s="29" t="s">
        <v>955</v>
      </c>
      <c r="G234" s="105" t="s">
        <v>949</v>
      </c>
      <c r="H234" s="29" t="s">
        <v>220</v>
      </c>
      <c r="I234" s="30">
        <v>8227</v>
      </c>
      <c r="J234" s="30" t="s">
        <v>653</v>
      </c>
      <c r="K234" s="68" t="s">
        <v>868</v>
      </c>
      <c r="L234" s="32" t="s">
        <v>387</v>
      </c>
      <c r="M234" s="68" t="s">
        <v>869</v>
      </c>
      <c r="N234" s="32" t="s">
        <v>389</v>
      </c>
      <c r="O234" s="32" t="s">
        <v>227</v>
      </c>
      <c r="P234" s="32" t="s">
        <v>228</v>
      </c>
      <c r="Q234" s="32" t="s">
        <v>229</v>
      </c>
      <c r="R234" s="32" t="s">
        <v>228</v>
      </c>
      <c r="S234" s="32">
        <v>37</v>
      </c>
      <c r="T234" s="32">
        <v>1</v>
      </c>
      <c r="U234" s="32">
        <v>3</v>
      </c>
      <c r="V234" s="32">
        <v>3</v>
      </c>
      <c r="W234" s="3" t="s">
        <v>891</v>
      </c>
      <c r="X234" s="30">
        <v>20220216</v>
      </c>
      <c r="Y234" s="30" t="s">
        <v>231</v>
      </c>
      <c r="Z234" s="30">
        <v>1310</v>
      </c>
      <c r="AA234" s="30">
        <v>3</v>
      </c>
      <c r="AB234" s="30">
        <v>1</v>
      </c>
      <c r="AC234" s="30" t="s">
        <v>314</v>
      </c>
      <c r="AD234" s="30" t="s">
        <v>315</v>
      </c>
      <c r="AE234" s="30" t="s">
        <v>316</v>
      </c>
      <c r="AF234" s="30">
        <v>13</v>
      </c>
      <c r="AG234" s="30">
        <v>1312</v>
      </c>
      <c r="AH234" s="30">
        <v>3</v>
      </c>
      <c r="AI234" s="30">
        <v>1</v>
      </c>
      <c r="AJ234" s="30" t="s">
        <v>314</v>
      </c>
      <c r="AK234" s="30" t="s">
        <v>315</v>
      </c>
      <c r="AL234" s="30" t="s">
        <v>316</v>
      </c>
      <c r="AM234" s="30">
        <v>13</v>
      </c>
      <c r="AN234" s="30">
        <v>1310</v>
      </c>
      <c r="AO234" s="30">
        <v>4</v>
      </c>
      <c r="AP234" s="30">
        <v>3</v>
      </c>
      <c r="AQ234" s="30" t="s">
        <v>359</v>
      </c>
      <c r="AR234" s="30">
        <v>3</v>
      </c>
      <c r="AS234" s="30"/>
      <c r="AT234" s="30"/>
      <c r="AU234" s="30"/>
      <c r="AV234" s="30"/>
      <c r="AW234" s="30"/>
      <c r="AX234" s="30">
        <v>20220224</v>
      </c>
      <c r="AY234" s="57">
        <v>20220224</v>
      </c>
      <c r="AZ234" s="30">
        <v>20220224</v>
      </c>
      <c r="BA234" s="30"/>
      <c r="BB234" s="29"/>
      <c r="BD234" s="32" t="s">
        <v>765</v>
      </c>
      <c r="BE234" s="32" t="s">
        <v>766</v>
      </c>
      <c r="BF234" s="39" t="s">
        <v>288</v>
      </c>
      <c r="BG234" s="32" t="s">
        <v>289</v>
      </c>
      <c r="BH234" s="29" t="s">
        <v>965</v>
      </c>
      <c r="BI234" s="49">
        <v>2.2400000000000002</v>
      </c>
      <c r="BJ234" s="51">
        <f t="shared" si="9"/>
        <v>212.8</v>
      </c>
      <c r="BK234" s="49" t="s">
        <v>275</v>
      </c>
      <c r="BL234" s="52">
        <v>1.9264999999999999</v>
      </c>
      <c r="BM234" s="52">
        <v>1.8250000000000002</v>
      </c>
      <c r="BN234" s="49">
        <v>29.5275</v>
      </c>
      <c r="BO234" s="55">
        <v>22.321428571428569</v>
      </c>
      <c r="BP234" s="32">
        <v>50</v>
      </c>
      <c r="BQ234" s="32">
        <f>BP234/BO234</f>
        <v>2.2400000000000002</v>
      </c>
      <c r="BS234" s="3" t="s">
        <v>245</v>
      </c>
      <c r="BT234" s="3" t="s">
        <v>246</v>
      </c>
      <c r="BU234" s="3" t="s">
        <v>656</v>
      </c>
      <c r="BV234" s="3" t="s">
        <v>657</v>
      </c>
      <c r="BW234" s="3"/>
      <c r="BX234" s="3" t="s">
        <v>658</v>
      </c>
      <c r="BY234" s="3"/>
      <c r="BZ234" s="3" t="s">
        <v>659</v>
      </c>
      <c r="CA234" s="3">
        <v>20211222</v>
      </c>
      <c r="CB234" s="3" t="s">
        <v>660</v>
      </c>
      <c r="CC234" s="3" t="s">
        <v>657</v>
      </c>
      <c r="CF234" s="97" t="s">
        <v>950</v>
      </c>
      <c r="CG234" s="97"/>
      <c r="CH234" s="169" t="s">
        <v>967</v>
      </c>
      <c r="CI234" s="169"/>
      <c r="CJ234" s="169"/>
      <c r="CK234" s="17" t="s">
        <v>952</v>
      </c>
      <c r="CL234" s="66"/>
      <c r="CM234" s="66"/>
    </row>
    <row r="235" spans="1:91" hidden="1" x14ac:dyDescent="0.25">
      <c r="A235" s="3" t="s">
        <v>976</v>
      </c>
      <c r="B235" s="3" t="s">
        <v>3050</v>
      </c>
      <c r="C235" s="29" t="s">
        <v>220</v>
      </c>
      <c r="D235" s="29"/>
      <c r="F235" s="83" t="s">
        <v>955</v>
      </c>
      <c r="G235" s="171" t="s">
        <v>863</v>
      </c>
      <c r="H235" s="29" t="s">
        <v>220</v>
      </c>
      <c r="I235" s="30">
        <v>8381</v>
      </c>
      <c r="J235" s="30" t="s">
        <v>653</v>
      </c>
      <c r="K235" s="68" t="s">
        <v>868</v>
      </c>
      <c r="L235" s="32" t="s">
        <v>387</v>
      </c>
      <c r="M235" s="68" t="s">
        <v>869</v>
      </c>
      <c r="N235" s="32" t="s">
        <v>389</v>
      </c>
      <c r="O235" s="32" t="s">
        <v>227</v>
      </c>
      <c r="P235" s="32" t="s">
        <v>228</v>
      </c>
      <c r="Q235" s="32" t="s">
        <v>229</v>
      </c>
      <c r="R235" s="32" t="s">
        <v>228</v>
      </c>
      <c r="S235" s="32">
        <v>37</v>
      </c>
      <c r="T235" s="32">
        <v>1</v>
      </c>
      <c r="U235" s="32">
        <v>3</v>
      </c>
      <c r="V235" s="32">
        <v>3</v>
      </c>
      <c r="W235" s="3" t="s">
        <v>891</v>
      </c>
      <c r="X235" s="30">
        <v>20220216</v>
      </c>
      <c r="Y235" s="30" t="s">
        <v>231</v>
      </c>
      <c r="Z235" s="30">
        <v>1310</v>
      </c>
      <c r="AA235" s="30">
        <v>3</v>
      </c>
      <c r="AB235" s="30">
        <v>1</v>
      </c>
      <c r="AC235" s="30" t="s">
        <v>319</v>
      </c>
      <c r="AD235" s="30" t="s">
        <v>320</v>
      </c>
      <c r="AE235" s="30" t="s">
        <v>321</v>
      </c>
      <c r="AF235" s="30">
        <v>13</v>
      </c>
      <c r="AG235" s="30">
        <v>1312</v>
      </c>
      <c r="AH235" s="30">
        <v>3</v>
      </c>
      <c r="AI235" s="30">
        <v>1</v>
      </c>
      <c r="AJ235" s="30" t="s">
        <v>319</v>
      </c>
      <c r="AK235" s="30" t="s">
        <v>320</v>
      </c>
      <c r="AL235" s="30" t="s">
        <v>321</v>
      </c>
      <c r="AM235" s="30">
        <v>13</v>
      </c>
      <c r="AN235" s="30">
        <v>1310</v>
      </c>
      <c r="AO235" s="30">
        <v>4</v>
      </c>
      <c r="AP235" s="30">
        <v>3</v>
      </c>
      <c r="AQ235" s="30" t="s">
        <v>564</v>
      </c>
      <c r="AR235" s="30">
        <v>3</v>
      </c>
      <c r="AS235" s="30"/>
      <c r="AT235" s="30"/>
      <c r="AU235" s="30"/>
      <c r="AV235" s="30"/>
      <c r="AW235" s="30"/>
      <c r="AX235" s="30">
        <v>20220224</v>
      </c>
      <c r="AY235" s="57">
        <v>20220224</v>
      </c>
      <c r="AZ235" s="30">
        <v>20220224</v>
      </c>
      <c r="BA235" s="30"/>
      <c r="BB235" s="29"/>
      <c r="BD235" s="32" t="s">
        <v>765</v>
      </c>
      <c r="BE235" s="32" t="s">
        <v>766</v>
      </c>
      <c r="BF235" s="39" t="s">
        <v>288</v>
      </c>
      <c r="BG235" s="32" t="s">
        <v>289</v>
      </c>
      <c r="BH235" s="29" t="s">
        <v>965</v>
      </c>
      <c r="BI235" s="49">
        <v>1.28</v>
      </c>
      <c r="BJ235" s="51">
        <f t="shared" si="9"/>
        <v>121.60000000000001</v>
      </c>
      <c r="BK235" s="49" t="s">
        <v>275</v>
      </c>
      <c r="BL235" s="52">
        <v>1.9660000000000002</v>
      </c>
      <c r="BM235" s="52">
        <v>2.7640000000000002</v>
      </c>
      <c r="BN235" s="49">
        <v>33.045000000000002</v>
      </c>
      <c r="BO235" s="55">
        <v>39.0625</v>
      </c>
      <c r="BP235" s="32">
        <v>50</v>
      </c>
      <c r="BQ235" s="32">
        <f>BP235/BO235</f>
        <v>1.28</v>
      </c>
      <c r="BS235" s="3" t="s">
        <v>245</v>
      </c>
      <c r="BT235" s="3" t="s">
        <v>246</v>
      </c>
      <c r="BU235" s="3" t="s">
        <v>656</v>
      </c>
      <c r="BV235" s="3" t="s">
        <v>657</v>
      </c>
      <c r="BW235" s="3"/>
      <c r="BX235" s="3" t="s">
        <v>658</v>
      </c>
      <c r="BY235" s="3"/>
      <c r="BZ235" s="3" t="s">
        <v>659</v>
      </c>
      <c r="CA235" s="3">
        <v>20211222</v>
      </c>
      <c r="CB235" s="3" t="s">
        <v>660</v>
      </c>
      <c r="CC235" s="3" t="s">
        <v>657</v>
      </c>
      <c r="CF235" s="97" t="s">
        <v>950</v>
      </c>
      <c r="CG235" s="97"/>
      <c r="CH235" s="169" t="s">
        <v>967</v>
      </c>
      <c r="CI235" s="169"/>
      <c r="CJ235" s="169"/>
      <c r="CK235" s="17" t="s">
        <v>952</v>
      </c>
      <c r="CL235" s="66"/>
      <c r="CM235" s="66"/>
    </row>
    <row r="236" spans="1:91" hidden="1" x14ac:dyDescent="0.25">
      <c r="A236" s="3" t="s">
        <v>977</v>
      </c>
      <c r="B236" s="3" t="s">
        <v>3051</v>
      </c>
      <c r="C236" s="29" t="s">
        <v>220</v>
      </c>
      <c r="D236" s="29"/>
      <c r="F236" s="29" t="s">
        <v>955</v>
      </c>
      <c r="G236" s="105" t="s">
        <v>949</v>
      </c>
      <c r="H236" s="29" t="s">
        <v>220</v>
      </c>
      <c r="I236" s="30">
        <v>8405</v>
      </c>
      <c r="J236" s="30" t="s">
        <v>653</v>
      </c>
      <c r="K236" s="68" t="s">
        <v>868</v>
      </c>
      <c r="L236" s="32" t="s">
        <v>387</v>
      </c>
      <c r="M236" s="68" t="s">
        <v>869</v>
      </c>
      <c r="N236" s="32" t="s">
        <v>389</v>
      </c>
      <c r="O236" s="32" t="s">
        <v>227</v>
      </c>
      <c r="P236" s="32" t="s">
        <v>228</v>
      </c>
      <c r="Q236" s="32" t="s">
        <v>229</v>
      </c>
      <c r="R236" s="32" t="s">
        <v>228</v>
      </c>
      <c r="S236" s="32">
        <v>37</v>
      </c>
      <c r="T236" s="32">
        <v>1</v>
      </c>
      <c r="U236" s="32">
        <v>3</v>
      </c>
      <c r="V236" s="32">
        <v>3</v>
      </c>
      <c r="W236" s="3" t="s">
        <v>891</v>
      </c>
      <c r="X236" s="30">
        <v>20220216</v>
      </c>
      <c r="Y236" s="30" t="s">
        <v>231</v>
      </c>
      <c r="Z236" s="30">
        <v>1310</v>
      </c>
      <c r="AA236" s="30">
        <v>3</v>
      </c>
      <c r="AB236" s="30">
        <v>1</v>
      </c>
      <c r="AC236" s="30" t="s">
        <v>325</v>
      </c>
      <c r="AD236" s="30" t="s">
        <v>326</v>
      </c>
      <c r="AE236" s="30" t="s">
        <v>327</v>
      </c>
      <c r="AF236" s="30">
        <v>13</v>
      </c>
      <c r="AG236" s="30">
        <v>1312</v>
      </c>
      <c r="AH236" s="30">
        <v>3</v>
      </c>
      <c r="AI236" s="30">
        <v>1</v>
      </c>
      <c r="AJ236" s="30" t="s">
        <v>325</v>
      </c>
      <c r="AK236" s="30" t="s">
        <v>326</v>
      </c>
      <c r="AL236" s="30" t="s">
        <v>327</v>
      </c>
      <c r="AM236" s="30">
        <v>13</v>
      </c>
      <c r="AN236" s="30">
        <v>1310</v>
      </c>
      <c r="AO236" s="30">
        <v>4</v>
      </c>
      <c r="AP236" s="30">
        <v>3</v>
      </c>
      <c r="AQ236" s="30" t="s">
        <v>570</v>
      </c>
      <c r="AR236" s="30">
        <v>3</v>
      </c>
      <c r="AS236" s="30"/>
      <c r="AT236" s="30"/>
      <c r="AU236" s="30"/>
      <c r="AV236" s="30"/>
      <c r="AW236" s="30"/>
      <c r="AX236" s="30">
        <v>20220224</v>
      </c>
      <c r="AY236" s="57">
        <v>20220224</v>
      </c>
      <c r="AZ236" s="30">
        <v>20220224</v>
      </c>
      <c r="BA236" s="30"/>
      <c r="BB236" s="29"/>
      <c r="BD236" s="32" t="s">
        <v>765</v>
      </c>
      <c r="BE236" s="32" t="s">
        <v>766</v>
      </c>
      <c r="BF236" s="39" t="s">
        <v>288</v>
      </c>
      <c r="BG236" s="32" t="s">
        <v>289</v>
      </c>
      <c r="BH236" s="29" t="s">
        <v>965</v>
      </c>
      <c r="BI236" s="49">
        <v>2.93</v>
      </c>
      <c r="BJ236" s="51">
        <f t="shared" si="9"/>
        <v>278.35000000000002</v>
      </c>
      <c r="BK236" s="49" t="s">
        <v>275</v>
      </c>
      <c r="BL236" s="52">
        <v>1.9650000000000001</v>
      </c>
      <c r="BM236" s="52">
        <v>3.3929999999999998</v>
      </c>
      <c r="BN236" s="49">
        <v>24.599</v>
      </c>
      <c r="BO236" s="55">
        <v>20</v>
      </c>
      <c r="BP236" s="32">
        <v>50</v>
      </c>
      <c r="BQ236" s="32">
        <f>BP236/BO236</f>
        <v>2.5</v>
      </c>
      <c r="BS236" s="3" t="s">
        <v>245</v>
      </c>
      <c r="BT236" s="3" t="s">
        <v>246</v>
      </c>
      <c r="BU236" s="3" t="s">
        <v>656</v>
      </c>
      <c r="BV236" s="3" t="s">
        <v>657</v>
      </c>
      <c r="BW236" s="3"/>
      <c r="BX236" s="3" t="s">
        <v>658</v>
      </c>
      <c r="BY236" s="3"/>
      <c r="BZ236" s="3" t="s">
        <v>659</v>
      </c>
      <c r="CA236" s="3">
        <v>20211222</v>
      </c>
      <c r="CB236" s="3" t="s">
        <v>660</v>
      </c>
      <c r="CC236" s="3" t="s">
        <v>657</v>
      </c>
      <c r="CF236" s="97" t="s">
        <v>950</v>
      </c>
      <c r="CG236" s="97"/>
      <c r="CH236" s="169" t="s">
        <v>967</v>
      </c>
      <c r="CI236" s="169"/>
      <c r="CJ236" s="169"/>
      <c r="CK236" s="17" t="s">
        <v>952</v>
      </c>
      <c r="CL236" s="66"/>
      <c r="CM236" s="66"/>
    </row>
    <row r="237" spans="1:91" hidden="1" x14ac:dyDescent="0.25">
      <c r="A237" s="3" t="s">
        <v>978</v>
      </c>
      <c r="B237" s="3" t="s">
        <v>3052</v>
      </c>
      <c r="C237" s="29" t="s">
        <v>220</v>
      </c>
      <c r="D237" s="29"/>
      <c r="F237" s="29" t="s">
        <v>955</v>
      </c>
      <c r="G237" s="105" t="s">
        <v>949</v>
      </c>
      <c r="H237" s="29" t="s">
        <v>220</v>
      </c>
      <c r="I237" s="30">
        <v>8512</v>
      </c>
      <c r="J237" s="30" t="s">
        <v>653</v>
      </c>
      <c r="K237" s="68" t="s">
        <v>868</v>
      </c>
      <c r="L237" s="32" t="s">
        <v>387</v>
      </c>
      <c r="M237" s="68" t="s">
        <v>869</v>
      </c>
      <c r="N237" s="32" t="s">
        <v>389</v>
      </c>
      <c r="O237" s="32" t="s">
        <v>227</v>
      </c>
      <c r="P237" s="32" t="s">
        <v>228</v>
      </c>
      <c r="Q237" s="32" t="s">
        <v>229</v>
      </c>
      <c r="R237" s="32" t="s">
        <v>228</v>
      </c>
      <c r="S237" s="32">
        <v>37</v>
      </c>
      <c r="T237" s="32">
        <v>1</v>
      </c>
      <c r="U237" s="32">
        <v>3</v>
      </c>
      <c r="V237" s="32">
        <v>3</v>
      </c>
      <c r="W237" s="3" t="s">
        <v>891</v>
      </c>
      <c r="X237" s="30">
        <v>20220216</v>
      </c>
      <c r="Y237" s="30" t="s">
        <v>231</v>
      </c>
      <c r="Z237" s="30">
        <v>1310</v>
      </c>
      <c r="AA237" s="30">
        <v>3</v>
      </c>
      <c r="AB237" s="30">
        <v>1</v>
      </c>
      <c r="AC237" s="30" t="s">
        <v>331</v>
      </c>
      <c r="AD237" s="30" t="s">
        <v>332</v>
      </c>
      <c r="AE237" s="30" t="s">
        <v>333</v>
      </c>
      <c r="AF237" s="30">
        <v>13</v>
      </c>
      <c r="AG237" s="30">
        <v>1312</v>
      </c>
      <c r="AH237" s="30">
        <v>3</v>
      </c>
      <c r="AI237" s="30">
        <v>1</v>
      </c>
      <c r="AJ237" s="30" t="s">
        <v>331</v>
      </c>
      <c r="AK237" s="30" t="s">
        <v>332</v>
      </c>
      <c r="AL237" s="30" t="s">
        <v>333</v>
      </c>
      <c r="AM237" s="30">
        <v>13</v>
      </c>
      <c r="AN237" s="30">
        <v>1310</v>
      </c>
      <c r="AO237" s="30">
        <v>4</v>
      </c>
      <c r="AP237" s="30">
        <v>3</v>
      </c>
      <c r="AQ237" s="30" t="s">
        <v>362</v>
      </c>
      <c r="AR237" s="30">
        <v>3</v>
      </c>
      <c r="AS237" s="30"/>
      <c r="AT237" s="30"/>
      <c r="AU237" s="30"/>
      <c r="AV237" s="30"/>
      <c r="AW237" s="30"/>
      <c r="AX237" s="30">
        <v>20220224</v>
      </c>
      <c r="AY237" s="57">
        <v>20220224</v>
      </c>
      <c r="AZ237" s="30">
        <v>20220224</v>
      </c>
      <c r="BA237" s="30"/>
      <c r="BB237" s="29"/>
      <c r="BD237" s="32" t="s">
        <v>765</v>
      </c>
      <c r="BE237" s="32" t="s">
        <v>766</v>
      </c>
      <c r="BF237" s="39" t="s">
        <v>288</v>
      </c>
      <c r="BG237" s="32" t="s">
        <v>289</v>
      </c>
      <c r="BH237" s="29" t="s">
        <v>965</v>
      </c>
      <c r="BI237" s="49">
        <v>1.36</v>
      </c>
      <c r="BJ237" s="51">
        <f t="shared" si="9"/>
        <v>129.20000000000002</v>
      </c>
      <c r="BK237" s="49" t="s">
        <v>275</v>
      </c>
      <c r="BL237" s="52">
        <v>1.8849999999999998</v>
      </c>
      <c r="BM237" s="54">
        <v>1.5085</v>
      </c>
      <c r="BN237" s="49">
        <v>43.781999999999996</v>
      </c>
      <c r="BO237" s="55">
        <v>36.764705882352942</v>
      </c>
      <c r="BP237" s="32">
        <v>50.000000000000007</v>
      </c>
      <c r="BQ237" s="32">
        <f>BP237/BO237</f>
        <v>1.36</v>
      </c>
      <c r="BS237" s="3" t="s">
        <v>245</v>
      </c>
      <c r="BT237" s="3" t="s">
        <v>246</v>
      </c>
      <c r="BU237" s="3" t="s">
        <v>656</v>
      </c>
      <c r="BV237" s="3" t="s">
        <v>657</v>
      </c>
      <c r="BW237" s="3"/>
      <c r="BX237" s="3" t="s">
        <v>658</v>
      </c>
      <c r="BY237" s="3"/>
      <c r="BZ237" s="3" t="s">
        <v>659</v>
      </c>
      <c r="CA237" s="3">
        <v>20211222</v>
      </c>
      <c r="CB237" s="3" t="s">
        <v>660</v>
      </c>
      <c r="CC237" s="3" t="s">
        <v>657</v>
      </c>
      <c r="CF237" s="97" t="s">
        <v>950</v>
      </c>
      <c r="CG237" s="97"/>
      <c r="CH237" s="169" t="s">
        <v>967</v>
      </c>
      <c r="CI237" s="169"/>
      <c r="CJ237" s="169"/>
      <c r="CK237" s="17" t="s">
        <v>952</v>
      </c>
      <c r="CL237" s="66"/>
      <c r="CM237" s="66"/>
    </row>
    <row r="238" spans="1:91" hidden="1" x14ac:dyDescent="0.25">
      <c r="A238" s="3" t="s">
        <v>979</v>
      </c>
      <c r="B238" s="3" t="s">
        <v>3053</v>
      </c>
      <c r="C238" s="29" t="s">
        <v>220</v>
      </c>
      <c r="D238" s="29"/>
      <c r="F238" s="29" t="s">
        <v>955</v>
      </c>
      <c r="G238" s="105" t="s">
        <v>949</v>
      </c>
      <c r="H238" s="29" t="s">
        <v>220</v>
      </c>
      <c r="I238" s="30">
        <v>8557</v>
      </c>
      <c r="J238" s="30" t="s">
        <v>653</v>
      </c>
      <c r="K238" s="68" t="s">
        <v>868</v>
      </c>
      <c r="L238" s="32" t="s">
        <v>387</v>
      </c>
      <c r="M238" s="68" t="s">
        <v>869</v>
      </c>
      <c r="N238" s="32" t="s">
        <v>389</v>
      </c>
      <c r="O238" s="32" t="s">
        <v>227</v>
      </c>
      <c r="P238" s="32" t="s">
        <v>228</v>
      </c>
      <c r="Q238" s="32" t="s">
        <v>229</v>
      </c>
      <c r="R238" s="32" t="s">
        <v>228</v>
      </c>
      <c r="S238" s="32">
        <v>37</v>
      </c>
      <c r="T238" s="32">
        <v>1</v>
      </c>
      <c r="U238" s="32">
        <v>3</v>
      </c>
      <c r="V238" s="32">
        <v>3</v>
      </c>
      <c r="W238" s="3" t="s">
        <v>891</v>
      </c>
      <c r="X238" s="30">
        <v>20220216</v>
      </c>
      <c r="Y238" s="30" t="s">
        <v>231</v>
      </c>
      <c r="Z238" s="30">
        <v>1310</v>
      </c>
      <c r="AA238" s="30">
        <v>3</v>
      </c>
      <c r="AB238" s="30">
        <v>1</v>
      </c>
      <c r="AC238" s="30" t="s">
        <v>336</v>
      </c>
      <c r="AD238" s="30" t="s">
        <v>337</v>
      </c>
      <c r="AE238" s="30" t="s">
        <v>338</v>
      </c>
      <c r="AF238" s="30">
        <v>13</v>
      </c>
      <c r="AG238" s="30">
        <v>1312</v>
      </c>
      <c r="AH238" s="30">
        <v>3</v>
      </c>
      <c r="AI238" s="30">
        <v>1</v>
      </c>
      <c r="AJ238" s="30" t="s">
        <v>336</v>
      </c>
      <c r="AK238" s="30" t="s">
        <v>337</v>
      </c>
      <c r="AL238" s="30" t="s">
        <v>338</v>
      </c>
      <c r="AM238" s="30">
        <v>13</v>
      </c>
      <c r="AN238" s="30">
        <v>1310</v>
      </c>
      <c r="AO238" s="30">
        <v>4</v>
      </c>
      <c r="AP238" s="30">
        <v>3</v>
      </c>
      <c r="AQ238" s="30" t="s">
        <v>363</v>
      </c>
      <c r="AR238" s="30">
        <v>3</v>
      </c>
      <c r="AS238" s="30"/>
      <c r="AT238" s="30"/>
      <c r="AU238" s="30"/>
      <c r="AV238" s="30"/>
      <c r="AW238" s="30"/>
      <c r="AX238" s="30">
        <v>20220224</v>
      </c>
      <c r="AY238" s="57">
        <v>20220224</v>
      </c>
      <c r="AZ238" s="30">
        <v>20220224</v>
      </c>
      <c r="BA238" s="30"/>
      <c r="BB238" s="29"/>
      <c r="BD238" s="32" t="s">
        <v>765</v>
      </c>
      <c r="BE238" s="32" t="s">
        <v>766</v>
      </c>
      <c r="BF238" s="39" t="s">
        <v>396</v>
      </c>
      <c r="BG238" s="32" t="s">
        <v>273</v>
      </c>
      <c r="BH238" s="29" t="s">
        <v>965</v>
      </c>
      <c r="BI238" s="49">
        <v>1.79</v>
      </c>
      <c r="BJ238" s="51">
        <f t="shared" si="9"/>
        <v>170.05</v>
      </c>
      <c r="BK238" s="49">
        <v>2.5499999999999998</v>
      </c>
      <c r="BL238" s="52">
        <v>1.8334999999999999</v>
      </c>
      <c r="BM238" s="54">
        <v>1.2440000000000002</v>
      </c>
      <c r="BN238" s="49">
        <v>47.566499999999998</v>
      </c>
      <c r="BS238" s="3" t="s">
        <v>245</v>
      </c>
      <c r="BT238" s="3" t="s">
        <v>246</v>
      </c>
      <c r="BU238" s="3" t="s">
        <v>656</v>
      </c>
      <c r="BV238" s="3" t="s">
        <v>657</v>
      </c>
      <c r="BW238" s="3"/>
      <c r="BX238" s="3" t="s">
        <v>658</v>
      </c>
      <c r="BY238" s="3"/>
      <c r="BZ238" s="3" t="s">
        <v>659</v>
      </c>
      <c r="CA238" s="3">
        <v>20211222</v>
      </c>
      <c r="CB238" s="3" t="s">
        <v>660</v>
      </c>
      <c r="CC238" s="3" t="s">
        <v>657</v>
      </c>
      <c r="CF238" s="97" t="s">
        <v>950</v>
      </c>
      <c r="CG238" s="97"/>
      <c r="CH238" s="168" t="s">
        <v>951</v>
      </c>
      <c r="CI238" s="168"/>
      <c r="CJ238" s="168"/>
      <c r="CK238" s="17" t="s">
        <v>952</v>
      </c>
      <c r="CL238" s="66"/>
      <c r="CM238" s="66"/>
    </row>
    <row r="239" spans="1:91" s="38" customFormat="1" ht="12.95" hidden="1" customHeight="1" x14ac:dyDescent="0.25">
      <c r="A239" s="172" t="s">
        <v>980</v>
      </c>
      <c r="B239" s="3" t="s">
        <v>3054</v>
      </c>
      <c r="C239" s="3"/>
      <c r="D239" s="142" t="s">
        <v>4330</v>
      </c>
      <c r="F239" s="173" t="s">
        <v>981</v>
      </c>
      <c r="G239" s="174"/>
      <c r="H239" s="105" t="s">
        <v>919</v>
      </c>
      <c r="I239" s="3"/>
      <c r="J239" s="3"/>
      <c r="K239" s="29" t="s">
        <v>982</v>
      </c>
      <c r="L239" s="32"/>
      <c r="M239" s="29"/>
      <c r="N239" s="32"/>
      <c r="W239" s="110"/>
      <c r="X239" s="34"/>
      <c r="Y239" s="34"/>
      <c r="Z239" s="30">
        <v>1310</v>
      </c>
      <c r="AA239" s="30">
        <v>3</v>
      </c>
      <c r="AB239" s="30">
        <v>1</v>
      </c>
      <c r="AC239" s="30" t="s">
        <v>341</v>
      </c>
      <c r="AD239" s="30" t="s">
        <v>342</v>
      </c>
      <c r="AE239" s="30" t="s">
        <v>343</v>
      </c>
      <c r="AF239" s="30">
        <v>13</v>
      </c>
      <c r="AG239" s="30">
        <v>1312</v>
      </c>
      <c r="AH239" s="30">
        <v>3</v>
      </c>
      <c r="AI239" s="30">
        <v>1</v>
      </c>
      <c r="AJ239" s="30" t="s">
        <v>341</v>
      </c>
      <c r="AK239" s="30" t="s">
        <v>342</v>
      </c>
      <c r="AL239" s="30" t="s">
        <v>343</v>
      </c>
      <c r="AM239" s="30">
        <v>13</v>
      </c>
      <c r="AN239" s="30">
        <v>1310</v>
      </c>
      <c r="AO239" s="30">
        <v>4</v>
      </c>
      <c r="AP239" s="30">
        <v>3</v>
      </c>
      <c r="AQ239" s="30" t="s">
        <v>364</v>
      </c>
      <c r="AR239" s="30">
        <v>3</v>
      </c>
      <c r="AS239" s="34"/>
      <c r="AT239" s="34"/>
      <c r="AU239" s="34"/>
      <c r="AV239" s="34"/>
      <c r="AW239" s="34"/>
      <c r="AX239" s="34"/>
      <c r="AY239" s="34"/>
      <c r="AZ239" s="34"/>
      <c r="BA239" s="30"/>
      <c r="BB239" s="142"/>
      <c r="BD239" s="175" t="s">
        <v>919</v>
      </c>
      <c r="BF239" s="175"/>
      <c r="BG239" s="175" t="s">
        <v>919</v>
      </c>
      <c r="BH239" s="34"/>
      <c r="BI239" s="102"/>
      <c r="BJ239" s="102"/>
      <c r="BK239" s="102"/>
      <c r="BL239" s="53"/>
      <c r="BM239" s="53"/>
      <c r="BN239" s="102"/>
      <c r="BS239" s="174"/>
      <c r="BT239" s="174"/>
      <c r="BU239" s="174"/>
      <c r="BV239" s="174"/>
      <c r="BW239" s="173"/>
      <c r="BX239" s="173"/>
      <c r="BY239" s="173"/>
      <c r="BZ239" s="173" t="s">
        <v>659</v>
      </c>
      <c r="CA239" s="173"/>
      <c r="CB239" s="173" t="s">
        <v>660</v>
      </c>
      <c r="CC239" s="176" t="s">
        <v>983</v>
      </c>
      <c r="CF239" s="177"/>
      <c r="CG239" s="177"/>
      <c r="CH239" s="178"/>
      <c r="CI239" s="178"/>
      <c r="CJ239" s="178"/>
      <c r="CK239" s="178"/>
      <c r="CL239" s="179"/>
      <c r="CM239" s="179"/>
    </row>
    <row r="240" spans="1:91" hidden="1" x14ac:dyDescent="0.25">
      <c r="A240" s="3" t="s">
        <v>984</v>
      </c>
      <c r="B240" s="3" t="s">
        <v>3055</v>
      </c>
      <c r="C240" s="29" t="s">
        <v>220</v>
      </c>
      <c r="D240" s="29"/>
      <c r="F240" s="29" t="s">
        <v>955</v>
      </c>
      <c r="G240" s="105" t="s">
        <v>949</v>
      </c>
      <c r="H240" s="29" t="s">
        <v>220</v>
      </c>
      <c r="I240" s="30">
        <v>8565</v>
      </c>
      <c r="J240" s="30" t="s">
        <v>653</v>
      </c>
      <c r="K240" s="68" t="s">
        <v>868</v>
      </c>
      <c r="L240" s="32" t="s">
        <v>387</v>
      </c>
      <c r="M240" s="68" t="s">
        <v>869</v>
      </c>
      <c r="N240" s="32" t="s">
        <v>389</v>
      </c>
      <c r="O240" s="32" t="s">
        <v>227</v>
      </c>
      <c r="P240" s="32" t="s">
        <v>228</v>
      </c>
      <c r="Q240" s="32" t="s">
        <v>229</v>
      </c>
      <c r="R240" s="32" t="s">
        <v>228</v>
      </c>
      <c r="S240" s="32">
        <v>37</v>
      </c>
      <c r="T240" s="32">
        <v>1</v>
      </c>
      <c r="U240" s="32">
        <v>3</v>
      </c>
      <c r="V240" s="32">
        <v>3</v>
      </c>
      <c r="W240" s="3" t="s">
        <v>891</v>
      </c>
      <c r="X240" s="30">
        <v>20220216</v>
      </c>
      <c r="Y240" s="30" t="s">
        <v>231</v>
      </c>
      <c r="Z240" s="30">
        <v>1310</v>
      </c>
      <c r="AA240" s="30">
        <v>3</v>
      </c>
      <c r="AB240" s="30">
        <v>1</v>
      </c>
      <c r="AC240" s="30" t="s">
        <v>346</v>
      </c>
      <c r="AD240" s="30" t="s">
        <v>347</v>
      </c>
      <c r="AE240" s="30" t="s">
        <v>348</v>
      </c>
      <c r="AF240" s="30">
        <v>13</v>
      </c>
      <c r="AG240" s="30">
        <v>1312</v>
      </c>
      <c r="AH240" s="30">
        <v>3</v>
      </c>
      <c r="AI240" s="30">
        <v>1</v>
      </c>
      <c r="AJ240" s="30" t="s">
        <v>346</v>
      </c>
      <c r="AK240" s="30" t="s">
        <v>347</v>
      </c>
      <c r="AL240" s="30" t="s">
        <v>348</v>
      </c>
      <c r="AM240" s="30">
        <v>13</v>
      </c>
      <c r="AN240" s="30">
        <v>1310</v>
      </c>
      <c r="AO240" s="30">
        <v>4</v>
      </c>
      <c r="AP240" s="30">
        <v>3</v>
      </c>
      <c r="AQ240" s="30" t="s">
        <v>583</v>
      </c>
      <c r="AR240" s="30">
        <v>3</v>
      </c>
      <c r="AS240" s="30"/>
      <c r="AT240" s="30"/>
      <c r="AU240" s="30"/>
      <c r="AV240" s="30"/>
      <c r="AW240" s="30"/>
      <c r="AX240" s="30">
        <v>20220224</v>
      </c>
      <c r="AY240" s="57">
        <v>20220224</v>
      </c>
      <c r="AZ240" s="30">
        <v>20220224</v>
      </c>
      <c r="BA240" s="30"/>
      <c r="BB240" s="29"/>
      <c r="BD240" s="32" t="s">
        <v>765</v>
      </c>
      <c r="BE240" s="32" t="s">
        <v>766</v>
      </c>
      <c r="BF240" s="39" t="s">
        <v>288</v>
      </c>
      <c r="BG240" s="32" t="s">
        <v>289</v>
      </c>
      <c r="BH240" s="29" t="s">
        <v>965</v>
      </c>
      <c r="BI240" s="49">
        <v>1.79</v>
      </c>
      <c r="BJ240" s="51">
        <f>BI240*95</f>
        <v>170.05</v>
      </c>
      <c r="BK240" s="49">
        <v>2.2999999999999998</v>
      </c>
      <c r="BL240" s="52">
        <v>1.9264999999999999</v>
      </c>
      <c r="BM240" s="52">
        <v>1.8705000000000001</v>
      </c>
      <c r="BN240" s="49">
        <v>177.3365</v>
      </c>
      <c r="BO240" s="55">
        <v>27.932960893854748</v>
      </c>
      <c r="BP240" s="32">
        <v>50</v>
      </c>
      <c r="BQ240" s="32">
        <f>BP240/BO240</f>
        <v>1.79</v>
      </c>
      <c r="BS240" s="3" t="s">
        <v>245</v>
      </c>
      <c r="BT240" s="180" t="s">
        <v>246</v>
      </c>
      <c r="BU240" s="180" t="s">
        <v>656</v>
      </c>
      <c r="BV240" s="180" t="s">
        <v>657</v>
      </c>
      <c r="BW240" s="3"/>
      <c r="BX240" s="3" t="s">
        <v>658</v>
      </c>
      <c r="BY240" s="3"/>
      <c r="BZ240" s="3" t="s">
        <v>659</v>
      </c>
      <c r="CA240" s="3">
        <v>20211222</v>
      </c>
      <c r="CB240" s="3" t="s">
        <v>660</v>
      </c>
      <c r="CC240" s="3" t="s">
        <v>657</v>
      </c>
      <c r="CF240" s="97" t="s">
        <v>950</v>
      </c>
      <c r="CG240" s="97"/>
      <c r="CH240" s="98" t="s">
        <v>661</v>
      </c>
      <c r="CI240" s="98"/>
      <c r="CJ240" s="98"/>
      <c r="CK240" s="17" t="s">
        <v>935</v>
      </c>
      <c r="CL240" s="66"/>
      <c r="CM240" s="66"/>
    </row>
    <row r="241" spans="1:91" hidden="1" x14ac:dyDescent="0.25">
      <c r="A241" s="3" t="s">
        <v>985</v>
      </c>
      <c r="B241" s="3" t="s">
        <v>3056</v>
      </c>
      <c r="C241" s="29" t="s">
        <v>220</v>
      </c>
      <c r="D241" s="28"/>
      <c r="E241" s="110" t="s">
        <v>697</v>
      </c>
      <c r="F241" s="105" t="s">
        <v>955</v>
      </c>
      <c r="G241" s="105" t="s">
        <v>949</v>
      </c>
      <c r="H241" s="29" t="s">
        <v>220</v>
      </c>
      <c r="I241" s="30" t="s">
        <v>986</v>
      </c>
      <c r="J241" s="30" t="s">
        <v>653</v>
      </c>
      <c r="K241" s="68" t="s">
        <v>987</v>
      </c>
      <c r="L241" s="32" t="s">
        <v>387</v>
      </c>
      <c r="M241" s="68" t="s">
        <v>502</v>
      </c>
      <c r="N241" s="32" t="s">
        <v>389</v>
      </c>
      <c r="O241" s="32" t="s">
        <v>227</v>
      </c>
      <c r="P241" s="32" t="s">
        <v>228</v>
      </c>
      <c r="Q241" s="32" t="s">
        <v>229</v>
      </c>
      <c r="R241" s="32" t="s">
        <v>228</v>
      </c>
      <c r="S241" s="32">
        <v>37</v>
      </c>
      <c r="T241" s="32">
        <v>1</v>
      </c>
      <c r="U241" s="32">
        <v>3</v>
      </c>
      <c r="V241" s="32">
        <v>3</v>
      </c>
      <c r="W241" s="3" t="s">
        <v>891</v>
      </c>
      <c r="X241" s="30">
        <v>20221118</v>
      </c>
      <c r="Y241" s="30" t="s">
        <v>231</v>
      </c>
      <c r="Z241" s="30">
        <v>1310</v>
      </c>
      <c r="AA241" s="30">
        <v>3</v>
      </c>
      <c r="AB241" s="30">
        <v>1</v>
      </c>
      <c r="AC241" s="30" t="s">
        <v>352</v>
      </c>
      <c r="AD241" s="30" t="s">
        <v>353</v>
      </c>
      <c r="AE241" s="30" t="s">
        <v>354</v>
      </c>
      <c r="AF241" s="30">
        <v>13</v>
      </c>
      <c r="AG241" s="30">
        <v>1312</v>
      </c>
      <c r="AH241" s="30">
        <v>3</v>
      </c>
      <c r="AI241" s="30">
        <v>1</v>
      </c>
      <c r="AJ241" s="30" t="s">
        <v>352</v>
      </c>
      <c r="AK241" s="30" t="s">
        <v>353</v>
      </c>
      <c r="AL241" s="30" t="s">
        <v>354</v>
      </c>
      <c r="AM241" s="30">
        <v>13</v>
      </c>
      <c r="AN241" s="30">
        <v>1310</v>
      </c>
      <c r="AO241" s="30">
        <v>4</v>
      </c>
      <c r="AP241" s="30">
        <v>3</v>
      </c>
      <c r="AQ241" s="30" t="s">
        <v>367</v>
      </c>
      <c r="AR241" s="30">
        <v>3</v>
      </c>
      <c r="AS241" s="30"/>
      <c r="AT241" s="30"/>
      <c r="AU241" s="30"/>
      <c r="AV241" s="30"/>
      <c r="AW241" s="30"/>
      <c r="AX241" s="111">
        <v>20221123</v>
      </c>
      <c r="AY241" s="35">
        <v>20221201</v>
      </c>
      <c r="AZ241" s="35">
        <v>20221201</v>
      </c>
      <c r="BA241" s="22" t="s">
        <v>988</v>
      </c>
      <c r="BB241" s="37" t="s">
        <v>989</v>
      </c>
      <c r="BD241" s="32" t="s">
        <v>990</v>
      </c>
      <c r="BE241" s="32" t="s">
        <v>241</v>
      </c>
      <c r="BF241" s="39" t="s">
        <v>396</v>
      </c>
      <c r="BG241" s="8" t="s">
        <v>243</v>
      </c>
      <c r="BH241" s="40" t="s">
        <v>244</v>
      </c>
      <c r="BI241" s="41"/>
      <c r="BJ241" s="41"/>
      <c r="BK241" s="41"/>
      <c r="BL241" s="42"/>
      <c r="BM241" s="42"/>
      <c r="BN241" s="41"/>
      <c r="BS241" s="3" t="s">
        <v>245</v>
      </c>
      <c r="BT241" s="3" t="s">
        <v>246</v>
      </c>
      <c r="BU241" s="3" t="s">
        <v>656</v>
      </c>
      <c r="BV241" s="3" t="s">
        <v>657</v>
      </c>
      <c r="BW241" s="3"/>
      <c r="BX241" s="3" t="s">
        <v>658</v>
      </c>
      <c r="BY241" s="3"/>
      <c r="BZ241" s="3" t="s">
        <v>659</v>
      </c>
      <c r="CA241" s="3">
        <v>20211222</v>
      </c>
      <c r="CB241" s="3" t="s">
        <v>660</v>
      </c>
      <c r="CC241" s="3" t="s">
        <v>657</v>
      </c>
      <c r="CF241" s="118">
        <v>44322</v>
      </c>
      <c r="CG241" s="118"/>
      <c r="CH241" s="181" t="s">
        <v>991</v>
      </c>
      <c r="CI241" s="181"/>
      <c r="CJ241" s="181"/>
      <c r="CK241" s="17" t="s">
        <v>952</v>
      </c>
      <c r="CL241" s="66"/>
      <c r="CM241" s="66"/>
    </row>
    <row r="242" spans="1:91" hidden="1" x14ac:dyDescent="0.25">
      <c r="A242" s="3" t="s">
        <v>992</v>
      </c>
      <c r="B242" s="3" t="s">
        <v>3057</v>
      </c>
      <c r="C242" s="29" t="s">
        <v>220</v>
      </c>
      <c r="D242" s="29"/>
      <c r="F242" s="29" t="s">
        <v>955</v>
      </c>
      <c r="G242" s="105" t="s">
        <v>949</v>
      </c>
      <c r="H242" s="29" t="s">
        <v>220</v>
      </c>
      <c r="I242" s="30" t="s">
        <v>993</v>
      </c>
      <c r="J242" s="30" t="s">
        <v>653</v>
      </c>
      <c r="K242" s="68" t="s">
        <v>868</v>
      </c>
      <c r="L242" s="32" t="s">
        <v>387</v>
      </c>
      <c r="M242" s="68" t="s">
        <v>869</v>
      </c>
      <c r="N242" s="32" t="s">
        <v>389</v>
      </c>
      <c r="O242" s="32" t="s">
        <v>227</v>
      </c>
      <c r="P242" s="32" t="s">
        <v>228</v>
      </c>
      <c r="Q242" s="32" t="s">
        <v>229</v>
      </c>
      <c r="R242" s="32" t="s">
        <v>228</v>
      </c>
      <c r="S242" s="32">
        <v>37</v>
      </c>
      <c r="T242" s="32">
        <v>1</v>
      </c>
      <c r="U242" s="32">
        <v>3</v>
      </c>
      <c r="V242" s="32">
        <v>3</v>
      </c>
      <c r="W242" s="3" t="s">
        <v>891</v>
      </c>
      <c r="X242" s="30">
        <v>20220216</v>
      </c>
      <c r="Y242" s="30" t="s">
        <v>231</v>
      </c>
      <c r="Z242" s="30">
        <v>1310</v>
      </c>
      <c r="AA242" s="30">
        <v>3</v>
      </c>
      <c r="AB242" s="30">
        <v>1</v>
      </c>
      <c r="AC242" s="30" t="s">
        <v>357</v>
      </c>
      <c r="AD242" s="30" t="s">
        <v>358</v>
      </c>
      <c r="AE242" s="30" t="s">
        <v>359</v>
      </c>
      <c r="AF242" s="30">
        <v>13</v>
      </c>
      <c r="AG242" s="30">
        <v>1312</v>
      </c>
      <c r="AH242" s="30">
        <v>3</v>
      </c>
      <c r="AI242" s="30">
        <v>1</v>
      </c>
      <c r="AJ242" s="30" t="s">
        <v>357</v>
      </c>
      <c r="AK242" s="30" t="s">
        <v>358</v>
      </c>
      <c r="AL242" s="30" t="s">
        <v>359</v>
      </c>
      <c r="AM242" s="30">
        <v>13</v>
      </c>
      <c r="AN242" s="30">
        <v>1310</v>
      </c>
      <c r="AO242" s="30">
        <v>4</v>
      </c>
      <c r="AP242" s="30">
        <v>3</v>
      </c>
      <c r="AQ242" s="30" t="s">
        <v>368</v>
      </c>
      <c r="AR242" s="30">
        <v>3</v>
      </c>
      <c r="AS242" s="30"/>
      <c r="AT242" s="30"/>
      <c r="AU242" s="30"/>
      <c r="AV242" s="30"/>
      <c r="AW242" s="30"/>
      <c r="AX242" s="30">
        <v>20220224</v>
      </c>
      <c r="AY242" s="57">
        <v>20220224</v>
      </c>
      <c r="AZ242" s="30">
        <v>20220224</v>
      </c>
      <c r="BA242" s="30"/>
      <c r="BB242" s="29"/>
      <c r="BD242" s="32" t="s">
        <v>765</v>
      </c>
      <c r="BE242" s="32" t="s">
        <v>766</v>
      </c>
      <c r="BF242" s="39" t="s">
        <v>288</v>
      </c>
      <c r="BG242" s="32" t="s">
        <v>289</v>
      </c>
      <c r="BH242" s="29" t="s">
        <v>965</v>
      </c>
      <c r="BI242" s="49">
        <v>4.37</v>
      </c>
      <c r="BJ242" s="51">
        <f t="shared" ref="BJ242:BJ260" si="10">BI242*95</f>
        <v>415.15000000000003</v>
      </c>
      <c r="BK242" s="49">
        <v>2.2000000000000002</v>
      </c>
      <c r="BL242" s="52">
        <v>1.9024999999999999</v>
      </c>
      <c r="BM242" s="52">
        <v>1.7004999999999999</v>
      </c>
      <c r="BN242" s="49">
        <v>65.319000000000003</v>
      </c>
      <c r="BO242" s="55">
        <v>20</v>
      </c>
      <c r="BP242" s="32">
        <v>50</v>
      </c>
      <c r="BQ242" s="32">
        <f t="shared" ref="BQ242:BQ252" si="11">BP242/BO242</f>
        <v>2.5</v>
      </c>
      <c r="BS242" s="3" t="s">
        <v>245</v>
      </c>
      <c r="BT242" s="182" t="s">
        <v>246</v>
      </c>
      <c r="BU242" s="182" t="s">
        <v>656</v>
      </c>
      <c r="BV242" s="182" t="s">
        <v>657</v>
      </c>
      <c r="BW242" s="3"/>
      <c r="BX242" s="3" t="s">
        <v>658</v>
      </c>
      <c r="BY242" s="3"/>
      <c r="BZ242" s="3" t="s">
        <v>659</v>
      </c>
      <c r="CA242" s="3">
        <v>20211222</v>
      </c>
      <c r="CB242" s="3" t="s">
        <v>660</v>
      </c>
      <c r="CC242" s="3" t="s">
        <v>657</v>
      </c>
      <c r="CF242" s="118">
        <v>44322</v>
      </c>
      <c r="CG242" s="118"/>
      <c r="CH242" s="181" t="s">
        <v>991</v>
      </c>
      <c r="CI242" s="181"/>
      <c r="CJ242" s="181"/>
      <c r="CK242" s="17" t="s">
        <v>952</v>
      </c>
      <c r="CL242" s="66"/>
      <c r="CM242" s="66"/>
    </row>
    <row r="243" spans="1:91" hidden="1" x14ac:dyDescent="0.25">
      <c r="A243" s="3" t="s">
        <v>994</v>
      </c>
      <c r="B243" s="3" t="s">
        <v>3058</v>
      </c>
      <c r="C243" s="29" t="s">
        <v>220</v>
      </c>
      <c r="D243" s="29"/>
      <c r="F243" s="121" t="s">
        <v>796</v>
      </c>
      <c r="G243" s="159" t="s">
        <v>995</v>
      </c>
      <c r="H243" s="29" t="s">
        <v>220</v>
      </c>
      <c r="I243" s="30" t="s">
        <v>996</v>
      </c>
      <c r="J243" s="30" t="s">
        <v>653</v>
      </c>
      <c r="K243" s="68" t="s">
        <v>868</v>
      </c>
      <c r="L243" s="32" t="s">
        <v>387</v>
      </c>
      <c r="M243" s="68" t="s">
        <v>869</v>
      </c>
      <c r="N243" s="32" t="s">
        <v>389</v>
      </c>
      <c r="O243" s="32" t="s">
        <v>227</v>
      </c>
      <c r="P243" s="32" t="s">
        <v>228</v>
      </c>
      <c r="Q243" s="32" t="s">
        <v>229</v>
      </c>
      <c r="R243" s="32" t="s">
        <v>228</v>
      </c>
      <c r="S243" s="32">
        <v>37</v>
      </c>
      <c r="T243" s="32">
        <v>1</v>
      </c>
      <c r="U243" s="32">
        <v>3</v>
      </c>
      <c r="V243" s="32">
        <v>3</v>
      </c>
      <c r="W243" s="3" t="s">
        <v>891</v>
      </c>
      <c r="X243" s="30">
        <v>20220216</v>
      </c>
      <c r="Y243" s="30" t="s">
        <v>231</v>
      </c>
      <c r="Z243" s="30">
        <v>1310</v>
      </c>
      <c r="AA243" s="30">
        <v>3</v>
      </c>
      <c r="AB243" s="30">
        <v>1</v>
      </c>
      <c r="AC243" s="30" t="s">
        <v>362</v>
      </c>
      <c r="AD243" s="30" t="s">
        <v>363</v>
      </c>
      <c r="AE243" s="30" t="s">
        <v>364</v>
      </c>
      <c r="AF243" s="30">
        <v>13</v>
      </c>
      <c r="AG243" s="30">
        <v>1312</v>
      </c>
      <c r="AH243" s="30">
        <v>3</v>
      </c>
      <c r="AI243" s="30">
        <v>1</v>
      </c>
      <c r="AJ243" s="30" t="s">
        <v>362</v>
      </c>
      <c r="AK243" s="30" t="s">
        <v>363</v>
      </c>
      <c r="AL243" s="30" t="s">
        <v>364</v>
      </c>
      <c r="AM243" s="30">
        <v>13</v>
      </c>
      <c r="AN243" s="30">
        <v>1310</v>
      </c>
      <c r="AO243" s="30">
        <v>4</v>
      </c>
      <c r="AP243" s="30">
        <v>3</v>
      </c>
      <c r="AQ243" s="30" t="s">
        <v>369</v>
      </c>
      <c r="AR243" s="30">
        <v>3</v>
      </c>
      <c r="AS243" s="30"/>
      <c r="AT243" s="30"/>
      <c r="AU243" s="30"/>
      <c r="AV243" s="30"/>
      <c r="AW243" s="30"/>
      <c r="AX243" s="30">
        <v>20220224</v>
      </c>
      <c r="AY243" s="57">
        <v>20220224</v>
      </c>
      <c r="AZ243" s="30">
        <v>20220224</v>
      </c>
      <c r="BA243" s="30"/>
      <c r="BB243" s="29"/>
      <c r="BD243" s="32" t="s">
        <v>765</v>
      </c>
      <c r="BE243" s="32" t="s">
        <v>766</v>
      </c>
      <c r="BF243" s="39" t="s">
        <v>288</v>
      </c>
      <c r="BG243" s="32" t="s">
        <v>289</v>
      </c>
      <c r="BH243" s="29" t="s">
        <v>965</v>
      </c>
      <c r="BI243" s="49">
        <v>0.91700000000000004</v>
      </c>
      <c r="BJ243" s="51">
        <f t="shared" si="10"/>
        <v>87.115000000000009</v>
      </c>
      <c r="BK243" s="49">
        <v>2.1</v>
      </c>
      <c r="BL243" s="52">
        <v>1.8969999999999998</v>
      </c>
      <c r="BM243" s="52">
        <v>1.714</v>
      </c>
      <c r="BN243" s="49">
        <v>60.117000000000004</v>
      </c>
      <c r="BO243" s="55">
        <v>25</v>
      </c>
      <c r="BP243" s="32">
        <v>22.925000000000001</v>
      </c>
      <c r="BQ243" s="32">
        <f t="shared" si="11"/>
        <v>0.91700000000000004</v>
      </c>
      <c r="BS243" s="3" t="s">
        <v>245</v>
      </c>
      <c r="BT243" s="3" t="s">
        <v>246</v>
      </c>
      <c r="BU243" s="3" t="s">
        <v>656</v>
      </c>
      <c r="BV243" s="3" t="s">
        <v>657</v>
      </c>
      <c r="BW243" s="3"/>
      <c r="BX243" s="3" t="s">
        <v>658</v>
      </c>
      <c r="BY243" s="3"/>
      <c r="BZ243" s="3" t="s">
        <v>659</v>
      </c>
      <c r="CA243" s="3">
        <v>20211222</v>
      </c>
      <c r="CB243" s="3" t="s">
        <v>660</v>
      </c>
      <c r="CC243" s="3" t="s">
        <v>657</v>
      </c>
      <c r="CF243" s="97" t="s">
        <v>950</v>
      </c>
      <c r="CG243" s="97"/>
      <c r="CH243" s="169" t="s">
        <v>967</v>
      </c>
      <c r="CI243" s="169"/>
      <c r="CJ243" s="169"/>
      <c r="CK243" s="17" t="s">
        <v>952</v>
      </c>
      <c r="CL243" s="66"/>
      <c r="CM243" s="66"/>
    </row>
    <row r="244" spans="1:91" hidden="1" x14ac:dyDescent="0.25">
      <c r="A244" s="3" t="s">
        <v>997</v>
      </c>
      <c r="B244" s="3" t="s">
        <v>3059</v>
      </c>
      <c r="C244" s="29" t="s">
        <v>220</v>
      </c>
      <c r="D244" s="29" t="s">
        <v>998</v>
      </c>
      <c r="F244" s="29" t="s">
        <v>863</v>
      </c>
      <c r="G244" s="29" t="s">
        <v>863</v>
      </c>
      <c r="H244" s="29" t="s">
        <v>220</v>
      </c>
      <c r="I244" s="30" t="s">
        <v>999</v>
      </c>
      <c r="J244" s="30" t="s">
        <v>653</v>
      </c>
      <c r="K244" s="33" t="s">
        <v>1000</v>
      </c>
      <c r="L244" s="32" t="s">
        <v>224</v>
      </c>
      <c r="M244" s="33" t="s">
        <v>1001</v>
      </c>
      <c r="N244" s="32" t="s">
        <v>226</v>
      </c>
      <c r="O244" s="32" t="s">
        <v>227</v>
      </c>
      <c r="P244" s="32" t="s">
        <v>228</v>
      </c>
      <c r="Q244" s="32" t="s">
        <v>229</v>
      </c>
      <c r="R244" s="32" t="s">
        <v>228</v>
      </c>
      <c r="S244" s="32">
        <v>37</v>
      </c>
      <c r="T244" s="32">
        <v>1</v>
      </c>
      <c r="U244" s="32">
        <v>3</v>
      </c>
      <c r="V244" s="32">
        <v>3</v>
      </c>
      <c r="W244" s="3" t="s">
        <v>891</v>
      </c>
      <c r="X244" s="30">
        <v>20220218</v>
      </c>
      <c r="Y244" s="30" t="s">
        <v>231</v>
      </c>
      <c r="Z244" s="30">
        <v>1310</v>
      </c>
      <c r="AA244" s="30">
        <v>3</v>
      </c>
      <c r="AB244" s="30">
        <v>1</v>
      </c>
      <c r="AC244" s="30" t="s">
        <v>367</v>
      </c>
      <c r="AD244" s="30" t="s">
        <v>368</v>
      </c>
      <c r="AE244" s="30" t="s">
        <v>369</v>
      </c>
      <c r="AF244" s="30">
        <v>13</v>
      </c>
      <c r="AG244" s="30">
        <v>1312</v>
      </c>
      <c r="AH244" s="30">
        <v>3</v>
      </c>
      <c r="AI244" s="30">
        <v>1</v>
      </c>
      <c r="AJ244" s="30" t="s">
        <v>367</v>
      </c>
      <c r="AK244" s="30" t="s">
        <v>368</v>
      </c>
      <c r="AL244" s="30" t="s">
        <v>369</v>
      </c>
      <c r="AM244" s="30">
        <v>13</v>
      </c>
      <c r="AN244" s="30">
        <v>1310</v>
      </c>
      <c r="AO244" s="30">
        <v>4</v>
      </c>
      <c r="AP244" s="30">
        <v>3</v>
      </c>
      <c r="AQ244" s="30" t="s">
        <v>596</v>
      </c>
      <c r="AR244" s="30">
        <v>3</v>
      </c>
      <c r="AS244" s="30"/>
      <c r="AT244" s="30"/>
      <c r="AU244" s="30"/>
      <c r="AV244" s="30"/>
      <c r="AW244" s="30"/>
      <c r="AX244" s="30">
        <v>20220224</v>
      </c>
      <c r="AY244" s="57">
        <v>20220224</v>
      </c>
      <c r="AZ244" s="30">
        <v>20220224</v>
      </c>
      <c r="BA244" s="30"/>
      <c r="BB244" s="29"/>
      <c r="BD244" s="157" t="s">
        <v>1002</v>
      </c>
      <c r="BE244" s="32" t="s">
        <v>241</v>
      </c>
      <c r="BF244" s="39" t="s">
        <v>288</v>
      </c>
      <c r="BG244" s="32" t="s">
        <v>289</v>
      </c>
      <c r="BH244" s="29" t="s">
        <v>965</v>
      </c>
      <c r="BI244" s="49">
        <v>1.99</v>
      </c>
      <c r="BJ244" s="51">
        <f t="shared" si="10"/>
        <v>189.05</v>
      </c>
      <c r="BK244" s="49">
        <v>2.2000000000000002</v>
      </c>
      <c r="BL244" s="52">
        <v>1.849</v>
      </c>
      <c r="BM244" s="54">
        <v>1.52</v>
      </c>
      <c r="BN244" s="49">
        <v>60.423999999999999</v>
      </c>
      <c r="BO244" s="55">
        <v>25.125628140703519</v>
      </c>
      <c r="BP244" s="32">
        <v>50</v>
      </c>
      <c r="BQ244" s="32">
        <f t="shared" si="11"/>
        <v>1.99</v>
      </c>
      <c r="BS244" s="3" t="s">
        <v>245</v>
      </c>
      <c r="BT244" s="3" t="s">
        <v>246</v>
      </c>
      <c r="BU244" s="3" t="s">
        <v>656</v>
      </c>
      <c r="BV244" s="3" t="s">
        <v>657</v>
      </c>
      <c r="BW244" s="3"/>
      <c r="BX244" s="3" t="s">
        <v>658</v>
      </c>
      <c r="BY244" s="3"/>
      <c r="BZ244" s="3" t="s">
        <v>659</v>
      </c>
      <c r="CA244" s="3">
        <v>20211222</v>
      </c>
      <c r="CB244" s="3" t="s">
        <v>660</v>
      </c>
      <c r="CC244" s="3" t="s">
        <v>657</v>
      </c>
      <c r="CF244" s="118">
        <v>43835</v>
      </c>
      <c r="CG244" s="118"/>
      <c r="CH244" s="98" t="s">
        <v>661</v>
      </c>
      <c r="CI244" s="98"/>
      <c r="CJ244" s="98"/>
      <c r="CK244" s="98" t="s">
        <v>662</v>
      </c>
      <c r="CL244" s="99"/>
      <c r="CM244" s="99"/>
    </row>
    <row r="245" spans="1:91" hidden="1" x14ac:dyDescent="0.25">
      <c r="A245" s="3" t="s">
        <v>1003</v>
      </c>
      <c r="B245" s="3" t="s">
        <v>3060</v>
      </c>
      <c r="C245" s="29" t="s">
        <v>220</v>
      </c>
      <c r="D245" s="29"/>
      <c r="F245" s="29" t="s">
        <v>863</v>
      </c>
      <c r="G245" s="29" t="s">
        <v>863</v>
      </c>
      <c r="H245" s="29" t="s">
        <v>220</v>
      </c>
      <c r="I245" s="30" t="s">
        <v>1004</v>
      </c>
      <c r="J245" s="30" t="s">
        <v>653</v>
      </c>
      <c r="K245" s="68" t="s">
        <v>1005</v>
      </c>
      <c r="L245" s="32" t="s">
        <v>387</v>
      </c>
      <c r="M245" s="68" t="s">
        <v>882</v>
      </c>
      <c r="N245" s="32" t="s">
        <v>389</v>
      </c>
      <c r="O245" s="32" t="s">
        <v>227</v>
      </c>
      <c r="P245" s="32" t="s">
        <v>228</v>
      </c>
      <c r="Q245" s="32" t="s">
        <v>229</v>
      </c>
      <c r="R245" s="32" t="s">
        <v>228</v>
      </c>
      <c r="S245" s="32">
        <v>37</v>
      </c>
      <c r="T245" s="32">
        <v>1</v>
      </c>
      <c r="U245" s="32">
        <v>3</v>
      </c>
      <c r="V245" s="32">
        <v>3</v>
      </c>
      <c r="W245" s="3" t="s">
        <v>891</v>
      </c>
      <c r="X245" s="30">
        <v>20220217</v>
      </c>
      <c r="Y245" s="30" t="s">
        <v>231</v>
      </c>
      <c r="Z245" s="30">
        <v>1310</v>
      </c>
      <c r="AA245" s="30">
        <v>3</v>
      </c>
      <c r="AB245" s="30">
        <v>2</v>
      </c>
      <c r="AC245" s="30" t="s">
        <v>232</v>
      </c>
      <c r="AD245" s="30" t="s">
        <v>233</v>
      </c>
      <c r="AE245" s="30" t="s">
        <v>234</v>
      </c>
      <c r="AF245" s="30">
        <v>14</v>
      </c>
      <c r="AG245" s="30">
        <v>1312</v>
      </c>
      <c r="AH245" s="30">
        <v>3</v>
      </c>
      <c r="AI245" s="30">
        <v>2</v>
      </c>
      <c r="AJ245" s="30" t="s">
        <v>232</v>
      </c>
      <c r="AK245" s="30" t="s">
        <v>233</v>
      </c>
      <c r="AL245" s="30" t="s">
        <v>234</v>
      </c>
      <c r="AM245" s="30">
        <v>14</v>
      </c>
      <c r="AN245" s="30">
        <v>1310</v>
      </c>
      <c r="AO245" s="30">
        <v>4</v>
      </c>
      <c r="AP245" s="30">
        <v>3</v>
      </c>
      <c r="AQ245" s="30" t="s">
        <v>235</v>
      </c>
      <c r="AR245" s="30">
        <v>3</v>
      </c>
      <c r="AS245" s="30"/>
      <c r="AT245" s="30"/>
      <c r="AU245" s="30"/>
      <c r="AV245" s="30"/>
      <c r="AW245" s="30"/>
      <c r="AX245" s="30">
        <v>20220224</v>
      </c>
      <c r="AY245" s="57">
        <v>20220224</v>
      </c>
      <c r="AZ245" s="30">
        <v>20220224</v>
      </c>
      <c r="BA245" s="30"/>
      <c r="BB245" s="29"/>
      <c r="BD245" s="32" t="s">
        <v>765</v>
      </c>
      <c r="BE245" s="32" t="s">
        <v>766</v>
      </c>
      <c r="BF245" s="39" t="s">
        <v>288</v>
      </c>
      <c r="BG245" s="32" t="s">
        <v>289</v>
      </c>
      <c r="BH245" s="29" t="s">
        <v>965</v>
      </c>
      <c r="BI245" s="49">
        <v>2.1800000000000002</v>
      </c>
      <c r="BJ245" s="51">
        <f t="shared" si="10"/>
        <v>207.10000000000002</v>
      </c>
      <c r="BK245" s="49" t="s">
        <v>275</v>
      </c>
      <c r="BL245" s="52">
        <v>1.9744999999999999</v>
      </c>
      <c r="BM245" s="52">
        <v>2.8224999999999998</v>
      </c>
      <c r="BN245" s="49">
        <v>52.064999999999998</v>
      </c>
      <c r="BO245" s="55">
        <v>22.935779816513758</v>
      </c>
      <c r="BP245" s="32">
        <v>49.999999999999993</v>
      </c>
      <c r="BQ245" s="32">
        <f t="shared" si="11"/>
        <v>2.1800000000000002</v>
      </c>
      <c r="BS245" s="3" t="s">
        <v>245</v>
      </c>
      <c r="BT245" s="3" t="s">
        <v>246</v>
      </c>
      <c r="BU245" s="3" t="s">
        <v>656</v>
      </c>
      <c r="BV245" s="3" t="s">
        <v>657</v>
      </c>
      <c r="BW245" s="3"/>
      <c r="BX245" s="3" t="s">
        <v>658</v>
      </c>
      <c r="BY245" s="3"/>
      <c r="BZ245" s="3" t="s">
        <v>659</v>
      </c>
      <c r="CA245" s="3">
        <v>20211222</v>
      </c>
      <c r="CB245" s="3" t="s">
        <v>660</v>
      </c>
      <c r="CC245" s="3" t="s">
        <v>657</v>
      </c>
      <c r="CF245" s="118">
        <v>43835</v>
      </c>
      <c r="CG245" s="118"/>
      <c r="CH245" s="98" t="s">
        <v>661</v>
      </c>
      <c r="CI245" s="98"/>
      <c r="CJ245" s="98"/>
      <c r="CK245" s="98" t="s">
        <v>662</v>
      </c>
      <c r="CL245" s="99"/>
      <c r="CM245" s="99"/>
    </row>
    <row r="246" spans="1:91" hidden="1" x14ac:dyDescent="0.25">
      <c r="A246" s="3" t="s">
        <v>1006</v>
      </c>
      <c r="B246" s="3" t="s">
        <v>3061</v>
      </c>
      <c r="C246" s="29" t="s">
        <v>220</v>
      </c>
      <c r="D246" s="29"/>
      <c r="F246" s="29" t="s">
        <v>863</v>
      </c>
      <c r="G246" s="29" t="s">
        <v>863</v>
      </c>
      <c r="H246" s="29" t="s">
        <v>220</v>
      </c>
      <c r="I246" s="30" t="s">
        <v>1007</v>
      </c>
      <c r="J246" s="30" t="s">
        <v>653</v>
      </c>
      <c r="K246" s="68" t="s">
        <v>1005</v>
      </c>
      <c r="L246" s="32" t="s">
        <v>387</v>
      </c>
      <c r="M246" s="68" t="s">
        <v>882</v>
      </c>
      <c r="N246" s="32" t="s">
        <v>389</v>
      </c>
      <c r="O246" s="32" t="s">
        <v>227</v>
      </c>
      <c r="P246" s="32" t="s">
        <v>228</v>
      </c>
      <c r="Q246" s="32" t="s">
        <v>229</v>
      </c>
      <c r="R246" s="32" t="s">
        <v>228</v>
      </c>
      <c r="S246" s="32">
        <v>37</v>
      </c>
      <c r="T246" s="32">
        <v>1</v>
      </c>
      <c r="U246" s="32">
        <v>3</v>
      </c>
      <c r="V246" s="32">
        <v>3</v>
      </c>
      <c r="W246" s="3" t="s">
        <v>891</v>
      </c>
      <c r="X246" s="30">
        <v>20220217</v>
      </c>
      <c r="Y246" s="30" t="s">
        <v>231</v>
      </c>
      <c r="Z246" s="30">
        <v>1310</v>
      </c>
      <c r="AA246" s="30">
        <v>3</v>
      </c>
      <c r="AB246" s="30">
        <v>2</v>
      </c>
      <c r="AC246" s="30" t="s">
        <v>267</v>
      </c>
      <c r="AD246" s="30" t="s">
        <v>268</v>
      </c>
      <c r="AE246" s="30" t="s">
        <v>269</v>
      </c>
      <c r="AF246" s="30">
        <v>14</v>
      </c>
      <c r="AG246" s="30">
        <v>1312</v>
      </c>
      <c r="AH246" s="30">
        <v>3</v>
      </c>
      <c r="AI246" s="30">
        <v>2</v>
      </c>
      <c r="AJ246" s="30" t="s">
        <v>267</v>
      </c>
      <c r="AK246" s="30" t="s">
        <v>268</v>
      </c>
      <c r="AL246" s="30" t="s">
        <v>269</v>
      </c>
      <c r="AM246" s="30">
        <v>14</v>
      </c>
      <c r="AN246" s="30">
        <v>1310</v>
      </c>
      <c r="AO246" s="30">
        <v>4</v>
      </c>
      <c r="AP246" s="30">
        <v>4</v>
      </c>
      <c r="AQ246" s="30" t="s">
        <v>232</v>
      </c>
      <c r="AR246" s="30">
        <v>4</v>
      </c>
      <c r="AS246" s="30"/>
      <c r="AT246" s="30"/>
      <c r="AU246" s="30"/>
      <c r="AV246" s="30"/>
      <c r="AW246" s="30"/>
      <c r="AX246" s="30">
        <v>20220224</v>
      </c>
      <c r="AY246" s="57">
        <v>20220224</v>
      </c>
      <c r="AZ246" s="30">
        <v>20220224</v>
      </c>
      <c r="BA246" s="30"/>
      <c r="BB246" s="29"/>
      <c r="BD246" s="32" t="s">
        <v>765</v>
      </c>
      <c r="BE246" s="32" t="s">
        <v>766</v>
      </c>
      <c r="BF246" s="39" t="s">
        <v>288</v>
      </c>
      <c r="BG246" s="32" t="s">
        <v>289</v>
      </c>
      <c r="BH246" s="29" t="s">
        <v>965</v>
      </c>
      <c r="BI246" s="49">
        <v>10.4</v>
      </c>
      <c r="BJ246" s="51">
        <f t="shared" si="10"/>
        <v>988</v>
      </c>
      <c r="BK246" s="49">
        <v>2</v>
      </c>
      <c r="BL246" s="52">
        <v>1.9845000000000002</v>
      </c>
      <c r="BM246" s="52">
        <v>2.7415000000000003</v>
      </c>
      <c r="BN246" s="49">
        <v>66.244500000000002</v>
      </c>
      <c r="BO246" s="55">
        <v>20</v>
      </c>
      <c r="BP246" s="32">
        <v>50</v>
      </c>
      <c r="BQ246" s="32">
        <f t="shared" si="11"/>
        <v>2.5</v>
      </c>
      <c r="BS246" s="3" t="s">
        <v>245</v>
      </c>
      <c r="BT246" s="3" t="s">
        <v>246</v>
      </c>
      <c r="BU246" s="3" t="s">
        <v>656</v>
      </c>
      <c r="BV246" s="3" t="s">
        <v>657</v>
      </c>
      <c r="BW246" s="3"/>
      <c r="BX246" s="3" t="s">
        <v>658</v>
      </c>
      <c r="BY246" s="3"/>
      <c r="BZ246" s="3" t="s">
        <v>659</v>
      </c>
      <c r="CA246" s="3">
        <v>20211222</v>
      </c>
      <c r="CB246" s="3" t="s">
        <v>660</v>
      </c>
      <c r="CC246" s="3" t="s">
        <v>657</v>
      </c>
      <c r="CF246" s="118">
        <v>43835</v>
      </c>
      <c r="CG246" s="118"/>
      <c r="CH246" s="98" t="s">
        <v>661</v>
      </c>
      <c r="CI246" s="98"/>
      <c r="CJ246" s="98"/>
      <c r="CK246" s="98" t="s">
        <v>662</v>
      </c>
      <c r="CL246" s="99"/>
      <c r="CM246" s="99"/>
    </row>
    <row r="247" spans="1:91" hidden="1" x14ac:dyDescent="0.25">
      <c r="A247" s="3" t="s">
        <v>1008</v>
      </c>
      <c r="B247" s="3" t="s">
        <v>3062</v>
      </c>
      <c r="C247" s="29" t="s">
        <v>220</v>
      </c>
      <c r="D247" s="29"/>
      <c r="F247" s="29" t="s">
        <v>863</v>
      </c>
      <c r="G247" s="29" t="s">
        <v>863</v>
      </c>
      <c r="H247" s="29" t="s">
        <v>220</v>
      </c>
      <c r="I247" s="30" t="s">
        <v>1009</v>
      </c>
      <c r="J247" s="30" t="s">
        <v>653</v>
      </c>
      <c r="K247" s="68" t="s">
        <v>1005</v>
      </c>
      <c r="L247" s="32" t="s">
        <v>387</v>
      </c>
      <c r="M247" s="68" t="s">
        <v>882</v>
      </c>
      <c r="N247" s="32" t="s">
        <v>389</v>
      </c>
      <c r="O247" s="32" t="s">
        <v>227</v>
      </c>
      <c r="P247" s="32" t="s">
        <v>228</v>
      </c>
      <c r="Q247" s="32" t="s">
        <v>229</v>
      </c>
      <c r="R247" s="32" t="s">
        <v>228</v>
      </c>
      <c r="S247" s="32">
        <v>37</v>
      </c>
      <c r="T247" s="32">
        <v>1</v>
      </c>
      <c r="U247" s="32">
        <v>3</v>
      </c>
      <c r="V247" s="32">
        <v>3</v>
      </c>
      <c r="W247" s="3" t="s">
        <v>891</v>
      </c>
      <c r="X247" s="30">
        <v>20220217</v>
      </c>
      <c r="Y247" s="30" t="s">
        <v>231</v>
      </c>
      <c r="Z247" s="30">
        <v>1310</v>
      </c>
      <c r="AA247" s="30">
        <v>3</v>
      </c>
      <c r="AB247" s="30">
        <v>2</v>
      </c>
      <c r="AC247" s="30" t="s">
        <v>280</v>
      </c>
      <c r="AD247" s="30" t="s">
        <v>281</v>
      </c>
      <c r="AE247" s="30" t="s">
        <v>282</v>
      </c>
      <c r="AF247" s="30">
        <v>14</v>
      </c>
      <c r="AG247" s="30">
        <v>1312</v>
      </c>
      <c r="AH247" s="30">
        <v>3</v>
      </c>
      <c r="AI247" s="30">
        <v>2</v>
      </c>
      <c r="AJ247" s="30" t="s">
        <v>280</v>
      </c>
      <c r="AK247" s="30" t="s">
        <v>281</v>
      </c>
      <c r="AL247" s="30" t="s">
        <v>282</v>
      </c>
      <c r="AM247" s="30">
        <v>14</v>
      </c>
      <c r="AN247" s="30">
        <v>1310</v>
      </c>
      <c r="AO247" s="30">
        <v>4</v>
      </c>
      <c r="AP247" s="30">
        <v>4</v>
      </c>
      <c r="AQ247" s="30" t="s">
        <v>233</v>
      </c>
      <c r="AR247" s="30">
        <v>4</v>
      </c>
      <c r="AS247" s="30"/>
      <c r="AT247" s="30"/>
      <c r="AU247" s="30"/>
      <c r="AV247" s="30"/>
      <c r="AW247" s="30"/>
      <c r="AX247" s="30">
        <v>20220224</v>
      </c>
      <c r="AY247" s="57">
        <v>20220224</v>
      </c>
      <c r="AZ247" s="30">
        <v>20220224</v>
      </c>
      <c r="BA247" s="30"/>
      <c r="BB247" s="29"/>
      <c r="BD247" s="32" t="s">
        <v>765</v>
      </c>
      <c r="BE247" s="32" t="s">
        <v>766</v>
      </c>
      <c r="BF247" s="39" t="s">
        <v>288</v>
      </c>
      <c r="BG247" s="32" t="s">
        <v>289</v>
      </c>
      <c r="BH247" s="29" t="s">
        <v>965</v>
      </c>
      <c r="BI247" s="49">
        <v>1.49</v>
      </c>
      <c r="BJ247" s="51">
        <f t="shared" si="10"/>
        <v>141.55000000000001</v>
      </c>
      <c r="BK247" s="49" t="s">
        <v>275</v>
      </c>
      <c r="BL247" s="52">
        <v>1.9989999999999999</v>
      </c>
      <c r="BM247" s="52">
        <v>4.3819999999999997</v>
      </c>
      <c r="BN247" s="49">
        <v>22.165750000000003</v>
      </c>
      <c r="BO247" s="55">
        <v>33.557046979865774</v>
      </c>
      <c r="BP247" s="32">
        <v>50</v>
      </c>
      <c r="BQ247" s="32">
        <f t="shared" si="11"/>
        <v>1.49</v>
      </c>
      <c r="BS247" s="3" t="s">
        <v>245</v>
      </c>
      <c r="BT247" s="3" t="s">
        <v>246</v>
      </c>
      <c r="BU247" s="3" t="s">
        <v>656</v>
      </c>
      <c r="BV247" s="3" t="s">
        <v>657</v>
      </c>
      <c r="BW247" s="3"/>
      <c r="BX247" s="3" t="s">
        <v>658</v>
      </c>
      <c r="BY247" s="3"/>
      <c r="BZ247" s="3" t="s">
        <v>659</v>
      </c>
      <c r="CA247" s="3">
        <v>20211222</v>
      </c>
      <c r="CB247" s="3" t="s">
        <v>660</v>
      </c>
      <c r="CC247" s="3" t="s">
        <v>657</v>
      </c>
      <c r="CF247" s="118">
        <v>43835</v>
      </c>
      <c r="CG247" s="118"/>
      <c r="CH247" s="98" t="s">
        <v>661</v>
      </c>
      <c r="CI247" s="98"/>
      <c r="CJ247" s="98"/>
      <c r="CK247" s="98" t="s">
        <v>662</v>
      </c>
      <c r="CL247" s="99"/>
      <c r="CM247" s="99"/>
    </row>
    <row r="248" spans="1:91" hidden="1" x14ac:dyDescent="0.25">
      <c r="A248" s="3" t="s">
        <v>1010</v>
      </c>
      <c r="B248" s="3" t="s">
        <v>3063</v>
      </c>
      <c r="C248" s="29" t="s">
        <v>220</v>
      </c>
      <c r="D248" s="29" t="s">
        <v>998</v>
      </c>
      <c r="F248" s="29" t="s">
        <v>863</v>
      </c>
      <c r="G248" s="29" t="s">
        <v>863</v>
      </c>
      <c r="H248" s="29" t="s">
        <v>220</v>
      </c>
      <c r="I248" s="30" t="s">
        <v>1011</v>
      </c>
      <c r="J248" s="30" t="s">
        <v>653</v>
      </c>
      <c r="K248" s="33" t="s">
        <v>1000</v>
      </c>
      <c r="L248" s="32" t="s">
        <v>224</v>
      </c>
      <c r="M248" s="33" t="s">
        <v>1001</v>
      </c>
      <c r="N248" s="32" t="s">
        <v>226</v>
      </c>
      <c r="O248" s="32" t="s">
        <v>227</v>
      </c>
      <c r="P248" s="32" t="s">
        <v>228</v>
      </c>
      <c r="Q248" s="32" t="s">
        <v>229</v>
      </c>
      <c r="R248" s="32" t="s">
        <v>228</v>
      </c>
      <c r="S248" s="32">
        <v>37</v>
      </c>
      <c r="T248" s="32">
        <v>1</v>
      </c>
      <c r="U248" s="32">
        <v>3</v>
      </c>
      <c r="V248" s="32">
        <v>3</v>
      </c>
      <c r="W248" s="3" t="s">
        <v>891</v>
      </c>
      <c r="X248" s="30">
        <v>20220218</v>
      </c>
      <c r="Y248" s="30" t="s">
        <v>231</v>
      </c>
      <c r="Z248" s="30">
        <v>1310</v>
      </c>
      <c r="AA248" s="30">
        <v>3</v>
      </c>
      <c r="AB248" s="30">
        <v>2</v>
      </c>
      <c r="AC248" s="30" t="s">
        <v>285</v>
      </c>
      <c r="AD248" s="30" t="s">
        <v>286</v>
      </c>
      <c r="AE248" s="30" t="s">
        <v>287</v>
      </c>
      <c r="AF248" s="30">
        <v>14</v>
      </c>
      <c r="AG248" s="30">
        <v>1312</v>
      </c>
      <c r="AH248" s="30">
        <v>3</v>
      </c>
      <c r="AI248" s="30">
        <v>2</v>
      </c>
      <c r="AJ248" s="30" t="s">
        <v>285</v>
      </c>
      <c r="AK248" s="30" t="s">
        <v>286</v>
      </c>
      <c r="AL248" s="30" t="s">
        <v>287</v>
      </c>
      <c r="AM248" s="30">
        <v>14</v>
      </c>
      <c r="AN248" s="30">
        <v>1310</v>
      </c>
      <c r="AO248" s="30">
        <v>4</v>
      </c>
      <c r="AP248" s="30">
        <v>4</v>
      </c>
      <c r="AQ248" s="30" t="s">
        <v>234</v>
      </c>
      <c r="AR248" s="30">
        <v>4</v>
      </c>
      <c r="AS248" s="30"/>
      <c r="AT248" s="30"/>
      <c r="AU248" s="30"/>
      <c r="AV248" s="30"/>
      <c r="AW248" s="30"/>
      <c r="AX248" s="30">
        <v>20220224</v>
      </c>
      <c r="AY248" s="57">
        <v>20220224</v>
      </c>
      <c r="AZ248" s="30">
        <v>20220224</v>
      </c>
      <c r="BA248" s="30"/>
      <c r="BB248" s="29"/>
      <c r="BD248" s="32" t="s">
        <v>765</v>
      </c>
      <c r="BE248" s="32" t="s">
        <v>766</v>
      </c>
      <c r="BF248" s="39" t="s">
        <v>288</v>
      </c>
      <c r="BG248" s="32" t="s">
        <v>289</v>
      </c>
      <c r="BH248" s="29" t="s">
        <v>965</v>
      </c>
      <c r="BI248" s="49">
        <v>1.54</v>
      </c>
      <c r="BJ248" s="51">
        <f t="shared" si="10"/>
        <v>146.30000000000001</v>
      </c>
      <c r="BK248" s="49" t="s">
        <v>275</v>
      </c>
      <c r="BL248" s="52">
        <v>1.8875</v>
      </c>
      <c r="BM248" s="54">
        <v>1.4475</v>
      </c>
      <c r="BN248" s="49">
        <v>31.773</v>
      </c>
      <c r="BO248" s="55">
        <v>32.467532467532465</v>
      </c>
      <c r="BP248" s="32">
        <v>50</v>
      </c>
      <c r="BQ248" s="32">
        <f t="shared" si="11"/>
        <v>1.54</v>
      </c>
      <c r="BS248" s="3" t="s">
        <v>245</v>
      </c>
      <c r="BT248" s="3" t="s">
        <v>246</v>
      </c>
      <c r="BU248" s="3" t="s">
        <v>656</v>
      </c>
      <c r="BV248" s="3" t="s">
        <v>657</v>
      </c>
      <c r="BW248" s="3"/>
      <c r="BX248" s="3" t="s">
        <v>658</v>
      </c>
      <c r="BY248" s="3"/>
      <c r="BZ248" s="3" t="s">
        <v>659</v>
      </c>
      <c r="CA248" s="3">
        <v>20211222</v>
      </c>
      <c r="CB248" s="3" t="s">
        <v>660</v>
      </c>
      <c r="CC248" s="3" t="s">
        <v>657</v>
      </c>
      <c r="CF248" s="118">
        <v>43835</v>
      </c>
      <c r="CG248" s="118"/>
      <c r="CH248" s="98" t="s">
        <v>661</v>
      </c>
      <c r="CI248" s="98"/>
      <c r="CJ248" s="98"/>
      <c r="CK248" s="98" t="s">
        <v>662</v>
      </c>
      <c r="CL248" s="99"/>
      <c r="CM248" s="99"/>
    </row>
    <row r="249" spans="1:91" hidden="1" x14ac:dyDescent="0.25">
      <c r="A249" s="3" t="s">
        <v>1012</v>
      </c>
      <c r="B249" s="3" t="s">
        <v>3064</v>
      </c>
      <c r="C249" s="29" t="s">
        <v>220</v>
      </c>
      <c r="D249" s="29" t="s">
        <v>998</v>
      </c>
      <c r="F249" s="29" t="s">
        <v>863</v>
      </c>
      <c r="G249" s="29" t="s">
        <v>863</v>
      </c>
      <c r="H249" s="29" t="s">
        <v>220</v>
      </c>
      <c r="I249" s="30" t="s">
        <v>1013</v>
      </c>
      <c r="J249" s="30" t="s">
        <v>653</v>
      </c>
      <c r="K249" s="33" t="s">
        <v>1000</v>
      </c>
      <c r="L249" s="32" t="s">
        <v>224</v>
      </c>
      <c r="M249" s="33" t="s">
        <v>1001</v>
      </c>
      <c r="N249" s="32" t="s">
        <v>226</v>
      </c>
      <c r="O249" s="32" t="s">
        <v>227</v>
      </c>
      <c r="P249" s="32" t="s">
        <v>228</v>
      </c>
      <c r="Q249" s="32" t="s">
        <v>229</v>
      </c>
      <c r="R249" s="32" t="s">
        <v>228</v>
      </c>
      <c r="S249" s="32">
        <v>37</v>
      </c>
      <c r="T249" s="32">
        <v>1</v>
      </c>
      <c r="U249" s="32">
        <v>3</v>
      </c>
      <c r="V249" s="32">
        <v>3</v>
      </c>
      <c r="W249" s="3" t="s">
        <v>891</v>
      </c>
      <c r="X249" s="30">
        <v>20220218</v>
      </c>
      <c r="Y249" s="30" t="s">
        <v>231</v>
      </c>
      <c r="Z249" s="30">
        <v>1310</v>
      </c>
      <c r="AA249" s="30">
        <v>3</v>
      </c>
      <c r="AB249" s="30">
        <v>2</v>
      </c>
      <c r="AC249" s="30" t="s">
        <v>293</v>
      </c>
      <c r="AD249" s="30" t="s">
        <v>294</v>
      </c>
      <c r="AE249" s="30" t="s">
        <v>295</v>
      </c>
      <c r="AF249" s="30">
        <v>14</v>
      </c>
      <c r="AG249" s="30">
        <v>1312</v>
      </c>
      <c r="AH249" s="30">
        <v>3</v>
      </c>
      <c r="AI249" s="30">
        <v>2</v>
      </c>
      <c r="AJ249" s="30" t="s">
        <v>293</v>
      </c>
      <c r="AK249" s="30" t="s">
        <v>294</v>
      </c>
      <c r="AL249" s="30" t="s">
        <v>295</v>
      </c>
      <c r="AM249" s="30">
        <v>14</v>
      </c>
      <c r="AN249" s="30">
        <v>1310</v>
      </c>
      <c r="AO249" s="30">
        <v>4</v>
      </c>
      <c r="AP249" s="30">
        <v>4</v>
      </c>
      <c r="AQ249" s="30" t="s">
        <v>296</v>
      </c>
      <c r="AR249" s="30">
        <v>4</v>
      </c>
      <c r="AS249" s="30"/>
      <c r="AT249" s="30"/>
      <c r="AU249" s="30"/>
      <c r="AV249" s="30"/>
      <c r="AW249" s="30"/>
      <c r="AX249" s="30">
        <v>20220225</v>
      </c>
      <c r="AY249" s="57">
        <v>20220225</v>
      </c>
      <c r="AZ249" s="30">
        <v>20220225</v>
      </c>
      <c r="BA249" s="30"/>
      <c r="BB249" s="29"/>
      <c r="BD249" s="32" t="s">
        <v>765</v>
      </c>
      <c r="BE249" s="32" t="s">
        <v>766</v>
      </c>
      <c r="BF249" s="39" t="s">
        <v>288</v>
      </c>
      <c r="BG249" s="32" t="s">
        <v>289</v>
      </c>
      <c r="BH249" s="29" t="s">
        <v>628</v>
      </c>
      <c r="BI249" s="49">
        <v>2.83</v>
      </c>
      <c r="BJ249" s="51">
        <f t="shared" si="10"/>
        <v>268.85000000000002</v>
      </c>
      <c r="BK249" s="49">
        <v>7.51</v>
      </c>
      <c r="BL249" s="52">
        <v>1.794</v>
      </c>
      <c r="BM249" s="54">
        <v>1.5189999999999999</v>
      </c>
      <c r="BN249" s="49">
        <v>94.590499999999992</v>
      </c>
      <c r="BO249" s="55">
        <v>20</v>
      </c>
      <c r="BP249" s="32">
        <v>50.000000000000007</v>
      </c>
      <c r="BQ249" s="32">
        <f t="shared" si="11"/>
        <v>2.5000000000000004</v>
      </c>
      <c r="BS249" s="3" t="s">
        <v>245</v>
      </c>
      <c r="BT249" s="3" t="s">
        <v>246</v>
      </c>
      <c r="BU249" s="3" t="s">
        <v>656</v>
      </c>
      <c r="BV249" s="3" t="s">
        <v>657</v>
      </c>
      <c r="BW249" s="3"/>
      <c r="BX249" s="3" t="s">
        <v>658</v>
      </c>
      <c r="BY249" s="3"/>
      <c r="BZ249" s="3" t="s">
        <v>659</v>
      </c>
      <c r="CA249" s="3">
        <v>20211222</v>
      </c>
      <c r="CB249" s="3" t="s">
        <v>660</v>
      </c>
      <c r="CC249" s="3" t="s">
        <v>657</v>
      </c>
      <c r="CF249" s="118">
        <v>43835</v>
      </c>
      <c r="CG249" s="118"/>
      <c r="CH249" s="98" t="s">
        <v>661</v>
      </c>
      <c r="CI249" s="98"/>
      <c r="CJ249" s="98"/>
      <c r="CK249" s="98" t="s">
        <v>662</v>
      </c>
      <c r="CL249" s="99"/>
      <c r="CM249" s="99"/>
    </row>
    <row r="250" spans="1:91" hidden="1" x14ac:dyDescent="0.25">
      <c r="A250" s="3" t="s">
        <v>1014</v>
      </c>
      <c r="B250" s="3" t="s">
        <v>3065</v>
      </c>
      <c r="C250" s="29" t="s">
        <v>220</v>
      </c>
      <c r="D250" s="29" t="s">
        <v>998</v>
      </c>
      <c r="F250" s="29" t="s">
        <v>863</v>
      </c>
      <c r="G250" s="29" t="s">
        <v>863</v>
      </c>
      <c r="H250" s="29" t="s">
        <v>220</v>
      </c>
      <c r="I250" s="30" t="s">
        <v>1015</v>
      </c>
      <c r="J250" s="30" t="s">
        <v>653</v>
      </c>
      <c r="K250" s="33" t="s">
        <v>1000</v>
      </c>
      <c r="L250" s="32" t="s">
        <v>224</v>
      </c>
      <c r="M250" s="33" t="s">
        <v>1001</v>
      </c>
      <c r="N250" s="32" t="s">
        <v>226</v>
      </c>
      <c r="O250" s="32" t="s">
        <v>227</v>
      </c>
      <c r="P250" s="32" t="s">
        <v>228</v>
      </c>
      <c r="Q250" s="32" t="s">
        <v>229</v>
      </c>
      <c r="R250" s="32" t="s">
        <v>228</v>
      </c>
      <c r="S250" s="32">
        <v>37</v>
      </c>
      <c r="T250" s="32">
        <v>1</v>
      </c>
      <c r="U250" s="32">
        <v>3</v>
      </c>
      <c r="V250" s="32">
        <v>3</v>
      </c>
      <c r="W250" s="3" t="s">
        <v>891</v>
      </c>
      <c r="X250" s="30">
        <v>20220218</v>
      </c>
      <c r="Y250" s="30" t="s">
        <v>231</v>
      </c>
      <c r="Z250" s="30">
        <v>1310</v>
      </c>
      <c r="AA250" s="30">
        <v>3</v>
      </c>
      <c r="AB250" s="30">
        <v>2</v>
      </c>
      <c r="AC250" s="30" t="s">
        <v>299</v>
      </c>
      <c r="AD250" s="30" t="s">
        <v>300</v>
      </c>
      <c r="AE250" s="30" t="s">
        <v>301</v>
      </c>
      <c r="AF250" s="30">
        <v>14</v>
      </c>
      <c r="AG250" s="30">
        <v>1312</v>
      </c>
      <c r="AH250" s="30">
        <v>3</v>
      </c>
      <c r="AI250" s="30">
        <v>2</v>
      </c>
      <c r="AJ250" s="30" t="s">
        <v>299</v>
      </c>
      <c r="AK250" s="30" t="s">
        <v>300</v>
      </c>
      <c r="AL250" s="30" t="s">
        <v>301</v>
      </c>
      <c r="AM250" s="30">
        <v>14</v>
      </c>
      <c r="AN250" s="30">
        <v>1310</v>
      </c>
      <c r="AO250" s="30">
        <v>4</v>
      </c>
      <c r="AP250" s="30">
        <v>4</v>
      </c>
      <c r="AQ250" s="30" t="s">
        <v>267</v>
      </c>
      <c r="AR250" s="30">
        <v>4</v>
      </c>
      <c r="AS250" s="30"/>
      <c r="AT250" s="30"/>
      <c r="AU250" s="30"/>
      <c r="AV250" s="30"/>
      <c r="AW250" s="30"/>
      <c r="AX250" s="30">
        <v>20220225</v>
      </c>
      <c r="AY250" s="57">
        <v>20220225</v>
      </c>
      <c r="AZ250" s="30">
        <v>20220225</v>
      </c>
      <c r="BA250" s="30"/>
      <c r="BB250" s="29"/>
      <c r="BD250" s="32" t="s">
        <v>765</v>
      </c>
      <c r="BE250" s="32" t="s">
        <v>766</v>
      </c>
      <c r="BF250" s="39" t="s">
        <v>288</v>
      </c>
      <c r="BG250" s="32" t="s">
        <v>289</v>
      </c>
      <c r="BH250" s="29" t="s">
        <v>628</v>
      </c>
      <c r="BI250" s="49">
        <v>3.72</v>
      </c>
      <c r="BJ250" s="51">
        <f t="shared" si="10"/>
        <v>353.40000000000003</v>
      </c>
      <c r="BK250" s="49">
        <v>5.68</v>
      </c>
      <c r="BL250" s="52">
        <v>1.74725</v>
      </c>
      <c r="BM250" s="52">
        <v>1.6932500000000001</v>
      </c>
      <c r="BN250" s="49">
        <v>56.912749999999996</v>
      </c>
      <c r="BO250" s="55">
        <v>20</v>
      </c>
      <c r="BP250" s="32">
        <v>50</v>
      </c>
      <c r="BQ250" s="32">
        <f t="shared" si="11"/>
        <v>2.5</v>
      </c>
      <c r="BS250" s="3" t="s">
        <v>245</v>
      </c>
      <c r="BT250" s="3" t="s">
        <v>246</v>
      </c>
      <c r="BU250" s="3" t="s">
        <v>656</v>
      </c>
      <c r="BV250" s="3" t="s">
        <v>657</v>
      </c>
      <c r="BW250" s="3"/>
      <c r="BX250" s="3" t="s">
        <v>658</v>
      </c>
      <c r="BY250" s="3"/>
      <c r="BZ250" s="3" t="s">
        <v>659</v>
      </c>
      <c r="CA250" s="3">
        <v>20211222</v>
      </c>
      <c r="CB250" s="3" t="s">
        <v>660</v>
      </c>
      <c r="CC250" s="3" t="s">
        <v>657</v>
      </c>
      <c r="CF250" s="118">
        <v>43835</v>
      </c>
      <c r="CG250" s="118"/>
      <c r="CH250" s="98" t="s">
        <v>661</v>
      </c>
      <c r="CI250" s="98"/>
      <c r="CJ250" s="98"/>
      <c r="CK250" s="98" t="s">
        <v>662</v>
      </c>
      <c r="CL250" s="99"/>
      <c r="CM250" s="99"/>
    </row>
    <row r="251" spans="1:91" hidden="1" x14ac:dyDescent="0.25">
      <c r="A251" s="3" t="s">
        <v>1016</v>
      </c>
      <c r="B251" s="3" t="s">
        <v>3066</v>
      </c>
      <c r="C251" s="29" t="s">
        <v>220</v>
      </c>
      <c r="D251" s="29"/>
      <c r="F251" s="29" t="s">
        <v>863</v>
      </c>
      <c r="G251" s="29" t="s">
        <v>863</v>
      </c>
      <c r="H251" s="29" t="s">
        <v>220</v>
      </c>
      <c r="I251" s="30" t="s">
        <v>1017</v>
      </c>
      <c r="J251" s="30" t="s">
        <v>653</v>
      </c>
      <c r="K251" s="68" t="s">
        <v>1005</v>
      </c>
      <c r="L251" s="32" t="s">
        <v>387</v>
      </c>
      <c r="M251" s="68" t="s">
        <v>882</v>
      </c>
      <c r="N251" s="32" t="s">
        <v>389</v>
      </c>
      <c r="O251" s="32" t="s">
        <v>227</v>
      </c>
      <c r="P251" s="32" t="s">
        <v>228</v>
      </c>
      <c r="Q251" s="32" t="s">
        <v>229</v>
      </c>
      <c r="R251" s="32" t="s">
        <v>228</v>
      </c>
      <c r="S251" s="32">
        <v>37</v>
      </c>
      <c r="T251" s="32">
        <v>1</v>
      </c>
      <c r="U251" s="32">
        <v>3</v>
      </c>
      <c r="V251" s="32">
        <v>3</v>
      </c>
      <c r="W251" s="3" t="s">
        <v>891</v>
      </c>
      <c r="X251" s="30">
        <v>20220217</v>
      </c>
      <c r="Y251" s="30" t="s">
        <v>231</v>
      </c>
      <c r="Z251" s="30">
        <v>1310</v>
      </c>
      <c r="AA251" s="30">
        <v>3</v>
      </c>
      <c r="AB251" s="30">
        <v>2</v>
      </c>
      <c r="AC251" s="30" t="s">
        <v>306</v>
      </c>
      <c r="AD251" s="30" t="s">
        <v>307</v>
      </c>
      <c r="AE251" s="30" t="s">
        <v>308</v>
      </c>
      <c r="AF251" s="30">
        <v>14</v>
      </c>
      <c r="AG251" s="30">
        <v>1312</v>
      </c>
      <c r="AH251" s="30">
        <v>3</v>
      </c>
      <c r="AI251" s="30">
        <v>2</v>
      </c>
      <c r="AJ251" s="30" t="s">
        <v>306</v>
      </c>
      <c r="AK251" s="30" t="s">
        <v>307</v>
      </c>
      <c r="AL251" s="30" t="s">
        <v>308</v>
      </c>
      <c r="AM251" s="30">
        <v>14</v>
      </c>
      <c r="AN251" s="30">
        <v>1310</v>
      </c>
      <c r="AO251" s="30">
        <v>4</v>
      </c>
      <c r="AP251" s="30">
        <v>4</v>
      </c>
      <c r="AQ251" s="30" t="s">
        <v>268</v>
      </c>
      <c r="AR251" s="30">
        <v>4</v>
      </c>
      <c r="AS251" s="30"/>
      <c r="AT251" s="30"/>
      <c r="AU251" s="30"/>
      <c r="AV251" s="30"/>
      <c r="AW251" s="30"/>
      <c r="AX251" s="30">
        <v>20220225</v>
      </c>
      <c r="AY251" s="57">
        <v>20220225</v>
      </c>
      <c r="AZ251" s="30">
        <v>20220225</v>
      </c>
      <c r="BA251" s="30"/>
      <c r="BB251" s="29"/>
      <c r="BD251" s="32" t="s">
        <v>765</v>
      </c>
      <c r="BE251" s="32" t="s">
        <v>766</v>
      </c>
      <c r="BF251" s="39" t="s">
        <v>288</v>
      </c>
      <c r="BG251" s="32" t="s">
        <v>289</v>
      </c>
      <c r="BH251" s="29" t="s">
        <v>628</v>
      </c>
      <c r="BI251" s="49">
        <v>1.62</v>
      </c>
      <c r="BJ251" s="51">
        <f t="shared" si="10"/>
        <v>153.9</v>
      </c>
      <c r="BK251" s="49" t="s">
        <v>275</v>
      </c>
      <c r="BL251" s="52">
        <v>1.7869999999999999</v>
      </c>
      <c r="BM251" s="52">
        <v>4.1245000000000003</v>
      </c>
      <c r="BN251" s="49">
        <v>23.085000000000001</v>
      </c>
      <c r="BO251" s="55">
        <v>30.864197530864196</v>
      </c>
      <c r="BP251" s="32">
        <v>50</v>
      </c>
      <c r="BQ251" s="32">
        <f t="shared" si="11"/>
        <v>1.62</v>
      </c>
      <c r="BS251" s="3" t="s">
        <v>245</v>
      </c>
      <c r="BT251" s="3" t="s">
        <v>246</v>
      </c>
      <c r="BU251" s="3" t="s">
        <v>656</v>
      </c>
      <c r="BV251" s="3" t="s">
        <v>657</v>
      </c>
      <c r="BW251" s="3"/>
      <c r="BX251" s="3" t="s">
        <v>658</v>
      </c>
      <c r="BY251" s="3"/>
      <c r="BZ251" s="3" t="s">
        <v>659</v>
      </c>
      <c r="CA251" s="3">
        <v>20211222</v>
      </c>
      <c r="CB251" s="3" t="s">
        <v>660</v>
      </c>
      <c r="CC251" s="3" t="s">
        <v>657</v>
      </c>
      <c r="CF251" s="118">
        <v>43835</v>
      </c>
      <c r="CG251" s="118"/>
      <c r="CH251" s="98" t="s">
        <v>661</v>
      </c>
      <c r="CI251" s="98"/>
      <c r="CJ251" s="98"/>
      <c r="CK251" s="98" t="s">
        <v>662</v>
      </c>
      <c r="CL251" s="99"/>
      <c r="CM251" s="99"/>
    </row>
    <row r="252" spans="1:91" hidden="1" x14ac:dyDescent="0.25">
      <c r="A252" s="3" t="s">
        <v>1018</v>
      </c>
      <c r="B252" s="3" t="s">
        <v>3067</v>
      </c>
      <c r="C252" s="29" t="s">
        <v>220</v>
      </c>
      <c r="D252" s="29"/>
      <c r="F252" s="29" t="s">
        <v>863</v>
      </c>
      <c r="G252" s="29" t="s">
        <v>863</v>
      </c>
      <c r="H252" s="29" t="s">
        <v>220</v>
      </c>
      <c r="I252" s="30" t="s">
        <v>1019</v>
      </c>
      <c r="J252" s="30" t="s">
        <v>653</v>
      </c>
      <c r="K252" s="68" t="s">
        <v>1005</v>
      </c>
      <c r="L252" s="32" t="s">
        <v>387</v>
      </c>
      <c r="M252" s="68" t="s">
        <v>882</v>
      </c>
      <c r="N252" s="32" t="s">
        <v>389</v>
      </c>
      <c r="O252" s="32" t="s">
        <v>227</v>
      </c>
      <c r="P252" s="32" t="s">
        <v>228</v>
      </c>
      <c r="Q252" s="32" t="s">
        <v>229</v>
      </c>
      <c r="R252" s="32" t="s">
        <v>228</v>
      </c>
      <c r="S252" s="32">
        <v>37</v>
      </c>
      <c r="T252" s="32">
        <v>1</v>
      </c>
      <c r="U252" s="32">
        <v>3</v>
      </c>
      <c r="V252" s="32">
        <v>3</v>
      </c>
      <c r="W252" s="3" t="s">
        <v>891</v>
      </c>
      <c r="X252" s="30">
        <v>20220217</v>
      </c>
      <c r="Y252" s="30" t="s">
        <v>231</v>
      </c>
      <c r="Z252" s="30">
        <v>1310</v>
      </c>
      <c r="AA252" s="30">
        <v>3</v>
      </c>
      <c r="AB252" s="30">
        <v>2</v>
      </c>
      <c r="AC252" s="30" t="s">
        <v>314</v>
      </c>
      <c r="AD252" s="30" t="s">
        <v>315</v>
      </c>
      <c r="AE252" s="30" t="s">
        <v>316</v>
      </c>
      <c r="AF252" s="30">
        <v>14</v>
      </c>
      <c r="AG252" s="30">
        <v>1312</v>
      </c>
      <c r="AH252" s="30">
        <v>3</v>
      </c>
      <c r="AI252" s="30">
        <v>2</v>
      </c>
      <c r="AJ252" s="30" t="s">
        <v>314</v>
      </c>
      <c r="AK252" s="30" t="s">
        <v>315</v>
      </c>
      <c r="AL252" s="30" t="s">
        <v>316</v>
      </c>
      <c r="AM252" s="30">
        <v>14</v>
      </c>
      <c r="AN252" s="30">
        <v>1310</v>
      </c>
      <c r="AO252" s="30">
        <v>4</v>
      </c>
      <c r="AP252" s="30">
        <v>4</v>
      </c>
      <c r="AQ252" s="30" t="s">
        <v>269</v>
      </c>
      <c r="AR252" s="30">
        <v>4</v>
      </c>
      <c r="AS252" s="30"/>
      <c r="AT252" s="30"/>
      <c r="AU252" s="30"/>
      <c r="AV252" s="30"/>
      <c r="AW252" s="30"/>
      <c r="AX252" s="30">
        <v>20220225</v>
      </c>
      <c r="AY252" s="57">
        <v>20220225</v>
      </c>
      <c r="AZ252" s="30">
        <v>20220225</v>
      </c>
      <c r="BA252" s="30"/>
      <c r="BB252" s="29"/>
      <c r="BD252" s="32" t="s">
        <v>765</v>
      </c>
      <c r="BE252" s="32" t="s">
        <v>766</v>
      </c>
      <c r="BF252" s="39" t="s">
        <v>288</v>
      </c>
      <c r="BG252" s="32" t="s">
        <v>289</v>
      </c>
      <c r="BH252" s="29" t="s">
        <v>628</v>
      </c>
      <c r="BI252" s="49">
        <v>1.24</v>
      </c>
      <c r="BJ252" s="51">
        <f t="shared" si="10"/>
        <v>117.8</v>
      </c>
      <c r="BK252" s="49" t="s">
        <v>275</v>
      </c>
      <c r="BL252" s="52">
        <v>1.831</v>
      </c>
      <c r="BM252" s="52">
        <v>2.3280000000000003</v>
      </c>
      <c r="BN252" s="49">
        <v>56.248999999999995</v>
      </c>
      <c r="BO252" s="55">
        <v>40.322580645161288</v>
      </c>
      <c r="BP252" s="32">
        <v>50</v>
      </c>
      <c r="BQ252" s="32">
        <f t="shared" si="11"/>
        <v>1.24</v>
      </c>
      <c r="BS252" s="3" t="s">
        <v>245</v>
      </c>
      <c r="BT252" s="3" t="s">
        <v>246</v>
      </c>
      <c r="BU252" s="3" t="s">
        <v>656</v>
      </c>
      <c r="BV252" s="3" t="s">
        <v>657</v>
      </c>
      <c r="BW252" s="3"/>
      <c r="BX252" s="3" t="s">
        <v>658</v>
      </c>
      <c r="BY252" s="3"/>
      <c r="BZ252" s="3" t="s">
        <v>659</v>
      </c>
      <c r="CA252" s="3">
        <v>20211222</v>
      </c>
      <c r="CB252" s="3" t="s">
        <v>660</v>
      </c>
      <c r="CC252" s="3" t="s">
        <v>657</v>
      </c>
      <c r="CF252" s="118">
        <v>43835</v>
      </c>
      <c r="CG252" s="118"/>
      <c r="CH252" s="98" t="s">
        <v>661</v>
      </c>
      <c r="CI252" s="98"/>
      <c r="CJ252" s="98"/>
      <c r="CK252" s="98" t="s">
        <v>662</v>
      </c>
      <c r="CL252" s="99"/>
      <c r="CM252" s="99"/>
    </row>
    <row r="253" spans="1:91" hidden="1" x14ac:dyDescent="0.25">
      <c r="A253" s="3" t="s">
        <v>1020</v>
      </c>
      <c r="B253" s="3" t="s">
        <v>3068</v>
      </c>
      <c r="C253" s="29" t="s">
        <v>220</v>
      </c>
      <c r="D253" s="29"/>
      <c r="F253" s="29" t="s">
        <v>863</v>
      </c>
      <c r="G253" s="29" t="s">
        <v>863</v>
      </c>
      <c r="H253" s="29" t="s">
        <v>220</v>
      </c>
      <c r="I253" s="30" t="s">
        <v>1021</v>
      </c>
      <c r="J253" s="30" t="s">
        <v>653</v>
      </c>
      <c r="K253" s="68" t="s">
        <v>1005</v>
      </c>
      <c r="L253" s="32" t="s">
        <v>387</v>
      </c>
      <c r="M253" s="68" t="s">
        <v>882</v>
      </c>
      <c r="N253" s="32" t="s">
        <v>389</v>
      </c>
      <c r="O253" s="32" t="s">
        <v>227</v>
      </c>
      <c r="P253" s="32" t="s">
        <v>228</v>
      </c>
      <c r="Q253" s="32" t="s">
        <v>229</v>
      </c>
      <c r="R253" s="32" t="s">
        <v>228</v>
      </c>
      <c r="S253" s="32">
        <v>37</v>
      </c>
      <c r="T253" s="32">
        <v>1</v>
      </c>
      <c r="U253" s="32">
        <v>3</v>
      </c>
      <c r="V253" s="32">
        <v>3</v>
      </c>
      <c r="W253" s="3" t="s">
        <v>891</v>
      </c>
      <c r="X253" s="30">
        <v>20220217</v>
      </c>
      <c r="Y253" s="30" t="s">
        <v>231</v>
      </c>
      <c r="Z253" s="30">
        <v>1310</v>
      </c>
      <c r="AA253" s="30">
        <v>3</v>
      </c>
      <c r="AB253" s="30">
        <v>2</v>
      </c>
      <c r="AC253" s="30" t="s">
        <v>319</v>
      </c>
      <c r="AD253" s="30" t="s">
        <v>320</v>
      </c>
      <c r="AE253" s="30" t="s">
        <v>321</v>
      </c>
      <c r="AF253" s="30">
        <v>14</v>
      </c>
      <c r="AG253" s="30">
        <v>1312</v>
      </c>
      <c r="AH253" s="30">
        <v>3</v>
      </c>
      <c r="AI253" s="30">
        <v>2</v>
      </c>
      <c r="AJ253" s="30" t="s">
        <v>319</v>
      </c>
      <c r="AK253" s="30" t="s">
        <v>320</v>
      </c>
      <c r="AL253" s="30" t="s">
        <v>321</v>
      </c>
      <c r="AM253" s="30">
        <v>14</v>
      </c>
      <c r="AN253" s="30">
        <v>1310</v>
      </c>
      <c r="AO253" s="30">
        <v>4</v>
      </c>
      <c r="AP253" s="30">
        <v>4</v>
      </c>
      <c r="AQ253" s="30" t="s">
        <v>322</v>
      </c>
      <c r="AR253" s="30">
        <v>4</v>
      </c>
      <c r="AS253" s="30"/>
      <c r="AT253" s="30"/>
      <c r="AU253" s="30"/>
      <c r="AV253" s="30"/>
      <c r="AW253" s="30"/>
      <c r="AX253" s="30">
        <v>20220225</v>
      </c>
      <c r="AY253" s="57">
        <v>20220225</v>
      </c>
      <c r="AZ253" s="30">
        <v>20220225</v>
      </c>
      <c r="BA253" s="30"/>
      <c r="BB253" s="29"/>
      <c r="BD253" s="32" t="s">
        <v>765</v>
      </c>
      <c r="BE253" s="32" t="s">
        <v>766</v>
      </c>
      <c r="BF253" s="39" t="s">
        <v>396</v>
      </c>
      <c r="BG253" s="32" t="s">
        <v>273</v>
      </c>
      <c r="BH253" s="29" t="s">
        <v>628</v>
      </c>
      <c r="BI253" s="49">
        <v>0.70099999999999996</v>
      </c>
      <c r="BJ253" s="51">
        <f t="shared" si="10"/>
        <v>66.594999999999999</v>
      </c>
      <c r="BK253" s="49" t="s">
        <v>275</v>
      </c>
      <c r="BL253" s="52">
        <v>1.8395000000000001</v>
      </c>
      <c r="BM253" s="52">
        <v>2.0735000000000001</v>
      </c>
      <c r="BN253" s="49">
        <v>156.2285</v>
      </c>
      <c r="BS253" s="3" t="s">
        <v>245</v>
      </c>
      <c r="BT253" s="3" t="s">
        <v>246</v>
      </c>
      <c r="BU253" s="3" t="s">
        <v>656</v>
      </c>
      <c r="BV253" s="3" t="s">
        <v>657</v>
      </c>
      <c r="BW253" s="3"/>
      <c r="BX253" s="3" t="s">
        <v>658</v>
      </c>
      <c r="BY253" s="3"/>
      <c r="BZ253" s="3" t="s">
        <v>659</v>
      </c>
      <c r="CA253" s="3">
        <v>20211222</v>
      </c>
      <c r="CB253" s="3" t="s">
        <v>660</v>
      </c>
      <c r="CC253" s="3" t="s">
        <v>657</v>
      </c>
      <c r="CF253" s="118">
        <v>44322</v>
      </c>
      <c r="CG253" s="118"/>
      <c r="CH253" s="98" t="s">
        <v>661</v>
      </c>
      <c r="CI253" s="98"/>
      <c r="CJ253" s="98"/>
      <c r="CK253" s="98" t="s">
        <v>662</v>
      </c>
      <c r="CL253" s="99"/>
      <c r="CM253" s="99"/>
    </row>
    <row r="254" spans="1:91" hidden="1" x14ac:dyDescent="0.25">
      <c r="A254" s="3" t="s">
        <v>1022</v>
      </c>
      <c r="B254" s="3" t="s">
        <v>3069</v>
      </c>
      <c r="C254" s="29" t="s">
        <v>220</v>
      </c>
      <c r="D254" s="29"/>
      <c r="E254" s="10"/>
      <c r="F254" s="29" t="s">
        <v>863</v>
      </c>
      <c r="G254" s="29" t="s">
        <v>863</v>
      </c>
      <c r="H254" s="29" t="s">
        <v>220</v>
      </c>
      <c r="I254" s="30" t="s">
        <v>1023</v>
      </c>
      <c r="J254" s="30" t="s">
        <v>653</v>
      </c>
      <c r="K254" s="68" t="s">
        <v>1005</v>
      </c>
      <c r="L254" s="32" t="s">
        <v>387</v>
      </c>
      <c r="M254" s="68" t="s">
        <v>882</v>
      </c>
      <c r="N254" s="32" t="s">
        <v>389</v>
      </c>
      <c r="O254" s="32" t="s">
        <v>227</v>
      </c>
      <c r="P254" s="32" t="s">
        <v>228</v>
      </c>
      <c r="Q254" s="32" t="s">
        <v>229</v>
      </c>
      <c r="R254" s="32" t="s">
        <v>228</v>
      </c>
      <c r="S254" s="32">
        <v>37</v>
      </c>
      <c r="T254" s="32">
        <v>1</v>
      </c>
      <c r="U254" s="32">
        <v>3</v>
      </c>
      <c r="V254" s="32">
        <v>3</v>
      </c>
      <c r="W254" s="3" t="s">
        <v>891</v>
      </c>
      <c r="X254" s="30">
        <v>20220217</v>
      </c>
      <c r="Y254" s="30" t="s">
        <v>231</v>
      </c>
      <c r="Z254" s="30">
        <v>1310</v>
      </c>
      <c r="AA254" s="30">
        <v>3</v>
      </c>
      <c r="AB254" s="30">
        <v>2</v>
      </c>
      <c r="AC254" s="30" t="s">
        <v>325</v>
      </c>
      <c r="AD254" s="30" t="s">
        <v>326</v>
      </c>
      <c r="AE254" s="30" t="s">
        <v>327</v>
      </c>
      <c r="AF254" s="30">
        <v>14</v>
      </c>
      <c r="AG254" s="30">
        <v>1312</v>
      </c>
      <c r="AH254" s="30">
        <v>3</v>
      </c>
      <c r="AI254" s="30">
        <v>2</v>
      </c>
      <c r="AJ254" s="30" t="s">
        <v>325</v>
      </c>
      <c r="AK254" s="30" t="s">
        <v>326</v>
      </c>
      <c r="AL254" s="30" t="s">
        <v>327</v>
      </c>
      <c r="AM254" s="30">
        <v>14</v>
      </c>
      <c r="AN254" s="30">
        <v>1310</v>
      </c>
      <c r="AO254" s="30">
        <v>4</v>
      </c>
      <c r="AP254" s="30">
        <v>4</v>
      </c>
      <c r="AQ254" s="30" t="s">
        <v>328</v>
      </c>
      <c r="AR254" s="30">
        <v>4</v>
      </c>
      <c r="AS254" s="30"/>
      <c r="AT254" s="30"/>
      <c r="AU254" s="30"/>
      <c r="AV254" s="30"/>
      <c r="AW254" s="30"/>
      <c r="AX254" s="30">
        <v>20220225</v>
      </c>
      <c r="AY254" s="57">
        <v>20220225</v>
      </c>
      <c r="AZ254" s="30">
        <v>20220225</v>
      </c>
      <c r="BA254" s="30"/>
      <c r="BB254" s="29"/>
      <c r="BD254" s="32" t="s">
        <v>765</v>
      </c>
      <c r="BE254" s="32" t="s">
        <v>766</v>
      </c>
      <c r="BF254" s="39" t="s">
        <v>288</v>
      </c>
      <c r="BG254" s="10" t="s">
        <v>303</v>
      </c>
      <c r="BH254" s="29" t="s">
        <v>628</v>
      </c>
      <c r="BI254" s="49">
        <v>0.39700000000000002</v>
      </c>
      <c r="BJ254" s="95">
        <f t="shared" si="10"/>
        <v>37.715000000000003</v>
      </c>
      <c r="BK254" s="49" t="s">
        <v>275</v>
      </c>
      <c r="BL254" s="52">
        <v>1.798</v>
      </c>
      <c r="BM254" s="52">
        <v>1.9835</v>
      </c>
      <c r="BN254" s="49">
        <v>79.414999999999992</v>
      </c>
      <c r="BO254" s="55">
        <v>47.846889952153113</v>
      </c>
      <c r="BP254" s="32">
        <v>100</v>
      </c>
      <c r="BQ254" s="55">
        <f t="shared" ref="BQ254:BQ260" si="12">BP254/BO254</f>
        <v>2.09</v>
      </c>
      <c r="BR254" s="55"/>
      <c r="BS254" s="3" t="s">
        <v>245</v>
      </c>
      <c r="BT254" s="3" t="s">
        <v>246</v>
      </c>
      <c r="BU254" s="3" t="s">
        <v>656</v>
      </c>
      <c r="BV254" s="3" t="s">
        <v>657</v>
      </c>
      <c r="BW254" s="3"/>
      <c r="BX254" s="3" t="s">
        <v>658</v>
      </c>
      <c r="BY254" s="3"/>
      <c r="BZ254" s="3" t="s">
        <v>659</v>
      </c>
      <c r="CA254" s="3">
        <v>20211222</v>
      </c>
      <c r="CB254" s="3" t="s">
        <v>660</v>
      </c>
      <c r="CC254" s="3" t="s">
        <v>657</v>
      </c>
      <c r="CF254" s="118">
        <v>44322</v>
      </c>
      <c r="CG254" s="118"/>
      <c r="CH254" s="98" t="s">
        <v>661</v>
      </c>
      <c r="CI254" s="98"/>
      <c r="CJ254" s="98"/>
      <c r="CK254" s="98" t="s">
        <v>662</v>
      </c>
      <c r="CL254" s="99"/>
      <c r="CM254" s="99"/>
    </row>
    <row r="255" spans="1:91" hidden="1" x14ac:dyDescent="0.25">
      <c r="A255" s="3" t="s">
        <v>1024</v>
      </c>
      <c r="B255" s="3" t="s">
        <v>3070</v>
      </c>
      <c r="C255" s="29" t="s">
        <v>220</v>
      </c>
      <c r="D255" s="29"/>
      <c r="E255" s="10"/>
      <c r="F255" s="29" t="s">
        <v>863</v>
      </c>
      <c r="G255" s="29" t="s">
        <v>863</v>
      </c>
      <c r="H255" s="29" t="s">
        <v>220</v>
      </c>
      <c r="I255" s="30" t="s">
        <v>1025</v>
      </c>
      <c r="J255" s="30" t="s">
        <v>653</v>
      </c>
      <c r="K255" s="68" t="s">
        <v>1005</v>
      </c>
      <c r="L255" s="32" t="s">
        <v>387</v>
      </c>
      <c r="M255" s="68" t="s">
        <v>882</v>
      </c>
      <c r="N255" s="32" t="s">
        <v>389</v>
      </c>
      <c r="O255" s="32" t="s">
        <v>227</v>
      </c>
      <c r="P255" s="32" t="s">
        <v>228</v>
      </c>
      <c r="Q255" s="32" t="s">
        <v>229</v>
      </c>
      <c r="R255" s="32" t="s">
        <v>228</v>
      </c>
      <c r="S255" s="32">
        <v>37</v>
      </c>
      <c r="T255" s="32">
        <v>1</v>
      </c>
      <c r="U255" s="32">
        <v>3</v>
      </c>
      <c r="V255" s="32">
        <v>3</v>
      </c>
      <c r="W255" s="3" t="s">
        <v>891</v>
      </c>
      <c r="X255" s="30">
        <v>20220217</v>
      </c>
      <c r="Y255" s="30" t="s">
        <v>231</v>
      </c>
      <c r="Z255" s="30">
        <v>1310</v>
      </c>
      <c r="AA255" s="30">
        <v>3</v>
      </c>
      <c r="AB255" s="30">
        <v>2</v>
      </c>
      <c r="AC255" s="30" t="s">
        <v>331</v>
      </c>
      <c r="AD255" s="30" t="s">
        <v>332</v>
      </c>
      <c r="AE255" s="30" t="s">
        <v>333</v>
      </c>
      <c r="AF255" s="30">
        <v>14</v>
      </c>
      <c r="AG255" s="30">
        <v>1312</v>
      </c>
      <c r="AH255" s="30">
        <v>3</v>
      </c>
      <c r="AI255" s="30">
        <v>2</v>
      </c>
      <c r="AJ255" s="30" t="s">
        <v>331</v>
      </c>
      <c r="AK255" s="30" t="s">
        <v>332</v>
      </c>
      <c r="AL255" s="30" t="s">
        <v>333</v>
      </c>
      <c r="AM255" s="30">
        <v>14</v>
      </c>
      <c r="AN255" s="30">
        <v>1310</v>
      </c>
      <c r="AO255" s="30">
        <v>4</v>
      </c>
      <c r="AP255" s="30">
        <v>4</v>
      </c>
      <c r="AQ255" s="30" t="s">
        <v>280</v>
      </c>
      <c r="AR255" s="30">
        <v>4</v>
      </c>
      <c r="AS255" s="30"/>
      <c r="AT255" s="30"/>
      <c r="AU255" s="30"/>
      <c r="AV255" s="30"/>
      <c r="AW255" s="30"/>
      <c r="AX255" s="30">
        <v>20220225</v>
      </c>
      <c r="AY255" s="57">
        <v>20220225</v>
      </c>
      <c r="AZ255" s="30">
        <v>20220225</v>
      </c>
      <c r="BA255" s="30"/>
      <c r="BB255" s="29"/>
      <c r="BD255" s="32" t="s">
        <v>765</v>
      </c>
      <c r="BE255" s="32" t="s">
        <v>766</v>
      </c>
      <c r="BF255" s="39" t="s">
        <v>288</v>
      </c>
      <c r="BG255" s="10" t="s">
        <v>303</v>
      </c>
      <c r="BH255" s="29" t="s">
        <v>628</v>
      </c>
      <c r="BI255" s="49">
        <v>0.56899999999999995</v>
      </c>
      <c r="BJ255" s="95">
        <f t="shared" si="10"/>
        <v>54.054999999999993</v>
      </c>
      <c r="BK255" s="49" t="s">
        <v>275</v>
      </c>
      <c r="BL255" s="52">
        <v>1.8254999999999999</v>
      </c>
      <c r="BM255" s="52">
        <v>2.46</v>
      </c>
      <c r="BN255" s="49">
        <v>52.558</v>
      </c>
      <c r="BO255" s="55">
        <v>44.642857142857139</v>
      </c>
      <c r="BP255" s="32">
        <v>100</v>
      </c>
      <c r="BQ255" s="55">
        <f t="shared" si="12"/>
        <v>2.2400000000000002</v>
      </c>
      <c r="BR255" s="55"/>
      <c r="BS255" s="3" t="s">
        <v>245</v>
      </c>
      <c r="BT255" s="3" t="s">
        <v>246</v>
      </c>
      <c r="BU255" s="3" t="s">
        <v>656</v>
      </c>
      <c r="BV255" s="3" t="s">
        <v>657</v>
      </c>
      <c r="BW255" s="3"/>
      <c r="BX255" s="3" t="s">
        <v>658</v>
      </c>
      <c r="BY255" s="3"/>
      <c r="BZ255" s="3" t="s">
        <v>659</v>
      </c>
      <c r="CA255" s="3">
        <v>20211222</v>
      </c>
      <c r="CB255" s="3" t="s">
        <v>660</v>
      </c>
      <c r="CC255" s="3" t="s">
        <v>657</v>
      </c>
      <c r="CF255" s="118">
        <v>44322</v>
      </c>
      <c r="CG255" s="118"/>
      <c r="CH255" s="98" t="s">
        <v>661</v>
      </c>
      <c r="CI255" s="98"/>
      <c r="CJ255" s="98"/>
      <c r="CK255" s="98" t="s">
        <v>662</v>
      </c>
      <c r="CL255" s="99"/>
      <c r="CM255" s="99"/>
    </row>
    <row r="256" spans="1:91" hidden="1" x14ac:dyDescent="0.25">
      <c r="A256" s="3" t="s">
        <v>1026</v>
      </c>
      <c r="B256" s="3" t="s">
        <v>3071</v>
      </c>
      <c r="C256" s="29" t="s">
        <v>220</v>
      </c>
      <c r="D256" s="29"/>
      <c r="E256" s="10"/>
      <c r="F256" s="29" t="s">
        <v>863</v>
      </c>
      <c r="G256" s="29" t="s">
        <v>863</v>
      </c>
      <c r="H256" s="29" t="s">
        <v>220</v>
      </c>
      <c r="I256" s="30" t="s">
        <v>1027</v>
      </c>
      <c r="J256" s="30" t="s">
        <v>653</v>
      </c>
      <c r="K256" s="68" t="s">
        <v>1005</v>
      </c>
      <c r="L256" s="32" t="s">
        <v>387</v>
      </c>
      <c r="M256" s="68" t="s">
        <v>882</v>
      </c>
      <c r="N256" s="32" t="s">
        <v>389</v>
      </c>
      <c r="O256" s="32" t="s">
        <v>227</v>
      </c>
      <c r="P256" s="32" t="s">
        <v>228</v>
      </c>
      <c r="Q256" s="32" t="s">
        <v>229</v>
      </c>
      <c r="R256" s="32" t="s">
        <v>228</v>
      </c>
      <c r="S256" s="32">
        <v>37</v>
      </c>
      <c r="T256" s="32">
        <v>1</v>
      </c>
      <c r="U256" s="32">
        <v>3</v>
      </c>
      <c r="V256" s="32">
        <v>3</v>
      </c>
      <c r="W256" s="3" t="s">
        <v>891</v>
      </c>
      <c r="X256" s="30">
        <v>20220217</v>
      </c>
      <c r="Y256" s="30" t="s">
        <v>231</v>
      </c>
      <c r="Z256" s="30">
        <v>1310</v>
      </c>
      <c r="AA256" s="30">
        <v>3</v>
      </c>
      <c r="AB256" s="30">
        <v>2</v>
      </c>
      <c r="AC256" s="30" t="s">
        <v>336</v>
      </c>
      <c r="AD256" s="30" t="s">
        <v>337</v>
      </c>
      <c r="AE256" s="30" t="s">
        <v>338</v>
      </c>
      <c r="AF256" s="30">
        <v>14</v>
      </c>
      <c r="AG256" s="30">
        <v>1312</v>
      </c>
      <c r="AH256" s="30">
        <v>3</v>
      </c>
      <c r="AI256" s="30">
        <v>2</v>
      </c>
      <c r="AJ256" s="30" t="s">
        <v>336</v>
      </c>
      <c r="AK256" s="30" t="s">
        <v>337</v>
      </c>
      <c r="AL256" s="30" t="s">
        <v>338</v>
      </c>
      <c r="AM256" s="30">
        <v>14</v>
      </c>
      <c r="AN256" s="30">
        <v>1310</v>
      </c>
      <c r="AO256" s="30">
        <v>4</v>
      </c>
      <c r="AP256" s="30">
        <v>4</v>
      </c>
      <c r="AQ256" s="30" t="s">
        <v>281</v>
      </c>
      <c r="AR256" s="30">
        <v>4</v>
      </c>
      <c r="AS256" s="30"/>
      <c r="AT256" s="30"/>
      <c r="AU256" s="30"/>
      <c r="AV256" s="30"/>
      <c r="AW256" s="30"/>
      <c r="AX256" s="30">
        <v>20220225</v>
      </c>
      <c r="AY256" s="57">
        <v>20220225</v>
      </c>
      <c r="AZ256" s="30">
        <v>20220225</v>
      </c>
      <c r="BA256" s="30"/>
      <c r="BB256" s="29"/>
      <c r="BD256" s="32" t="s">
        <v>765</v>
      </c>
      <c r="BE256" s="32" t="s">
        <v>766</v>
      </c>
      <c r="BF256" s="39" t="s">
        <v>288</v>
      </c>
      <c r="BG256" s="10" t="s">
        <v>303</v>
      </c>
      <c r="BH256" s="29" t="s">
        <v>628</v>
      </c>
      <c r="BI256" s="49">
        <v>0.22900000000000001</v>
      </c>
      <c r="BJ256" s="95">
        <f t="shared" si="10"/>
        <v>21.755000000000003</v>
      </c>
      <c r="BK256" s="49" t="s">
        <v>275</v>
      </c>
      <c r="BL256" s="52">
        <v>1.7450000000000001</v>
      </c>
      <c r="BM256" s="54">
        <v>-0.53400000000000003</v>
      </c>
      <c r="BN256" s="49">
        <v>3.2530000000000001</v>
      </c>
      <c r="BO256" s="55">
        <v>33.11258278145695</v>
      </c>
      <c r="BP256" s="32">
        <v>100</v>
      </c>
      <c r="BQ256" s="55">
        <f t="shared" si="12"/>
        <v>3.0200000000000005</v>
      </c>
      <c r="BR256" s="55"/>
      <c r="BS256" s="3" t="s">
        <v>245</v>
      </c>
      <c r="BT256" s="3" t="s">
        <v>246</v>
      </c>
      <c r="BU256" s="3" t="s">
        <v>656</v>
      </c>
      <c r="BV256" s="3" t="s">
        <v>657</v>
      </c>
      <c r="BW256" s="3"/>
      <c r="BX256" s="3" t="s">
        <v>658</v>
      </c>
      <c r="BY256" s="3"/>
      <c r="BZ256" s="3" t="s">
        <v>659</v>
      </c>
      <c r="CA256" s="3">
        <v>20211222</v>
      </c>
      <c r="CB256" s="3" t="s">
        <v>660</v>
      </c>
      <c r="CC256" s="3" t="s">
        <v>657</v>
      </c>
      <c r="CF256" s="118">
        <v>44322</v>
      </c>
      <c r="CG256" s="118"/>
      <c r="CH256" s="98" t="s">
        <v>661</v>
      </c>
      <c r="CI256" s="98"/>
      <c r="CJ256" s="98"/>
      <c r="CK256" s="98" t="s">
        <v>662</v>
      </c>
      <c r="CL256" s="99"/>
      <c r="CM256" s="99"/>
    </row>
    <row r="257" spans="1:180" hidden="1" x14ac:dyDescent="0.25">
      <c r="A257" s="3" t="s">
        <v>1028</v>
      </c>
      <c r="B257" s="3" t="s">
        <v>3072</v>
      </c>
      <c r="C257" s="29" t="s">
        <v>220</v>
      </c>
      <c r="D257" s="29"/>
      <c r="E257" s="10"/>
      <c r="F257" s="29" t="s">
        <v>863</v>
      </c>
      <c r="G257" s="29" t="s">
        <v>863</v>
      </c>
      <c r="H257" s="29" t="s">
        <v>220</v>
      </c>
      <c r="I257" s="30" t="s">
        <v>1029</v>
      </c>
      <c r="J257" s="30" t="s">
        <v>653</v>
      </c>
      <c r="K257" s="68" t="s">
        <v>1005</v>
      </c>
      <c r="L257" s="32" t="s">
        <v>387</v>
      </c>
      <c r="M257" s="68" t="s">
        <v>882</v>
      </c>
      <c r="N257" s="32" t="s">
        <v>389</v>
      </c>
      <c r="O257" s="32" t="s">
        <v>227</v>
      </c>
      <c r="P257" s="32" t="s">
        <v>228</v>
      </c>
      <c r="Q257" s="32" t="s">
        <v>229</v>
      </c>
      <c r="R257" s="32" t="s">
        <v>228</v>
      </c>
      <c r="S257" s="32">
        <v>37</v>
      </c>
      <c r="T257" s="32">
        <v>1</v>
      </c>
      <c r="U257" s="32">
        <v>3</v>
      </c>
      <c r="V257" s="32">
        <v>3</v>
      </c>
      <c r="W257" s="3" t="s">
        <v>891</v>
      </c>
      <c r="X257" s="30">
        <v>20220217</v>
      </c>
      <c r="Y257" s="30" t="s">
        <v>231</v>
      </c>
      <c r="Z257" s="30">
        <v>1310</v>
      </c>
      <c r="AA257" s="30">
        <v>3</v>
      </c>
      <c r="AB257" s="30">
        <v>2</v>
      </c>
      <c r="AC257" s="30" t="s">
        <v>341</v>
      </c>
      <c r="AD257" s="30" t="s">
        <v>342</v>
      </c>
      <c r="AE257" s="30" t="s">
        <v>343</v>
      </c>
      <c r="AF257" s="30">
        <v>14</v>
      </c>
      <c r="AG257" s="30">
        <v>1312</v>
      </c>
      <c r="AH257" s="30">
        <v>3</v>
      </c>
      <c r="AI257" s="30">
        <v>2</v>
      </c>
      <c r="AJ257" s="30" t="s">
        <v>341</v>
      </c>
      <c r="AK257" s="30" t="s">
        <v>342</v>
      </c>
      <c r="AL257" s="30" t="s">
        <v>343</v>
      </c>
      <c r="AM257" s="30">
        <v>14</v>
      </c>
      <c r="AN257" s="30">
        <v>1310</v>
      </c>
      <c r="AO257" s="30">
        <v>4</v>
      </c>
      <c r="AP257" s="30">
        <v>4</v>
      </c>
      <c r="AQ257" s="30" t="s">
        <v>282</v>
      </c>
      <c r="AR257" s="30">
        <v>4</v>
      </c>
      <c r="AS257" s="30"/>
      <c r="AT257" s="30"/>
      <c r="AU257" s="30"/>
      <c r="AV257" s="30"/>
      <c r="AW257" s="30"/>
      <c r="AX257" s="30">
        <v>20220225</v>
      </c>
      <c r="AY257" s="57">
        <v>20220225</v>
      </c>
      <c r="AZ257" s="30">
        <v>20220225</v>
      </c>
      <c r="BA257" s="30"/>
      <c r="BB257" s="29"/>
      <c r="BD257" s="32" t="s">
        <v>765</v>
      </c>
      <c r="BE257" s="32" t="s">
        <v>766</v>
      </c>
      <c r="BF257" s="39" t="s">
        <v>288</v>
      </c>
      <c r="BG257" s="10" t="s">
        <v>303</v>
      </c>
      <c r="BH257" s="29" t="s">
        <v>628</v>
      </c>
      <c r="BI257" s="49">
        <v>0.499</v>
      </c>
      <c r="BJ257" s="95">
        <f t="shared" si="10"/>
        <v>47.405000000000001</v>
      </c>
      <c r="BK257" s="49" t="s">
        <v>275</v>
      </c>
      <c r="BL257" s="52">
        <v>1.867</v>
      </c>
      <c r="BM257" s="52">
        <v>2.2720000000000002</v>
      </c>
      <c r="BN257" s="49">
        <v>71.154499999999999</v>
      </c>
      <c r="BO257" s="55">
        <v>30</v>
      </c>
      <c r="BP257" s="32">
        <v>100</v>
      </c>
      <c r="BQ257" s="55">
        <f t="shared" si="12"/>
        <v>3.3333333333333335</v>
      </c>
      <c r="BR257" s="55"/>
      <c r="BS257" s="3" t="s">
        <v>245</v>
      </c>
      <c r="BT257" s="3" t="s">
        <v>246</v>
      </c>
      <c r="BU257" s="3" t="s">
        <v>656</v>
      </c>
      <c r="BV257" s="3" t="s">
        <v>657</v>
      </c>
      <c r="BW257" s="3"/>
      <c r="BX257" s="3" t="s">
        <v>658</v>
      </c>
      <c r="BY257" s="3"/>
      <c r="BZ257" s="3" t="s">
        <v>659</v>
      </c>
      <c r="CA257" s="3">
        <v>20211222</v>
      </c>
      <c r="CB257" s="3" t="s">
        <v>660</v>
      </c>
      <c r="CC257" s="3" t="s">
        <v>657</v>
      </c>
      <c r="CF257" s="118">
        <v>44322</v>
      </c>
      <c r="CG257" s="118"/>
      <c r="CH257" s="98" t="s">
        <v>661</v>
      </c>
      <c r="CI257" s="98"/>
      <c r="CJ257" s="98"/>
      <c r="CK257" s="98" t="s">
        <v>662</v>
      </c>
      <c r="CL257" s="99"/>
      <c r="CM257" s="99"/>
    </row>
    <row r="258" spans="1:180" hidden="1" x14ac:dyDescent="0.25">
      <c r="A258" s="3" t="s">
        <v>1030</v>
      </c>
      <c r="B258" s="3" t="s">
        <v>3073</v>
      </c>
      <c r="C258" s="29" t="s">
        <v>220</v>
      </c>
      <c r="D258" s="29"/>
      <c r="E258" s="10"/>
      <c r="F258" s="29" t="s">
        <v>863</v>
      </c>
      <c r="G258" s="29" t="s">
        <v>863</v>
      </c>
      <c r="H258" s="29" t="s">
        <v>220</v>
      </c>
      <c r="I258" s="30" t="s">
        <v>1031</v>
      </c>
      <c r="J258" s="30" t="s">
        <v>653</v>
      </c>
      <c r="K258" s="68" t="s">
        <v>1005</v>
      </c>
      <c r="L258" s="32" t="s">
        <v>387</v>
      </c>
      <c r="M258" s="68" t="s">
        <v>882</v>
      </c>
      <c r="N258" s="32" t="s">
        <v>389</v>
      </c>
      <c r="O258" s="32" t="s">
        <v>227</v>
      </c>
      <c r="P258" s="32" t="s">
        <v>228</v>
      </c>
      <c r="Q258" s="32" t="s">
        <v>229</v>
      </c>
      <c r="R258" s="32" t="s">
        <v>228</v>
      </c>
      <c r="S258" s="32">
        <v>37</v>
      </c>
      <c r="T258" s="32">
        <v>1</v>
      </c>
      <c r="U258" s="32">
        <v>3</v>
      </c>
      <c r="V258" s="32">
        <v>3</v>
      </c>
      <c r="W258" s="3" t="s">
        <v>891</v>
      </c>
      <c r="X258" s="30">
        <v>20220217</v>
      </c>
      <c r="Y258" s="30" t="s">
        <v>231</v>
      </c>
      <c r="Z258" s="30">
        <v>1310</v>
      </c>
      <c r="AA258" s="30">
        <v>3</v>
      </c>
      <c r="AB258" s="30">
        <v>2</v>
      </c>
      <c r="AC258" s="30" t="s">
        <v>346</v>
      </c>
      <c r="AD258" s="30" t="s">
        <v>347</v>
      </c>
      <c r="AE258" s="30" t="s">
        <v>348</v>
      </c>
      <c r="AF258" s="30">
        <v>14</v>
      </c>
      <c r="AG258" s="30">
        <v>1312</v>
      </c>
      <c r="AH258" s="30">
        <v>3</v>
      </c>
      <c r="AI258" s="30">
        <v>2</v>
      </c>
      <c r="AJ258" s="30" t="s">
        <v>346</v>
      </c>
      <c r="AK258" s="30" t="s">
        <v>347</v>
      </c>
      <c r="AL258" s="30" t="s">
        <v>348</v>
      </c>
      <c r="AM258" s="30">
        <v>14</v>
      </c>
      <c r="AN258" s="30">
        <v>1310</v>
      </c>
      <c r="AO258" s="30">
        <v>4</v>
      </c>
      <c r="AP258" s="30">
        <v>4</v>
      </c>
      <c r="AQ258" s="30" t="s">
        <v>349</v>
      </c>
      <c r="AR258" s="30">
        <v>4</v>
      </c>
      <c r="AS258" s="30"/>
      <c r="AT258" s="30"/>
      <c r="AU258" s="30"/>
      <c r="AV258" s="30"/>
      <c r="AW258" s="30"/>
      <c r="AX258" s="30">
        <v>20220225</v>
      </c>
      <c r="AY258" s="57">
        <v>20220225</v>
      </c>
      <c r="AZ258" s="30">
        <v>20220225</v>
      </c>
      <c r="BA258" s="30"/>
      <c r="BB258" s="29"/>
      <c r="BD258" s="32" t="s">
        <v>765</v>
      </c>
      <c r="BE258" s="32" t="s">
        <v>766</v>
      </c>
      <c r="BF258" s="39" t="s">
        <v>288</v>
      </c>
      <c r="BG258" s="10" t="s">
        <v>303</v>
      </c>
      <c r="BH258" s="29" t="s">
        <v>628</v>
      </c>
      <c r="BI258" s="49">
        <v>0.69099999999999995</v>
      </c>
      <c r="BJ258" s="51">
        <f t="shared" si="10"/>
        <v>65.644999999999996</v>
      </c>
      <c r="BK258" s="49" t="s">
        <v>275</v>
      </c>
      <c r="BL258" s="52">
        <v>1.827</v>
      </c>
      <c r="BM258" s="52">
        <v>2.4064999999999999</v>
      </c>
      <c r="BN258" s="49">
        <v>61.776499999999999</v>
      </c>
      <c r="BO258" s="55">
        <v>30</v>
      </c>
      <c r="BP258" s="32">
        <v>100</v>
      </c>
      <c r="BQ258" s="55">
        <f t="shared" si="12"/>
        <v>3.3333333333333335</v>
      </c>
      <c r="BR258" s="55"/>
      <c r="BS258" s="3" t="s">
        <v>245</v>
      </c>
      <c r="BT258" s="3" t="s">
        <v>246</v>
      </c>
      <c r="BU258" s="3" t="s">
        <v>656</v>
      </c>
      <c r="BV258" s="3" t="s">
        <v>657</v>
      </c>
      <c r="BW258" s="3"/>
      <c r="BX258" s="3" t="s">
        <v>658</v>
      </c>
      <c r="BY258" s="3"/>
      <c r="BZ258" s="3" t="s">
        <v>659</v>
      </c>
      <c r="CA258" s="3">
        <v>20211222</v>
      </c>
      <c r="CB258" s="3" t="s">
        <v>660</v>
      </c>
      <c r="CC258" s="3" t="s">
        <v>657</v>
      </c>
      <c r="CF258" s="118">
        <v>44322</v>
      </c>
      <c r="CG258" s="118"/>
      <c r="CH258" s="98" t="s">
        <v>661</v>
      </c>
      <c r="CI258" s="98"/>
      <c r="CJ258" s="98"/>
      <c r="CK258" s="98" t="s">
        <v>662</v>
      </c>
      <c r="CL258" s="99"/>
      <c r="CM258" s="99"/>
    </row>
    <row r="259" spans="1:180" ht="14.45" hidden="1" customHeight="1" x14ac:dyDescent="0.25">
      <c r="A259" s="3" t="s">
        <v>1032</v>
      </c>
      <c r="B259" s="3" t="s">
        <v>3074</v>
      </c>
      <c r="C259" s="29" t="s">
        <v>220</v>
      </c>
      <c r="D259" s="103"/>
      <c r="E259" s="10"/>
      <c r="F259" s="137" t="s">
        <v>774</v>
      </c>
      <c r="G259" s="137" t="s">
        <v>774</v>
      </c>
      <c r="H259" s="29" t="s">
        <v>220</v>
      </c>
      <c r="I259" s="49" t="s">
        <v>1033</v>
      </c>
      <c r="J259" s="30" t="s">
        <v>653</v>
      </c>
      <c r="K259" s="68" t="s">
        <v>868</v>
      </c>
      <c r="L259" s="32" t="s">
        <v>387</v>
      </c>
      <c r="M259" s="68" t="s">
        <v>869</v>
      </c>
      <c r="N259" s="32" t="s">
        <v>389</v>
      </c>
      <c r="O259" s="32" t="s">
        <v>227</v>
      </c>
      <c r="P259" s="32" t="s">
        <v>228</v>
      </c>
      <c r="Q259" s="32" t="s">
        <v>229</v>
      </c>
      <c r="R259" s="32" t="s">
        <v>228</v>
      </c>
      <c r="S259" s="32">
        <v>37</v>
      </c>
      <c r="T259" s="32">
        <v>1</v>
      </c>
      <c r="U259" s="32">
        <v>3</v>
      </c>
      <c r="V259" s="32">
        <v>3</v>
      </c>
      <c r="W259" s="3" t="s">
        <v>891</v>
      </c>
      <c r="X259" s="30">
        <v>20220216</v>
      </c>
      <c r="Y259" s="30" t="s">
        <v>231</v>
      </c>
      <c r="Z259" s="30">
        <v>1310</v>
      </c>
      <c r="AA259" s="30">
        <v>3</v>
      </c>
      <c r="AB259" s="30">
        <v>2</v>
      </c>
      <c r="AC259" s="30" t="s">
        <v>534</v>
      </c>
      <c r="AD259" s="30" t="s">
        <v>352</v>
      </c>
      <c r="AE259" s="30" t="s">
        <v>353</v>
      </c>
      <c r="AF259" s="30">
        <v>14</v>
      </c>
      <c r="AG259" s="30">
        <v>1312</v>
      </c>
      <c r="AH259" s="30">
        <v>3</v>
      </c>
      <c r="AI259" s="30">
        <v>2</v>
      </c>
      <c r="AJ259" s="30" t="s">
        <v>534</v>
      </c>
      <c r="AK259" s="30" t="s">
        <v>352</v>
      </c>
      <c r="AL259" s="30" t="s">
        <v>353</v>
      </c>
      <c r="AM259" s="30">
        <v>14</v>
      </c>
      <c r="AN259" s="30">
        <v>1310</v>
      </c>
      <c r="AO259" s="30">
        <v>4</v>
      </c>
      <c r="AP259" s="30">
        <v>4</v>
      </c>
      <c r="AQ259" s="30" t="s">
        <v>285</v>
      </c>
      <c r="AR259" s="30">
        <v>4</v>
      </c>
      <c r="AS259" s="30"/>
      <c r="AT259" s="30"/>
      <c r="AU259" s="30"/>
      <c r="AV259" s="30"/>
      <c r="AW259" s="30"/>
      <c r="AX259" s="30">
        <v>20220225</v>
      </c>
      <c r="AY259" s="57">
        <v>20220225</v>
      </c>
      <c r="AZ259" s="30">
        <v>20220225</v>
      </c>
      <c r="BA259" s="30"/>
      <c r="BB259" s="29"/>
      <c r="BD259" s="32" t="s">
        <v>765</v>
      </c>
      <c r="BE259" s="32" t="s">
        <v>766</v>
      </c>
      <c r="BF259" s="39" t="s">
        <v>288</v>
      </c>
      <c r="BG259" s="10" t="s">
        <v>303</v>
      </c>
      <c r="BH259" s="29" t="s">
        <v>628</v>
      </c>
      <c r="BI259" s="49">
        <v>0.65400000000000003</v>
      </c>
      <c r="BJ259" s="51">
        <f t="shared" si="10"/>
        <v>62.13</v>
      </c>
      <c r="BK259" s="49" t="s">
        <v>275</v>
      </c>
      <c r="BL259" s="52">
        <v>1.8940000000000001</v>
      </c>
      <c r="BM259" s="52">
        <v>3.8010000000000002</v>
      </c>
      <c r="BN259" s="49">
        <v>36.5595</v>
      </c>
      <c r="BO259" s="55">
        <v>58.139534883720934</v>
      </c>
      <c r="BP259" s="32">
        <v>100</v>
      </c>
      <c r="BQ259" s="55">
        <f t="shared" si="12"/>
        <v>1.72</v>
      </c>
      <c r="BR259" s="55"/>
      <c r="BS259" s="3" t="s">
        <v>245</v>
      </c>
      <c r="BT259" s="3" t="s">
        <v>246</v>
      </c>
      <c r="BU259" s="3" t="s">
        <v>656</v>
      </c>
      <c r="BV259" s="3" t="s">
        <v>657</v>
      </c>
      <c r="BW259" s="3"/>
      <c r="BX259" s="3" t="s">
        <v>658</v>
      </c>
      <c r="BY259" s="3"/>
      <c r="BZ259" s="3" t="s">
        <v>659</v>
      </c>
      <c r="CA259" s="3">
        <v>20211222</v>
      </c>
      <c r="CB259" s="3" t="s">
        <v>660</v>
      </c>
      <c r="CC259" s="3" t="s">
        <v>657</v>
      </c>
      <c r="CF259" s="97">
        <v>44213</v>
      </c>
      <c r="CG259" s="97"/>
      <c r="CH259" s="138" t="s">
        <v>779</v>
      </c>
      <c r="CI259" s="138"/>
      <c r="CJ259" s="138"/>
      <c r="CK259" s="139"/>
      <c r="CL259" s="140"/>
      <c r="CM259" s="140"/>
    </row>
    <row r="260" spans="1:180" hidden="1" x14ac:dyDescent="0.25">
      <c r="A260" s="166" t="s">
        <v>1034</v>
      </c>
      <c r="B260" s="3" t="s">
        <v>3605</v>
      </c>
      <c r="C260" s="374"/>
      <c r="D260" s="10" t="s">
        <v>1035</v>
      </c>
      <c r="E260" s="3" t="s">
        <v>499</v>
      </c>
      <c r="F260" s="137" t="s">
        <v>774</v>
      </c>
      <c r="G260" s="137" t="s">
        <v>1036</v>
      </c>
      <c r="H260" s="105" t="s">
        <v>942</v>
      </c>
      <c r="I260" s="49" t="s">
        <v>1037</v>
      </c>
      <c r="J260" s="30" t="s">
        <v>653</v>
      </c>
      <c r="K260" s="86" t="s">
        <v>1038</v>
      </c>
      <c r="L260" s="32" t="s">
        <v>387</v>
      </c>
      <c r="M260" s="86" t="s">
        <v>748</v>
      </c>
      <c r="N260" s="32" t="s">
        <v>389</v>
      </c>
      <c r="O260" s="32" t="s">
        <v>227</v>
      </c>
      <c r="P260" s="32" t="s">
        <v>228</v>
      </c>
      <c r="Q260" s="32" t="s">
        <v>229</v>
      </c>
      <c r="R260" s="32" t="s">
        <v>228</v>
      </c>
      <c r="S260" s="32">
        <v>37</v>
      </c>
      <c r="T260" s="32">
        <v>1</v>
      </c>
      <c r="U260" s="32">
        <v>3</v>
      </c>
      <c r="V260" s="32">
        <v>3</v>
      </c>
      <c r="W260" s="3" t="s">
        <v>891</v>
      </c>
      <c r="X260" s="30">
        <v>20230224</v>
      </c>
      <c r="Y260" s="30" t="s">
        <v>231</v>
      </c>
      <c r="Z260" s="30">
        <v>1310</v>
      </c>
      <c r="AA260" s="30">
        <v>3</v>
      </c>
      <c r="AB260" s="30">
        <v>2</v>
      </c>
      <c r="AC260" s="30" t="s">
        <v>354</v>
      </c>
      <c r="AD260" s="30" t="s">
        <v>544</v>
      </c>
      <c r="AE260" s="30" t="s">
        <v>357</v>
      </c>
      <c r="AF260" s="30">
        <v>14</v>
      </c>
      <c r="AG260" s="30">
        <v>1312</v>
      </c>
      <c r="AH260" s="30">
        <v>3</v>
      </c>
      <c r="AI260" s="30">
        <v>2</v>
      </c>
      <c r="AJ260" s="30" t="s">
        <v>354</v>
      </c>
      <c r="AK260" s="30" t="s">
        <v>544</v>
      </c>
      <c r="AL260" s="30" t="s">
        <v>357</v>
      </c>
      <c r="AM260" s="30">
        <v>14</v>
      </c>
      <c r="AN260" s="30">
        <v>1310</v>
      </c>
      <c r="AO260" s="30">
        <v>4</v>
      </c>
      <c r="AP260" s="30">
        <v>4</v>
      </c>
      <c r="AQ260" s="30" t="s">
        <v>286</v>
      </c>
      <c r="AR260" s="30"/>
      <c r="AS260" s="30"/>
      <c r="AT260" s="30"/>
      <c r="AU260" s="30"/>
      <c r="AV260" s="30"/>
      <c r="AW260" s="30"/>
      <c r="AX260" s="75">
        <v>20230301</v>
      </c>
      <c r="AY260" s="167">
        <v>2</v>
      </c>
      <c r="AZ260" s="167">
        <v>2</v>
      </c>
      <c r="BA260" s="30"/>
      <c r="BB260" s="37" t="s">
        <v>1039</v>
      </c>
      <c r="BD260" s="38" t="s">
        <v>1040</v>
      </c>
      <c r="BE260" s="32"/>
      <c r="BF260" s="19"/>
      <c r="BG260" s="183" t="s">
        <v>1041</v>
      </c>
      <c r="BH260" s="29" t="s">
        <v>628</v>
      </c>
      <c r="BI260" s="49">
        <v>0.45400000000000001</v>
      </c>
      <c r="BJ260" s="95">
        <f t="shared" si="10"/>
        <v>43.13</v>
      </c>
      <c r="BK260" s="49" t="s">
        <v>275</v>
      </c>
      <c r="BL260" s="52">
        <v>1.8624999999999998</v>
      </c>
      <c r="BM260" s="52">
        <v>5.0485000000000007</v>
      </c>
      <c r="BN260" s="49">
        <v>24.4575</v>
      </c>
      <c r="BO260" s="55">
        <v>57.80346820809249</v>
      </c>
      <c r="BP260" s="32">
        <v>100</v>
      </c>
      <c r="BQ260" s="55">
        <f t="shared" si="12"/>
        <v>1.73</v>
      </c>
      <c r="BR260" s="55"/>
      <c r="BS260" s="3" t="s">
        <v>245</v>
      </c>
      <c r="BT260" s="3" t="s">
        <v>246</v>
      </c>
      <c r="BU260" s="3" t="s">
        <v>656</v>
      </c>
      <c r="BV260" s="3" t="s">
        <v>657</v>
      </c>
      <c r="BW260" s="3"/>
      <c r="BX260" s="3" t="s">
        <v>658</v>
      </c>
      <c r="BY260" s="3"/>
      <c r="BZ260" s="3" t="s">
        <v>659</v>
      </c>
      <c r="CA260" s="3">
        <v>20211222</v>
      </c>
      <c r="CB260" s="3" t="s">
        <v>660</v>
      </c>
      <c r="CC260" s="3" t="s">
        <v>657</v>
      </c>
      <c r="CF260" s="97">
        <v>44213</v>
      </c>
      <c r="CG260" s="97"/>
      <c r="CH260" s="138" t="s">
        <v>779</v>
      </c>
      <c r="CI260" s="138"/>
      <c r="CJ260" s="138"/>
      <c r="CK260" s="139"/>
      <c r="CL260" s="140"/>
      <c r="CM260" s="140"/>
    </row>
    <row r="261" spans="1:180" hidden="1" x14ac:dyDescent="0.25">
      <c r="A261" s="3" t="s">
        <v>1042</v>
      </c>
      <c r="B261" s="3" t="s">
        <v>3606</v>
      </c>
      <c r="C261" s="29" t="s">
        <v>220</v>
      </c>
      <c r="D261" s="10"/>
      <c r="E261" s="105"/>
      <c r="F261" s="137" t="s">
        <v>774</v>
      </c>
      <c r="G261" s="137" t="s">
        <v>774</v>
      </c>
      <c r="H261" s="29" t="s">
        <v>220</v>
      </c>
      <c r="I261" s="49" t="s">
        <v>1037</v>
      </c>
      <c r="J261" s="30" t="s">
        <v>653</v>
      </c>
      <c r="K261" s="86" t="s">
        <v>1043</v>
      </c>
      <c r="L261" s="32" t="s">
        <v>387</v>
      </c>
      <c r="M261" s="86" t="s">
        <v>748</v>
      </c>
      <c r="N261" s="32" t="s">
        <v>389</v>
      </c>
      <c r="O261" s="32" t="s">
        <v>227</v>
      </c>
      <c r="P261" s="32" t="s">
        <v>228</v>
      </c>
      <c r="Q261" s="32" t="s">
        <v>229</v>
      </c>
      <c r="R261" s="32" t="s">
        <v>228</v>
      </c>
      <c r="S261" s="32">
        <v>37</v>
      </c>
      <c r="T261" s="32">
        <v>1</v>
      </c>
      <c r="U261" s="32">
        <v>3</v>
      </c>
      <c r="V261" s="32">
        <v>3</v>
      </c>
      <c r="W261" s="3" t="s">
        <v>891</v>
      </c>
      <c r="X261" s="30">
        <v>20230224</v>
      </c>
      <c r="Y261" s="30" t="s">
        <v>231</v>
      </c>
      <c r="Z261" s="30">
        <v>1310</v>
      </c>
      <c r="AA261" s="30">
        <v>3</v>
      </c>
      <c r="AB261" s="30">
        <v>2</v>
      </c>
      <c r="AC261" s="30" t="s">
        <v>358</v>
      </c>
      <c r="AD261" s="30" t="s">
        <v>359</v>
      </c>
      <c r="AE261" s="30" t="s">
        <v>564</v>
      </c>
      <c r="AF261" s="30">
        <v>14</v>
      </c>
      <c r="AG261" s="30">
        <v>1312</v>
      </c>
      <c r="AH261" s="30">
        <v>3</v>
      </c>
      <c r="AI261" s="30">
        <v>2</v>
      </c>
      <c r="AJ261" s="30" t="s">
        <v>358</v>
      </c>
      <c r="AK261" s="30" t="s">
        <v>359</v>
      </c>
      <c r="AL261" s="30" t="s">
        <v>564</v>
      </c>
      <c r="AM261" s="30">
        <v>14</v>
      </c>
      <c r="AN261" s="30">
        <v>1310</v>
      </c>
      <c r="AO261" s="30">
        <v>4</v>
      </c>
      <c r="AP261" s="30">
        <v>4</v>
      </c>
      <c r="AQ261" s="30" t="s">
        <v>287</v>
      </c>
      <c r="AR261" s="30"/>
      <c r="AS261" s="30"/>
      <c r="AT261" s="30"/>
      <c r="AU261" s="30"/>
      <c r="AV261" s="30"/>
      <c r="AW261" s="30">
        <v>20230409</v>
      </c>
      <c r="AX261" s="75">
        <v>20230301</v>
      </c>
      <c r="AY261" s="30">
        <v>20230310</v>
      </c>
      <c r="AZ261" s="30">
        <v>20230310</v>
      </c>
      <c r="BA261" s="30"/>
      <c r="BB261" s="29"/>
      <c r="BD261" s="56" t="s">
        <v>610</v>
      </c>
      <c r="BE261" s="32"/>
      <c r="BF261" s="39" t="s">
        <v>1044</v>
      </c>
      <c r="BG261" s="8" t="s">
        <v>243</v>
      </c>
      <c r="BH261" s="29"/>
      <c r="BI261" s="49"/>
      <c r="BJ261" s="49"/>
      <c r="BK261" s="49"/>
      <c r="BL261" s="50"/>
      <c r="BM261" s="50"/>
      <c r="BN261" s="49"/>
      <c r="BO261" s="55"/>
      <c r="BQ261" s="55"/>
      <c r="BR261" s="55"/>
      <c r="BS261" s="3" t="s">
        <v>245</v>
      </c>
      <c r="BT261" s="3" t="s">
        <v>246</v>
      </c>
      <c r="BU261" s="3" t="s">
        <v>656</v>
      </c>
      <c r="BV261" s="3" t="s">
        <v>657</v>
      </c>
      <c r="BW261" s="3"/>
      <c r="BX261" s="3" t="s">
        <v>658</v>
      </c>
      <c r="BY261" s="3"/>
      <c r="BZ261" s="3" t="s">
        <v>659</v>
      </c>
      <c r="CA261" s="3">
        <v>20211222</v>
      </c>
      <c r="CB261" s="3" t="s">
        <v>660</v>
      </c>
      <c r="CC261" s="3" t="s">
        <v>657</v>
      </c>
      <c r="CF261" s="97">
        <v>44213</v>
      </c>
      <c r="CG261" s="97"/>
      <c r="CH261" s="138" t="s">
        <v>779</v>
      </c>
      <c r="CI261" s="138"/>
      <c r="CJ261" s="138"/>
      <c r="CK261" s="139"/>
      <c r="CL261" s="140"/>
      <c r="CM261" s="140"/>
    </row>
    <row r="262" spans="1:180" hidden="1" x14ac:dyDescent="0.25">
      <c r="A262" s="3" t="s">
        <v>1045</v>
      </c>
      <c r="B262" s="3" t="s">
        <v>3075</v>
      </c>
      <c r="C262" s="29" t="s">
        <v>220</v>
      </c>
      <c r="D262" s="29" t="s">
        <v>1046</v>
      </c>
      <c r="F262" s="184" t="s">
        <v>379</v>
      </c>
      <c r="G262" s="137" t="s">
        <v>380</v>
      </c>
      <c r="H262" s="29" t="s">
        <v>220</v>
      </c>
      <c r="I262" s="49" t="s">
        <v>1047</v>
      </c>
      <c r="J262" s="49" t="s">
        <v>1048</v>
      </c>
      <c r="K262" s="33" t="s">
        <v>1049</v>
      </c>
      <c r="L262" s="32" t="s">
        <v>224</v>
      </c>
      <c r="M262" s="33" t="s">
        <v>1050</v>
      </c>
      <c r="N262" s="32" t="s">
        <v>226</v>
      </c>
      <c r="O262" s="32" t="s">
        <v>227</v>
      </c>
      <c r="P262" s="32" t="s">
        <v>228</v>
      </c>
      <c r="Q262" s="32" t="s">
        <v>229</v>
      </c>
      <c r="R262" s="32" t="s">
        <v>228</v>
      </c>
      <c r="S262" s="32">
        <v>37</v>
      </c>
      <c r="T262" s="32">
        <v>1</v>
      </c>
      <c r="U262" s="32">
        <v>3</v>
      </c>
      <c r="V262" s="32">
        <v>3</v>
      </c>
      <c r="W262" s="3" t="s">
        <v>891</v>
      </c>
      <c r="X262" s="30">
        <v>20220422</v>
      </c>
      <c r="Y262" s="30" t="s">
        <v>231</v>
      </c>
      <c r="Z262" s="30">
        <v>1310</v>
      </c>
      <c r="AA262" s="30">
        <v>3</v>
      </c>
      <c r="AB262" s="30">
        <v>2</v>
      </c>
      <c r="AC262" s="30" t="s">
        <v>362</v>
      </c>
      <c r="AD262" s="30" t="s">
        <v>363</v>
      </c>
      <c r="AE262" s="30" t="s">
        <v>364</v>
      </c>
      <c r="AF262" s="30">
        <v>14</v>
      </c>
      <c r="AG262" s="30">
        <v>1312</v>
      </c>
      <c r="AH262" s="30">
        <v>3</v>
      </c>
      <c r="AI262" s="30">
        <v>2</v>
      </c>
      <c r="AJ262" s="30" t="s">
        <v>362</v>
      </c>
      <c r="AK262" s="30" t="s">
        <v>363</v>
      </c>
      <c r="AL262" s="30" t="s">
        <v>364</v>
      </c>
      <c r="AM262" s="30">
        <v>14</v>
      </c>
      <c r="AN262" s="30">
        <v>1310</v>
      </c>
      <c r="AO262" s="30">
        <v>4</v>
      </c>
      <c r="AP262" s="30">
        <v>4</v>
      </c>
      <c r="AQ262" s="30" t="s">
        <v>370</v>
      </c>
      <c r="AR262" s="30">
        <v>4</v>
      </c>
      <c r="AS262" s="30"/>
      <c r="AT262" s="30"/>
      <c r="AU262" s="30"/>
      <c r="AV262" s="30"/>
      <c r="AW262" s="30"/>
      <c r="AX262" s="30">
        <v>20220506</v>
      </c>
      <c r="AY262" s="57">
        <v>20220506</v>
      </c>
      <c r="AZ262" s="30">
        <v>20220506</v>
      </c>
      <c r="BA262" s="30"/>
      <c r="BB262" s="29"/>
      <c r="BD262" s="32" t="s">
        <v>1051</v>
      </c>
      <c r="BE262" s="32" t="s">
        <v>1052</v>
      </c>
      <c r="BF262" s="19"/>
      <c r="BG262" s="8" t="s">
        <v>1053</v>
      </c>
      <c r="BH262" s="30" t="s">
        <v>1054</v>
      </c>
      <c r="BI262" s="49"/>
      <c r="BJ262" s="49"/>
      <c r="BK262" s="49"/>
      <c r="BL262" s="50"/>
      <c r="BM262" s="49"/>
      <c r="BN262" s="49"/>
      <c r="BS262" s="3" t="s">
        <v>245</v>
      </c>
      <c r="BT262" s="3" t="s">
        <v>246</v>
      </c>
      <c r="BU262" s="3" t="s">
        <v>1055</v>
      </c>
      <c r="BV262" s="32" t="s">
        <v>1056</v>
      </c>
      <c r="BW262" s="3"/>
      <c r="BX262" s="3" t="s">
        <v>658</v>
      </c>
      <c r="BY262" s="3" t="s">
        <v>1057</v>
      </c>
      <c r="BZ262" s="185" t="s">
        <v>1058</v>
      </c>
      <c r="CA262" s="3">
        <v>20220315</v>
      </c>
      <c r="CB262" s="186" t="s">
        <v>1059</v>
      </c>
      <c r="CC262" s="187" t="s">
        <v>1060</v>
      </c>
      <c r="CD262" s="24" t="s">
        <v>1061</v>
      </c>
      <c r="CE262" s="24"/>
      <c r="CF262" s="188">
        <v>44229</v>
      </c>
      <c r="CG262" s="189" t="s">
        <v>1062</v>
      </c>
      <c r="CH262" s="32" t="s">
        <v>255</v>
      </c>
      <c r="CI262" s="189" t="s">
        <v>1063</v>
      </c>
      <c r="CJ262" s="189"/>
      <c r="CK262" s="189" t="s">
        <v>1064</v>
      </c>
      <c r="CL262" s="17">
        <v>201205008</v>
      </c>
      <c r="CM262" s="189" t="s">
        <v>1065</v>
      </c>
      <c r="CN262" s="189" t="s">
        <v>290</v>
      </c>
      <c r="CO262" s="17">
        <v>75</v>
      </c>
      <c r="CP262" s="189" t="s">
        <v>1066</v>
      </c>
      <c r="CQ262" s="32" t="s">
        <v>258</v>
      </c>
      <c r="CR262" s="17">
        <v>0.25</v>
      </c>
      <c r="CS262" s="17" t="s">
        <v>1048</v>
      </c>
      <c r="DG262" s="190"/>
      <c r="DJ262" s="189"/>
      <c r="DM262" s="189"/>
      <c r="DP262" s="17"/>
      <c r="DS262" s="189"/>
      <c r="DY262" s="189"/>
      <c r="EF262" s="17"/>
      <c r="EI262" s="189"/>
      <c r="EU262" s="189"/>
      <c r="FF262" s="189"/>
      <c r="FI262" s="189"/>
      <c r="FL262" s="189"/>
      <c r="FO262" s="189"/>
      <c r="FU262" s="189"/>
      <c r="FX262" s="17"/>
    </row>
    <row r="263" spans="1:180" hidden="1" x14ac:dyDescent="0.25">
      <c r="A263" s="3" t="s">
        <v>1067</v>
      </c>
      <c r="B263" s="3" t="s">
        <v>3076</v>
      </c>
      <c r="C263" s="29" t="s">
        <v>220</v>
      </c>
      <c r="D263" s="29"/>
      <c r="F263" s="184" t="s">
        <v>379</v>
      </c>
      <c r="G263" s="137" t="s">
        <v>380</v>
      </c>
      <c r="H263" s="29" t="s">
        <v>220</v>
      </c>
      <c r="I263" s="49" t="s">
        <v>1068</v>
      </c>
      <c r="J263" s="49" t="s">
        <v>1069</v>
      </c>
      <c r="K263" s="68" t="s">
        <v>1070</v>
      </c>
      <c r="L263" s="32" t="s">
        <v>387</v>
      </c>
      <c r="M263" s="68" t="s">
        <v>1071</v>
      </c>
      <c r="N263" s="32" t="s">
        <v>389</v>
      </c>
      <c r="O263" s="32" t="s">
        <v>227</v>
      </c>
      <c r="P263" s="32" t="s">
        <v>228</v>
      </c>
      <c r="Q263" s="32" t="s">
        <v>229</v>
      </c>
      <c r="R263" s="32" t="s">
        <v>228</v>
      </c>
      <c r="S263" s="32">
        <v>37</v>
      </c>
      <c r="T263" s="32">
        <v>1</v>
      </c>
      <c r="U263" s="32">
        <v>3</v>
      </c>
      <c r="V263" s="32">
        <v>3</v>
      </c>
      <c r="W263" s="3" t="s">
        <v>891</v>
      </c>
      <c r="X263" s="30">
        <v>20220425</v>
      </c>
      <c r="Y263" s="30" t="s">
        <v>231</v>
      </c>
      <c r="Z263" s="30">
        <v>1310</v>
      </c>
      <c r="AA263" s="30">
        <v>3</v>
      </c>
      <c r="AB263" s="30">
        <v>2</v>
      </c>
      <c r="AC263" s="30" t="s">
        <v>367</v>
      </c>
      <c r="AD263" s="30" t="s">
        <v>368</v>
      </c>
      <c r="AE263" s="30" t="s">
        <v>369</v>
      </c>
      <c r="AF263" s="30">
        <v>14</v>
      </c>
      <c r="AG263" s="30">
        <v>1312</v>
      </c>
      <c r="AH263" s="30">
        <v>3</v>
      </c>
      <c r="AI263" s="30">
        <v>2</v>
      </c>
      <c r="AJ263" s="30" t="s">
        <v>367</v>
      </c>
      <c r="AK263" s="30" t="s">
        <v>368</v>
      </c>
      <c r="AL263" s="30" t="s">
        <v>369</v>
      </c>
      <c r="AM263" s="30">
        <v>14</v>
      </c>
      <c r="AN263" s="30">
        <v>1310</v>
      </c>
      <c r="AO263" s="30">
        <v>4</v>
      </c>
      <c r="AP263" s="30">
        <v>4</v>
      </c>
      <c r="AQ263" s="30" t="s">
        <v>373</v>
      </c>
      <c r="AR263" s="30">
        <v>4</v>
      </c>
      <c r="AS263" s="30"/>
      <c r="AT263" s="30"/>
      <c r="AU263" s="30"/>
      <c r="AV263" s="30"/>
      <c r="AW263" s="30"/>
      <c r="AX263" s="30">
        <v>20220506</v>
      </c>
      <c r="AY263" s="57">
        <v>20220506</v>
      </c>
      <c r="AZ263" s="30">
        <v>20220506</v>
      </c>
      <c r="BA263" s="30"/>
      <c r="BB263" s="29"/>
      <c r="BD263" s="32" t="s">
        <v>1051</v>
      </c>
      <c r="BE263" s="32" t="s">
        <v>1052</v>
      </c>
      <c r="BF263" s="19"/>
      <c r="BG263" s="8" t="s">
        <v>1053</v>
      </c>
      <c r="BH263" s="30" t="s">
        <v>1054</v>
      </c>
      <c r="BI263" s="49"/>
      <c r="BJ263" s="49"/>
      <c r="BK263" s="49"/>
      <c r="BL263" s="49"/>
      <c r="BM263" s="49"/>
      <c r="BN263" s="49"/>
      <c r="BS263" s="3" t="s">
        <v>245</v>
      </c>
      <c r="BT263" s="3" t="s">
        <v>246</v>
      </c>
      <c r="BU263" s="3" t="s">
        <v>1055</v>
      </c>
      <c r="BV263" s="32" t="s">
        <v>1056</v>
      </c>
      <c r="BW263" s="3"/>
      <c r="BX263" s="3" t="s">
        <v>658</v>
      </c>
      <c r="BY263" s="3" t="s">
        <v>1057</v>
      </c>
      <c r="BZ263" s="185" t="s">
        <v>1058</v>
      </c>
      <c r="CA263" s="3">
        <v>20220315</v>
      </c>
      <c r="CB263" s="186" t="s">
        <v>1059</v>
      </c>
      <c r="CC263" s="187" t="s">
        <v>1060</v>
      </c>
      <c r="CD263" s="24" t="s">
        <v>1061</v>
      </c>
      <c r="CE263" s="24"/>
      <c r="CF263" s="188">
        <v>44400</v>
      </c>
      <c r="CG263" s="189" t="s">
        <v>1062</v>
      </c>
      <c r="CH263" s="32" t="s">
        <v>255</v>
      </c>
      <c r="CI263" s="189" t="s">
        <v>1063</v>
      </c>
      <c r="CJ263" s="189"/>
      <c r="CK263" s="189" t="s">
        <v>1072</v>
      </c>
      <c r="CL263" s="17">
        <v>210505701</v>
      </c>
      <c r="CM263" s="189" t="s">
        <v>1073</v>
      </c>
      <c r="CN263" s="189" t="s">
        <v>257</v>
      </c>
      <c r="CO263" s="17">
        <v>60</v>
      </c>
      <c r="CP263" s="17"/>
      <c r="CQ263" s="32" t="s">
        <v>258</v>
      </c>
      <c r="CR263" s="17" t="s">
        <v>1074</v>
      </c>
      <c r="CS263" s="17" t="s">
        <v>1069</v>
      </c>
      <c r="DG263" s="17"/>
      <c r="DJ263" s="17"/>
      <c r="DM263" s="17"/>
      <c r="DP263" s="17"/>
      <c r="DS263" s="189"/>
      <c r="DY263" s="17"/>
      <c r="EF263" s="17"/>
      <c r="EI263" s="17"/>
      <c r="EU263" s="17"/>
      <c r="FF263" s="17"/>
      <c r="FI263" s="189"/>
      <c r="FL263" s="189"/>
      <c r="FO263" s="189"/>
      <c r="FU263" s="17"/>
      <c r="FX263" s="17"/>
    </row>
    <row r="264" spans="1:180" hidden="1" x14ac:dyDescent="0.25">
      <c r="A264" s="3" t="s">
        <v>1075</v>
      </c>
      <c r="B264" s="3" t="s">
        <v>3077</v>
      </c>
      <c r="C264" s="29" t="s">
        <v>220</v>
      </c>
      <c r="D264" s="29"/>
      <c r="F264" s="184" t="s">
        <v>379</v>
      </c>
      <c r="G264" s="137" t="s">
        <v>380</v>
      </c>
      <c r="H264" s="29" t="s">
        <v>220</v>
      </c>
      <c r="I264" s="49" t="s">
        <v>1076</v>
      </c>
      <c r="J264" s="49" t="s">
        <v>1069</v>
      </c>
      <c r="K264" s="68" t="s">
        <v>1070</v>
      </c>
      <c r="L264" s="32" t="s">
        <v>387</v>
      </c>
      <c r="M264" s="68" t="s">
        <v>1071</v>
      </c>
      <c r="N264" s="32" t="s">
        <v>389</v>
      </c>
      <c r="O264" s="32" t="s">
        <v>227</v>
      </c>
      <c r="P264" s="32" t="s">
        <v>228</v>
      </c>
      <c r="Q264" s="32" t="s">
        <v>229</v>
      </c>
      <c r="R264" s="32" t="s">
        <v>228</v>
      </c>
      <c r="S264" s="32">
        <v>37</v>
      </c>
      <c r="T264" s="32">
        <v>1</v>
      </c>
      <c r="U264" s="32">
        <v>3</v>
      </c>
      <c r="V264" s="32">
        <v>3</v>
      </c>
      <c r="W264" s="3" t="s">
        <v>891</v>
      </c>
      <c r="X264" s="30">
        <v>20220425</v>
      </c>
      <c r="Y264" s="30" t="s">
        <v>231</v>
      </c>
      <c r="Z264" s="30">
        <v>1310</v>
      </c>
      <c r="AA264" s="30">
        <v>3</v>
      </c>
      <c r="AB264" s="30">
        <v>3</v>
      </c>
      <c r="AC264" s="30" t="s">
        <v>232</v>
      </c>
      <c r="AD264" s="30" t="s">
        <v>233</v>
      </c>
      <c r="AE264" s="30" t="s">
        <v>234</v>
      </c>
      <c r="AF264" s="30">
        <v>15</v>
      </c>
      <c r="AG264" s="30">
        <v>1312</v>
      </c>
      <c r="AH264" s="30">
        <v>3</v>
      </c>
      <c r="AI264" s="30">
        <v>3</v>
      </c>
      <c r="AJ264" s="30" t="s">
        <v>232</v>
      </c>
      <c r="AK264" s="30" t="s">
        <v>233</v>
      </c>
      <c r="AL264" s="30" t="s">
        <v>234</v>
      </c>
      <c r="AM264" s="30">
        <v>15</v>
      </c>
      <c r="AN264" s="30">
        <v>1310</v>
      </c>
      <c r="AO264" s="30">
        <v>4</v>
      </c>
      <c r="AP264" s="30">
        <v>4</v>
      </c>
      <c r="AQ264" s="30" t="s">
        <v>293</v>
      </c>
      <c r="AR264" s="30">
        <v>4</v>
      </c>
      <c r="AS264" s="30"/>
      <c r="AT264" s="30"/>
      <c r="AU264" s="30"/>
      <c r="AV264" s="30"/>
      <c r="AW264" s="30"/>
      <c r="AX264" s="30">
        <v>20220505</v>
      </c>
      <c r="AY264" s="57">
        <v>20220505</v>
      </c>
      <c r="AZ264" s="30">
        <v>20220505</v>
      </c>
      <c r="BA264" s="30"/>
      <c r="BB264" s="29"/>
      <c r="BD264" s="32" t="s">
        <v>1051</v>
      </c>
      <c r="BE264" s="32" t="s">
        <v>1052</v>
      </c>
      <c r="BF264" s="19"/>
      <c r="BG264" s="8" t="s">
        <v>1053</v>
      </c>
      <c r="BH264" s="30" t="s">
        <v>1054</v>
      </c>
      <c r="BI264" s="49"/>
      <c r="BJ264" s="49"/>
      <c r="BK264" s="49"/>
      <c r="BL264" s="49"/>
      <c r="BM264" s="49"/>
      <c r="BN264" s="49"/>
      <c r="BS264" s="3" t="s">
        <v>245</v>
      </c>
      <c r="BT264" s="3" t="s">
        <v>246</v>
      </c>
      <c r="BU264" s="3" t="s">
        <v>1055</v>
      </c>
      <c r="BV264" s="32" t="s">
        <v>1056</v>
      </c>
      <c r="BW264" s="3"/>
      <c r="BX264" s="3" t="s">
        <v>658</v>
      </c>
      <c r="BY264" s="3" t="s">
        <v>1057</v>
      </c>
      <c r="BZ264" s="185" t="s">
        <v>1058</v>
      </c>
      <c r="CA264" s="3">
        <v>20220315</v>
      </c>
      <c r="CB264" s="186" t="s">
        <v>1059</v>
      </c>
      <c r="CC264" s="187" t="s">
        <v>1060</v>
      </c>
      <c r="CD264" s="24" t="s">
        <v>1061</v>
      </c>
      <c r="CE264" s="24"/>
      <c r="CF264" s="188">
        <v>44266</v>
      </c>
      <c r="CG264" s="189" t="s">
        <v>1062</v>
      </c>
      <c r="CH264" s="32" t="s">
        <v>255</v>
      </c>
      <c r="CI264" s="189" t="s">
        <v>1063</v>
      </c>
      <c r="CJ264" s="189"/>
      <c r="CK264" s="189" t="s">
        <v>1077</v>
      </c>
      <c r="CL264" s="17">
        <v>210200471</v>
      </c>
      <c r="CM264" s="189" t="s">
        <v>1078</v>
      </c>
      <c r="CN264" s="189" t="s">
        <v>257</v>
      </c>
      <c r="CO264" s="17">
        <v>65</v>
      </c>
      <c r="CP264" s="189"/>
      <c r="CQ264" s="32" t="s">
        <v>258</v>
      </c>
      <c r="CR264" s="17" t="s">
        <v>1074</v>
      </c>
      <c r="CS264" s="17" t="s">
        <v>1069</v>
      </c>
      <c r="DG264" s="17"/>
      <c r="DJ264" s="17"/>
      <c r="DM264" s="17"/>
      <c r="DP264" s="17"/>
      <c r="DS264" s="17"/>
      <c r="DY264" s="17"/>
      <c r="EF264" s="17"/>
      <c r="EI264" s="17"/>
      <c r="EU264" s="17"/>
      <c r="FF264" s="17"/>
      <c r="FI264" s="189"/>
      <c r="FL264" s="17"/>
      <c r="FO264" s="189"/>
      <c r="FU264" s="17"/>
      <c r="FX264" s="17"/>
    </row>
    <row r="265" spans="1:180" hidden="1" x14ac:dyDescent="0.25">
      <c r="A265" s="3" t="s">
        <v>1079</v>
      </c>
      <c r="B265" s="3" t="s">
        <v>3078</v>
      </c>
      <c r="C265" s="29" t="s">
        <v>220</v>
      </c>
      <c r="D265" s="29"/>
      <c r="F265" s="184" t="s">
        <v>379</v>
      </c>
      <c r="G265" s="137" t="s">
        <v>380</v>
      </c>
      <c r="H265" s="29" t="s">
        <v>220</v>
      </c>
      <c r="I265" s="49" t="s">
        <v>1080</v>
      </c>
      <c r="J265" s="49" t="s">
        <v>1048</v>
      </c>
      <c r="K265" s="68" t="s">
        <v>1081</v>
      </c>
      <c r="L265" s="32" t="s">
        <v>387</v>
      </c>
      <c r="M265" s="68" t="s">
        <v>1082</v>
      </c>
      <c r="N265" s="32" t="s">
        <v>389</v>
      </c>
      <c r="O265" s="32" t="s">
        <v>227</v>
      </c>
      <c r="P265" s="32" t="s">
        <v>228</v>
      </c>
      <c r="Q265" s="32" t="s">
        <v>229</v>
      </c>
      <c r="R265" s="32" t="s">
        <v>228</v>
      </c>
      <c r="S265" s="32">
        <v>37</v>
      </c>
      <c r="T265" s="32">
        <v>1</v>
      </c>
      <c r="U265" s="32">
        <v>3</v>
      </c>
      <c r="V265" s="32">
        <v>3</v>
      </c>
      <c r="W265" s="3" t="s">
        <v>891</v>
      </c>
      <c r="X265" s="30">
        <v>20220426</v>
      </c>
      <c r="Y265" s="30" t="s">
        <v>231</v>
      </c>
      <c r="Z265" s="30">
        <v>1310</v>
      </c>
      <c r="AA265" s="30">
        <v>3</v>
      </c>
      <c r="AB265" s="30">
        <v>3</v>
      </c>
      <c r="AC265" s="30" t="s">
        <v>267</v>
      </c>
      <c r="AD265" s="30" t="s">
        <v>268</v>
      </c>
      <c r="AE265" s="30" t="s">
        <v>269</v>
      </c>
      <c r="AF265" s="30">
        <v>15</v>
      </c>
      <c r="AG265" s="30">
        <v>1312</v>
      </c>
      <c r="AH265" s="30">
        <v>3</v>
      </c>
      <c r="AI265" s="30">
        <v>3</v>
      </c>
      <c r="AJ265" s="30" t="s">
        <v>267</v>
      </c>
      <c r="AK265" s="30" t="s">
        <v>268</v>
      </c>
      <c r="AL265" s="30" t="s">
        <v>269</v>
      </c>
      <c r="AM265" s="30">
        <v>15</v>
      </c>
      <c r="AN265" s="30">
        <v>1310</v>
      </c>
      <c r="AO265" s="30">
        <v>4</v>
      </c>
      <c r="AP265" s="30">
        <v>4</v>
      </c>
      <c r="AQ265" s="30" t="s">
        <v>294</v>
      </c>
      <c r="AR265" s="30">
        <v>4</v>
      </c>
      <c r="AS265" s="30"/>
      <c r="AT265" s="30"/>
      <c r="AU265" s="30"/>
      <c r="AV265" s="30"/>
      <c r="AW265" s="30"/>
      <c r="AX265" s="30">
        <v>20220505</v>
      </c>
      <c r="AY265" s="57">
        <v>20220505</v>
      </c>
      <c r="AZ265" s="30">
        <v>20220505</v>
      </c>
      <c r="BA265" s="30"/>
      <c r="BB265" s="29"/>
      <c r="BD265" s="32" t="s">
        <v>1051</v>
      </c>
      <c r="BE265" s="32" t="s">
        <v>1052</v>
      </c>
      <c r="BF265" s="19"/>
      <c r="BG265" s="8" t="s">
        <v>1053</v>
      </c>
      <c r="BH265" s="30" t="s">
        <v>1054</v>
      </c>
      <c r="BI265" s="49"/>
      <c r="BJ265" s="49"/>
      <c r="BK265" s="49"/>
      <c r="BL265" s="49"/>
      <c r="BM265" s="49"/>
      <c r="BN265" s="49"/>
      <c r="BS265" s="3" t="s">
        <v>245</v>
      </c>
      <c r="BT265" s="3" t="s">
        <v>246</v>
      </c>
      <c r="BU265" s="3" t="s">
        <v>1055</v>
      </c>
      <c r="BV265" s="32" t="s">
        <v>1056</v>
      </c>
      <c r="BW265" s="3"/>
      <c r="BX265" s="3" t="s">
        <v>658</v>
      </c>
      <c r="BY265" s="3" t="s">
        <v>1057</v>
      </c>
      <c r="BZ265" s="185" t="s">
        <v>1058</v>
      </c>
      <c r="CA265" s="3">
        <v>20220315</v>
      </c>
      <c r="CB265" s="186" t="s">
        <v>1059</v>
      </c>
      <c r="CC265" s="187" t="s">
        <v>1060</v>
      </c>
      <c r="CD265" s="24" t="s">
        <v>1061</v>
      </c>
      <c r="CE265" s="24"/>
      <c r="CF265" s="188">
        <v>44477</v>
      </c>
      <c r="CG265" s="189" t="s">
        <v>1062</v>
      </c>
      <c r="CH265" s="32" t="s">
        <v>255</v>
      </c>
      <c r="CI265" s="189" t="s">
        <v>1063</v>
      </c>
      <c r="CJ265" s="189"/>
      <c r="CK265" s="189" t="s">
        <v>1072</v>
      </c>
      <c r="CL265" s="17">
        <v>210900118</v>
      </c>
      <c r="CM265" s="189" t="s">
        <v>1083</v>
      </c>
      <c r="CN265" s="189" t="s">
        <v>290</v>
      </c>
      <c r="CO265" s="17">
        <v>61</v>
      </c>
      <c r="CP265" s="189" t="s">
        <v>1066</v>
      </c>
      <c r="CQ265" s="32" t="s">
        <v>258</v>
      </c>
      <c r="CR265" s="17">
        <v>0.25</v>
      </c>
      <c r="CS265" s="17" t="s">
        <v>1048</v>
      </c>
      <c r="DG265" s="17"/>
      <c r="DJ265" s="17"/>
      <c r="DM265" s="17"/>
      <c r="DP265" s="17"/>
      <c r="DS265" s="189"/>
      <c r="DY265" s="17"/>
      <c r="EF265" s="17"/>
      <c r="EI265" s="17"/>
      <c r="EU265" s="17"/>
      <c r="FF265" s="17"/>
      <c r="FI265" s="189"/>
      <c r="FL265" s="189"/>
      <c r="FO265" s="17"/>
      <c r="FU265" s="17"/>
      <c r="FX265" s="17"/>
    </row>
    <row r="266" spans="1:180" hidden="1" x14ac:dyDescent="0.25">
      <c r="A266" s="3" t="s">
        <v>1084</v>
      </c>
      <c r="B266" s="3" t="s">
        <v>3079</v>
      </c>
      <c r="C266" s="29" t="s">
        <v>220</v>
      </c>
      <c r="D266" s="29"/>
      <c r="F266" s="184" t="s">
        <v>379</v>
      </c>
      <c r="G266" s="137" t="s">
        <v>380</v>
      </c>
      <c r="H266" s="29" t="s">
        <v>220</v>
      </c>
      <c r="I266" s="49" t="s">
        <v>1085</v>
      </c>
      <c r="J266" s="49" t="s">
        <v>1048</v>
      </c>
      <c r="K266" s="68" t="s">
        <v>1081</v>
      </c>
      <c r="L266" s="32" t="s">
        <v>387</v>
      </c>
      <c r="M266" s="68" t="s">
        <v>1082</v>
      </c>
      <c r="N266" s="32" t="s">
        <v>389</v>
      </c>
      <c r="O266" s="32" t="s">
        <v>227</v>
      </c>
      <c r="P266" s="32" t="s">
        <v>228</v>
      </c>
      <c r="Q266" s="32" t="s">
        <v>229</v>
      </c>
      <c r="R266" s="32" t="s">
        <v>228</v>
      </c>
      <c r="S266" s="32">
        <v>37</v>
      </c>
      <c r="T266" s="32">
        <v>1</v>
      </c>
      <c r="U266" s="32">
        <v>3</v>
      </c>
      <c r="V266" s="32">
        <v>3</v>
      </c>
      <c r="W266" s="3" t="s">
        <v>891</v>
      </c>
      <c r="X266" s="30">
        <v>20220426</v>
      </c>
      <c r="Y266" s="30" t="s">
        <v>231</v>
      </c>
      <c r="Z266" s="30">
        <v>1310</v>
      </c>
      <c r="AA266" s="30">
        <v>3</v>
      </c>
      <c r="AB266" s="30">
        <v>3</v>
      </c>
      <c r="AC266" s="30" t="s">
        <v>280</v>
      </c>
      <c r="AD266" s="30" t="s">
        <v>281</v>
      </c>
      <c r="AE266" s="30" t="s">
        <v>282</v>
      </c>
      <c r="AF266" s="30">
        <v>15</v>
      </c>
      <c r="AG266" s="30">
        <v>1312</v>
      </c>
      <c r="AH266" s="30">
        <v>3</v>
      </c>
      <c r="AI266" s="30">
        <v>3</v>
      </c>
      <c r="AJ266" s="30" t="s">
        <v>280</v>
      </c>
      <c r="AK266" s="30" t="s">
        <v>281</v>
      </c>
      <c r="AL266" s="30" t="s">
        <v>282</v>
      </c>
      <c r="AM266" s="30">
        <v>15</v>
      </c>
      <c r="AN266" s="30">
        <v>1310</v>
      </c>
      <c r="AO266" s="30">
        <v>4</v>
      </c>
      <c r="AP266" s="30">
        <v>4</v>
      </c>
      <c r="AQ266" s="30" t="s">
        <v>295</v>
      </c>
      <c r="AR266" s="30">
        <v>4</v>
      </c>
      <c r="AS266" s="30"/>
      <c r="AT266" s="30"/>
      <c r="AU266" s="30"/>
      <c r="AV266" s="30"/>
      <c r="AW266" s="30"/>
      <c r="AX266" s="30">
        <v>20220505</v>
      </c>
      <c r="AY266" s="57">
        <v>20220505</v>
      </c>
      <c r="AZ266" s="30">
        <v>20220505</v>
      </c>
      <c r="BA266" s="30"/>
      <c r="BB266" s="29"/>
      <c r="BD266" s="32" t="s">
        <v>1051</v>
      </c>
      <c r="BE266" s="32" t="s">
        <v>1052</v>
      </c>
      <c r="BF266" s="19"/>
      <c r="BG266" s="8" t="s">
        <v>1053</v>
      </c>
      <c r="BH266" s="30" t="s">
        <v>1054</v>
      </c>
      <c r="BI266" s="49"/>
      <c r="BJ266" s="49"/>
      <c r="BK266" s="49"/>
      <c r="BL266" s="49"/>
      <c r="BM266" s="49"/>
      <c r="BN266" s="49"/>
      <c r="BS266" s="3" t="s">
        <v>245</v>
      </c>
      <c r="BT266" s="3" t="s">
        <v>246</v>
      </c>
      <c r="BU266" s="3" t="s">
        <v>1055</v>
      </c>
      <c r="BV266" s="32" t="s">
        <v>1056</v>
      </c>
      <c r="BW266" s="3"/>
      <c r="BX266" s="3" t="s">
        <v>658</v>
      </c>
      <c r="BY266" s="3" t="s">
        <v>1057</v>
      </c>
      <c r="BZ266" s="185" t="s">
        <v>1058</v>
      </c>
      <c r="CA266" s="3">
        <v>20220315</v>
      </c>
      <c r="CB266" s="186" t="s">
        <v>1059</v>
      </c>
      <c r="CC266" s="187" t="s">
        <v>1060</v>
      </c>
      <c r="CD266" s="24" t="s">
        <v>1061</v>
      </c>
      <c r="CE266" s="24"/>
      <c r="CF266" s="188">
        <v>44281</v>
      </c>
      <c r="CG266" s="189" t="s">
        <v>1062</v>
      </c>
      <c r="CH266" s="32" t="s">
        <v>255</v>
      </c>
      <c r="CI266" s="189" t="s">
        <v>1086</v>
      </c>
      <c r="CJ266" s="189"/>
      <c r="CK266" s="189" t="s">
        <v>1087</v>
      </c>
      <c r="CL266" s="17">
        <v>210311729</v>
      </c>
      <c r="CM266" s="189" t="s">
        <v>1088</v>
      </c>
      <c r="CN266" s="189" t="s">
        <v>257</v>
      </c>
      <c r="CO266" s="17">
        <v>57</v>
      </c>
      <c r="CP266" s="189" t="s">
        <v>1066</v>
      </c>
      <c r="CQ266" s="32" t="s">
        <v>258</v>
      </c>
      <c r="CR266" s="17">
        <v>0.5</v>
      </c>
      <c r="CS266" s="17" t="s">
        <v>1048</v>
      </c>
      <c r="DG266" s="17"/>
      <c r="DJ266" s="17"/>
      <c r="DM266" s="17"/>
      <c r="DP266" s="17"/>
      <c r="DS266" s="17"/>
      <c r="DY266" s="17"/>
      <c r="EF266" s="17"/>
      <c r="EI266" s="17"/>
      <c r="EU266" s="17"/>
      <c r="FF266" s="17"/>
      <c r="FI266" s="189"/>
      <c r="FL266" s="17"/>
      <c r="FO266" s="189"/>
      <c r="FU266" s="17"/>
      <c r="FX266" s="17"/>
    </row>
    <row r="267" spans="1:180" hidden="1" x14ac:dyDescent="0.25">
      <c r="A267" s="3" t="s">
        <v>1089</v>
      </c>
      <c r="B267" s="3" t="s">
        <v>3080</v>
      </c>
      <c r="C267" s="29" t="s">
        <v>220</v>
      </c>
      <c r="D267" s="29" t="s">
        <v>1046</v>
      </c>
      <c r="F267" s="184" t="s">
        <v>379</v>
      </c>
      <c r="G267" s="137" t="s">
        <v>380</v>
      </c>
      <c r="H267" s="29" t="s">
        <v>220</v>
      </c>
      <c r="I267" s="49" t="s">
        <v>1090</v>
      </c>
      <c r="J267" s="49" t="s">
        <v>1048</v>
      </c>
      <c r="K267" s="33" t="s">
        <v>1091</v>
      </c>
      <c r="L267" s="32" t="s">
        <v>224</v>
      </c>
      <c r="M267" s="33" t="s">
        <v>1092</v>
      </c>
      <c r="N267" s="32" t="s">
        <v>226</v>
      </c>
      <c r="O267" s="32" t="s">
        <v>227</v>
      </c>
      <c r="P267" s="32" t="s">
        <v>228</v>
      </c>
      <c r="Q267" s="32" t="s">
        <v>229</v>
      </c>
      <c r="R267" s="32" t="s">
        <v>228</v>
      </c>
      <c r="S267" s="32">
        <v>37</v>
      </c>
      <c r="T267" s="32">
        <v>1</v>
      </c>
      <c r="U267" s="32">
        <v>3</v>
      </c>
      <c r="V267" s="32">
        <v>3</v>
      </c>
      <c r="W267" s="3" t="s">
        <v>891</v>
      </c>
      <c r="X267" s="30">
        <v>20220425</v>
      </c>
      <c r="Y267" s="30" t="s">
        <v>231</v>
      </c>
      <c r="Z267" s="30">
        <v>1310</v>
      </c>
      <c r="AA267" s="30">
        <v>3</v>
      </c>
      <c r="AB267" s="30">
        <v>3</v>
      </c>
      <c r="AC267" s="30" t="s">
        <v>285</v>
      </c>
      <c r="AD267" s="30" t="s">
        <v>286</v>
      </c>
      <c r="AE267" s="30" t="s">
        <v>287</v>
      </c>
      <c r="AF267" s="30">
        <v>15</v>
      </c>
      <c r="AG267" s="30">
        <v>1312</v>
      </c>
      <c r="AH267" s="30">
        <v>3</v>
      </c>
      <c r="AI267" s="30">
        <v>3</v>
      </c>
      <c r="AJ267" s="30" t="s">
        <v>285</v>
      </c>
      <c r="AK267" s="30" t="s">
        <v>286</v>
      </c>
      <c r="AL267" s="30" t="s">
        <v>287</v>
      </c>
      <c r="AM267" s="30">
        <v>15</v>
      </c>
      <c r="AN267" s="30">
        <v>1310</v>
      </c>
      <c r="AO267" s="30">
        <v>4</v>
      </c>
      <c r="AP267" s="30">
        <v>4</v>
      </c>
      <c r="AQ267" s="30" t="s">
        <v>393</v>
      </c>
      <c r="AR267" s="30">
        <v>4</v>
      </c>
      <c r="AS267" s="30"/>
      <c r="AT267" s="30"/>
      <c r="AU267" s="30"/>
      <c r="AV267" s="30"/>
      <c r="AW267" s="30"/>
      <c r="AX267" s="30">
        <v>20220505</v>
      </c>
      <c r="AY267" s="57">
        <v>20220505</v>
      </c>
      <c r="AZ267" s="30">
        <v>20220505</v>
      </c>
      <c r="BA267" s="30"/>
      <c r="BB267" s="29"/>
      <c r="BD267" s="32" t="s">
        <v>1051</v>
      </c>
      <c r="BE267" s="32" t="s">
        <v>1052</v>
      </c>
      <c r="BF267" s="19"/>
      <c r="BG267" s="8" t="s">
        <v>1053</v>
      </c>
      <c r="BH267" s="30" t="s">
        <v>1054</v>
      </c>
      <c r="BI267" s="49"/>
      <c r="BJ267" s="49"/>
      <c r="BK267" s="49"/>
      <c r="BL267" s="49"/>
      <c r="BM267" s="49"/>
      <c r="BN267" s="49"/>
      <c r="BS267" s="3" t="s">
        <v>245</v>
      </c>
      <c r="BT267" s="3" t="s">
        <v>246</v>
      </c>
      <c r="BU267" s="3" t="s">
        <v>1055</v>
      </c>
      <c r="BV267" s="32" t="s">
        <v>1056</v>
      </c>
      <c r="BW267" s="3"/>
      <c r="BX267" s="3" t="s">
        <v>658</v>
      </c>
      <c r="BY267" s="3" t="s">
        <v>1057</v>
      </c>
      <c r="BZ267" s="185" t="s">
        <v>1058</v>
      </c>
      <c r="CA267" s="3">
        <v>20220315</v>
      </c>
      <c r="CB267" s="186" t="s">
        <v>1059</v>
      </c>
      <c r="CC267" s="187" t="s">
        <v>1060</v>
      </c>
      <c r="CD267" s="24" t="s">
        <v>1061</v>
      </c>
      <c r="CE267" s="24"/>
      <c r="CF267" s="188">
        <v>44313</v>
      </c>
      <c r="CG267" s="189" t="s">
        <v>1062</v>
      </c>
      <c r="CH267" s="32" t="s">
        <v>255</v>
      </c>
      <c r="CI267" s="189" t="s">
        <v>1063</v>
      </c>
      <c r="CJ267" s="189"/>
      <c r="CK267" s="189" t="s">
        <v>1093</v>
      </c>
      <c r="CL267" s="17">
        <v>210406983</v>
      </c>
      <c r="CM267" s="189" t="s">
        <v>1094</v>
      </c>
      <c r="CN267" s="189" t="s">
        <v>290</v>
      </c>
      <c r="CO267" s="17">
        <v>33</v>
      </c>
      <c r="CP267" s="189" t="s">
        <v>1066</v>
      </c>
      <c r="CQ267" s="32" t="s">
        <v>258</v>
      </c>
      <c r="CR267" s="17">
        <v>0.25</v>
      </c>
      <c r="CS267" s="17" t="s">
        <v>1048</v>
      </c>
      <c r="DG267" s="17"/>
      <c r="DJ267" s="17"/>
      <c r="DM267" s="17"/>
      <c r="DP267" s="17"/>
      <c r="DS267" s="189"/>
      <c r="DY267" s="17"/>
      <c r="EF267" s="17"/>
      <c r="EI267" s="17"/>
      <c r="EU267" s="17"/>
      <c r="FF267" s="17"/>
      <c r="FI267" s="189"/>
      <c r="FL267" s="189"/>
      <c r="FO267" s="189"/>
      <c r="FU267" s="17"/>
      <c r="FX267" s="17"/>
    </row>
    <row r="268" spans="1:180" hidden="1" x14ac:dyDescent="0.25">
      <c r="A268" s="3" t="s">
        <v>1095</v>
      </c>
      <c r="B268" s="3" t="s">
        <v>3081</v>
      </c>
      <c r="C268" s="29" t="s">
        <v>220</v>
      </c>
      <c r="D268" s="29" t="s">
        <v>1046</v>
      </c>
      <c r="F268" s="184" t="s">
        <v>379</v>
      </c>
      <c r="G268" s="137" t="s">
        <v>380</v>
      </c>
      <c r="H268" s="29" t="s">
        <v>220</v>
      </c>
      <c r="I268" s="49" t="s">
        <v>1096</v>
      </c>
      <c r="J268" s="49" t="s">
        <v>1048</v>
      </c>
      <c r="K268" s="33" t="s">
        <v>1091</v>
      </c>
      <c r="L268" s="32" t="s">
        <v>224</v>
      </c>
      <c r="M268" s="33" t="s">
        <v>1092</v>
      </c>
      <c r="N268" s="32" t="s">
        <v>226</v>
      </c>
      <c r="O268" s="32" t="s">
        <v>227</v>
      </c>
      <c r="P268" s="32" t="s">
        <v>228</v>
      </c>
      <c r="Q268" s="32" t="s">
        <v>229</v>
      </c>
      <c r="R268" s="32" t="s">
        <v>228</v>
      </c>
      <c r="S268" s="32">
        <v>37</v>
      </c>
      <c r="T268" s="32">
        <v>1</v>
      </c>
      <c r="U268" s="32">
        <v>3</v>
      </c>
      <c r="V268" s="32">
        <v>3</v>
      </c>
      <c r="W268" s="3" t="s">
        <v>891</v>
      </c>
      <c r="X268" s="30">
        <v>20220425</v>
      </c>
      <c r="Y268" s="30" t="s">
        <v>231</v>
      </c>
      <c r="Z268" s="30">
        <v>1310</v>
      </c>
      <c r="AA268" s="30">
        <v>3</v>
      </c>
      <c r="AB268" s="30">
        <v>3</v>
      </c>
      <c r="AC268" s="30" t="s">
        <v>293</v>
      </c>
      <c r="AD268" s="30" t="s">
        <v>294</v>
      </c>
      <c r="AE268" s="30" t="s">
        <v>295</v>
      </c>
      <c r="AF268" s="30">
        <v>15</v>
      </c>
      <c r="AG268" s="30">
        <v>1312</v>
      </c>
      <c r="AH268" s="30">
        <v>3</v>
      </c>
      <c r="AI268" s="30">
        <v>3</v>
      </c>
      <c r="AJ268" s="30" t="s">
        <v>293</v>
      </c>
      <c r="AK268" s="30" t="s">
        <v>294</v>
      </c>
      <c r="AL268" s="30" t="s">
        <v>295</v>
      </c>
      <c r="AM268" s="30">
        <v>15</v>
      </c>
      <c r="AN268" s="30">
        <v>1310</v>
      </c>
      <c r="AO268" s="30">
        <v>4</v>
      </c>
      <c r="AP268" s="30">
        <v>4</v>
      </c>
      <c r="AQ268" s="30" t="s">
        <v>299</v>
      </c>
      <c r="AR268" s="30">
        <v>4</v>
      </c>
      <c r="AS268" s="30"/>
      <c r="AT268" s="30"/>
      <c r="AU268" s="30"/>
      <c r="AV268" s="30"/>
      <c r="AW268" s="30"/>
      <c r="AX268" s="30">
        <v>20220505</v>
      </c>
      <c r="AY268" s="57">
        <v>20220505</v>
      </c>
      <c r="AZ268" s="30">
        <v>20220505</v>
      </c>
      <c r="BA268" s="30"/>
      <c r="BB268" s="29"/>
      <c r="BD268" s="32" t="s">
        <v>1051</v>
      </c>
      <c r="BE268" s="32" t="s">
        <v>1052</v>
      </c>
      <c r="BF268" s="19"/>
      <c r="BG268" s="8" t="s">
        <v>1053</v>
      </c>
      <c r="BH268" s="30" t="s">
        <v>1054</v>
      </c>
      <c r="BI268" s="49"/>
      <c r="BJ268" s="49"/>
      <c r="BK268" s="49"/>
      <c r="BL268" s="49"/>
      <c r="BM268" s="49"/>
      <c r="BN268" s="49"/>
      <c r="BS268" s="3" t="s">
        <v>245</v>
      </c>
      <c r="BT268" s="3" t="s">
        <v>246</v>
      </c>
      <c r="BU268" s="3" t="s">
        <v>1055</v>
      </c>
      <c r="BV268" s="32" t="s">
        <v>1056</v>
      </c>
      <c r="BW268" s="3"/>
      <c r="BX268" s="3" t="s">
        <v>658</v>
      </c>
      <c r="BY268" s="3" t="s">
        <v>1057</v>
      </c>
      <c r="BZ268" s="185" t="s">
        <v>1058</v>
      </c>
      <c r="CA268" s="3">
        <v>20220315</v>
      </c>
      <c r="CB268" s="186" t="s">
        <v>1059</v>
      </c>
      <c r="CC268" s="187" t="s">
        <v>1060</v>
      </c>
      <c r="CD268" s="24" t="s">
        <v>1061</v>
      </c>
      <c r="CE268" s="24"/>
      <c r="CF268" s="188">
        <v>44313</v>
      </c>
      <c r="CG268" s="189" t="s">
        <v>1062</v>
      </c>
      <c r="CH268" s="32" t="s">
        <v>255</v>
      </c>
      <c r="CI268" s="189" t="s">
        <v>1063</v>
      </c>
      <c r="CJ268" s="189"/>
      <c r="CK268" s="189" t="s">
        <v>1093</v>
      </c>
      <c r="CL268" s="17">
        <v>210408535</v>
      </c>
      <c r="CM268" s="189" t="s">
        <v>1097</v>
      </c>
      <c r="CN268" s="189" t="s">
        <v>257</v>
      </c>
      <c r="CO268" s="17">
        <v>55</v>
      </c>
      <c r="CP268" s="189" t="s">
        <v>1066</v>
      </c>
      <c r="CQ268" s="32" t="s">
        <v>258</v>
      </c>
      <c r="CR268" s="17">
        <v>0.25</v>
      </c>
      <c r="CS268" s="17" t="s">
        <v>1048</v>
      </c>
      <c r="DG268" s="17"/>
      <c r="DJ268" s="17"/>
      <c r="DM268" s="17"/>
      <c r="DP268" s="17"/>
      <c r="DS268" s="189"/>
      <c r="DY268" s="17"/>
      <c r="EF268" s="17"/>
      <c r="EI268" s="17"/>
      <c r="EU268" s="17"/>
      <c r="FF268" s="17"/>
      <c r="FI268" s="189"/>
      <c r="FL268" s="17"/>
      <c r="FO268" s="189"/>
      <c r="FU268" s="17"/>
      <c r="FX268" s="17"/>
    </row>
    <row r="269" spans="1:180" hidden="1" x14ac:dyDescent="0.25">
      <c r="A269" s="3" t="s">
        <v>1098</v>
      </c>
      <c r="B269" s="3" t="s">
        <v>3082</v>
      </c>
      <c r="C269" s="29" t="s">
        <v>220</v>
      </c>
      <c r="D269" s="29"/>
      <c r="F269" s="184" t="s">
        <v>379</v>
      </c>
      <c r="G269" s="137" t="s">
        <v>380</v>
      </c>
      <c r="H269" s="29" t="s">
        <v>220</v>
      </c>
      <c r="I269" s="49" t="s">
        <v>1099</v>
      </c>
      <c r="J269" s="49" t="s">
        <v>1069</v>
      </c>
      <c r="K269" s="68" t="s">
        <v>1100</v>
      </c>
      <c r="L269" s="32" t="s">
        <v>387</v>
      </c>
      <c r="M269" s="68" t="s">
        <v>1082</v>
      </c>
      <c r="N269" s="32" t="s">
        <v>389</v>
      </c>
      <c r="O269" s="32" t="s">
        <v>227</v>
      </c>
      <c r="P269" s="32" t="s">
        <v>228</v>
      </c>
      <c r="Q269" s="32" t="s">
        <v>229</v>
      </c>
      <c r="R269" s="32" t="s">
        <v>228</v>
      </c>
      <c r="S269" s="32">
        <v>37</v>
      </c>
      <c r="T269" s="32">
        <v>1</v>
      </c>
      <c r="U269" s="32">
        <v>3</v>
      </c>
      <c r="V269" s="32">
        <v>3</v>
      </c>
      <c r="W269" s="3" t="s">
        <v>891</v>
      </c>
      <c r="X269" s="30">
        <v>20220426</v>
      </c>
      <c r="Y269" s="30" t="s">
        <v>231</v>
      </c>
      <c r="Z269" s="30">
        <v>1310</v>
      </c>
      <c r="AA269" s="30">
        <v>3</v>
      </c>
      <c r="AB269" s="30">
        <v>3</v>
      </c>
      <c r="AC269" s="30" t="s">
        <v>299</v>
      </c>
      <c r="AD269" s="30" t="s">
        <v>300</v>
      </c>
      <c r="AE269" s="30" t="s">
        <v>301</v>
      </c>
      <c r="AF269" s="30">
        <v>15</v>
      </c>
      <c r="AG269" s="30">
        <v>1312</v>
      </c>
      <c r="AH269" s="30">
        <v>3</v>
      </c>
      <c r="AI269" s="30">
        <v>3</v>
      </c>
      <c r="AJ269" s="30" t="s">
        <v>299</v>
      </c>
      <c r="AK269" s="30" t="s">
        <v>300</v>
      </c>
      <c r="AL269" s="30" t="s">
        <v>301</v>
      </c>
      <c r="AM269" s="30">
        <v>15</v>
      </c>
      <c r="AN269" s="30">
        <v>1310</v>
      </c>
      <c r="AO269" s="30">
        <v>4</v>
      </c>
      <c r="AP269" s="30">
        <v>4</v>
      </c>
      <c r="AQ269" s="30" t="s">
        <v>300</v>
      </c>
      <c r="AR269" s="30">
        <v>4</v>
      </c>
      <c r="AS269" s="30"/>
      <c r="AT269" s="30"/>
      <c r="AU269" s="30"/>
      <c r="AV269" s="30"/>
      <c r="AW269" s="30"/>
      <c r="AX269" s="30">
        <v>20220506</v>
      </c>
      <c r="AY269" s="57">
        <v>20220506</v>
      </c>
      <c r="AZ269" s="30">
        <v>20220506</v>
      </c>
      <c r="BA269" s="30"/>
      <c r="BB269" s="29"/>
      <c r="BD269" s="32" t="s">
        <v>1051</v>
      </c>
      <c r="BE269" s="32" t="s">
        <v>1052</v>
      </c>
      <c r="BF269" s="19"/>
      <c r="BG269" s="8" t="s">
        <v>1053</v>
      </c>
      <c r="BH269" s="30" t="s">
        <v>1054</v>
      </c>
      <c r="BI269" s="49"/>
      <c r="BJ269" s="49"/>
      <c r="BK269" s="49"/>
      <c r="BL269" s="49"/>
      <c r="BM269" s="49"/>
      <c r="BN269" s="49"/>
      <c r="BS269" s="3" t="s">
        <v>245</v>
      </c>
      <c r="BT269" s="3" t="s">
        <v>246</v>
      </c>
      <c r="BU269" s="3" t="s">
        <v>1055</v>
      </c>
      <c r="BV269" s="32" t="s">
        <v>1056</v>
      </c>
      <c r="BW269" s="3"/>
      <c r="BX269" s="3" t="s">
        <v>658</v>
      </c>
      <c r="BY269" s="3" t="s">
        <v>1057</v>
      </c>
      <c r="BZ269" s="185" t="s">
        <v>1058</v>
      </c>
      <c r="CA269" s="3">
        <v>20220315</v>
      </c>
      <c r="CB269" s="186" t="s">
        <v>1059</v>
      </c>
      <c r="CC269" s="187" t="s">
        <v>1060</v>
      </c>
      <c r="CD269" s="24" t="s">
        <v>1061</v>
      </c>
      <c r="CE269" s="24"/>
      <c r="CF269" s="188">
        <v>44137</v>
      </c>
      <c r="CG269" s="189" t="s">
        <v>1062</v>
      </c>
      <c r="CH269" s="32" t="s">
        <v>255</v>
      </c>
      <c r="CI269" s="189" t="s">
        <v>1063</v>
      </c>
      <c r="CJ269" s="189"/>
      <c r="CK269" s="189" t="s">
        <v>1064</v>
      </c>
      <c r="CL269" s="17">
        <v>201006015</v>
      </c>
      <c r="CM269" s="189" t="s">
        <v>1101</v>
      </c>
      <c r="CN269" s="189" t="s">
        <v>257</v>
      </c>
      <c r="CO269" s="17">
        <v>71</v>
      </c>
      <c r="CP269" s="189"/>
      <c r="CQ269" s="32" t="s">
        <v>258</v>
      </c>
      <c r="CR269" s="17"/>
      <c r="CS269" s="17" t="s">
        <v>1069</v>
      </c>
      <c r="DG269" s="191"/>
      <c r="DJ269" s="17"/>
      <c r="DM269" s="17"/>
      <c r="DP269" s="17"/>
      <c r="DS269" s="17"/>
      <c r="DY269" s="17"/>
      <c r="EF269" s="17"/>
      <c r="EI269" s="17"/>
      <c r="EU269" s="17"/>
      <c r="FF269" s="17"/>
      <c r="FI269" s="17"/>
      <c r="FL269" s="17"/>
      <c r="FO269" s="17"/>
      <c r="FU269" s="17"/>
      <c r="FX269" s="17"/>
    </row>
    <row r="270" spans="1:180" hidden="1" x14ac:dyDescent="0.25">
      <c r="A270" s="3" t="s">
        <v>1102</v>
      </c>
      <c r="B270" s="3" t="s">
        <v>3083</v>
      </c>
      <c r="C270" s="29" t="s">
        <v>220</v>
      </c>
      <c r="D270" s="29"/>
      <c r="F270" s="184" t="s">
        <v>379</v>
      </c>
      <c r="G270" s="137" t="s">
        <v>380</v>
      </c>
      <c r="H270" s="29" t="s">
        <v>220</v>
      </c>
      <c r="I270" s="49" t="s">
        <v>1103</v>
      </c>
      <c r="J270" s="49" t="s">
        <v>1069</v>
      </c>
      <c r="K270" s="68" t="s">
        <v>1070</v>
      </c>
      <c r="L270" s="32" t="s">
        <v>387</v>
      </c>
      <c r="M270" s="68" t="s">
        <v>1071</v>
      </c>
      <c r="N270" s="32" t="s">
        <v>389</v>
      </c>
      <c r="O270" s="32" t="s">
        <v>227</v>
      </c>
      <c r="P270" s="32" t="s">
        <v>228</v>
      </c>
      <c r="Q270" s="32" t="s">
        <v>229</v>
      </c>
      <c r="R270" s="32" t="s">
        <v>228</v>
      </c>
      <c r="S270" s="32">
        <v>37</v>
      </c>
      <c r="T270" s="32">
        <v>1</v>
      </c>
      <c r="U270" s="32">
        <v>3</v>
      </c>
      <c r="V270" s="32">
        <v>3</v>
      </c>
      <c r="W270" s="3" t="s">
        <v>891</v>
      </c>
      <c r="X270" s="30">
        <v>20220425</v>
      </c>
      <c r="Y270" s="30" t="s">
        <v>231</v>
      </c>
      <c r="Z270" s="30">
        <v>1310</v>
      </c>
      <c r="AA270" s="30">
        <v>3</v>
      </c>
      <c r="AB270" s="30">
        <v>3</v>
      </c>
      <c r="AC270" s="30" t="s">
        <v>306</v>
      </c>
      <c r="AD270" s="30" t="s">
        <v>307</v>
      </c>
      <c r="AE270" s="30" t="s">
        <v>308</v>
      </c>
      <c r="AF270" s="30">
        <v>15</v>
      </c>
      <c r="AG270" s="30">
        <v>1312</v>
      </c>
      <c r="AH270" s="30">
        <v>3</v>
      </c>
      <c r="AI270" s="30">
        <v>3</v>
      </c>
      <c r="AJ270" s="30" t="s">
        <v>306</v>
      </c>
      <c r="AK270" s="30" t="s">
        <v>307</v>
      </c>
      <c r="AL270" s="30" t="s">
        <v>308</v>
      </c>
      <c r="AM270" s="30">
        <v>15</v>
      </c>
      <c r="AN270" s="30">
        <v>1310</v>
      </c>
      <c r="AO270" s="30">
        <v>4</v>
      </c>
      <c r="AP270" s="30">
        <v>4</v>
      </c>
      <c r="AQ270" s="30" t="s">
        <v>301</v>
      </c>
      <c r="AR270" s="30">
        <v>4</v>
      </c>
      <c r="AS270" s="30"/>
      <c r="AT270" s="30"/>
      <c r="AU270" s="30"/>
      <c r="AV270" s="30"/>
      <c r="AW270" s="30"/>
      <c r="AX270" s="30">
        <v>20220506</v>
      </c>
      <c r="AY270" s="57">
        <v>20220506</v>
      </c>
      <c r="AZ270" s="30">
        <v>20220506</v>
      </c>
      <c r="BA270" s="30"/>
      <c r="BB270" s="29"/>
      <c r="BD270" s="32" t="s">
        <v>1051</v>
      </c>
      <c r="BE270" s="32" t="s">
        <v>1052</v>
      </c>
      <c r="BF270" s="19"/>
      <c r="BG270" s="8" t="s">
        <v>1053</v>
      </c>
      <c r="BH270" s="30" t="s">
        <v>1054</v>
      </c>
      <c r="BI270" s="49"/>
      <c r="BJ270" s="49"/>
      <c r="BK270" s="49"/>
      <c r="BL270" s="49"/>
      <c r="BM270" s="49"/>
      <c r="BN270" s="49"/>
      <c r="BS270" s="3" t="s">
        <v>245</v>
      </c>
      <c r="BT270" s="3" t="s">
        <v>246</v>
      </c>
      <c r="BU270" s="3" t="s">
        <v>1055</v>
      </c>
      <c r="BV270" s="32" t="s">
        <v>1056</v>
      </c>
      <c r="BW270" s="3"/>
      <c r="BX270" s="3" t="s">
        <v>658</v>
      </c>
      <c r="BY270" s="3" t="s">
        <v>1057</v>
      </c>
      <c r="BZ270" s="185" t="s">
        <v>1058</v>
      </c>
      <c r="CA270" s="3">
        <v>20220315</v>
      </c>
      <c r="CB270" s="186" t="s">
        <v>1059</v>
      </c>
      <c r="CC270" s="187" t="s">
        <v>1060</v>
      </c>
      <c r="CD270" s="24" t="s">
        <v>1061</v>
      </c>
      <c r="CE270" s="24"/>
      <c r="CF270" s="188">
        <v>44329</v>
      </c>
      <c r="CG270" s="189" t="s">
        <v>1104</v>
      </c>
      <c r="CH270" s="32" t="s">
        <v>255</v>
      </c>
      <c r="CI270" s="189" t="s">
        <v>1105</v>
      </c>
      <c r="CJ270" s="189"/>
      <c r="CK270" s="189" t="s">
        <v>1064</v>
      </c>
      <c r="CL270" s="17">
        <v>210500303</v>
      </c>
      <c r="CM270" s="189" t="s">
        <v>1106</v>
      </c>
      <c r="CN270" s="189" t="s">
        <v>257</v>
      </c>
      <c r="CO270" s="17">
        <v>43</v>
      </c>
      <c r="CP270" s="189"/>
      <c r="CQ270" s="32" t="s">
        <v>258</v>
      </c>
      <c r="CR270" s="17" t="s">
        <v>1074</v>
      </c>
      <c r="CS270" s="17" t="s">
        <v>1069</v>
      </c>
      <c r="DG270" s="17"/>
      <c r="DJ270" s="17"/>
      <c r="DM270" s="17"/>
      <c r="DP270" s="17"/>
      <c r="DS270" s="189"/>
      <c r="DY270" s="17"/>
      <c r="EF270" s="17"/>
      <c r="EI270" s="17"/>
      <c r="EU270" s="17"/>
      <c r="FF270" s="17"/>
      <c r="FI270" s="189"/>
      <c r="FL270" s="17"/>
      <c r="FO270" s="189"/>
      <c r="FU270" s="17"/>
      <c r="FX270" s="17"/>
    </row>
    <row r="271" spans="1:180" hidden="1" x14ac:dyDescent="0.25">
      <c r="A271" s="3" t="s">
        <v>1107</v>
      </c>
      <c r="B271" s="3" t="s">
        <v>3084</v>
      </c>
      <c r="C271" s="29" t="s">
        <v>220</v>
      </c>
      <c r="D271" s="29"/>
      <c r="F271" s="184" t="s">
        <v>379</v>
      </c>
      <c r="G271" s="137" t="s">
        <v>380</v>
      </c>
      <c r="H271" s="29" t="s">
        <v>220</v>
      </c>
      <c r="I271" s="49" t="s">
        <v>1108</v>
      </c>
      <c r="J271" s="49" t="s">
        <v>1069</v>
      </c>
      <c r="K271" s="68" t="s">
        <v>1070</v>
      </c>
      <c r="L271" s="32" t="s">
        <v>387</v>
      </c>
      <c r="M271" s="68" t="s">
        <v>1071</v>
      </c>
      <c r="N271" s="32" t="s">
        <v>389</v>
      </c>
      <c r="O271" s="32" t="s">
        <v>227</v>
      </c>
      <c r="P271" s="32" t="s">
        <v>228</v>
      </c>
      <c r="Q271" s="32" t="s">
        <v>229</v>
      </c>
      <c r="R271" s="32" t="s">
        <v>228</v>
      </c>
      <c r="S271" s="32">
        <v>37</v>
      </c>
      <c r="T271" s="32">
        <v>1</v>
      </c>
      <c r="U271" s="32">
        <v>3</v>
      </c>
      <c r="V271" s="32">
        <v>3</v>
      </c>
      <c r="W271" s="3" t="s">
        <v>891</v>
      </c>
      <c r="X271" s="30">
        <v>20220425</v>
      </c>
      <c r="Y271" s="30" t="s">
        <v>231</v>
      </c>
      <c r="Z271" s="30">
        <v>1310</v>
      </c>
      <c r="AA271" s="30">
        <v>3</v>
      </c>
      <c r="AB271" s="30">
        <v>3</v>
      </c>
      <c r="AC271" s="30" t="s">
        <v>314</v>
      </c>
      <c r="AD271" s="30" t="s">
        <v>315</v>
      </c>
      <c r="AE271" s="30" t="s">
        <v>316</v>
      </c>
      <c r="AF271" s="30">
        <v>15</v>
      </c>
      <c r="AG271" s="30">
        <v>1312</v>
      </c>
      <c r="AH271" s="30">
        <v>3</v>
      </c>
      <c r="AI271" s="30">
        <v>3</v>
      </c>
      <c r="AJ271" s="30" t="s">
        <v>314</v>
      </c>
      <c r="AK271" s="30" t="s">
        <v>315</v>
      </c>
      <c r="AL271" s="30" t="s">
        <v>316</v>
      </c>
      <c r="AM271" s="30">
        <v>15</v>
      </c>
      <c r="AN271" s="30">
        <v>1310</v>
      </c>
      <c r="AO271" s="30">
        <v>4</v>
      </c>
      <c r="AP271" s="30">
        <v>4</v>
      </c>
      <c r="AQ271" s="30" t="s">
        <v>404</v>
      </c>
      <c r="AR271" s="30">
        <v>4</v>
      </c>
      <c r="AS271" s="30"/>
      <c r="AT271" s="30"/>
      <c r="AU271" s="30"/>
      <c r="AV271" s="30"/>
      <c r="AW271" s="30"/>
      <c r="AX271" s="30">
        <v>20220506</v>
      </c>
      <c r="AY271" s="57">
        <v>20220506</v>
      </c>
      <c r="AZ271" s="30">
        <v>20220506</v>
      </c>
      <c r="BA271" s="30"/>
      <c r="BB271" s="29"/>
      <c r="BD271" s="32" t="s">
        <v>1051</v>
      </c>
      <c r="BE271" s="32" t="s">
        <v>1052</v>
      </c>
      <c r="BF271" s="19"/>
      <c r="BG271" s="8" t="s">
        <v>1053</v>
      </c>
      <c r="BH271" s="30" t="s">
        <v>1054</v>
      </c>
      <c r="BI271" s="49"/>
      <c r="BJ271" s="49"/>
      <c r="BK271" s="49"/>
      <c r="BL271" s="49"/>
      <c r="BM271" s="49"/>
      <c r="BN271" s="49"/>
      <c r="BS271" s="3" t="s">
        <v>245</v>
      </c>
      <c r="BT271" s="3" t="s">
        <v>246</v>
      </c>
      <c r="BU271" s="3" t="s">
        <v>1055</v>
      </c>
      <c r="BV271" s="32" t="s">
        <v>1056</v>
      </c>
      <c r="BW271" s="3"/>
      <c r="BX271" s="3" t="s">
        <v>658</v>
      </c>
      <c r="BY271" s="3" t="s">
        <v>1057</v>
      </c>
      <c r="BZ271" s="185" t="s">
        <v>1058</v>
      </c>
      <c r="CA271" s="3">
        <v>20220315</v>
      </c>
      <c r="CB271" s="186" t="s">
        <v>1059</v>
      </c>
      <c r="CC271" s="187" t="s">
        <v>1060</v>
      </c>
      <c r="CD271" s="24" t="s">
        <v>1061</v>
      </c>
      <c r="CE271" s="24"/>
      <c r="CF271" s="188">
        <v>44380</v>
      </c>
      <c r="CG271" s="189" t="s">
        <v>1062</v>
      </c>
      <c r="CH271" s="32" t="s">
        <v>255</v>
      </c>
      <c r="CI271" s="189" t="s">
        <v>1063</v>
      </c>
      <c r="CJ271" s="189"/>
      <c r="CK271" s="189" t="s">
        <v>1064</v>
      </c>
      <c r="CL271" s="17">
        <v>210506923</v>
      </c>
      <c r="CM271" s="189" t="s">
        <v>1109</v>
      </c>
      <c r="CN271" s="189" t="s">
        <v>257</v>
      </c>
      <c r="CO271" s="17">
        <v>60</v>
      </c>
      <c r="CP271" s="189"/>
      <c r="CQ271" s="32" t="s">
        <v>258</v>
      </c>
      <c r="CR271" s="17" t="s">
        <v>1074</v>
      </c>
      <c r="CS271" s="17" t="s">
        <v>1069</v>
      </c>
      <c r="DG271" s="191"/>
      <c r="DJ271" s="189"/>
      <c r="DM271" s="189"/>
      <c r="DP271" s="189"/>
      <c r="DS271" s="189"/>
      <c r="DY271" s="189"/>
      <c r="EF271" s="189"/>
      <c r="EI271" s="189"/>
      <c r="EU271" s="189"/>
      <c r="FF271" s="189"/>
      <c r="FI271" s="189"/>
      <c r="FL271" s="189"/>
      <c r="FO271" s="189"/>
      <c r="FU271" s="189"/>
      <c r="FX271" s="189"/>
    </row>
    <row r="272" spans="1:180" hidden="1" x14ac:dyDescent="0.25">
      <c r="A272" s="3" t="s">
        <v>1110</v>
      </c>
      <c r="B272" s="3" t="s">
        <v>3085</v>
      </c>
      <c r="C272" s="29" t="s">
        <v>220</v>
      </c>
      <c r="D272" s="29"/>
      <c r="F272" s="184" t="s">
        <v>379</v>
      </c>
      <c r="G272" s="137" t="s">
        <v>380</v>
      </c>
      <c r="H272" s="29" t="s">
        <v>220</v>
      </c>
      <c r="I272" s="49" t="s">
        <v>1111</v>
      </c>
      <c r="J272" s="49" t="s">
        <v>1069</v>
      </c>
      <c r="K272" s="68" t="s">
        <v>1081</v>
      </c>
      <c r="L272" s="32" t="s">
        <v>387</v>
      </c>
      <c r="M272" s="68" t="s">
        <v>1082</v>
      </c>
      <c r="N272" s="32" t="s">
        <v>389</v>
      </c>
      <c r="O272" s="32" t="s">
        <v>227</v>
      </c>
      <c r="P272" s="32" t="s">
        <v>228</v>
      </c>
      <c r="Q272" s="32" t="s">
        <v>229</v>
      </c>
      <c r="R272" s="32" t="s">
        <v>228</v>
      </c>
      <c r="S272" s="32">
        <v>37</v>
      </c>
      <c r="T272" s="32">
        <v>1</v>
      </c>
      <c r="U272" s="32">
        <v>3</v>
      </c>
      <c r="V272" s="32">
        <v>3</v>
      </c>
      <c r="W272" s="3" t="s">
        <v>891</v>
      </c>
      <c r="X272" s="30">
        <v>20220426</v>
      </c>
      <c r="Y272" s="30" t="s">
        <v>231</v>
      </c>
      <c r="Z272" s="30">
        <v>1310</v>
      </c>
      <c r="AA272" s="30">
        <v>3</v>
      </c>
      <c r="AB272" s="30">
        <v>3</v>
      </c>
      <c r="AC272" s="30" t="s">
        <v>319</v>
      </c>
      <c r="AD272" s="30" t="s">
        <v>320</v>
      </c>
      <c r="AE272" s="30" t="s">
        <v>321</v>
      </c>
      <c r="AF272" s="30">
        <v>15</v>
      </c>
      <c r="AG272" s="30">
        <v>1312</v>
      </c>
      <c r="AH272" s="30">
        <v>3</v>
      </c>
      <c r="AI272" s="30">
        <v>3</v>
      </c>
      <c r="AJ272" s="30" t="s">
        <v>319</v>
      </c>
      <c r="AK272" s="30" t="s">
        <v>320</v>
      </c>
      <c r="AL272" s="30" t="s">
        <v>321</v>
      </c>
      <c r="AM272" s="30">
        <v>15</v>
      </c>
      <c r="AN272" s="30">
        <v>1310</v>
      </c>
      <c r="AO272" s="30">
        <v>4</v>
      </c>
      <c r="AP272" s="30">
        <v>4</v>
      </c>
      <c r="AQ272" s="30" t="s">
        <v>407</v>
      </c>
      <c r="AR272" s="30">
        <v>4</v>
      </c>
      <c r="AS272" s="30"/>
      <c r="AT272" s="30"/>
      <c r="AU272" s="30"/>
      <c r="AV272" s="30"/>
      <c r="AW272" s="30"/>
      <c r="AX272" s="30">
        <v>20220506</v>
      </c>
      <c r="AY272" s="57">
        <v>20220506</v>
      </c>
      <c r="AZ272" s="30">
        <v>20220506</v>
      </c>
      <c r="BA272" s="30"/>
      <c r="BB272" s="29"/>
      <c r="BD272" s="32" t="s">
        <v>1051</v>
      </c>
      <c r="BE272" s="32" t="s">
        <v>1052</v>
      </c>
      <c r="BF272" s="19"/>
      <c r="BG272" s="8" t="s">
        <v>1053</v>
      </c>
      <c r="BH272" s="30" t="s">
        <v>1054</v>
      </c>
      <c r="BI272" s="49"/>
      <c r="BJ272" s="49"/>
      <c r="BK272" s="49"/>
      <c r="BL272" s="49"/>
      <c r="BM272" s="49"/>
      <c r="BN272" s="49"/>
      <c r="BS272" s="3" t="s">
        <v>245</v>
      </c>
      <c r="BT272" s="3" t="s">
        <v>246</v>
      </c>
      <c r="BU272" s="3" t="s">
        <v>1055</v>
      </c>
      <c r="BV272" s="32" t="s">
        <v>1056</v>
      </c>
      <c r="BW272" s="3"/>
      <c r="BX272" s="3" t="s">
        <v>658</v>
      </c>
      <c r="BY272" s="3" t="s">
        <v>1057</v>
      </c>
      <c r="BZ272" s="185" t="s">
        <v>1058</v>
      </c>
      <c r="CA272" s="3">
        <v>20220315</v>
      </c>
      <c r="CB272" s="186" t="s">
        <v>1059</v>
      </c>
      <c r="CC272" s="187" t="s">
        <v>1060</v>
      </c>
      <c r="CD272" s="24" t="s">
        <v>1061</v>
      </c>
      <c r="CE272" s="24"/>
      <c r="CF272" s="188">
        <v>44478</v>
      </c>
      <c r="CG272" s="189" t="s">
        <v>1062</v>
      </c>
      <c r="CH272" s="32" t="s">
        <v>255</v>
      </c>
      <c r="CI272" s="189" t="s">
        <v>1063</v>
      </c>
      <c r="CJ272" s="189"/>
      <c r="CK272" s="189" t="s">
        <v>1112</v>
      </c>
      <c r="CL272" s="17">
        <v>210900118</v>
      </c>
      <c r="CM272" s="189" t="s">
        <v>1113</v>
      </c>
      <c r="CN272" s="189" t="s">
        <v>290</v>
      </c>
      <c r="CO272" s="17">
        <v>61</v>
      </c>
      <c r="CP272" s="189"/>
      <c r="CQ272" s="32" t="s">
        <v>258</v>
      </c>
      <c r="CR272" s="17">
        <v>8</v>
      </c>
      <c r="CS272" s="17" t="s">
        <v>1069</v>
      </c>
      <c r="DG272" s="17"/>
      <c r="DJ272" s="17"/>
      <c r="DM272" s="17"/>
      <c r="DP272" s="17"/>
      <c r="DS272" s="189"/>
      <c r="DY272" s="17"/>
      <c r="EF272" s="17"/>
      <c r="EI272" s="17"/>
      <c r="EU272" s="17"/>
      <c r="FF272" s="17"/>
      <c r="FI272" s="189"/>
      <c r="FL272" s="189"/>
      <c r="FO272" s="17"/>
      <c r="FU272" s="189"/>
      <c r="FX272" s="17"/>
    </row>
    <row r="273" spans="1:180" hidden="1" x14ac:dyDescent="0.25">
      <c r="A273" s="3" t="s">
        <v>1114</v>
      </c>
      <c r="B273" s="3" t="s">
        <v>3086</v>
      </c>
      <c r="C273" s="29" t="s">
        <v>220</v>
      </c>
      <c r="D273" s="29"/>
      <c r="F273" s="184" t="s">
        <v>379</v>
      </c>
      <c r="G273" s="137" t="s">
        <v>380</v>
      </c>
      <c r="H273" s="29" t="s">
        <v>220</v>
      </c>
      <c r="I273" s="49" t="s">
        <v>1115</v>
      </c>
      <c r="J273" s="49" t="s">
        <v>1069</v>
      </c>
      <c r="K273" s="68" t="s">
        <v>1070</v>
      </c>
      <c r="L273" s="32" t="s">
        <v>387</v>
      </c>
      <c r="M273" s="68" t="s">
        <v>1071</v>
      </c>
      <c r="N273" s="32" t="s">
        <v>389</v>
      </c>
      <c r="O273" s="32" t="s">
        <v>227</v>
      </c>
      <c r="P273" s="32" t="s">
        <v>228</v>
      </c>
      <c r="Q273" s="32" t="s">
        <v>229</v>
      </c>
      <c r="R273" s="32" t="s">
        <v>228</v>
      </c>
      <c r="S273" s="32">
        <v>37</v>
      </c>
      <c r="T273" s="32">
        <v>1</v>
      </c>
      <c r="U273" s="32">
        <v>3</v>
      </c>
      <c r="V273" s="32">
        <v>3</v>
      </c>
      <c r="W273" s="3" t="s">
        <v>891</v>
      </c>
      <c r="X273" s="30">
        <v>20220425</v>
      </c>
      <c r="Y273" s="30" t="s">
        <v>231</v>
      </c>
      <c r="Z273" s="30">
        <v>1310</v>
      </c>
      <c r="AA273" s="30">
        <v>3</v>
      </c>
      <c r="AB273" s="30">
        <v>3</v>
      </c>
      <c r="AC273" s="30" t="s">
        <v>325</v>
      </c>
      <c r="AD273" s="30" t="s">
        <v>326</v>
      </c>
      <c r="AE273" s="30" t="s">
        <v>327</v>
      </c>
      <c r="AF273" s="30">
        <v>15</v>
      </c>
      <c r="AG273" s="30">
        <v>1312</v>
      </c>
      <c r="AH273" s="30">
        <v>3</v>
      </c>
      <c r="AI273" s="30">
        <v>3</v>
      </c>
      <c r="AJ273" s="30" t="s">
        <v>325</v>
      </c>
      <c r="AK273" s="30" t="s">
        <v>326</v>
      </c>
      <c r="AL273" s="30" t="s">
        <v>327</v>
      </c>
      <c r="AM273" s="30">
        <v>15</v>
      </c>
      <c r="AN273" s="30">
        <v>1310</v>
      </c>
      <c r="AO273" s="30">
        <v>4</v>
      </c>
      <c r="AP273" s="30">
        <v>4</v>
      </c>
      <c r="AQ273" s="30" t="s">
        <v>306</v>
      </c>
      <c r="AR273" s="30">
        <v>4</v>
      </c>
      <c r="AS273" s="30"/>
      <c r="AT273" s="30"/>
      <c r="AU273" s="30"/>
      <c r="AV273" s="30"/>
      <c r="AW273" s="30"/>
      <c r="AX273" s="30">
        <v>20220506</v>
      </c>
      <c r="AY273" s="57">
        <v>20220506</v>
      </c>
      <c r="AZ273" s="30">
        <v>20220506</v>
      </c>
      <c r="BA273" s="30"/>
      <c r="BB273" s="29"/>
      <c r="BD273" s="32" t="s">
        <v>1051</v>
      </c>
      <c r="BE273" s="32" t="s">
        <v>1052</v>
      </c>
      <c r="BF273" s="19"/>
      <c r="BG273" s="8" t="s">
        <v>1053</v>
      </c>
      <c r="BH273" s="30" t="s">
        <v>1054</v>
      </c>
      <c r="BI273" s="49"/>
      <c r="BJ273" s="49"/>
      <c r="BK273" s="49"/>
      <c r="BL273" s="49"/>
      <c r="BM273" s="49"/>
      <c r="BN273" s="49"/>
      <c r="BS273" s="3" t="s">
        <v>245</v>
      </c>
      <c r="BT273" s="3" t="s">
        <v>246</v>
      </c>
      <c r="BU273" s="3" t="s">
        <v>1055</v>
      </c>
      <c r="BV273" s="32" t="s">
        <v>1056</v>
      </c>
      <c r="BW273" s="3"/>
      <c r="BX273" s="3" t="s">
        <v>658</v>
      </c>
      <c r="BY273" s="3" t="s">
        <v>1057</v>
      </c>
      <c r="BZ273" s="185" t="s">
        <v>1058</v>
      </c>
      <c r="CA273" s="3">
        <v>20220315</v>
      </c>
      <c r="CB273" s="186" t="s">
        <v>1059</v>
      </c>
      <c r="CC273" s="187" t="s">
        <v>1060</v>
      </c>
      <c r="CD273" s="24" t="s">
        <v>1061</v>
      </c>
      <c r="CE273" s="24"/>
      <c r="CF273" s="188">
        <v>44386</v>
      </c>
      <c r="CG273" s="189" t="s">
        <v>1062</v>
      </c>
      <c r="CH273" s="32" t="s">
        <v>255</v>
      </c>
      <c r="CI273" s="189" t="s">
        <v>1063</v>
      </c>
      <c r="CJ273" s="189"/>
      <c r="CK273" s="189" t="s">
        <v>1064</v>
      </c>
      <c r="CL273" s="17">
        <v>210604377</v>
      </c>
      <c r="CM273" s="189" t="s">
        <v>1116</v>
      </c>
      <c r="CN273" s="189" t="s">
        <v>257</v>
      </c>
      <c r="CO273" s="17">
        <v>60</v>
      </c>
      <c r="CP273" s="189"/>
      <c r="CQ273" s="32" t="s">
        <v>258</v>
      </c>
      <c r="CR273" s="17">
        <v>16</v>
      </c>
      <c r="CS273" s="17" t="s">
        <v>1069</v>
      </c>
      <c r="DG273" s="17"/>
      <c r="DJ273" s="17"/>
      <c r="DM273" s="17"/>
      <c r="DP273" s="17"/>
      <c r="DS273" s="189"/>
      <c r="DY273" s="17"/>
      <c r="EF273" s="17"/>
      <c r="EI273" s="17"/>
      <c r="EU273" s="17"/>
      <c r="FF273" s="17"/>
      <c r="FI273" s="189"/>
      <c r="FL273" s="17"/>
      <c r="FO273" s="189"/>
      <c r="FU273" s="189"/>
      <c r="FX273" s="17"/>
    </row>
    <row r="274" spans="1:180" hidden="1" x14ac:dyDescent="0.25">
      <c r="A274" s="3" t="s">
        <v>1117</v>
      </c>
      <c r="B274" s="3" t="s">
        <v>3087</v>
      </c>
      <c r="C274" s="29" t="s">
        <v>220</v>
      </c>
      <c r="D274" s="29" t="s">
        <v>1046</v>
      </c>
      <c r="F274" s="184" t="s">
        <v>379</v>
      </c>
      <c r="G274" s="137" t="s">
        <v>380</v>
      </c>
      <c r="H274" s="29" t="s">
        <v>220</v>
      </c>
      <c r="I274" s="49" t="s">
        <v>1118</v>
      </c>
      <c r="J274" s="49" t="s">
        <v>1048</v>
      </c>
      <c r="K274" s="33" t="s">
        <v>1091</v>
      </c>
      <c r="L274" s="32" t="s">
        <v>224</v>
      </c>
      <c r="M274" s="33" t="s">
        <v>1092</v>
      </c>
      <c r="N274" s="32" t="s">
        <v>226</v>
      </c>
      <c r="O274" s="32" t="s">
        <v>227</v>
      </c>
      <c r="P274" s="32" t="s">
        <v>228</v>
      </c>
      <c r="Q274" s="32" t="s">
        <v>229</v>
      </c>
      <c r="R274" s="32" t="s">
        <v>228</v>
      </c>
      <c r="S274" s="32">
        <v>37</v>
      </c>
      <c r="T274" s="32">
        <v>1</v>
      </c>
      <c r="U274" s="32">
        <v>3</v>
      </c>
      <c r="V274" s="32">
        <v>3</v>
      </c>
      <c r="W274" s="3" t="s">
        <v>891</v>
      </c>
      <c r="X274" s="30">
        <v>20220425</v>
      </c>
      <c r="Y274" s="30" t="s">
        <v>231</v>
      </c>
      <c r="Z274" s="30">
        <v>1310</v>
      </c>
      <c r="AA274" s="30">
        <v>3</v>
      </c>
      <c r="AB274" s="30">
        <v>3</v>
      </c>
      <c r="AC274" s="30" t="s">
        <v>331</v>
      </c>
      <c r="AD274" s="30" t="s">
        <v>332</v>
      </c>
      <c r="AE274" s="30" t="s">
        <v>333</v>
      </c>
      <c r="AF274" s="30">
        <v>15</v>
      </c>
      <c r="AG274" s="30">
        <v>1312</v>
      </c>
      <c r="AH274" s="30">
        <v>3</v>
      </c>
      <c r="AI274" s="30">
        <v>3</v>
      </c>
      <c r="AJ274" s="30" t="s">
        <v>331</v>
      </c>
      <c r="AK274" s="30" t="s">
        <v>332</v>
      </c>
      <c r="AL274" s="30" t="s">
        <v>333</v>
      </c>
      <c r="AM274" s="30">
        <v>15</v>
      </c>
      <c r="AN274" s="30">
        <v>1310</v>
      </c>
      <c r="AO274" s="30">
        <v>4</v>
      </c>
      <c r="AP274" s="30">
        <v>4</v>
      </c>
      <c r="AQ274" s="30" t="s">
        <v>307</v>
      </c>
      <c r="AR274" s="30">
        <v>4</v>
      </c>
      <c r="AS274" s="30"/>
      <c r="AT274" s="30"/>
      <c r="AU274" s="30"/>
      <c r="AV274" s="30"/>
      <c r="AW274" s="30"/>
      <c r="AX274" s="30">
        <v>20220506</v>
      </c>
      <c r="AY274" s="57">
        <v>20220506</v>
      </c>
      <c r="AZ274" s="30">
        <v>20220506</v>
      </c>
      <c r="BA274" s="30"/>
      <c r="BB274" s="29"/>
      <c r="BD274" s="32" t="s">
        <v>1051</v>
      </c>
      <c r="BE274" s="32" t="s">
        <v>1052</v>
      </c>
      <c r="BF274" s="19"/>
      <c r="BG274" s="8" t="s">
        <v>1053</v>
      </c>
      <c r="BH274" s="30" t="s">
        <v>1054</v>
      </c>
      <c r="BI274" s="49"/>
      <c r="BJ274" s="49"/>
      <c r="BK274" s="49"/>
      <c r="BL274" s="49"/>
      <c r="BM274" s="49"/>
      <c r="BN274" s="49"/>
      <c r="BS274" s="3" t="s">
        <v>245</v>
      </c>
      <c r="BT274" s="3" t="s">
        <v>246</v>
      </c>
      <c r="BU274" s="3" t="s">
        <v>1055</v>
      </c>
      <c r="BV274" s="32" t="s">
        <v>1056</v>
      </c>
      <c r="BW274" s="3"/>
      <c r="BX274" s="3" t="s">
        <v>658</v>
      </c>
      <c r="BY274" s="3" t="s">
        <v>1057</v>
      </c>
      <c r="BZ274" s="185" t="s">
        <v>1058</v>
      </c>
      <c r="CA274" s="3">
        <v>20220315</v>
      </c>
      <c r="CB274" s="186" t="s">
        <v>1059</v>
      </c>
      <c r="CC274" s="187" t="s">
        <v>1060</v>
      </c>
      <c r="CD274" s="24" t="s">
        <v>1061</v>
      </c>
      <c r="CE274" s="24"/>
      <c r="CF274" s="188">
        <v>44393</v>
      </c>
      <c r="CG274" s="189" t="s">
        <v>1062</v>
      </c>
      <c r="CH274" s="32" t="s">
        <v>255</v>
      </c>
      <c r="CI274" s="189" t="s">
        <v>1063</v>
      </c>
      <c r="CJ274" s="189"/>
      <c r="CK274" s="189" t="s">
        <v>1064</v>
      </c>
      <c r="CL274" s="17">
        <v>210604413</v>
      </c>
      <c r="CM274" s="189" t="s">
        <v>1119</v>
      </c>
      <c r="CN274" s="189" t="s">
        <v>257</v>
      </c>
      <c r="CO274" s="17">
        <v>65</v>
      </c>
      <c r="CP274" s="189" t="s">
        <v>1066</v>
      </c>
      <c r="CQ274" s="32" t="s">
        <v>258</v>
      </c>
      <c r="CR274" s="17">
        <v>0.25</v>
      </c>
      <c r="CS274" s="17" t="s">
        <v>1048</v>
      </c>
      <c r="DG274" s="17"/>
      <c r="DJ274" s="17"/>
      <c r="DM274" s="189"/>
      <c r="DP274" s="17"/>
      <c r="DS274" s="189"/>
      <c r="DY274" s="17"/>
      <c r="EF274" s="189"/>
      <c r="EI274" s="17"/>
      <c r="EU274" s="17"/>
      <c r="FF274" s="17"/>
      <c r="FI274" s="189"/>
      <c r="FL274" s="189"/>
      <c r="FO274" s="189"/>
      <c r="FU274" s="17"/>
      <c r="FX274" s="17"/>
    </row>
    <row r="275" spans="1:180" hidden="1" x14ac:dyDescent="0.25">
      <c r="A275" s="3" t="s">
        <v>1120</v>
      </c>
      <c r="B275" s="3" t="s">
        <v>3088</v>
      </c>
      <c r="C275" s="29" t="s">
        <v>220</v>
      </c>
      <c r="D275" s="29" t="s">
        <v>1046</v>
      </c>
      <c r="F275" s="184" t="s">
        <v>379</v>
      </c>
      <c r="G275" s="137" t="s">
        <v>380</v>
      </c>
      <c r="H275" s="29" t="s">
        <v>220</v>
      </c>
      <c r="I275" s="49" t="s">
        <v>1121</v>
      </c>
      <c r="J275" s="49" t="s">
        <v>1048</v>
      </c>
      <c r="K275" s="33" t="s">
        <v>1091</v>
      </c>
      <c r="L275" s="32" t="s">
        <v>224</v>
      </c>
      <c r="M275" s="33" t="s">
        <v>1092</v>
      </c>
      <c r="N275" s="32" t="s">
        <v>226</v>
      </c>
      <c r="O275" s="32" t="s">
        <v>227</v>
      </c>
      <c r="P275" s="32" t="s">
        <v>228</v>
      </c>
      <c r="Q275" s="32" t="s">
        <v>229</v>
      </c>
      <c r="R275" s="32" t="s">
        <v>228</v>
      </c>
      <c r="S275" s="32">
        <v>37</v>
      </c>
      <c r="T275" s="32">
        <v>1</v>
      </c>
      <c r="U275" s="32">
        <v>3</v>
      </c>
      <c r="V275" s="32">
        <v>3</v>
      </c>
      <c r="W275" s="3" t="s">
        <v>891</v>
      </c>
      <c r="X275" s="30">
        <v>20220425</v>
      </c>
      <c r="Y275" s="30" t="s">
        <v>231</v>
      </c>
      <c r="Z275" s="30">
        <v>1310</v>
      </c>
      <c r="AA275" s="30">
        <v>3</v>
      </c>
      <c r="AB275" s="30">
        <v>3</v>
      </c>
      <c r="AC275" s="30" t="s">
        <v>336</v>
      </c>
      <c r="AD275" s="30" t="s">
        <v>337</v>
      </c>
      <c r="AE275" s="30" t="s">
        <v>338</v>
      </c>
      <c r="AF275" s="30">
        <v>15</v>
      </c>
      <c r="AG275" s="30">
        <v>1312</v>
      </c>
      <c r="AH275" s="30">
        <v>3</v>
      </c>
      <c r="AI275" s="30">
        <v>3</v>
      </c>
      <c r="AJ275" s="30" t="s">
        <v>336</v>
      </c>
      <c r="AK275" s="30" t="s">
        <v>337</v>
      </c>
      <c r="AL275" s="30" t="s">
        <v>338</v>
      </c>
      <c r="AM275" s="30">
        <v>15</v>
      </c>
      <c r="AN275" s="30">
        <v>1310</v>
      </c>
      <c r="AO275" s="30">
        <v>4</v>
      </c>
      <c r="AP275" s="30">
        <v>4</v>
      </c>
      <c r="AQ275" s="30" t="s">
        <v>308</v>
      </c>
      <c r="AR275" s="30">
        <v>4</v>
      </c>
      <c r="AS275" s="30"/>
      <c r="AT275" s="30"/>
      <c r="AU275" s="30"/>
      <c r="AV275" s="30"/>
      <c r="AW275" s="30"/>
      <c r="AX275" s="30">
        <v>20220506</v>
      </c>
      <c r="AY275" s="57">
        <v>20220506</v>
      </c>
      <c r="AZ275" s="30">
        <v>20220506</v>
      </c>
      <c r="BA275" s="30"/>
      <c r="BB275" s="29"/>
      <c r="BD275" s="32" t="s">
        <v>1051</v>
      </c>
      <c r="BE275" s="32" t="s">
        <v>1052</v>
      </c>
      <c r="BF275" s="19"/>
      <c r="BG275" s="8" t="s">
        <v>1053</v>
      </c>
      <c r="BH275" s="30" t="s">
        <v>1054</v>
      </c>
      <c r="BI275" s="49"/>
      <c r="BJ275" s="49"/>
      <c r="BK275" s="49"/>
      <c r="BL275" s="49"/>
      <c r="BM275" s="49"/>
      <c r="BN275" s="49"/>
      <c r="BS275" s="3" t="s">
        <v>245</v>
      </c>
      <c r="BT275" s="3" t="s">
        <v>246</v>
      </c>
      <c r="BU275" s="3" t="s">
        <v>1055</v>
      </c>
      <c r="BV275" s="32" t="s">
        <v>1056</v>
      </c>
      <c r="BW275" s="3"/>
      <c r="BX275" s="3" t="s">
        <v>658</v>
      </c>
      <c r="BY275" s="3" t="s">
        <v>1057</v>
      </c>
      <c r="BZ275" s="185" t="s">
        <v>1058</v>
      </c>
      <c r="CA275" s="3">
        <v>20220315</v>
      </c>
      <c r="CB275" s="186" t="s">
        <v>1059</v>
      </c>
      <c r="CC275" s="187" t="s">
        <v>1060</v>
      </c>
      <c r="CD275" s="24" t="s">
        <v>1061</v>
      </c>
      <c r="CE275" s="24"/>
      <c r="CF275" s="188">
        <v>44383</v>
      </c>
      <c r="CG275" s="189" t="s">
        <v>1062</v>
      </c>
      <c r="CH275" s="32" t="s">
        <v>255</v>
      </c>
      <c r="CI275" s="189" t="s">
        <v>1063</v>
      </c>
      <c r="CJ275" s="189"/>
      <c r="CK275" s="189" t="s">
        <v>1064</v>
      </c>
      <c r="CL275" s="17">
        <v>210605359</v>
      </c>
      <c r="CM275" s="189" t="s">
        <v>1122</v>
      </c>
      <c r="CN275" s="189" t="s">
        <v>257</v>
      </c>
      <c r="CO275" s="17">
        <v>61</v>
      </c>
      <c r="CP275" s="189" t="s">
        <v>1066</v>
      </c>
      <c r="CQ275" s="32" t="s">
        <v>258</v>
      </c>
      <c r="CR275" s="17">
        <v>0.25</v>
      </c>
      <c r="CS275" s="17" t="s">
        <v>1048</v>
      </c>
      <c r="DG275" s="191"/>
      <c r="DJ275" s="189"/>
      <c r="DM275" s="189"/>
      <c r="DP275" s="17"/>
      <c r="DS275" s="189"/>
      <c r="DY275" s="189"/>
      <c r="EF275" s="189"/>
      <c r="EI275" s="189"/>
      <c r="EU275" s="189"/>
      <c r="FF275" s="189"/>
      <c r="FI275" s="189"/>
      <c r="FL275" s="189"/>
      <c r="FO275" s="189"/>
      <c r="FU275" s="189"/>
      <c r="FX275" s="17"/>
    </row>
    <row r="276" spans="1:180" hidden="1" x14ac:dyDescent="0.25">
      <c r="A276" s="3" t="s">
        <v>1123</v>
      </c>
      <c r="B276" s="3" t="s">
        <v>3089</v>
      </c>
      <c r="C276" s="29" t="s">
        <v>220</v>
      </c>
      <c r="D276" s="29" t="s">
        <v>1124</v>
      </c>
      <c r="F276" s="184" t="s">
        <v>379</v>
      </c>
      <c r="G276" s="137" t="s">
        <v>380</v>
      </c>
      <c r="H276" s="29" t="s">
        <v>220</v>
      </c>
      <c r="I276" s="49" t="s">
        <v>1125</v>
      </c>
      <c r="J276" s="49" t="s">
        <v>1069</v>
      </c>
      <c r="K276" s="68" t="s">
        <v>1070</v>
      </c>
      <c r="L276" s="32" t="s">
        <v>387</v>
      </c>
      <c r="M276" s="68" t="s">
        <v>1071</v>
      </c>
      <c r="N276" s="32" t="s">
        <v>389</v>
      </c>
      <c r="O276" s="32" t="s">
        <v>227</v>
      </c>
      <c r="P276" s="32" t="s">
        <v>228</v>
      </c>
      <c r="Q276" s="32" t="s">
        <v>229</v>
      </c>
      <c r="R276" s="32" t="s">
        <v>228</v>
      </c>
      <c r="S276" s="32">
        <v>37</v>
      </c>
      <c r="T276" s="32">
        <v>1</v>
      </c>
      <c r="U276" s="32">
        <v>3</v>
      </c>
      <c r="V276" s="32">
        <v>3</v>
      </c>
      <c r="W276" s="3" t="s">
        <v>891</v>
      </c>
      <c r="X276" s="30">
        <v>20220425</v>
      </c>
      <c r="Y276" s="30" t="s">
        <v>231</v>
      </c>
      <c r="Z276" s="30">
        <v>1310</v>
      </c>
      <c r="AA276" s="30">
        <v>3</v>
      </c>
      <c r="AB276" s="30">
        <v>3</v>
      </c>
      <c r="AC276" s="30" t="s">
        <v>341</v>
      </c>
      <c r="AD276" s="30" t="s">
        <v>342</v>
      </c>
      <c r="AE276" s="30" t="s">
        <v>343</v>
      </c>
      <c r="AF276" s="30">
        <v>15</v>
      </c>
      <c r="AG276" s="30">
        <v>1312</v>
      </c>
      <c r="AH276" s="30">
        <v>3</v>
      </c>
      <c r="AI276" s="30">
        <v>3</v>
      </c>
      <c r="AJ276" s="30" t="s">
        <v>341</v>
      </c>
      <c r="AK276" s="30" t="s">
        <v>342</v>
      </c>
      <c r="AL276" s="30" t="s">
        <v>343</v>
      </c>
      <c r="AM276" s="30">
        <v>15</v>
      </c>
      <c r="AN276" s="30">
        <v>1310</v>
      </c>
      <c r="AO276" s="30">
        <v>4</v>
      </c>
      <c r="AP276" s="30">
        <v>4</v>
      </c>
      <c r="AQ276" s="30" t="s">
        <v>420</v>
      </c>
      <c r="AR276" s="30">
        <v>4</v>
      </c>
      <c r="AS276" s="30"/>
      <c r="AT276" s="30"/>
      <c r="AU276" s="30"/>
      <c r="AV276" s="30"/>
      <c r="AW276" s="30"/>
      <c r="AX276" s="30">
        <v>20220506</v>
      </c>
      <c r="AY276" s="57">
        <v>20220506</v>
      </c>
      <c r="AZ276" s="30">
        <v>20220506</v>
      </c>
      <c r="BA276" s="30"/>
      <c r="BB276" s="29"/>
      <c r="BD276" s="32" t="s">
        <v>1051</v>
      </c>
      <c r="BE276" s="32" t="s">
        <v>1052</v>
      </c>
      <c r="BF276" s="19"/>
      <c r="BG276" s="8" t="s">
        <v>1053</v>
      </c>
      <c r="BH276" s="30" t="s">
        <v>1054</v>
      </c>
      <c r="BI276" s="49"/>
      <c r="BJ276" s="49"/>
      <c r="BK276" s="49"/>
      <c r="BL276" s="49"/>
      <c r="BM276" s="49"/>
      <c r="BN276" s="49"/>
      <c r="BS276" s="3" t="s">
        <v>245</v>
      </c>
      <c r="BT276" s="3" t="s">
        <v>246</v>
      </c>
      <c r="BU276" s="3" t="s">
        <v>1055</v>
      </c>
      <c r="BV276" s="32" t="s">
        <v>1056</v>
      </c>
      <c r="BW276" s="3"/>
      <c r="BX276" s="3" t="s">
        <v>658</v>
      </c>
      <c r="BY276" s="3" t="s">
        <v>1057</v>
      </c>
      <c r="BZ276" s="185" t="s">
        <v>1058</v>
      </c>
      <c r="CA276" s="3">
        <v>20220315</v>
      </c>
      <c r="CB276" s="186" t="s">
        <v>1059</v>
      </c>
      <c r="CC276" s="187" t="s">
        <v>1060</v>
      </c>
      <c r="CD276" s="24" t="s">
        <v>1061</v>
      </c>
      <c r="CE276" s="24"/>
      <c r="CF276" s="188">
        <v>44382</v>
      </c>
      <c r="CG276" s="189" t="s">
        <v>1062</v>
      </c>
      <c r="CH276" s="32" t="s">
        <v>255</v>
      </c>
      <c r="CI276" s="189" t="s">
        <v>1063</v>
      </c>
      <c r="CJ276" s="189"/>
      <c r="CK276" s="189" t="s">
        <v>1064</v>
      </c>
      <c r="CL276" s="17">
        <v>210605544</v>
      </c>
      <c r="CM276" s="189" t="s">
        <v>1126</v>
      </c>
      <c r="CN276" s="189" t="s">
        <v>257</v>
      </c>
      <c r="CO276" s="17">
        <v>59</v>
      </c>
      <c r="CP276" s="189"/>
      <c r="CQ276" s="32" t="s">
        <v>258</v>
      </c>
      <c r="CR276" s="17">
        <v>8</v>
      </c>
      <c r="CS276" s="17" t="s">
        <v>1069</v>
      </c>
      <c r="DG276" s="191"/>
      <c r="DJ276" s="189"/>
      <c r="DM276" s="189"/>
      <c r="DP276" s="17"/>
      <c r="DS276" s="189"/>
      <c r="DY276" s="189"/>
      <c r="EF276" s="189"/>
      <c r="EI276" s="189"/>
      <c r="EU276" s="189"/>
      <c r="FF276" s="189"/>
      <c r="FI276" s="189"/>
      <c r="FL276" s="189"/>
      <c r="FO276" s="189"/>
      <c r="FU276" s="189"/>
      <c r="FX276" s="17"/>
    </row>
    <row r="277" spans="1:180" hidden="1" x14ac:dyDescent="0.25">
      <c r="A277" s="3" t="s">
        <v>1127</v>
      </c>
      <c r="B277" s="3" t="s">
        <v>3090</v>
      </c>
      <c r="C277" s="29" t="s">
        <v>220</v>
      </c>
      <c r="D277" s="29" t="s">
        <v>1046</v>
      </c>
      <c r="F277" s="184" t="s">
        <v>379</v>
      </c>
      <c r="G277" s="137" t="s">
        <v>380</v>
      </c>
      <c r="H277" s="29" t="s">
        <v>220</v>
      </c>
      <c r="I277" s="49" t="s">
        <v>1128</v>
      </c>
      <c r="J277" s="49" t="s">
        <v>1069</v>
      </c>
      <c r="K277" s="33" t="s">
        <v>1091</v>
      </c>
      <c r="L277" s="32" t="s">
        <v>224</v>
      </c>
      <c r="M277" s="33" t="s">
        <v>1092</v>
      </c>
      <c r="N277" s="32" t="s">
        <v>226</v>
      </c>
      <c r="O277" s="32" t="s">
        <v>227</v>
      </c>
      <c r="P277" s="32" t="s">
        <v>228</v>
      </c>
      <c r="Q277" s="32" t="s">
        <v>229</v>
      </c>
      <c r="R277" s="32" t="s">
        <v>228</v>
      </c>
      <c r="S277" s="32">
        <v>37</v>
      </c>
      <c r="T277" s="32">
        <v>1</v>
      </c>
      <c r="U277" s="32">
        <v>3</v>
      </c>
      <c r="V277" s="32">
        <v>3</v>
      </c>
      <c r="W277" s="3" t="s">
        <v>891</v>
      </c>
      <c r="X277" s="30">
        <v>20220425</v>
      </c>
      <c r="Y277" s="30" t="s">
        <v>231</v>
      </c>
      <c r="Z277" s="30">
        <v>1310</v>
      </c>
      <c r="AA277" s="30">
        <v>3</v>
      </c>
      <c r="AB277" s="30">
        <v>3</v>
      </c>
      <c r="AC277" s="30" t="s">
        <v>346</v>
      </c>
      <c r="AD277" s="30" t="s">
        <v>347</v>
      </c>
      <c r="AE277" s="30" t="s">
        <v>348</v>
      </c>
      <c r="AF277" s="30">
        <v>15</v>
      </c>
      <c r="AG277" s="30">
        <v>1312</v>
      </c>
      <c r="AH277" s="30">
        <v>3</v>
      </c>
      <c r="AI277" s="30">
        <v>3</v>
      </c>
      <c r="AJ277" s="30" t="s">
        <v>346</v>
      </c>
      <c r="AK277" s="30" t="s">
        <v>347</v>
      </c>
      <c r="AL277" s="30" t="s">
        <v>348</v>
      </c>
      <c r="AM277" s="30">
        <v>15</v>
      </c>
      <c r="AN277" s="30">
        <v>1310</v>
      </c>
      <c r="AO277" s="30">
        <v>4</v>
      </c>
      <c r="AP277" s="30">
        <v>4</v>
      </c>
      <c r="AQ277" s="30" t="s">
        <v>314</v>
      </c>
      <c r="AR277" s="30">
        <v>4</v>
      </c>
      <c r="AS277" s="30"/>
      <c r="AT277" s="30"/>
      <c r="AU277" s="30"/>
      <c r="AV277" s="30"/>
      <c r="AW277" s="30"/>
      <c r="AX277" s="30">
        <v>20220506</v>
      </c>
      <c r="AY277" s="57">
        <v>20220506</v>
      </c>
      <c r="AZ277" s="30">
        <v>20220506</v>
      </c>
      <c r="BA277" s="30"/>
      <c r="BB277" s="29"/>
      <c r="BD277" s="32" t="s">
        <v>1051</v>
      </c>
      <c r="BE277" s="32" t="s">
        <v>1052</v>
      </c>
      <c r="BF277" s="19"/>
      <c r="BG277" s="8" t="s">
        <v>1053</v>
      </c>
      <c r="BH277" s="30" t="s">
        <v>1054</v>
      </c>
      <c r="BI277" s="49"/>
      <c r="BJ277" s="49"/>
      <c r="BK277" s="49"/>
      <c r="BL277" s="49"/>
      <c r="BM277" s="49"/>
      <c r="BN277" s="49"/>
      <c r="BS277" s="3" t="s">
        <v>245</v>
      </c>
      <c r="BT277" s="3" t="s">
        <v>246</v>
      </c>
      <c r="BU277" s="3" t="s">
        <v>1055</v>
      </c>
      <c r="BV277" s="32" t="s">
        <v>1056</v>
      </c>
      <c r="BW277" s="3"/>
      <c r="BX277" s="3" t="s">
        <v>658</v>
      </c>
      <c r="BY277" s="3" t="s">
        <v>1057</v>
      </c>
      <c r="BZ277" s="185" t="s">
        <v>1058</v>
      </c>
      <c r="CA277" s="3">
        <v>20220315</v>
      </c>
      <c r="CB277" s="186" t="s">
        <v>1059</v>
      </c>
      <c r="CC277" s="187" t="s">
        <v>1060</v>
      </c>
      <c r="CD277" s="24" t="s">
        <v>1061</v>
      </c>
      <c r="CE277" s="24"/>
      <c r="CF277" s="188">
        <v>44175</v>
      </c>
      <c r="CG277" s="189" t="s">
        <v>1104</v>
      </c>
      <c r="CH277" s="32" t="s">
        <v>255</v>
      </c>
      <c r="CI277" s="189" t="s">
        <v>1063</v>
      </c>
      <c r="CJ277" s="189"/>
      <c r="CK277" s="189" t="s">
        <v>1129</v>
      </c>
      <c r="CL277" s="17">
        <v>201201115</v>
      </c>
      <c r="CM277" s="189" t="s">
        <v>1130</v>
      </c>
      <c r="CN277" s="189" t="s">
        <v>257</v>
      </c>
      <c r="CO277" s="17">
        <v>66</v>
      </c>
      <c r="CP277" s="189"/>
      <c r="CQ277" s="32" t="s">
        <v>258</v>
      </c>
      <c r="CR277" s="17"/>
      <c r="CS277" s="17" t="s">
        <v>1069</v>
      </c>
      <c r="DG277" s="191"/>
      <c r="DJ277" s="17"/>
      <c r="DM277" s="17"/>
      <c r="DP277" s="17"/>
      <c r="DS277" s="17"/>
      <c r="DY277" s="17"/>
      <c r="EF277" s="17"/>
      <c r="EI277" s="17"/>
      <c r="EU277" s="17"/>
      <c r="FF277" s="17"/>
      <c r="FI277" s="17"/>
      <c r="FL277" s="17"/>
      <c r="FO277" s="17"/>
      <c r="FU277" s="17"/>
      <c r="FX277" s="17"/>
    </row>
    <row r="278" spans="1:180" hidden="1" x14ac:dyDescent="0.25">
      <c r="A278" s="3" t="s">
        <v>1131</v>
      </c>
      <c r="B278" s="3" t="s">
        <v>3091</v>
      </c>
      <c r="C278" s="29" t="s">
        <v>220</v>
      </c>
      <c r="D278" s="29"/>
      <c r="F278" s="184" t="s">
        <v>379</v>
      </c>
      <c r="G278" s="137" t="s">
        <v>380</v>
      </c>
      <c r="H278" s="29" t="s">
        <v>220</v>
      </c>
      <c r="I278" s="49" t="s">
        <v>1132</v>
      </c>
      <c r="J278" s="49" t="s">
        <v>1069</v>
      </c>
      <c r="K278" s="68" t="s">
        <v>1070</v>
      </c>
      <c r="L278" s="32" t="s">
        <v>387</v>
      </c>
      <c r="M278" s="68" t="s">
        <v>1071</v>
      </c>
      <c r="N278" s="32" t="s">
        <v>389</v>
      </c>
      <c r="O278" s="32" t="s">
        <v>227</v>
      </c>
      <c r="P278" s="32" t="s">
        <v>228</v>
      </c>
      <c r="Q278" s="32" t="s">
        <v>229</v>
      </c>
      <c r="R278" s="32" t="s">
        <v>228</v>
      </c>
      <c r="S278" s="32">
        <v>37</v>
      </c>
      <c r="T278" s="32">
        <v>1</v>
      </c>
      <c r="U278" s="32">
        <v>3</v>
      </c>
      <c r="V278" s="32">
        <v>3</v>
      </c>
      <c r="W278" s="3" t="s">
        <v>891</v>
      </c>
      <c r="X278" s="30">
        <v>20220425</v>
      </c>
      <c r="Y278" s="30" t="s">
        <v>231</v>
      </c>
      <c r="Z278" s="30">
        <v>1310</v>
      </c>
      <c r="AA278" s="30">
        <v>3</v>
      </c>
      <c r="AB278" s="30">
        <v>3</v>
      </c>
      <c r="AC278" s="30" t="s">
        <v>352</v>
      </c>
      <c r="AD278" s="30" t="s">
        <v>353</v>
      </c>
      <c r="AE278" s="30" t="s">
        <v>354</v>
      </c>
      <c r="AF278" s="30">
        <v>15</v>
      </c>
      <c r="AG278" s="30">
        <v>1312</v>
      </c>
      <c r="AH278" s="30">
        <v>3</v>
      </c>
      <c r="AI278" s="30">
        <v>3</v>
      </c>
      <c r="AJ278" s="30" t="s">
        <v>352</v>
      </c>
      <c r="AK278" s="30" t="s">
        <v>353</v>
      </c>
      <c r="AL278" s="30" t="s">
        <v>354</v>
      </c>
      <c r="AM278" s="30">
        <v>15</v>
      </c>
      <c r="AN278" s="30">
        <v>1310</v>
      </c>
      <c r="AO278" s="30">
        <v>4</v>
      </c>
      <c r="AP278" s="30">
        <v>4</v>
      </c>
      <c r="AQ278" s="30" t="s">
        <v>315</v>
      </c>
      <c r="AR278" s="30">
        <v>4</v>
      </c>
      <c r="AS278" s="30"/>
      <c r="AT278" s="30"/>
      <c r="AU278" s="30"/>
      <c r="AV278" s="30"/>
      <c r="AW278" s="30"/>
      <c r="AX278" s="30">
        <v>20220506</v>
      </c>
      <c r="AY278" s="57">
        <v>20220506</v>
      </c>
      <c r="AZ278" s="30">
        <v>20220506</v>
      </c>
      <c r="BA278" s="30"/>
      <c r="BB278" s="29"/>
      <c r="BD278" s="32" t="s">
        <v>1051</v>
      </c>
      <c r="BE278" s="32" t="s">
        <v>1052</v>
      </c>
      <c r="BF278" s="19"/>
      <c r="BG278" s="8" t="s">
        <v>1053</v>
      </c>
      <c r="BH278" s="30" t="s">
        <v>1054</v>
      </c>
      <c r="BI278" s="49"/>
      <c r="BJ278" s="49"/>
      <c r="BK278" s="49"/>
      <c r="BL278" s="49"/>
      <c r="BM278" s="49"/>
      <c r="BN278" s="49"/>
      <c r="BS278" s="3" t="s">
        <v>245</v>
      </c>
      <c r="BT278" s="3" t="s">
        <v>246</v>
      </c>
      <c r="BU278" s="3" t="s">
        <v>1055</v>
      </c>
      <c r="BV278" s="32" t="s">
        <v>1056</v>
      </c>
      <c r="BW278" s="3"/>
      <c r="BX278" s="3" t="s">
        <v>658</v>
      </c>
      <c r="BY278" s="3" t="s">
        <v>1057</v>
      </c>
      <c r="BZ278" s="185" t="s">
        <v>1058</v>
      </c>
      <c r="CA278" s="3">
        <v>20220315</v>
      </c>
      <c r="CB278" s="186" t="s">
        <v>1059</v>
      </c>
      <c r="CC278" s="187" t="s">
        <v>1060</v>
      </c>
      <c r="CD278" s="24" t="s">
        <v>1061</v>
      </c>
      <c r="CE278" s="24"/>
      <c r="CF278" s="188">
        <v>44405</v>
      </c>
      <c r="CG278" s="189" t="s">
        <v>1062</v>
      </c>
      <c r="CH278" s="32" t="s">
        <v>255</v>
      </c>
      <c r="CI278" s="189" t="s">
        <v>1063</v>
      </c>
      <c r="CJ278" s="189"/>
      <c r="CK278" s="189" t="s">
        <v>1064</v>
      </c>
      <c r="CL278" s="17">
        <v>210701515</v>
      </c>
      <c r="CM278" s="189" t="s">
        <v>1133</v>
      </c>
      <c r="CN278" s="189" t="s">
        <v>257</v>
      </c>
      <c r="CO278" s="17">
        <v>60</v>
      </c>
      <c r="CP278" s="189"/>
      <c r="CQ278" s="32" t="s">
        <v>258</v>
      </c>
      <c r="CR278" s="17" t="s">
        <v>1074</v>
      </c>
      <c r="CS278" s="17" t="s">
        <v>1069</v>
      </c>
      <c r="DG278" s="191"/>
      <c r="DJ278" s="189"/>
      <c r="DM278" s="189"/>
      <c r="DP278" s="189"/>
      <c r="DS278" s="189"/>
      <c r="DY278" s="189"/>
      <c r="EF278" s="17"/>
      <c r="EI278" s="189"/>
      <c r="EU278" s="189"/>
      <c r="FF278" s="189"/>
      <c r="FI278" s="189"/>
      <c r="FL278" s="17"/>
      <c r="FO278" s="189"/>
      <c r="FU278" s="189"/>
      <c r="FX278" s="17"/>
    </row>
    <row r="279" spans="1:180" hidden="1" x14ac:dyDescent="0.25">
      <c r="A279" s="3" t="s">
        <v>1134</v>
      </c>
      <c r="B279" s="3" t="s">
        <v>3092</v>
      </c>
      <c r="C279" s="29" t="s">
        <v>220</v>
      </c>
      <c r="D279" s="29"/>
      <c r="F279" s="184" t="s">
        <v>379</v>
      </c>
      <c r="G279" s="137" t="s">
        <v>380</v>
      </c>
      <c r="H279" s="29" t="s">
        <v>220</v>
      </c>
      <c r="I279" s="49" t="s">
        <v>1135</v>
      </c>
      <c r="J279" s="49" t="s">
        <v>1069</v>
      </c>
      <c r="K279" s="68" t="s">
        <v>1081</v>
      </c>
      <c r="L279" s="32" t="s">
        <v>387</v>
      </c>
      <c r="M279" s="68" t="s">
        <v>1082</v>
      </c>
      <c r="N279" s="32" t="s">
        <v>389</v>
      </c>
      <c r="O279" s="32" t="s">
        <v>227</v>
      </c>
      <c r="P279" s="32" t="s">
        <v>228</v>
      </c>
      <c r="Q279" s="32" t="s">
        <v>229</v>
      </c>
      <c r="R279" s="32" t="s">
        <v>228</v>
      </c>
      <c r="S279" s="32">
        <v>37</v>
      </c>
      <c r="T279" s="32">
        <v>1</v>
      </c>
      <c r="U279" s="32">
        <v>3</v>
      </c>
      <c r="V279" s="32">
        <v>3</v>
      </c>
      <c r="W279" s="3" t="s">
        <v>891</v>
      </c>
      <c r="X279" s="30">
        <v>20220426</v>
      </c>
      <c r="Y279" s="30" t="s">
        <v>231</v>
      </c>
      <c r="Z279" s="30">
        <v>1310</v>
      </c>
      <c r="AA279" s="30">
        <v>3</v>
      </c>
      <c r="AB279" s="30">
        <v>3</v>
      </c>
      <c r="AC279" s="30" t="s">
        <v>357</v>
      </c>
      <c r="AD279" s="30" t="s">
        <v>358</v>
      </c>
      <c r="AE279" s="30" t="s">
        <v>359</v>
      </c>
      <c r="AF279" s="30">
        <v>15</v>
      </c>
      <c r="AG279" s="30">
        <v>1312</v>
      </c>
      <c r="AH279" s="30">
        <v>3</v>
      </c>
      <c r="AI279" s="30">
        <v>3</v>
      </c>
      <c r="AJ279" s="30" t="s">
        <v>357</v>
      </c>
      <c r="AK279" s="30" t="s">
        <v>358</v>
      </c>
      <c r="AL279" s="30" t="s">
        <v>359</v>
      </c>
      <c r="AM279" s="30">
        <v>15</v>
      </c>
      <c r="AN279" s="30">
        <v>1310</v>
      </c>
      <c r="AO279" s="30">
        <v>4</v>
      </c>
      <c r="AP279" s="30">
        <v>4</v>
      </c>
      <c r="AQ279" s="30" t="s">
        <v>316</v>
      </c>
      <c r="AR279" s="30">
        <v>4</v>
      </c>
      <c r="AS279" s="30"/>
      <c r="AT279" s="30"/>
      <c r="AU279" s="30"/>
      <c r="AV279" s="30"/>
      <c r="AW279" s="30"/>
      <c r="AX279" s="30">
        <v>20220506</v>
      </c>
      <c r="AY279" s="57">
        <v>20220506</v>
      </c>
      <c r="AZ279" s="30">
        <v>20220506</v>
      </c>
      <c r="BA279" s="30"/>
      <c r="BB279" s="29"/>
      <c r="BD279" s="32" t="s">
        <v>1051</v>
      </c>
      <c r="BE279" s="32" t="s">
        <v>1052</v>
      </c>
      <c r="BF279" s="19"/>
      <c r="BG279" s="8" t="s">
        <v>1053</v>
      </c>
      <c r="BH279" s="30" t="s">
        <v>1054</v>
      </c>
      <c r="BI279" s="49"/>
      <c r="BJ279" s="49"/>
      <c r="BK279" s="49"/>
      <c r="BL279" s="49"/>
      <c r="BM279" s="49"/>
      <c r="BN279" s="49"/>
      <c r="BS279" s="3" t="s">
        <v>245</v>
      </c>
      <c r="BT279" s="3" t="s">
        <v>246</v>
      </c>
      <c r="BU279" s="3" t="s">
        <v>1055</v>
      </c>
      <c r="BV279" s="32" t="s">
        <v>1056</v>
      </c>
      <c r="BW279" s="3"/>
      <c r="BX279" s="3" t="s">
        <v>658</v>
      </c>
      <c r="BY279" s="3" t="s">
        <v>1057</v>
      </c>
      <c r="BZ279" s="185" t="s">
        <v>1058</v>
      </c>
      <c r="CA279" s="3">
        <v>20220315</v>
      </c>
      <c r="CB279" s="186" t="s">
        <v>1059</v>
      </c>
      <c r="CC279" s="187" t="s">
        <v>1060</v>
      </c>
      <c r="CD279" s="24" t="s">
        <v>1061</v>
      </c>
      <c r="CE279" s="24"/>
      <c r="CF279" s="188">
        <v>44175</v>
      </c>
      <c r="CG279" s="189" t="s">
        <v>1104</v>
      </c>
      <c r="CH279" s="32" t="s">
        <v>255</v>
      </c>
      <c r="CI279" s="189" t="s">
        <v>1063</v>
      </c>
      <c r="CJ279" s="189"/>
      <c r="CK279" s="189" t="s">
        <v>1064</v>
      </c>
      <c r="CL279" s="17">
        <v>201112831</v>
      </c>
      <c r="CM279" s="189" t="s">
        <v>1136</v>
      </c>
      <c r="CN279" s="189" t="s">
        <v>257</v>
      </c>
      <c r="CO279" s="17">
        <v>33</v>
      </c>
      <c r="CP279" s="189"/>
      <c r="CQ279" s="32" t="s">
        <v>258</v>
      </c>
      <c r="CR279" s="17"/>
      <c r="CS279" s="17" t="s">
        <v>1069</v>
      </c>
      <c r="DG279" s="191"/>
      <c r="DJ279" s="17"/>
      <c r="DM279" s="17"/>
      <c r="DP279" s="17"/>
      <c r="DS279" s="17"/>
      <c r="DY279" s="17"/>
      <c r="EF279" s="17"/>
      <c r="EI279" s="17"/>
      <c r="EU279" s="17"/>
      <c r="FF279" s="17"/>
      <c r="FI279" s="17"/>
      <c r="FL279" s="17"/>
      <c r="FO279" s="17"/>
      <c r="FU279" s="17"/>
      <c r="FX279" s="17"/>
    </row>
    <row r="280" spans="1:180" hidden="1" x14ac:dyDescent="0.25">
      <c r="A280" s="3" t="s">
        <v>1137</v>
      </c>
      <c r="B280" s="3" t="s">
        <v>3093</v>
      </c>
      <c r="C280" s="29" t="s">
        <v>220</v>
      </c>
      <c r="D280" s="29" t="s">
        <v>1046</v>
      </c>
      <c r="F280" s="184" t="s">
        <v>379</v>
      </c>
      <c r="G280" s="137" t="s">
        <v>380</v>
      </c>
      <c r="H280" s="29" t="s">
        <v>220</v>
      </c>
      <c r="I280" s="49" t="s">
        <v>1138</v>
      </c>
      <c r="J280" s="49" t="s">
        <v>1048</v>
      </c>
      <c r="K280" s="33" t="s">
        <v>1091</v>
      </c>
      <c r="L280" s="32" t="s">
        <v>224</v>
      </c>
      <c r="M280" s="33" t="s">
        <v>1092</v>
      </c>
      <c r="N280" s="32" t="s">
        <v>226</v>
      </c>
      <c r="O280" s="32" t="s">
        <v>227</v>
      </c>
      <c r="P280" s="32" t="s">
        <v>228</v>
      </c>
      <c r="Q280" s="32" t="s">
        <v>229</v>
      </c>
      <c r="R280" s="32" t="s">
        <v>228</v>
      </c>
      <c r="S280" s="32">
        <v>37</v>
      </c>
      <c r="T280" s="32">
        <v>1</v>
      </c>
      <c r="U280" s="32">
        <v>3</v>
      </c>
      <c r="V280" s="32">
        <v>3</v>
      </c>
      <c r="W280" s="3" t="s">
        <v>891</v>
      </c>
      <c r="X280" s="30">
        <v>20220425</v>
      </c>
      <c r="Y280" s="30" t="s">
        <v>231</v>
      </c>
      <c r="Z280" s="30">
        <v>1310</v>
      </c>
      <c r="AA280" s="30">
        <v>3</v>
      </c>
      <c r="AB280" s="30">
        <v>3</v>
      </c>
      <c r="AC280" s="30" t="s">
        <v>362</v>
      </c>
      <c r="AD280" s="30" t="s">
        <v>363</v>
      </c>
      <c r="AE280" s="30" t="s">
        <v>364</v>
      </c>
      <c r="AF280" s="30">
        <v>15</v>
      </c>
      <c r="AG280" s="30">
        <v>1312</v>
      </c>
      <c r="AH280" s="30">
        <v>3</v>
      </c>
      <c r="AI280" s="30">
        <v>3</v>
      </c>
      <c r="AJ280" s="30" t="s">
        <v>362</v>
      </c>
      <c r="AK280" s="30" t="s">
        <v>363</v>
      </c>
      <c r="AL280" s="30" t="s">
        <v>364</v>
      </c>
      <c r="AM280" s="30">
        <v>15</v>
      </c>
      <c r="AN280" s="30">
        <v>1310</v>
      </c>
      <c r="AO280" s="30">
        <v>4</v>
      </c>
      <c r="AP280" s="30">
        <v>4</v>
      </c>
      <c r="AQ280" s="30" t="s">
        <v>431</v>
      </c>
      <c r="AR280" s="30">
        <v>4</v>
      </c>
      <c r="AS280" s="30"/>
      <c r="AT280" s="30"/>
      <c r="AU280" s="30"/>
      <c r="AV280" s="30"/>
      <c r="AW280" s="30"/>
      <c r="AX280" s="30">
        <v>20220428</v>
      </c>
      <c r="AY280" s="57">
        <v>20220428</v>
      </c>
      <c r="AZ280" s="30">
        <v>20220428</v>
      </c>
      <c r="BA280" s="30"/>
      <c r="BB280" s="29"/>
      <c r="BD280" s="32" t="s">
        <v>1051</v>
      </c>
      <c r="BE280" s="32" t="s">
        <v>1052</v>
      </c>
      <c r="BF280" s="19"/>
      <c r="BG280" s="8" t="s">
        <v>1053</v>
      </c>
      <c r="BH280" s="30" t="s">
        <v>1054</v>
      </c>
      <c r="BI280" s="49"/>
      <c r="BJ280" s="49"/>
      <c r="BK280" s="49"/>
      <c r="BL280" s="49"/>
      <c r="BM280" s="49"/>
      <c r="BN280" s="49"/>
      <c r="BS280" s="3" t="s">
        <v>245</v>
      </c>
      <c r="BT280" s="3" t="s">
        <v>246</v>
      </c>
      <c r="BU280" s="3" t="s">
        <v>1055</v>
      </c>
      <c r="BV280" s="32" t="s">
        <v>1056</v>
      </c>
      <c r="BW280" s="3"/>
      <c r="BX280" s="3" t="s">
        <v>658</v>
      </c>
      <c r="BY280" s="3" t="s">
        <v>1057</v>
      </c>
      <c r="BZ280" s="185" t="s">
        <v>1058</v>
      </c>
      <c r="CA280" s="3">
        <v>20220315</v>
      </c>
      <c r="CB280" s="186" t="s">
        <v>1059</v>
      </c>
      <c r="CC280" s="187" t="s">
        <v>1060</v>
      </c>
      <c r="CD280" s="24" t="s">
        <v>1061</v>
      </c>
      <c r="CE280" s="24"/>
      <c r="CF280" s="188">
        <v>44459</v>
      </c>
      <c r="CG280" s="189" t="s">
        <v>1062</v>
      </c>
      <c r="CH280" s="32" t="s">
        <v>255</v>
      </c>
      <c r="CI280" s="189" t="s">
        <v>1063</v>
      </c>
      <c r="CJ280" s="189"/>
      <c r="CK280" s="189" t="s">
        <v>1064</v>
      </c>
      <c r="CL280" s="17">
        <v>210707636</v>
      </c>
      <c r="CM280" s="189" t="s">
        <v>1139</v>
      </c>
      <c r="CN280" s="189" t="s">
        <v>290</v>
      </c>
      <c r="CO280" s="17">
        <v>72</v>
      </c>
      <c r="CP280" s="189" t="s">
        <v>1066</v>
      </c>
      <c r="CQ280" s="32" t="s">
        <v>258</v>
      </c>
      <c r="CR280" s="17">
        <v>0.25</v>
      </c>
      <c r="CS280" s="17" t="s">
        <v>1048</v>
      </c>
      <c r="DG280" s="17"/>
      <c r="DJ280" s="17"/>
      <c r="DM280" s="17"/>
      <c r="DP280" s="17"/>
      <c r="DS280" s="189"/>
      <c r="DY280" s="17"/>
      <c r="EF280" s="17"/>
      <c r="EI280" s="17"/>
      <c r="EU280" s="17"/>
      <c r="FF280" s="17"/>
      <c r="FI280" s="189"/>
      <c r="FL280" s="189"/>
      <c r="FO280" s="17"/>
      <c r="FU280" s="17"/>
      <c r="FX280" s="17"/>
    </row>
    <row r="281" spans="1:180" hidden="1" x14ac:dyDescent="0.25">
      <c r="A281" s="3" t="s">
        <v>1140</v>
      </c>
      <c r="B281" s="3" t="s">
        <v>3094</v>
      </c>
      <c r="C281" s="29" t="s">
        <v>220</v>
      </c>
      <c r="D281" s="29" t="s">
        <v>1046</v>
      </c>
      <c r="F281" s="184" t="s">
        <v>379</v>
      </c>
      <c r="G281" s="137" t="s">
        <v>380</v>
      </c>
      <c r="H281" s="29" t="s">
        <v>220</v>
      </c>
      <c r="I281" s="49" t="s">
        <v>1141</v>
      </c>
      <c r="J281" s="49" t="s">
        <v>1069</v>
      </c>
      <c r="K281" s="33" t="s">
        <v>1142</v>
      </c>
      <c r="L281" s="32" t="s">
        <v>224</v>
      </c>
      <c r="M281" s="33" t="s">
        <v>1143</v>
      </c>
      <c r="N281" s="32" t="s">
        <v>226</v>
      </c>
      <c r="O281" s="32" t="s">
        <v>227</v>
      </c>
      <c r="P281" s="32" t="s">
        <v>228</v>
      </c>
      <c r="Q281" s="32" t="s">
        <v>229</v>
      </c>
      <c r="R281" s="32" t="s">
        <v>228</v>
      </c>
      <c r="S281" s="32">
        <v>37</v>
      </c>
      <c r="T281" s="32">
        <v>1</v>
      </c>
      <c r="U281" s="32">
        <v>3</v>
      </c>
      <c r="V281" s="32">
        <v>3</v>
      </c>
      <c r="W281" s="3" t="s">
        <v>891</v>
      </c>
      <c r="X281" s="30">
        <v>20220426</v>
      </c>
      <c r="Y281" s="30" t="s">
        <v>231</v>
      </c>
      <c r="Z281" s="30">
        <v>1310</v>
      </c>
      <c r="AA281" s="30">
        <v>3</v>
      </c>
      <c r="AB281" s="30">
        <v>3</v>
      </c>
      <c r="AC281" s="30" t="s">
        <v>367</v>
      </c>
      <c r="AD281" s="30" t="s">
        <v>368</v>
      </c>
      <c r="AE281" s="30" t="s">
        <v>369</v>
      </c>
      <c r="AF281" s="30">
        <v>15</v>
      </c>
      <c r="AG281" s="30">
        <v>1312</v>
      </c>
      <c r="AH281" s="30">
        <v>3</v>
      </c>
      <c r="AI281" s="30">
        <v>3</v>
      </c>
      <c r="AJ281" s="30" t="s">
        <v>367</v>
      </c>
      <c r="AK281" s="30" t="s">
        <v>368</v>
      </c>
      <c r="AL281" s="30" t="s">
        <v>369</v>
      </c>
      <c r="AM281" s="30">
        <v>15</v>
      </c>
      <c r="AN281" s="30">
        <v>1310</v>
      </c>
      <c r="AO281" s="30">
        <v>4</v>
      </c>
      <c r="AP281" s="30">
        <v>4</v>
      </c>
      <c r="AQ281" s="30" t="s">
        <v>436</v>
      </c>
      <c r="AR281" s="30">
        <v>4</v>
      </c>
      <c r="AS281" s="30"/>
      <c r="AT281" s="30"/>
      <c r="AU281" s="30"/>
      <c r="AV281" s="30"/>
      <c r="AW281" s="30"/>
      <c r="AX281" s="30">
        <v>20220428</v>
      </c>
      <c r="AY281" s="57">
        <v>20220428</v>
      </c>
      <c r="AZ281" s="30">
        <v>20220428</v>
      </c>
      <c r="BA281" s="30"/>
      <c r="BB281" s="29"/>
      <c r="BD281" s="32" t="s">
        <v>1051</v>
      </c>
      <c r="BE281" s="32" t="s">
        <v>1052</v>
      </c>
      <c r="BF281" s="19"/>
      <c r="BG281" s="8" t="s">
        <v>1053</v>
      </c>
      <c r="BH281" s="30" t="s">
        <v>1054</v>
      </c>
      <c r="BI281" s="49"/>
      <c r="BJ281" s="49"/>
      <c r="BK281" s="49"/>
      <c r="BL281" s="49"/>
      <c r="BM281" s="49"/>
      <c r="BN281" s="49"/>
      <c r="BS281" s="3" t="s">
        <v>245</v>
      </c>
      <c r="BT281" s="3" t="s">
        <v>246</v>
      </c>
      <c r="BU281" s="3" t="s">
        <v>1055</v>
      </c>
      <c r="BV281" s="32" t="s">
        <v>1056</v>
      </c>
      <c r="BW281" s="3"/>
      <c r="BX281" s="3" t="s">
        <v>658</v>
      </c>
      <c r="BY281" s="3" t="s">
        <v>1057</v>
      </c>
      <c r="BZ281" s="185" t="s">
        <v>1058</v>
      </c>
      <c r="CA281" s="3">
        <v>20220315</v>
      </c>
      <c r="CB281" s="186" t="s">
        <v>1059</v>
      </c>
      <c r="CC281" s="187" t="s">
        <v>1060</v>
      </c>
      <c r="CD281" s="24" t="s">
        <v>1061</v>
      </c>
      <c r="CE281" s="24"/>
      <c r="CF281" s="188">
        <v>44194</v>
      </c>
      <c r="CG281" s="189" t="s">
        <v>1104</v>
      </c>
      <c r="CH281" s="32" t="s">
        <v>255</v>
      </c>
      <c r="CI281" s="189" t="s">
        <v>1063</v>
      </c>
      <c r="CJ281" s="189"/>
      <c r="CK281" s="189" t="s">
        <v>1064</v>
      </c>
      <c r="CL281" s="17">
        <v>201210209</v>
      </c>
      <c r="CM281" s="189" t="s">
        <v>1144</v>
      </c>
      <c r="CN281" s="189" t="s">
        <v>257</v>
      </c>
      <c r="CO281" s="17">
        <v>42</v>
      </c>
      <c r="CP281" s="189"/>
      <c r="CQ281" s="32" t="s">
        <v>258</v>
      </c>
      <c r="CR281" s="17"/>
      <c r="CS281" s="17" t="s">
        <v>1069</v>
      </c>
      <c r="DG281" s="191"/>
      <c r="DJ281" s="17"/>
      <c r="DM281" s="17"/>
      <c r="DP281" s="17"/>
      <c r="DS281" s="17"/>
      <c r="DY281" s="17"/>
      <c r="EF281" s="17"/>
      <c r="EI281" s="17"/>
      <c r="EU281" s="17"/>
      <c r="FF281" s="17"/>
      <c r="FI281" s="17"/>
      <c r="FL281" s="17"/>
      <c r="FO281" s="17"/>
      <c r="FU281" s="17"/>
      <c r="FX281" s="17"/>
    </row>
    <row r="282" spans="1:180" hidden="1" x14ac:dyDescent="0.25">
      <c r="A282" s="3" t="s">
        <v>1145</v>
      </c>
      <c r="B282" s="3" t="s">
        <v>3095</v>
      </c>
      <c r="C282" s="29" t="s">
        <v>220</v>
      </c>
      <c r="D282" s="29"/>
      <c r="F282" s="184" t="s">
        <v>379</v>
      </c>
      <c r="G282" s="137" t="s">
        <v>380</v>
      </c>
      <c r="H282" s="29" t="s">
        <v>220</v>
      </c>
      <c r="I282" s="49" t="s">
        <v>1146</v>
      </c>
      <c r="J282" s="49" t="s">
        <v>1069</v>
      </c>
      <c r="K282" s="68" t="s">
        <v>1070</v>
      </c>
      <c r="L282" s="32" t="s">
        <v>387</v>
      </c>
      <c r="M282" s="68" t="s">
        <v>1071</v>
      </c>
      <c r="N282" s="32" t="s">
        <v>389</v>
      </c>
      <c r="O282" s="32" t="s">
        <v>227</v>
      </c>
      <c r="P282" s="32" t="s">
        <v>228</v>
      </c>
      <c r="Q282" s="32" t="s">
        <v>229</v>
      </c>
      <c r="R282" s="32" t="s">
        <v>228</v>
      </c>
      <c r="S282" s="32">
        <v>37</v>
      </c>
      <c r="T282" s="32">
        <v>1</v>
      </c>
      <c r="U282" s="32">
        <v>3</v>
      </c>
      <c r="V282" s="32">
        <v>3</v>
      </c>
      <c r="W282" s="3" t="s">
        <v>891</v>
      </c>
      <c r="X282" s="30">
        <v>20220425</v>
      </c>
      <c r="Y282" s="30" t="s">
        <v>231</v>
      </c>
      <c r="Z282" s="30">
        <v>1310</v>
      </c>
      <c r="AA282" s="30">
        <v>3</v>
      </c>
      <c r="AB282" s="30">
        <v>4</v>
      </c>
      <c r="AC282" s="30" t="s">
        <v>232</v>
      </c>
      <c r="AD282" s="30" t="s">
        <v>233</v>
      </c>
      <c r="AE282" s="30" t="s">
        <v>234</v>
      </c>
      <c r="AF282" s="30">
        <v>16</v>
      </c>
      <c r="AG282" s="30">
        <v>1312</v>
      </c>
      <c r="AH282" s="30">
        <v>3</v>
      </c>
      <c r="AI282" s="30">
        <v>4</v>
      </c>
      <c r="AJ282" s="30" t="s">
        <v>232</v>
      </c>
      <c r="AK282" s="30" t="s">
        <v>233</v>
      </c>
      <c r="AL282" s="30" t="s">
        <v>234</v>
      </c>
      <c r="AM282" s="30">
        <v>16</v>
      </c>
      <c r="AN282" s="30">
        <v>1310</v>
      </c>
      <c r="AO282" s="30">
        <v>4</v>
      </c>
      <c r="AP282" s="30">
        <v>4</v>
      </c>
      <c r="AQ282" s="30" t="s">
        <v>319</v>
      </c>
      <c r="AR282" s="30">
        <v>4</v>
      </c>
      <c r="AS282" s="30"/>
      <c r="AT282" s="30"/>
      <c r="AU282" s="30"/>
      <c r="AV282" s="30"/>
      <c r="AW282" s="30"/>
      <c r="AX282" s="30">
        <v>20220506</v>
      </c>
      <c r="AY282" s="57">
        <v>20220506</v>
      </c>
      <c r="AZ282" s="30">
        <v>20220506</v>
      </c>
      <c r="BA282" s="30"/>
      <c r="BB282" s="29"/>
      <c r="BD282" s="56" t="s">
        <v>1147</v>
      </c>
      <c r="BE282" s="32" t="s">
        <v>1052</v>
      </c>
      <c r="BF282" s="19"/>
      <c r="BG282" s="8" t="s">
        <v>1053</v>
      </c>
      <c r="BH282" s="30" t="s">
        <v>1054</v>
      </c>
      <c r="BI282" s="49"/>
      <c r="BJ282" s="49"/>
      <c r="BK282" s="49"/>
      <c r="BL282" s="49"/>
      <c r="BM282" s="49"/>
      <c r="BN282" s="49"/>
      <c r="BS282" s="3" t="s">
        <v>245</v>
      </c>
      <c r="BT282" s="3" t="s">
        <v>246</v>
      </c>
      <c r="BU282" s="3" t="s">
        <v>1055</v>
      </c>
      <c r="BV282" s="32" t="s">
        <v>1056</v>
      </c>
      <c r="BW282" s="3"/>
      <c r="BX282" s="3" t="s">
        <v>658</v>
      </c>
      <c r="BY282" s="3" t="s">
        <v>1057</v>
      </c>
      <c r="BZ282" s="185" t="s">
        <v>1058</v>
      </c>
      <c r="CA282" s="3">
        <v>20220315</v>
      </c>
      <c r="CB282" s="186" t="s">
        <v>1059</v>
      </c>
      <c r="CC282" s="187" t="s">
        <v>1060</v>
      </c>
      <c r="CD282" s="24" t="s">
        <v>1061</v>
      </c>
      <c r="CE282" s="24"/>
      <c r="CF282" s="188">
        <v>44390</v>
      </c>
      <c r="CG282" s="189" t="s">
        <v>1062</v>
      </c>
      <c r="CH282" s="32" t="s">
        <v>255</v>
      </c>
      <c r="CI282" s="189" t="s">
        <v>1063</v>
      </c>
      <c r="CJ282" s="189"/>
      <c r="CK282" s="189" t="s">
        <v>1064</v>
      </c>
      <c r="CL282" s="17">
        <v>210505701</v>
      </c>
      <c r="CM282" s="189" t="s">
        <v>1148</v>
      </c>
      <c r="CN282" s="189" t="s">
        <v>257</v>
      </c>
      <c r="CO282" s="17">
        <v>60</v>
      </c>
      <c r="CP282" s="189"/>
      <c r="CQ282" s="32" t="s">
        <v>258</v>
      </c>
      <c r="CR282" s="17" t="s">
        <v>1074</v>
      </c>
      <c r="CS282" s="17" t="s">
        <v>1069</v>
      </c>
      <c r="DG282" s="17"/>
      <c r="DJ282" s="17"/>
      <c r="DM282" s="17"/>
      <c r="DP282" s="17"/>
      <c r="DS282" s="189"/>
      <c r="DY282" s="17"/>
      <c r="EF282" s="17"/>
      <c r="EI282" s="17"/>
      <c r="EU282" s="17"/>
      <c r="FF282" s="17"/>
      <c r="FI282" s="189"/>
      <c r="FL282" s="189"/>
      <c r="FO282" s="17"/>
      <c r="FU282" s="189"/>
      <c r="FX282" s="17"/>
    </row>
    <row r="283" spans="1:180" hidden="1" x14ac:dyDescent="0.25">
      <c r="A283" s="3" t="s">
        <v>1149</v>
      </c>
      <c r="B283" s="3" t="s">
        <v>3096</v>
      </c>
      <c r="C283" s="29" t="s">
        <v>220</v>
      </c>
      <c r="D283" s="29"/>
      <c r="F283" s="184" t="s">
        <v>379</v>
      </c>
      <c r="G283" s="137" t="s">
        <v>380</v>
      </c>
      <c r="H283" s="29" t="s">
        <v>220</v>
      </c>
      <c r="I283" s="49" t="s">
        <v>1150</v>
      </c>
      <c r="J283" s="49" t="s">
        <v>1069</v>
      </c>
      <c r="K283" s="68" t="s">
        <v>1151</v>
      </c>
      <c r="L283" s="32" t="s">
        <v>387</v>
      </c>
      <c r="M283" s="68" t="s">
        <v>1082</v>
      </c>
      <c r="N283" s="32" t="s">
        <v>389</v>
      </c>
      <c r="O283" s="32" t="s">
        <v>227</v>
      </c>
      <c r="P283" s="32" t="s">
        <v>228</v>
      </c>
      <c r="Q283" s="32" t="s">
        <v>229</v>
      </c>
      <c r="R283" s="32" t="s">
        <v>228</v>
      </c>
      <c r="S283" s="32">
        <v>37</v>
      </c>
      <c r="T283" s="32">
        <v>1</v>
      </c>
      <c r="U283" s="32">
        <v>3</v>
      </c>
      <c r="V283" s="32">
        <v>3</v>
      </c>
      <c r="W283" s="3" t="s">
        <v>891</v>
      </c>
      <c r="X283" s="30">
        <v>20220426</v>
      </c>
      <c r="Y283" s="30" t="s">
        <v>231</v>
      </c>
      <c r="Z283" s="30">
        <v>1310</v>
      </c>
      <c r="AA283" s="30">
        <v>3</v>
      </c>
      <c r="AB283" s="30">
        <v>4</v>
      </c>
      <c r="AC283" s="30" t="s">
        <v>267</v>
      </c>
      <c r="AD283" s="30" t="s">
        <v>268</v>
      </c>
      <c r="AE283" s="30" t="s">
        <v>269</v>
      </c>
      <c r="AF283" s="30">
        <v>16</v>
      </c>
      <c r="AG283" s="30">
        <v>1312</v>
      </c>
      <c r="AH283" s="30">
        <v>3</v>
      </c>
      <c r="AI283" s="30">
        <v>4</v>
      </c>
      <c r="AJ283" s="30" t="s">
        <v>267</v>
      </c>
      <c r="AK283" s="30" t="s">
        <v>268</v>
      </c>
      <c r="AL283" s="30" t="s">
        <v>269</v>
      </c>
      <c r="AM283" s="30">
        <v>16</v>
      </c>
      <c r="AN283" s="30">
        <v>1310</v>
      </c>
      <c r="AO283" s="30">
        <v>4</v>
      </c>
      <c r="AP283" s="30">
        <v>4</v>
      </c>
      <c r="AQ283" s="30" t="s">
        <v>320</v>
      </c>
      <c r="AR283" s="30">
        <v>4</v>
      </c>
      <c r="AS283" s="30"/>
      <c r="AT283" s="30"/>
      <c r="AU283" s="30"/>
      <c r="AV283" s="30"/>
      <c r="AW283" s="30"/>
      <c r="AX283" s="30">
        <v>20220506</v>
      </c>
      <c r="AY283" s="57">
        <v>20220506</v>
      </c>
      <c r="AZ283" s="30">
        <v>20220506</v>
      </c>
      <c r="BA283" s="30"/>
      <c r="BB283" s="29"/>
      <c r="BD283" s="32" t="s">
        <v>1051</v>
      </c>
      <c r="BE283" s="32" t="s">
        <v>1052</v>
      </c>
      <c r="BF283" s="19"/>
      <c r="BG283" s="8" t="s">
        <v>1053</v>
      </c>
      <c r="BH283" s="30" t="s">
        <v>1054</v>
      </c>
      <c r="BI283" s="49"/>
      <c r="BJ283" s="49"/>
      <c r="BK283" s="49"/>
      <c r="BL283" s="49"/>
      <c r="BM283" s="49"/>
      <c r="BN283" s="49"/>
      <c r="BS283" s="3" t="s">
        <v>245</v>
      </c>
      <c r="BT283" s="3" t="s">
        <v>246</v>
      </c>
      <c r="BU283" s="3" t="s">
        <v>1055</v>
      </c>
      <c r="BV283" s="32" t="s">
        <v>1056</v>
      </c>
      <c r="BW283" s="3"/>
      <c r="BX283" s="3" t="s">
        <v>658</v>
      </c>
      <c r="BY283" s="3" t="s">
        <v>1057</v>
      </c>
      <c r="BZ283" s="185" t="s">
        <v>1058</v>
      </c>
      <c r="CA283" s="3">
        <v>20220315</v>
      </c>
      <c r="CB283" s="186" t="s">
        <v>1059</v>
      </c>
      <c r="CC283" s="187" t="s">
        <v>1060</v>
      </c>
      <c r="CD283" s="24" t="s">
        <v>1061</v>
      </c>
      <c r="CE283" s="24"/>
      <c r="CF283" s="188">
        <v>44465</v>
      </c>
      <c r="CG283" s="189" t="s">
        <v>1062</v>
      </c>
      <c r="CH283" s="32" t="s">
        <v>255</v>
      </c>
      <c r="CI283" s="189" t="s">
        <v>1063</v>
      </c>
      <c r="CJ283" s="189"/>
      <c r="CK283" s="189" t="s">
        <v>1064</v>
      </c>
      <c r="CL283" s="17">
        <v>210802570</v>
      </c>
      <c r="CM283" s="189" t="s">
        <v>1152</v>
      </c>
      <c r="CN283" s="189" t="s">
        <v>290</v>
      </c>
      <c r="CO283" s="17">
        <v>60</v>
      </c>
      <c r="CP283" s="189"/>
      <c r="CQ283" s="32" t="s">
        <v>258</v>
      </c>
      <c r="CR283" s="17">
        <v>16</v>
      </c>
      <c r="CS283" s="17" t="s">
        <v>1069</v>
      </c>
      <c r="DG283" s="17"/>
      <c r="DJ283" s="17"/>
      <c r="DM283" s="17"/>
      <c r="DP283" s="17"/>
      <c r="DS283" s="189"/>
      <c r="DY283" s="17"/>
      <c r="EF283" s="17"/>
      <c r="EI283" s="17"/>
      <c r="EU283" s="17"/>
      <c r="FF283" s="17"/>
      <c r="FI283" s="189"/>
      <c r="FL283" s="17"/>
      <c r="FO283" s="189"/>
      <c r="FU283" s="17"/>
      <c r="FX283" s="17"/>
    </row>
    <row r="284" spans="1:180" hidden="1" x14ac:dyDescent="0.25">
      <c r="A284" s="3" t="s">
        <v>1153</v>
      </c>
      <c r="B284" s="3" t="s">
        <v>3097</v>
      </c>
      <c r="C284" s="29" t="s">
        <v>220</v>
      </c>
      <c r="D284" s="29"/>
      <c r="F284" s="184" t="s">
        <v>379</v>
      </c>
      <c r="G284" s="137" t="s">
        <v>380</v>
      </c>
      <c r="H284" s="29" t="s">
        <v>220</v>
      </c>
      <c r="I284" s="49" t="s">
        <v>1154</v>
      </c>
      <c r="J284" s="49" t="s">
        <v>1069</v>
      </c>
      <c r="K284" s="68" t="s">
        <v>1151</v>
      </c>
      <c r="L284" s="32" t="s">
        <v>387</v>
      </c>
      <c r="M284" s="68" t="s">
        <v>1082</v>
      </c>
      <c r="N284" s="32" t="s">
        <v>389</v>
      </c>
      <c r="O284" s="32" t="s">
        <v>227</v>
      </c>
      <c r="P284" s="32" t="s">
        <v>228</v>
      </c>
      <c r="Q284" s="32" t="s">
        <v>229</v>
      </c>
      <c r="R284" s="32" t="s">
        <v>228</v>
      </c>
      <c r="S284" s="32">
        <v>37</v>
      </c>
      <c r="T284" s="32">
        <v>1</v>
      </c>
      <c r="U284" s="32">
        <v>3</v>
      </c>
      <c r="V284" s="32">
        <v>3</v>
      </c>
      <c r="W284" s="3" t="s">
        <v>891</v>
      </c>
      <c r="X284" s="30">
        <v>20220426</v>
      </c>
      <c r="Y284" s="30" t="s">
        <v>231</v>
      </c>
      <c r="Z284" s="30">
        <v>1310</v>
      </c>
      <c r="AA284" s="30">
        <v>3</v>
      </c>
      <c r="AB284" s="30">
        <v>4</v>
      </c>
      <c r="AC284" s="30" t="s">
        <v>280</v>
      </c>
      <c r="AD284" s="30" t="s">
        <v>281</v>
      </c>
      <c r="AE284" s="30" t="s">
        <v>282</v>
      </c>
      <c r="AF284" s="30">
        <v>16</v>
      </c>
      <c r="AG284" s="30">
        <v>1312</v>
      </c>
      <c r="AH284" s="30">
        <v>3</v>
      </c>
      <c r="AI284" s="30">
        <v>4</v>
      </c>
      <c r="AJ284" s="30" t="s">
        <v>280</v>
      </c>
      <c r="AK284" s="30" t="s">
        <v>281</v>
      </c>
      <c r="AL284" s="30" t="s">
        <v>282</v>
      </c>
      <c r="AM284" s="30">
        <v>16</v>
      </c>
      <c r="AN284" s="30">
        <v>1310</v>
      </c>
      <c r="AO284" s="30">
        <v>4</v>
      </c>
      <c r="AP284" s="30">
        <v>4</v>
      </c>
      <c r="AQ284" s="30" t="s">
        <v>321</v>
      </c>
      <c r="AR284" s="30">
        <v>4</v>
      </c>
      <c r="AS284" s="30"/>
      <c r="AT284" s="30"/>
      <c r="AU284" s="30"/>
      <c r="AV284" s="30"/>
      <c r="AW284" s="30"/>
      <c r="AX284" s="30">
        <v>20220506</v>
      </c>
      <c r="AY284" s="57">
        <v>20220506</v>
      </c>
      <c r="AZ284" s="30">
        <v>20220506</v>
      </c>
      <c r="BA284" s="30"/>
      <c r="BB284" s="29"/>
      <c r="BD284" s="32" t="s">
        <v>1051</v>
      </c>
      <c r="BE284" s="32" t="s">
        <v>1052</v>
      </c>
      <c r="BF284" s="19"/>
      <c r="BG284" s="8" t="s">
        <v>1053</v>
      </c>
      <c r="BH284" s="30" t="s">
        <v>1054</v>
      </c>
      <c r="BI284" s="49"/>
      <c r="BJ284" s="49"/>
      <c r="BK284" s="49"/>
      <c r="BL284" s="49"/>
      <c r="BM284" s="49"/>
      <c r="BN284" s="49"/>
      <c r="BS284" s="3" t="s">
        <v>245</v>
      </c>
      <c r="BT284" s="3" t="s">
        <v>246</v>
      </c>
      <c r="BU284" s="3" t="s">
        <v>1055</v>
      </c>
      <c r="BV284" s="32" t="s">
        <v>1056</v>
      </c>
      <c r="BW284" s="3"/>
      <c r="BX284" s="3" t="s">
        <v>658</v>
      </c>
      <c r="BY284" s="3" t="s">
        <v>1057</v>
      </c>
      <c r="BZ284" s="185" t="s">
        <v>1058</v>
      </c>
      <c r="CA284" s="3">
        <v>20220315</v>
      </c>
      <c r="CB284" s="186" t="s">
        <v>1059</v>
      </c>
      <c r="CC284" s="187" t="s">
        <v>1060</v>
      </c>
      <c r="CD284" s="24" t="s">
        <v>1061</v>
      </c>
      <c r="CE284" s="24"/>
      <c r="CF284" s="188">
        <v>44452</v>
      </c>
      <c r="CG284" s="189" t="s">
        <v>1062</v>
      </c>
      <c r="CH284" s="32" t="s">
        <v>255</v>
      </c>
      <c r="CI284" s="189" t="s">
        <v>1063</v>
      </c>
      <c r="CJ284" s="189"/>
      <c r="CK284" s="189" t="s">
        <v>1064</v>
      </c>
      <c r="CL284" s="17">
        <v>210803629</v>
      </c>
      <c r="CM284" s="189" t="s">
        <v>1155</v>
      </c>
      <c r="CN284" s="189" t="s">
        <v>290</v>
      </c>
      <c r="CO284" s="17">
        <v>72</v>
      </c>
      <c r="CP284" s="189"/>
      <c r="CQ284" s="32" t="s">
        <v>258</v>
      </c>
      <c r="CR284" s="17">
        <v>16</v>
      </c>
      <c r="CS284" s="17" t="s">
        <v>1069</v>
      </c>
      <c r="DG284" s="17"/>
      <c r="DJ284" s="189"/>
      <c r="DM284" s="17"/>
      <c r="DP284" s="17"/>
      <c r="DS284" s="189"/>
      <c r="DY284" s="17"/>
      <c r="EF284" s="17"/>
      <c r="EI284" s="17"/>
      <c r="EU284" s="17"/>
      <c r="FF284" s="17"/>
      <c r="FI284" s="189"/>
      <c r="FL284" s="17"/>
      <c r="FO284" s="17"/>
      <c r="FU284" s="189"/>
      <c r="FX284" s="17"/>
    </row>
    <row r="285" spans="1:180" hidden="1" x14ac:dyDescent="0.25">
      <c r="A285" s="3" t="s">
        <v>1156</v>
      </c>
      <c r="B285" s="3" t="s">
        <v>3098</v>
      </c>
      <c r="C285" s="29" t="s">
        <v>220</v>
      </c>
      <c r="D285" s="29"/>
      <c r="F285" s="184" t="s">
        <v>379</v>
      </c>
      <c r="G285" s="137" t="s">
        <v>380</v>
      </c>
      <c r="H285" s="29" t="s">
        <v>220</v>
      </c>
      <c r="I285" s="49" t="s">
        <v>1157</v>
      </c>
      <c r="J285" s="49" t="s">
        <v>1069</v>
      </c>
      <c r="K285" s="68" t="s">
        <v>1151</v>
      </c>
      <c r="L285" s="32" t="s">
        <v>387</v>
      </c>
      <c r="M285" s="68" t="s">
        <v>1082</v>
      </c>
      <c r="N285" s="32" t="s">
        <v>389</v>
      </c>
      <c r="O285" s="32" t="s">
        <v>227</v>
      </c>
      <c r="P285" s="32" t="s">
        <v>228</v>
      </c>
      <c r="Q285" s="32" t="s">
        <v>229</v>
      </c>
      <c r="R285" s="32" t="s">
        <v>228</v>
      </c>
      <c r="S285" s="32">
        <v>37</v>
      </c>
      <c r="T285" s="32">
        <v>1</v>
      </c>
      <c r="U285" s="32">
        <v>3</v>
      </c>
      <c r="V285" s="32">
        <v>3</v>
      </c>
      <c r="W285" s="3" t="s">
        <v>891</v>
      </c>
      <c r="X285" s="30">
        <v>20220426</v>
      </c>
      <c r="Y285" s="30" t="s">
        <v>231</v>
      </c>
      <c r="Z285" s="30">
        <v>1310</v>
      </c>
      <c r="AA285" s="30">
        <v>3</v>
      </c>
      <c r="AB285" s="30">
        <v>4</v>
      </c>
      <c r="AC285" s="30" t="s">
        <v>285</v>
      </c>
      <c r="AD285" s="30" t="s">
        <v>286</v>
      </c>
      <c r="AE285" s="30" t="s">
        <v>287</v>
      </c>
      <c r="AF285" s="30">
        <v>16</v>
      </c>
      <c r="AG285" s="30">
        <v>1312</v>
      </c>
      <c r="AH285" s="30">
        <v>3</v>
      </c>
      <c r="AI285" s="30">
        <v>4</v>
      </c>
      <c r="AJ285" s="30" t="s">
        <v>285</v>
      </c>
      <c r="AK285" s="30" t="s">
        <v>286</v>
      </c>
      <c r="AL285" s="30" t="s">
        <v>287</v>
      </c>
      <c r="AM285" s="30">
        <v>16</v>
      </c>
      <c r="AN285" s="30">
        <v>1310</v>
      </c>
      <c r="AO285" s="30">
        <v>4</v>
      </c>
      <c r="AP285" s="30">
        <v>4</v>
      </c>
      <c r="AQ285" s="30" t="s">
        <v>447</v>
      </c>
      <c r="AR285" s="30">
        <v>4</v>
      </c>
      <c r="AS285" s="30"/>
      <c r="AT285" s="30"/>
      <c r="AU285" s="30"/>
      <c r="AV285" s="30"/>
      <c r="AW285" s="30"/>
      <c r="AX285" s="30">
        <v>20220506</v>
      </c>
      <c r="AY285" s="57">
        <v>20220506</v>
      </c>
      <c r="AZ285" s="30">
        <v>20220506</v>
      </c>
      <c r="BA285" s="30"/>
      <c r="BB285" s="29"/>
      <c r="BD285" s="32" t="s">
        <v>1051</v>
      </c>
      <c r="BE285" s="32" t="s">
        <v>1052</v>
      </c>
      <c r="BF285" s="19"/>
      <c r="BG285" s="8" t="s">
        <v>1053</v>
      </c>
      <c r="BH285" s="30" t="s">
        <v>1054</v>
      </c>
      <c r="BI285" s="49"/>
      <c r="BJ285" s="49"/>
      <c r="BK285" s="49"/>
      <c r="BL285" s="49"/>
      <c r="BM285" s="49"/>
      <c r="BN285" s="49"/>
      <c r="BS285" s="3" t="s">
        <v>245</v>
      </c>
      <c r="BT285" s="3" t="s">
        <v>246</v>
      </c>
      <c r="BU285" s="3" t="s">
        <v>1055</v>
      </c>
      <c r="BV285" s="32" t="s">
        <v>1056</v>
      </c>
      <c r="BW285" s="3"/>
      <c r="BX285" s="3" t="s">
        <v>658</v>
      </c>
      <c r="BY285" s="3" t="s">
        <v>1057</v>
      </c>
      <c r="BZ285" s="185" t="s">
        <v>1058</v>
      </c>
      <c r="CA285" s="3">
        <v>20220315</v>
      </c>
      <c r="CB285" s="186" t="s">
        <v>1059</v>
      </c>
      <c r="CC285" s="187" t="s">
        <v>1060</v>
      </c>
      <c r="CD285" s="24" t="s">
        <v>1061</v>
      </c>
      <c r="CE285" s="24"/>
      <c r="CF285" s="188">
        <v>44544</v>
      </c>
      <c r="CG285" s="189" t="s">
        <v>1062</v>
      </c>
      <c r="CH285" s="32" t="s">
        <v>255</v>
      </c>
      <c r="CI285" s="189" t="s">
        <v>1063</v>
      </c>
      <c r="CJ285" s="189"/>
      <c r="CK285" s="189" t="s">
        <v>1064</v>
      </c>
      <c r="CL285" s="17">
        <v>211106949</v>
      </c>
      <c r="CM285" s="17" t="s">
        <v>1158</v>
      </c>
      <c r="CN285" s="189" t="s">
        <v>290</v>
      </c>
      <c r="CO285" s="17">
        <v>71</v>
      </c>
      <c r="CP285" s="189"/>
      <c r="CQ285" s="32" t="s">
        <v>258</v>
      </c>
      <c r="CR285" s="17" t="s">
        <v>1074</v>
      </c>
      <c r="CS285" s="17" t="s">
        <v>1069</v>
      </c>
      <c r="DG285" s="191"/>
      <c r="DJ285" s="17"/>
      <c r="DM285" s="17"/>
      <c r="DP285" s="17"/>
      <c r="DS285" s="17"/>
      <c r="DY285" s="17"/>
      <c r="EF285" s="17"/>
      <c r="EI285" s="17"/>
      <c r="EU285" s="17"/>
      <c r="FF285" s="17"/>
      <c r="FI285" s="17"/>
      <c r="FL285" s="17"/>
      <c r="FO285" s="17"/>
      <c r="FU285" s="17"/>
      <c r="FX285" s="17"/>
    </row>
    <row r="286" spans="1:180" hidden="1" x14ac:dyDescent="0.25">
      <c r="A286" s="3" t="s">
        <v>1159</v>
      </c>
      <c r="B286" s="3" t="s">
        <v>3099</v>
      </c>
      <c r="C286" s="29" t="s">
        <v>220</v>
      </c>
      <c r="D286" s="29"/>
      <c r="F286" s="184" t="s">
        <v>379</v>
      </c>
      <c r="G286" s="137" t="s">
        <v>380</v>
      </c>
      <c r="H286" s="29" t="s">
        <v>220</v>
      </c>
      <c r="I286" s="49" t="s">
        <v>1160</v>
      </c>
      <c r="J286" s="49" t="s">
        <v>1048</v>
      </c>
      <c r="K286" s="68" t="s">
        <v>1151</v>
      </c>
      <c r="L286" s="32" t="s">
        <v>387</v>
      </c>
      <c r="M286" s="68" t="s">
        <v>1082</v>
      </c>
      <c r="N286" s="32" t="s">
        <v>389</v>
      </c>
      <c r="O286" s="32" t="s">
        <v>227</v>
      </c>
      <c r="P286" s="32" t="s">
        <v>228</v>
      </c>
      <c r="Q286" s="32" t="s">
        <v>229</v>
      </c>
      <c r="R286" s="32" t="s">
        <v>228</v>
      </c>
      <c r="S286" s="32">
        <v>37</v>
      </c>
      <c r="T286" s="32">
        <v>1</v>
      </c>
      <c r="U286" s="32">
        <v>3</v>
      </c>
      <c r="V286" s="32">
        <v>3</v>
      </c>
      <c r="W286" s="3" t="s">
        <v>891</v>
      </c>
      <c r="X286" s="30">
        <v>20220426</v>
      </c>
      <c r="Y286" s="30" t="s">
        <v>231</v>
      </c>
      <c r="Z286" s="30">
        <v>1310</v>
      </c>
      <c r="AA286" s="30">
        <v>3</v>
      </c>
      <c r="AB286" s="30">
        <v>4</v>
      </c>
      <c r="AC286" s="30" t="s">
        <v>293</v>
      </c>
      <c r="AD286" s="30" t="s">
        <v>294</v>
      </c>
      <c r="AE286" s="30" t="s">
        <v>295</v>
      </c>
      <c r="AF286" s="30">
        <v>16</v>
      </c>
      <c r="AG286" s="30">
        <v>1312</v>
      </c>
      <c r="AH286" s="30">
        <v>3</v>
      </c>
      <c r="AI286" s="30">
        <v>4</v>
      </c>
      <c r="AJ286" s="30" t="s">
        <v>293</v>
      </c>
      <c r="AK286" s="30" t="s">
        <v>294</v>
      </c>
      <c r="AL286" s="30" t="s">
        <v>295</v>
      </c>
      <c r="AM286" s="30">
        <v>16</v>
      </c>
      <c r="AN286" s="30">
        <v>1310</v>
      </c>
      <c r="AO286" s="30">
        <v>4</v>
      </c>
      <c r="AP286" s="30">
        <v>4</v>
      </c>
      <c r="AQ286" s="30" t="s">
        <v>325</v>
      </c>
      <c r="AR286" s="30">
        <v>4</v>
      </c>
      <c r="AS286" s="30"/>
      <c r="AT286" s="30"/>
      <c r="AU286" s="30"/>
      <c r="AV286" s="30"/>
      <c r="AW286" s="30"/>
      <c r="AX286" s="30">
        <v>20220506</v>
      </c>
      <c r="AY286" s="57">
        <v>20220506</v>
      </c>
      <c r="AZ286" s="30">
        <v>20220506</v>
      </c>
      <c r="BA286" s="30"/>
      <c r="BB286" s="29"/>
      <c r="BD286" s="32" t="s">
        <v>1051</v>
      </c>
      <c r="BE286" s="32" t="s">
        <v>1052</v>
      </c>
      <c r="BF286" s="19"/>
      <c r="BG286" s="8" t="s">
        <v>1053</v>
      </c>
      <c r="BH286" s="30" t="s">
        <v>1054</v>
      </c>
      <c r="BI286" s="49"/>
      <c r="BJ286" s="49"/>
      <c r="BK286" s="49"/>
      <c r="BL286" s="49"/>
      <c r="BM286" s="49"/>
      <c r="BN286" s="49"/>
      <c r="BS286" s="3" t="s">
        <v>245</v>
      </c>
      <c r="BT286" s="3" t="s">
        <v>246</v>
      </c>
      <c r="BU286" s="3" t="s">
        <v>1055</v>
      </c>
      <c r="BV286" s="32" t="s">
        <v>1056</v>
      </c>
      <c r="BW286" s="3"/>
      <c r="BX286" s="3" t="s">
        <v>658</v>
      </c>
      <c r="BY286" s="3" t="s">
        <v>1057</v>
      </c>
      <c r="BZ286" s="185" t="s">
        <v>1058</v>
      </c>
      <c r="CA286" s="3">
        <v>20220315</v>
      </c>
      <c r="CB286" s="186" t="s">
        <v>1059</v>
      </c>
      <c r="CC286" s="187" t="s">
        <v>1060</v>
      </c>
      <c r="CD286" s="24" t="s">
        <v>1061</v>
      </c>
      <c r="CE286" s="24"/>
      <c r="CF286" s="188">
        <v>44478</v>
      </c>
      <c r="CG286" s="189" t="s">
        <v>1062</v>
      </c>
      <c r="CH286" s="32" t="s">
        <v>255</v>
      </c>
      <c r="CI286" s="189" t="s">
        <v>1063</v>
      </c>
      <c r="CJ286" s="189"/>
      <c r="CK286" s="189" t="s">
        <v>1161</v>
      </c>
      <c r="CL286" s="17">
        <v>210900118</v>
      </c>
      <c r="CM286" s="189" t="s">
        <v>1162</v>
      </c>
      <c r="CN286" s="189" t="s">
        <v>290</v>
      </c>
      <c r="CO286" s="17">
        <v>61</v>
      </c>
      <c r="CP286" s="189" t="s">
        <v>1066</v>
      </c>
      <c r="CQ286" s="32" t="s">
        <v>258</v>
      </c>
      <c r="CR286" s="17">
        <v>1</v>
      </c>
      <c r="CS286" s="17" t="s">
        <v>1048</v>
      </c>
      <c r="DG286" s="191"/>
      <c r="DJ286" s="189"/>
      <c r="DM286" s="189"/>
      <c r="DP286" s="189"/>
      <c r="DS286" s="189"/>
      <c r="DY286" s="189"/>
      <c r="EF286" s="189"/>
      <c r="EI286" s="189"/>
      <c r="EU286" s="189"/>
      <c r="FF286" s="189"/>
      <c r="FI286" s="189"/>
      <c r="FL286" s="189"/>
      <c r="FO286" s="189"/>
      <c r="FU286" s="189"/>
      <c r="FX286" s="189"/>
    </row>
    <row r="287" spans="1:180" hidden="1" x14ac:dyDescent="0.25">
      <c r="A287" s="3" t="s">
        <v>1163</v>
      </c>
      <c r="B287" s="3" t="s">
        <v>3100</v>
      </c>
      <c r="C287" s="29" t="s">
        <v>220</v>
      </c>
      <c r="D287" s="29"/>
      <c r="F287" s="184" t="s">
        <v>379</v>
      </c>
      <c r="G287" s="137" t="s">
        <v>380</v>
      </c>
      <c r="H287" s="29" t="s">
        <v>220</v>
      </c>
      <c r="I287" s="49" t="s">
        <v>1164</v>
      </c>
      <c r="J287" s="49" t="s">
        <v>1069</v>
      </c>
      <c r="K287" s="68" t="s">
        <v>1151</v>
      </c>
      <c r="L287" s="32" t="s">
        <v>387</v>
      </c>
      <c r="M287" s="68" t="s">
        <v>1082</v>
      </c>
      <c r="N287" s="32" t="s">
        <v>389</v>
      </c>
      <c r="O287" s="32" t="s">
        <v>227</v>
      </c>
      <c r="P287" s="32" t="s">
        <v>228</v>
      </c>
      <c r="Q287" s="32" t="s">
        <v>229</v>
      </c>
      <c r="R287" s="32" t="s">
        <v>228</v>
      </c>
      <c r="S287" s="32">
        <v>37</v>
      </c>
      <c r="T287" s="32">
        <v>1</v>
      </c>
      <c r="U287" s="32">
        <v>3</v>
      </c>
      <c r="V287" s="32">
        <v>3</v>
      </c>
      <c r="W287" s="3" t="s">
        <v>891</v>
      </c>
      <c r="X287" s="30">
        <v>20220426</v>
      </c>
      <c r="Y287" s="30" t="s">
        <v>231</v>
      </c>
      <c r="Z287" s="30">
        <v>1310</v>
      </c>
      <c r="AA287" s="30">
        <v>3</v>
      </c>
      <c r="AB287" s="30">
        <v>4</v>
      </c>
      <c r="AC287" s="30" t="s">
        <v>299</v>
      </c>
      <c r="AD287" s="30" t="s">
        <v>300</v>
      </c>
      <c r="AE287" s="30" t="s">
        <v>301</v>
      </c>
      <c r="AF287" s="30">
        <v>16</v>
      </c>
      <c r="AG287" s="30">
        <v>1312</v>
      </c>
      <c r="AH287" s="30">
        <v>3</v>
      </c>
      <c r="AI287" s="30">
        <v>4</v>
      </c>
      <c r="AJ287" s="30" t="s">
        <v>299</v>
      </c>
      <c r="AK287" s="30" t="s">
        <v>300</v>
      </c>
      <c r="AL287" s="30" t="s">
        <v>301</v>
      </c>
      <c r="AM287" s="30">
        <v>16</v>
      </c>
      <c r="AN287" s="30">
        <v>1310</v>
      </c>
      <c r="AO287" s="30">
        <v>4</v>
      </c>
      <c r="AP287" s="30">
        <v>4</v>
      </c>
      <c r="AQ287" s="30" t="s">
        <v>326</v>
      </c>
      <c r="AR287" s="30">
        <v>4</v>
      </c>
      <c r="AS287" s="30"/>
      <c r="AT287" s="30"/>
      <c r="AU287" s="30"/>
      <c r="AV287" s="30"/>
      <c r="AW287" s="30"/>
      <c r="AX287" s="30">
        <v>20220506</v>
      </c>
      <c r="AY287" s="57">
        <v>20220506</v>
      </c>
      <c r="AZ287" s="30">
        <v>20220506</v>
      </c>
      <c r="BA287" s="30"/>
      <c r="BB287" s="29"/>
      <c r="BD287" s="32" t="s">
        <v>1051</v>
      </c>
      <c r="BE287" s="32" t="s">
        <v>1052</v>
      </c>
      <c r="BF287" s="19"/>
      <c r="BG287" s="8" t="s">
        <v>1053</v>
      </c>
      <c r="BH287" s="30" t="s">
        <v>1054</v>
      </c>
      <c r="BI287" s="49"/>
      <c r="BJ287" s="49"/>
      <c r="BK287" s="49"/>
      <c r="BL287" s="49"/>
      <c r="BM287" s="49"/>
      <c r="BN287" s="49"/>
      <c r="BS287" s="3" t="s">
        <v>245</v>
      </c>
      <c r="BT287" s="3" t="s">
        <v>246</v>
      </c>
      <c r="BU287" s="3" t="s">
        <v>1055</v>
      </c>
      <c r="BV287" s="32" t="s">
        <v>1056</v>
      </c>
      <c r="BW287" s="3"/>
      <c r="BX287" s="3" t="s">
        <v>658</v>
      </c>
      <c r="BY287" s="3" t="s">
        <v>1057</v>
      </c>
      <c r="BZ287" s="185" t="s">
        <v>1058</v>
      </c>
      <c r="CA287" s="3">
        <v>20220315</v>
      </c>
      <c r="CB287" s="186" t="s">
        <v>1059</v>
      </c>
      <c r="CC287" s="187" t="s">
        <v>1060</v>
      </c>
      <c r="CD287" s="24" t="s">
        <v>1061</v>
      </c>
      <c r="CE287" s="24"/>
      <c r="CF287" s="188">
        <v>44269</v>
      </c>
      <c r="CG287" s="189" t="s">
        <v>1062</v>
      </c>
      <c r="CH287" s="32" t="s">
        <v>255</v>
      </c>
      <c r="CI287" s="189" t="s">
        <v>1063</v>
      </c>
      <c r="CJ287" s="189"/>
      <c r="CK287" s="189" t="s">
        <v>1064</v>
      </c>
      <c r="CL287" s="17">
        <v>210200471</v>
      </c>
      <c r="CM287" s="189" t="s">
        <v>1165</v>
      </c>
      <c r="CN287" s="189" t="s">
        <v>257</v>
      </c>
      <c r="CO287" s="17">
        <v>65</v>
      </c>
      <c r="CP287" s="189"/>
      <c r="CQ287" s="32" t="s">
        <v>258</v>
      </c>
      <c r="CR287" s="17" t="s">
        <v>1074</v>
      </c>
      <c r="CS287" s="17" t="s">
        <v>1069</v>
      </c>
      <c r="DG287" s="17"/>
      <c r="DJ287" s="17"/>
      <c r="DM287" s="17"/>
      <c r="DP287" s="17"/>
      <c r="DS287" s="189"/>
      <c r="DY287" s="17"/>
      <c r="EF287" s="17"/>
      <c r="EI287" s="17"/>
      <c r="EU287" s="17"/>
      <c r="FF287" s="17"/>
      <c r="FI287" s="189"/>
      <c r="FL287" s="189"/>
      <c r="FO287" s="17"/>
      <c r="FU287" s="189"/>
      <c r="FX287" s="17"/>
    </row>
    <row r="288" spans="1:180" hidden="1" x14ac:dyDescent="0.25">
      <c r="A288" s="3" t="s">
        <v>1166</v>
      </c>
      <c r="B288" s="3" t="s">
        <v>3101</v>
      </c>
      <c r="C288" s="29" t="s">
        <v>220</v>
      </c>
      <c r="D288" s="29"/>
      <c r="F288" s="184" t="s">
        <v>379</v>
      </c>
      <c r="G288" s="137" t="s">
        <v>380</v>
      </c>
      <c r="H288" s="29" t="s">
        <v>220</v>
      </c>
      <c r="I288" s="49" t="s">
        <v>1167</v>
      </c>
      <c r="J288" s="49" t="s">
        <v>1069</v>
      </c>
      <c r="K288" s="68" t="s">
        <v>1151</v>
      </c>
      <c r="L288" s="32" t="s">
        <v>387</v>
      </c>
      <c r="M288" s="68" t="s">
        <v>1082</v>
      </c>
      <c r="N288" s="32" t="s">
        <v>389</v>
      </c>
      <c r="O288" s="32" t="s">
        <v>227</v>
      </c>
      <c r="P288" s="32" t="s">
        <v>228</v>
      </c>
      <c r="Q288" s="32" t="s">
        <v>229</v>
      </c>
      <c r="R288" s="32" t="s">
        <v>228</v>
      </c>
      <c r="S288" s="32">
        <v>37</v>
      </c>
      <c r="T288" s="32">
        <v>1</v>
      </c>
      <c r="U288" s="32">
        <v>3</v>
      </c>
      <c r="V288" s="32">
        <v>3</v>
      </c>
      <c r="W288" s="3" t="s">
        <v>891</v>
      </c>
      <c r="X288" s="30">
        <v>20220426</v>
      </c>
      <c r="Y288" s="30" t="s">
        <v>231</v>
      </c>
      <c r="Z288" s="30">
        <v>1310</v>
      </c>
      <c r="AA288" s="30">
        <v>3</v>
      </c>
      <c r="AB288" s="30">
        <v>4</v>
      </c>
      <c r="AC288" s="30" t="s">
        <v>306</v>
      </c>
      <c r="AD288" s="30" t="s">
        <v>307</v>
      </c>
      <c r="AE288" s="30" t="s">
        <v>308</v>
      </c>
      <c r="AF288" s="30">
        <v>16</v>
      </c>
      <c r="AG288" s="30">
        <v>1312</v>
      </c>
      <c r="AH288" s="30">
        <v>3</v>
      </c>
      <c r="AI288" s="30">
        <v>4</v>
      </c>
      <c r="AJ288" s="30" t="s">
        <v>306</v>
      </c>
      <c r="AK288" s="30" t="s">
        <v>307</v>
      </c>
      <c r="AL288" s="30" t="s">
        <v>308</v>
      </c>
      <c r="AM288" s="30">
        <v>16</v>
      </c>
      <c r="AN288" s="30">
        <v>1310</v>
      </c>
      <c r="AO288" s="30">
        <v>4</v>
      </c>
      <c r="AP288" s="30">
        <v>4</v>
      </c>
      <c r="AQ288" s="30" t="s">
        <v>327</v>
      </c>
      <c r="AR288" s="30">
        <v>4</v>
      </c>
      <c r="AS288" s="30"/>
      <c r="AT288" s="30"/>
      <c r="AU288" s="30"/>
      <c r="AV288" s="30"/>
      <c r="AW288" s="30"/>
      <c r="AX288" s="30">
        <v>20220506</v>
      </c>
      <c r="AY288" s="57">
        <v>20220506</v>
      </c>
      <c r="AZ288" s="30">
        <v>20220506</v>
      </c>
      <c r="BA288" s="30"/>
      <c r="BB288" s="29"/>
      <c r="BD288" s="32" t="s">
        <v>1168</v>
      </c>
      <c r="BE288" s="32" t="s">
        <v>383</v>
      </c>
      <c r="BF288" s="19"/>
      <c r="BG288" s="8" t="s">
        <v>1053</v>
      </c>
      <c r="BH288" s="30" t="s">
        <v>1054</v>
      </c>
      <c r="BI288" s="49"/>
      <c r="BJ288" s="49"/>
      <c r="BK288" s="49"/>
      <c r="BL288" s="49"/>
      <c r="BM288" s="49"/>
      <c r="BN288" s="49"/>
      <c r="BS288" s="3" t="s">
        <v>245</v>
      </c>
      <c r="BT288" s="3" t="s">
        <v>246</v>
      </c>
      <c r="BU288" s="3" t="s">
        <v>1055</v>
      </c>
      <c r="BV288" s="32" t="s">
        <v>1056</v>
      </c>
      <c r="BW288" s="3"/>
      <c r="BX288" s="3" t="s">
        <v>658</v>
      </c>
      <c r="BY288" s="3" t="s">
        <v>1057</v>
      </c>
      <c r="BZ288" s="185" t="s">
        <v>1058</v>
      </c>
      <c r="CA288" s="3">
        <v>20220315</v>
      </c>
      <c r="CB288" s="186" t="s">
        <v>1059</v>
      </c>
      <c r="CC288" s="187" t="s">
        <v>1060</v>
      </c>
      <c r="CD288" s="24" t="s">
        <v>1061</v>
      </c>
      <c r="CE288" s="24"/>
      <c r="CF288" s="188">
        <v>44460</v>
      </c>
      <c r="CG288" s="189" t="s">
        <v>1062</v>
      </c>
      <c r="CH288" s="32" t="s">
        <v>255</v>
      </c>
      <c r="CI288" s="189" t="s">
        <v>1063</v>
      </c>
      <c r="CJ288" s="189"/>
      <c r="CK288" s="189" t="s">
        <v>1064</v>
      </c>
      <c r="CL288" s="17">
        <v>210901742</v>
      </c>
      <c r="CM288" s="189" t="s">
        <v>1169</v>
      </c>
      <c r="CN288" s="189" t="s">
        <v>290</v>
      </c>
      <c r="CO288" s="17">
        <v>63</v>
      </c>
      <c r="CP288" s="189"/>
      <c r="CQ288" s="32" t="s">
        <v>258</v>
      </c>
      <c r="CR288" s="17">
        <v>16</v>
      </c>
      <c r="CS288" s="17" t="s">
        <v>1069</v>
      </c>
      <c r="DG288" s="17"/>
      <c r="DJ288" s="17"/>
      <c r="DM288" s="17"/>
      <c r="DP288" s="17"/>
      <c r="DS288" s="189"/>
      <c r="DY288" s="17"/>
      <c r="EF288" s="17"/>
      <c r="EI288" s="17"/>
      <c r="EU288" s="17"/>
      <c r="FF288" s="17"/>
      <c r="FI288" s="189"/>
      <c r="FL288" s="17"/>
      <c r="FO288" s="189"/>
      <c r="FU288" s="189"/>
      <c r="FX288" s="17"/>
    </row>
    <row r="289" spans="1:180" hidden="1" x14ac:dyDescent="0.25">
      <c r="A289" s="3" t="s">
        <v>1170</v>
      </c>
      <c r="B289" s="3" t="s">
        <v>3102</v>
      </c>
      <c r="C289" s="29" t="s">
        <v>220</v>
      </c>
      <c r="D289" s="29"/>
      <c r="F289" s="184" t="s">
        <v>379</v>
      </c>
      <c r="G289" s="137" t="s">
        <v>380</v>
      </c>
      <c r="H289" s="29" t="s">
        <v>220</v>
      </c>
      <c r="I289" s="49" t="s">
        <v>1171</v>
      </c>
      <c r="J289" s="49" t="s">
        <v>1069</v>
      </c>
      <c r="K289" s="68" t="s">
        <v>1151</v>
      </c>
      <c r="L289" s="32" t="s">
        <v>387</v>
      </c>
      <c r="M289" s="68" t="s">
        <v>1082</v>
      </c>
      <c r="N289" s="32" t="s">
        <v>389</v>
      </c>
      <c r="O289" s="32" t="s">
        <v>227</v>
      </c>
      <c r="P289" s="32" t="s">
        <v>228</v>
      </c>
      <c r="Q289" s="32" t="s">
        <v>229</v>
      </c>
      <c r="R289" s="32" t="s">
        <v>228</v>
      </c>
      <c r="S289" s="32">
        <v>37</v>
      </c>
      <c r="T289" s="32">
        <v>1</v>
      </c>
      <c r="U289" s="32">
        <v>3</v>
      </c>
      <c r="V289" s="32">
        <v>3</v>
      </c>
      <c r="W289" s="3" t="s">
        <v>891</v>
      </c>
      <c r="X289" s="30">
        <v>20220426</v>
      </c>
      <c r="Y289" s="30" t="s">
        <v>231</v>
      </c>
      <c r="Z289" s="30">
        <v>1310</v>
      </c>
      <c r="AA289" s="30">
        <v>3</v>
      </c>
      <c r="AB289" s="30">
        <v>4</v>
      </c>
      <c r="AC289" s="30" t="s">
        <v>314</v>
      </c>
      <c r="AD289" s="30" t="s">
        <v>315</v>
      </c>
      <c r="AE289" s="30" t="s">
        <v>316</v>
      </c>
      <c r="AF289" s="30">
        <v>16</v>
      </c>
      <c r="AG289" s="30">
        <v>1312</v>
      </c>
      <c r="AH289" s="30">
        <v>3</v>
      </c>
      <c r="AI289" s="30">
        <v>4</v>
      </c>
      <c r="AJ289" s="30" t="s">
        <v>314</v>
      </c>
      <c r="AK289" s="30" t="s">
        <v>315</v>
      </c>
      <c r="AL289" s="30" t="s">
        <v>316</v>
      </c>
      <c r="AM289" s="30">
        <v>16</v>
      </c>
      <c r="AN289" s="30">
        <v>1310</v>
      </c>
      <c r="AO289" s="30">
        <v>4</v>
      </c>
      <c r="AP289" s="30">
        <v>4</v>
      </c>
      <c r="AQ289" s="30" t="s">
        <v>457</v>
      </c>
      <c r="AR289" s="30">
        <v>4</v>
      </c>
      <c r="AS289" s="30"/>
      <c r="AT289" s="30"/>
      <c r="AU289" s="30"/>
      <c r="AV289" s="30"/>
      <c r="AW289" s="30"/>
      <c r="AX289" s="30">
        <v>20220510</v>
      </c>
      <c r="AY289" s="57">
        <v>20220510</v>
      </c>
      <c r="AZ289" s="30">
        <v>20220510</v>
      </c>
      <c r="BA289" s="30"/>
      <c r="BB289" s="29"/>
      <c r="BD289" s="32" t="s">
        <v>1168</v>
      </c>
      <c r="BE289" s="32" t="s">
        <v>383</v>
      </c>
      <c r="BF289" s="19"/>
      <c r="BG289" s="8" t="s">
        <v>1053</v>
      </c>
      <c r="BH289" s="30" t="s">
        <v>1054</v>
      </c>
      <c r="BI289" s="49"/>
      <c r="BJ289" s="49"/>
      <c r="BK289" s="49"/>
      <c r="BL289" s="49"/>
      <c r="BM289" s="49"/>
      <c r="BN289" s="49"/>
      <c r="BS289" s="3" t="s">
        <v>245</v>
      </c>
      <c r="BT289" s="3" t="s">
        <v>246</v>
      </c>
      <c r="BU289" s="3" t="s">
        <v>1055</v>
      </c>
      <c r="BV289" s="32" t="s">
        <v>1056</v>
      </c>
      <c r="BW289" s="3"/>
      <c r="BX289" s="3" t="s">
        <v>658</v>
      </c>
      <c r="BY289" s="3" t="s">
        <v>1057</v>
      </c>
      <c r="BZ289" s="185" t="s">
        <v>1058</v>
      </c>
      <c r="CA289" s="3">
        <v>20220315</v>
      </c>
      <c r="CB289" s="186" t="s">
        <v>1059</v>
      </c>
      <c r="CC289" s="187" t="s">
        <v>1060</v>
      </c>
      <c r="CD289" s="24" t="s">
        <v>1061</v>
      </c>
      <c r="CE289" s="24"/>
      <c r="CF289" s="188">
        <v>44497</v>
      </c>
      <c r="CG289" s="189" t="s">
        <v>1062</v>
      </c>
      <c r="CH289" s="32" t="s">
        <v>255</v>
      </c>
      <c r="CI289" s="189" t="s">
        <v>1063</v>
      </c>
      <c r="CJ289" s="189"/>
      <c r="CK289" s="189" t="s">
        <v>1064</v>
      </c>
      <c r="CL289" s="17">
        <v>210902256</v>
      </c>
      <c r="CM289" s="189" t="s">
        <v>1172</v>
      </c>
      <c r="CN289" s="189" t="s">
        <v>257</v>
      </c>
      <c r="CO289" s="17">
        <v>42</v>
      </c>
      <c r="CP289" s="189"/>
      <c r="CQ289" s="32" t="s">
        <v>258</v>
      </c>
      <c r="CR289" s="17" t="s">
        <v>1074</v>
      </c>
      <c r="CS289" s="17" t="s">
        <v>1069</v>
      </c>
      <c r="DG289" s="17"/>
      <c r="DJ289" s="17"/>
      <c r="DM289" s="189"/>
      <c r="DP289" s="17"/>
      <c r="DS289" s="189"/>
      <c r="DY289" s="17"/>
      <c r="EF289" s="189"/>
      <c r="EI289" s="17"/>
      <c r="EU289" s="17"/>
      <c r="FF289" s="17"/>
      <c r="FI289" s="189"/>
      <c r="FL289" s="189"/>
      <c r="FO289" s="189"/>
      <c r="FU289" s="17"/>
      <c r="FX289" s="17"/>
    </row>
    <row r="290" spans="1:180" hidden="1" x14ac:dyDescent="0.25">
      <c r="A290" s="3" t="s">
        <v>1173</v>
      </c>
      <c r="B290" s="3" t="s">
        <v>3103</v>
      </c>
      <c r="C290" s="29" t="s">
        <v>220</v>
      </c>
      <c r="D290" s="29"/>
      <c r="F290" s="184" t="s">
        <v>379</v>
      </c>
      <c r="G290" s="137" t="s">
        <v>380</v>
      </c>
      <c r="H290" s="29" t="s">
        <v>220</v>
      </c>
      <c r="I290" s="49" t="s">
        <v>1174</v>
      </c>
      <c r="J290" s="49" t="s">
        <v>1069</v>
      </c>
      <c r="K290" s="68" t="s">
        <v>1151</v>
      </c>
      <c r="L290" s="32" t="s">
        <v>387</v>
      </c>
      <c r="M290" s="68" t="s">
        <v>1082</v>
      </c>
      <c r="N290" s="32" t="s">
        <v>389</v>
      </c>
      <c r="O290" s="32" t="s">
        <v>227</v>
      </c>
      <c r="P290" s="32" t="s">
        <v>228</v>
      </c>
      <c r="Q290" s="32" t="s">
        <v>229</v>
      </c>
      <c r="R290" s="32" t="s">
        <v>228</v>
      </c>
      <c r="S290" s="32">
        <v>37</v>
      </c>
      <c r="T290" s="32">
        <v>1</v>
      </c>
      <c r="U290" s="32">
        <v>3</v>
      </c>
      <c r="V290" s="32">
        <v>3</v>
      </c>
      <c r="W290" s="3" t="s">
        <v>891</v>
      </c>
      <c r="X290" s="30">
        <v>20220426</v>
      </c>
      <c r="Y290" s="30" t="s">
        <v>231</v>
      </c>
      <c r="Z290" s="30">
        <v>1310</v>
      </c>
      <c r="AA290" s="30">
        <v>3</v>
      </c>
      <c r="AB290" s="30">
        <v>4</v>
      </c>
      <c r="AC290" s="30" t="s">
        <v>319</v>
      </c>
      <c r="AD290" s="30" t="s">
        <v>320</v>
      </c>
      <c r="AE290" s="30" t="s">
        <v>321</v>
      </c>
      <c r="AF290" s="30">
        <v>16</v>
      </c>
      <c r="AG290" s="30">
        <v>1312</v>
      </c>
      <c r="AH290" s="30">
        <v>3</v>
      </c>
      <c r="AI290" s="30">
        <v>4</v>
      </c>
      <c r="AJ290" s="30" t="s">
        <v>319</v>
      </c>
      <c r="AK290" s="30" t="s">
        <v>320</v>
      </c>
      <c r="AL290" s="30" t="s">
        <v>321</v>
      </c>
      <c r="AM290" s="30">
        <v>16</v>
      </c>
      <c r="AN290" s="30">
        <v>1310</v>
      </c>
      <c r="AO290" s="30">
        <v>4</v>
      </c>
      <c r="AP290" s="30">
        <v>4</v>
      </c>
      <c r="AQ290" s="30" t="s">
        <v>461</v>
      </c>
      <c r="AR290" s="30">
        <v>4</v>
      </c>
      <c r="AS290" s="30"/>
      <c r="AT290" s="30"/>
      <c r="AU290" s="30"/>
      <c r="AV290" s="30"/>
      <c r="AW290" s="30"/>
      <c r="AX290" s="30">
        <v>20220510</v>
      </c>
      <c r="AY290" s="57">
        <v>20220510</v>
      </c>
      <c r="AZ290" s="30">
        <v>20220510</v>
      </c>
      <c r="BA290" s="30"/>
      <c r="BB290" s="29"/>
      <c r="BD290" s="32" t="s">
        <v>1168</v>
      </c>
      <c r="BE290" s="32" t="s">
        <v>383</v>
      </c>
      <c r="BF290" s="19"/>
      <c r="BG290" s="8" t="s">
        <v>1053</v>
      </c>
      <c r="BH290" s="30" t="s">
        <v>1054</v>
      </c>
      <c r="BI290" s="49"/>
      <c r="BJ290" s="49"/>
      <c r="BK290" s="49"/>
      <c r="BL290" s="49"/>
      <c r="BM290" s="49"/>
      <c r="BN290" s="49"/>
      <c r="BS290" s="3" t="s">
        <v>245</v>
      </c>
      <c r="BT290" s="3" t="s">
        <v>246</v>
      </c>
      <c r="BU290" s="3" t="s">
        <v>1055</v>
      </c>
      <c r="BV290" s="32" t="s">
        <v>1056</v>
      </c>
      <c r="BW290" s="3"/>
      <c r="BX290" s="3" t="s">
        <v>658</v>
      </c>
      <c r="BY290" s="3" t="s">
        <v>1057</v>
      </c>
      <c r="BZ290" s="185" t="s">
        <v>1058</v>
      </c>
      <c r="CA290" s="3">
        <v>20220315</v>
      </c>
      <c r="CB290" s="186" t="s">
        <v>1059</v>
      </c>
      <c r="CC290" s="187" t="s">
        <v>1060</v>
      </c>
      <c r="CD290" s="24" t="s">
        <v>1061</v>
      </c>
      <c r="CE290" s="24"/>
      <c r="CF290" s="188">
        <v>44494</v>
      </c>
      <c r="CG290" s="189" t="s">
        <v>1062</v>
      </c>
      <c r="CH290" s="32" t="s">
        <v>255</v>
      </c>
      <c r="CI290" s="189" t="s">
        <v>1063</v>
      </c>
      <c r="CJ290" s="189"/>
      <c r="CK290" s="189" t="s">
        <v>1064</v>
      </c>
      <c r="CL290" s="17">
        <v>210903069</v>
      </c>
      <c r="CM290" s="189" t="s">
        <v>1175</v>
      </c>
      <c r="CN290" s="189" t="s">
        <v>257</v>
      </c>
      <c r="CO290" s="17">
        <v>52</v>
      </c>
      <c r="CP290" s="189"/>
      <c r="CQ290" s="32" t="s">
        <v>258</v>
      </c>
      <c r="CR290" s="17" t="s">
        <v>1074</v>
      </c>
      <c r="CS290" s="17" t="s">
        <v>1069</v>
      </c>
      <c r="DG290" s="191"/>
      <c r="DJ290" s="189"/>
      <c r="DM290" s="189"/>
      <c r="DP290" s="17"/>
      <c r="DS290" s="189"/>
      <c r="DY290" s="189"/>
      <c r="EF290" s="189"/>
      <c r="EI290" s="189"/>
      <c r="EU290" s="189"/>
      <c r="FF290" s="189"/>
      <c r="FI290" s="189"/>
      <c r="FL290" s="189"/>
      <c r="FO290" s="189"/>
      <c r="FU290" s="189"/>
      <c r="FX290" s="17"/>
    </row>
    <row r="291" spans="1:180" hidden="1" x14ac:dyDescent="0.25">
      <c r="A291" s="3" t="s">
        <v>1176</v>
      </c>
      <c r="B291" s="3" t="s">
        <v>3104</v>
      </c>
      <c r="C291" s="29" t="s">
        <v>220</v>
      </c>
      <c r="D291" s="29" t="s">
        <v>1046</v>
      </c>
      <c r="F291" s="184" t="s">
        <v>379</v>
      </c>
      <c r="G291" s="137" t="s">
        <v>380</v>
      </c>
      <c r="H291" s="29" t="s">
        <v>220</v>
      </c>
      <c r="I291" s="49" t="s">
        <v>1177</v>
      </c>
      <c r="J291" s="49" t="s">
        <v>1048</v>
      </c>
      <c r="K291" s="33" t="s">
        <v>1178</v>
      </c>
      <c r="L291" s="32" t="s">
        <v>224</v>
      </c>
      <c r="M291" s="33" t="s">
        <v>1143</v>
      </c>
      <c r="N291" s="32" t="s">
        <v>226</v>
      </c>
      <c r="O291" s="32" t="s">
        <v>227</v>
      </c>
      <c r="P291" s="32" t="s">
        <v>228</v>
      </c>
      <c r="Q291" s="32" t="s">
        <v>229</v>
      </c>
      <c r="R291" s="32" t="s">
        <v>228</v>
      </c>
      <c r="S291" s="32">
        <v>37</v>
      </c>
      <c r="T291" s="32">
        <v>1</v>
      </c>
      <c r="U291" s="32">
        <v>3</v>
      </c>
      <c r="V291" s="32">
        <v>3</v>
      </c>
      <c r="W291" s="3" t="s">
        <v>891</v>
      </c>
      <c r="X291" s="30">
        <v>20220426</v>
      </c>
      <c r="Y291" s="30" t="s">
        <v>231</v>
      </c>
      <c r="Z291" s="30">
        <v>1310</v>
      </c>
      <c r="AA291" s="30">
        <v>3</v>
      </c>
      <c r="AB291" s="30">
        <v>4</v>
      </c>
      <c r="AC291" s="30" t="s">
        <v>325</v>
      </c>
      <c r="AD291" s="30" t="s">
        <v>326</v>
      </c>
      <c r="AE291" s="30" t="s">
        <v>327</v>
      </c>
      <c r="AF291" s="30">
        <v>16</v>
      </c>
      <c r="AG291" s="30">
        <v>1312</v>
      </c>
      <c r="AH291" s="30">
        <v>3</v>
      </c>
      <c r="AI291" s="30">
        <v>4</v>
      </c>
      <c r="AJ291" s="30" t="s">
        <v>325</v>
      </c>
      <c r="AK291" s="30" t="s">
        <v>326</v>
      </c>
      <c r="AL291" s="30" t="s">
        <v>327</v>
      </c>
      <c r="AM291" s="30">
        <v>16</v>
      </c>
      <c r="AN291" s="30">
        <v>1310</v>
      </c>
      <c r="AO291" s="30">
        <v>4</v>
      </c>
      <c r="AP291" s="30">
        <v>4</v>
      </c>
      <c r="AQ291" s="30" t="s">
        <v>331</v>
      </c>
      <c r="AR291" s="30">
        <v>4</v>
      </c>
      <c r="AS291" s="30"/>
      <c r="AT291" s="30"/>
      <c r="AU291" s="30"/>
      <c r="AV291" s="30"/>
      <c r="AW291" s="30"/>
      <c r="AX291" s="30">
        <v>20220428</v>
      </c>
      <c r="AY291" s="57">
        <v>20220428</v>
      </c>
      <c r="AZ291" s="30">
        <v>20220428</v>
      </c>
      <c r="BA291" s="30"/>
      <c r="BB291" s="29"/>
      <c r="BD291" s="32" t="s">
        <v>1168</v>
      </c>
      <c r="BE291" s="32" t="s">
        <v>383</v>
      </c>
      <c r="BF291" s="19"/>
      <c r="BG291" s="8" t="s">
        <v>1053</v>
      </c>
      <c r="BH291" s="30" t="s">
        <v>1054</v>
      </c>
      <c r="BI291" s="49"/>
      <c r="BJ291" s="49"/>
      <c r="BK291" s="49"/>
      <c r="BL291" s="49"/>
      <c r="BM291" s="49"/>
      <c r="BN291" s="49"/>
      <c r="BS291" s="3" t="s">
        <v>245</v>
      </c>
      <c r="BT291" s="3" t="s">
        <v>246</v>
      </c>
      <c r="BU291" s="3" t="s">
        <v>1055</v>
      </c>
      <c r="BV291" s="32" t="s">
        <v>1056</v>
      </c>
      <c r="BW291" s="3"/>
      <c r="BX291" s="3" t="s">
        <v>658</v>
      </c>
      <c r="BY291" s="3" t="s">
        <v>1057</v>
      </c>
      <c r="BZ291" s="185" t="s">
        <v>1058</v>
      </c>
      <c r="CA291" s="3">
        <v>20220315</v>
      </c>
      <c r="CB291" s="186" t="s">
        <v>1059</v>
      </c>
      <c r="CC291" s="187" t="s">
        <v>1060</v>
      </c>
      <c r="CD291" s="24" t="s">
        <v>1061</v>
      </c>
      <c r="CE291" s="24"/>
      <c r="CF291" s="188">
        <v>44472</v>
      </c>
      <c r="CG291" s="189" t="s">
        <v>1062</v>
      </c>
      <c r="CH291" s="32" t="s">
        <v>255</v>
      </c>
      <c r="CI291" s="189" t="s">
        <v>1105</v>
      </c>
      <c r="CJ291" s="189"/>
      <c r="CK291" s="189" t="s">
        <v>1179</v>
      </c>
      <c r="CL291" s="17">
        <v>211000631</v>
      </c>
      <c r="CM291" s="189" t="s">
        <v>1180</v>
      </c>
      <c r="CN291" s="189" t="s">
        <v>257</v>
      </c>
      <c r="CO291" s="17">
        <v>76</v>
      </c>
      <c r="CP291" s="189" t="s">
        <v>1066</v>
      </c>
      <c r="CQ291" s="32" t="s">
        <v>258</v>
      </c>
      <c r="CR291" s="17">
        <v>0.25</v>
      </c>
      <c r="CS291" s="17" t="s">
        <v>1048</v>
      </c>
      <c r="DG291" s="191"/>
      <c r="DJ291" s="189"/>
      <c r="DM291" s="189"/>
      <c r="DP291" s="17"/>
      <c r="DS291" s="189"/>
      <c r="DY291" s="189"/>
      <c r="EF291" s="189"/>
      <c r="EI291" s="189"/>
      <c r="EU291" s="189"/>
      <c r="FF291" s="189"/>
      <c r="FI291" s="189"/>
      <c r="FL291" s="189"/>
      <c r="FO291" s="189"/>
      <c r="FU291" s="189"/>
      <c r="FX291" s="17"/>
    </row>
    <row r="292" spans="1:180" hidden="1" x14ac:dyDescent="0.25">
      <c r="A292" s="3" t="s">
        <v>1181</v>
      </c>
      <c r="B292" s="3" t="s">
        <v>3105</v>
      </c>
      <c r="C292" s="29" t="s">
        <v>220</v>
      </c>
      <c r="D292" s="29" t="s">
        <v>1046</v>
      </c>
      <c r="F292" s="184" t="s">
        <v>379</v>
      </c>
      <c r="G292" s="137" t="s">
        <v>380</v>
      </c>
      <c r="H292" s="29" t="s">
        <v>220</v>
      </c>
      <c r="I292" s="49" t="s">
        <v>1182</v>
      </c>
      <c r="J292" s="49" t="s">
        <v>1048</v>
      </c>
      <c r="K292" s="33" t="s">
        <v>1178</v>
      </c>
      <c r="L292" s="32" t="s">
        <v>224</v>
      </c>
      <c r="M292" s="33" t="s">
        <v>1143</v>
      </c>
      <c r="N292" s="32" t="s">
        <v>226</v>
      </c>
      <c r="O292" s="32" t="s">
        <v>227</v>
      </c>
      <c r="P292" s="32" t="s">
        <v>228</v>
      </c>
      <c r="Q292" s="32" t="s">
        <v>229</v>
      </c>
      <c r="R292" s="32" t="s">
        <v>228</v>
      </c>
      <c r="S292" s="32">
        <v>37</v>
      </c>
      <c r="T292" s="32">
        <v>1</v>
      </c>
      <c r="U292" s="32">
        <v>3</v>
      </c>
      <c r="V292" s="32">
        <v>3</v>
      </c>
      <c r="W292" s="3" t="s">
        <v>891</v>
      </c>
      <c r="X292" s="30">
        <v>20220426</v>
      </c>
      <c r="Y292" s="30" t="s">
        <v>231</v>
      </c>
      <c r="Z292" s="30">
        <v>1310</v>
      </c>
      <c r="AA292" s="30">
        <v>3</v>
      </c>
      <c r="AB292" s="30">
        <v>4</v>
      </c>
      <c r="AC292" s="30" t="s">
        <v>331</v>
      </c>
      <c r="AD292" s="30" t="s">
        <v>332</v>
      </c>
      <c r="AE292" s="30" t="s">
        <v>333</v>
      </c>
      <c r="AF292" s="30">
        <v>16</v>
      </c>
      <c r="AG292" s="30">
        <v>1312</v>
      </c>
      <c r="AH292" s="30">
        <v>3</v>
      </c>
      <c r="AI292" s="30">
        <v>4</v>
      </c>
      <c r="AJ292" s="30" t="s">
        <v>331</v>
      </c>
      <c r="AK292" s="30" t="s">
        <v>332</v>
      </c>
      <c r="AL292" s="30" t="s">
        <v>333</v>
      </c>
      <c r="AM292" s="30">
        <v>16</v>
      </c>
      <c r="AN292" s="30">
        <v>1310</v>
      </c>
      <c r="AO292" s="30">
        <v>4</v>
      </c>
      <c r="AP292" s="30">
        <v>4</v>
      </c>
      <c r="AQ292" s="30" t="s">
        <v>332</v>
      </c>
      <c r="AR292" s="30">
        <v>4</v>
      </c>
      <c r="AS292" s="30"/>
      <c r="AT292" s="30"/>
      <c r="AU292" s="30"/>
      <c r="AV292" s="30"/>
      <c r="AW292" s="30"/>
      <c r="AX292" s="30">
        <v>20220428</v>
      </c>
      <c r="AY292" s="57">
        <v>20220428</v>
      </c>
      <c r="AZ292" s="30">
        <v>20220428</v>
      </c>
      <c r="BA292" s="30"/>
      <c r="BB292" s="29"/>
      <c r="BD292" s="32" t="s">
        <v>1168</v>
      </c>
      <c r="BE292" s="32" t="s">
        <v>383</v>
      </c>
      <c r="BF292" s="19"/>
      <c r="BG292" s="8" t="s">
        <v>1053</v>
      </c>
      <c r="BH292" s="30" t="s">
        <v>1054</v>
      </c>
      <c r="BI292" s="49"/>
      <c r="BJ292" s="49"/>
      <c r="BK292" s="49"/>
      <c r="BL292" s="49"/>
      <c r="BM292" s="49"/>
      <c r="BN292" s="49"/>
      <c r="BS292" s="3" t="s">
        <v>245</v>
      </c>
      <c r="BT292" s="3" t="s">
        <v>246</v>
      </c>
      <c r="BU292" s="3" t="s">
        <v>1055</v>
      </c>
      <c r="BV292" s="32" t="s">
        <v>1056</v>
      </c>
      <c r="BW292" s="3"/>
      <c r="BX292" s="3" t="s">
        <v>658</v>
      </c>
      <c r="BY292" s="3" t="s">
        <v>1057</v>
      </c>
      <c r="BZ292" s="185" t="s">
        <v>1058</v>
      </c>
      <c r="CA292" s="3">
        <v>20220315</v>
      </c>
      <c r="CB292" s="186" t="s">
        <v>1059</v>
      </c>
      <c r="CC292" s="187" t="s">
        <v>1060</v>
      </c>
      <c r="CD292" s="24" t="s">
        <v>1061</v>
      </c>
      <c r="CE292" s="24"/>
      <c r="CF292" s="188">
        <v>44493</v>
      </c>
      <c r="CG292" s="189" t="s">
        <v>1062</v>
      </c>
      <c r="CH292" s="32" t="s">
        <v>255</v>
      </c>
      <c r="CI292" s="189" t="s">
        <v>1063</v>
      </c>
      <c r="CJ292" s="189"/>
      <c r="CK292" s="189" t="s">
        <v>1093</v>
      </c>
      <c r="CL292" s="17">
        <v>211003542</v>
      </c>
      <c r="CM292" s="189" t="s">
        <v>1183</v>
      </c>
      <c r="CN292" s="189" t="s">
        <v>290</v>
      </c>
      <c r="CO292" s="17">
        <v>72</v>
      </c>
      <c r="CP292" s="189" t="s">
        <v>1066</v>
      </c>
      <c r="CQ292" s="32" t="s">
        <v>258</v>
      </c>
      <c r="CR292" s="17">
        <v>0.5</v>
      </c>
      <c r="CS292" s="17" t="s">
        <v>1048</v>
      </c>
      <c r="DG292" s="191"/>
      <c r="DJ292" s="189"/>
      <c r="DM292" s="189"/>
      <c r="DP292" s="17"/>
      <c r="DS292" s="189"/>
      <c r="DY292" s="189"/>
      <c r="EF292" s="17"/>
      <c r="EI292" s="189"/>
      <c r="EU292" s="189"/>
      <c r="FF292" s="189"/>
      <c r="FI292" s="189"/>
      <c r="FL292" s="189"/>
      <c r="FO292" s="189"/>
      <c r="FU292" s="189"/>
      <c r="FX292" s="17"/>
    </row>
    <row r="293" spans="1:180" hidden="1" x14ac:dyDescent="0.25">
      <c r="A293" s="3" t="s">
        <v>1184</v>
      </c>
      <c r="B293" s="3" t="s">
        <v>3106</v>
      </c>
      <c r="C293" s="29" t="s">
        <v>220</v>
      </c>
      <c r="D293" s="29"/>
      <c r="F293" s="184" t="s">
        <v>379</v>
      </c>
      <c r="G293" s="137" t="s">
        <v>380</v>
      </c>
      <c r="H293" s="29" t="s">
        <v>220</v>
      </c>
      <c r="I293" s="49" t="s">
        <v>1185</v>
      </c>
      <c r="J293" s="49" t="s">
        <v>1069</v>
      </c>
      <c r="K293" s="68" t="s">
        <v>1186</v>
      </c>
      <c r="L293" s="32" t="s">
        <v>387</v>
      </c>
      <c r="M293" s="68" t="s">
        <v>1187</v>
      </c>
      <c r="N293" s="32" t="s">
        <v>389</v>
      </c>
      <c r="O293" s="32" t="s">
        <v>227</v>
      </c>
      <c r="P293" s="32" t="s">
        <v>228</v>
      </c>
      <c r="Q293" s="32" t="s">
        <v>229</v>
      </c>
      <c r="R293" s="32" t="s">
        <v>228</v>
      </c>
      <c r="S293" s="32">
        <v>37</v>
      </c>
      <c r="T293" s="32">
        <v>1</v>
      </c>
      <c r="U293" s="32">
        <v>3</v>
      </c>
      <c r="V293" s="32">
        <v>3</v>
      </c>
      <c r="W293" s="3" t="s">
        <v>891</v>
      </c>
      <c r="X293" s="30">
        <v>20220428</v>
      </c>
      <c r="Y293" s="30" t="s">
        <v>231</v>
      </c>
      <c r="Z293" s="30">
        <v>1310</v>
      </c>
      <c r="AA293" s="30">
        <v>3</v>
      </c>
      <c r="AB293" s="30">
        <v>4</v>
      </c>
      <c r="AC293" s="30" t="s">
        <v>336</v>
      </c>
      <c r="AD293" s="30" t="s">
        <v>337</v>
      </c>
      <c r="AE293" s="30" t="s">
        <v>338</v>
      </c>
      <c r="AF293" s="30">
        <v>16</v>
      </c>
      <c r="AG293" s="30">
        <v>1312</v>
      </c>
      <c r="AH293" s="30">
        <v>3</v>
      </c>
      <c r="AI293" s="30">
        <v>4</v>
      </c>
      <c r="AJ293" s="30" t="s">
        <v>336</v>
      </c>
      <c r="AK293" s="30" t="s">
        <v>337</v>
      </c>
      <c r="AL293" s="30" t="s">
        <v>338</v>
      </c>
      <c r="AM293" s="30">
        <v>16</v>
      </c>
      <c r="AN293" s="30">
        <v>1310</v>
      </c>
      <c r="AO293" s="30">
        <v>4</v>
      </c>
      <c r="AP293" s="30">
        <v>4</v>
      </c>
      <c r="AQ293" s="30" t="s">
        <v>333</v>
      </c>
      <c r="AR293" s="30">
        <v>4</v>
      </c>
      <c r="AS293" s="30"/>
      <c r="AT293" s="30"/>
      <c r="AU293" s="30"/>
      <c r="AV293" s="30"/>
      <c r="AW293" s="30"/>
      <c r="AX293" s="30">
        <v>20220510</v>
      </c>
      <c r="AY293" s="57">
        <v>20220510</v>
      </c>
      <c r="AZ293" s="30">
        <v>20220510</v>
      </c>
      <c r="BA293" s="30"/>
      <c r="BB293" s="29"/>
      <c r="BD293" s="32" t="s">
        <v>1168</v>
      </c>
      <c r="BE293" s="32" t="s">
        <v>383</v>
      </c>
      <c r="BF293" s="19"/>
      <c r="BG293" s="8" t="s">
        <v>1053</v>
      </c>
      <c r="BH293" s="30" t="s">
        <v>1054</v>
      </c>
      <c r="BI293" s="49"/>
      <c r="BJ293" s="49"/>
      <c r="BK293" s="49"/>
      <c r="BL293" s="49"/>
      <c r="BM293" s="49"/>
      <c r="BN293" s="49"/>
      <c r="BS293" s="3" t="s">
        <v>245</v>
      </c>
      <c r="BT293" s="3" t="s">
        <v>246</v>
      </c>
      <c r="BU293" s="3" t="s">
        <v>1055</v>
      </c>
      <c r="BV293" s="32" t="s">
        <v>1056</v>
      </c>
      <c r="BW293" s="3"/>
      <c r="BX293" s="3" t="s">
        <v>658</v>
      </c>
      <c r="BY293" s="3" t="s">
        <v>1057</v>
      </c>
      <c r="BZ293" s="185" t="s">
        <v>1058</v>
      </c>
      <c r="CA293" s="3">
        <v>20220315</v>
      </c>
      <c r="CB293" s="186" t="s">
        <v>1059</v>
      </c>
      <c r="CC293" s="187" t="s">
        <v>1060</v>
      </c>
      <c r="CD293" s="24" t="s">
        <v>1061</v>
      </c>
      <c r="CE293" s="24"/>
      <c r="CF293" s="188">
        <v>44489</v>
      </c>
      <c r="CG293" s="189" t="s">
        <v>1062</v>
      </c>
      <c r="CH293" s="32" t="s">
        <v>255</v>
      </c>
      <c r="CI293" s="189" t="s">
        <v>1063</v>
      </c>
      <c r="CJ293" s="189"/>
      <c r="CK293" s="189" t="s">
        <v>1112</v>
      </c>
      <c r="CL293" s="17">
        <v>211005119</v>
      </c>
      <c r="CM293" s="189" t="s">
        <v>1188</v>
      </c>
      <c r="CN293" s="189" t="s">
        <v>290</v>
      </c>
      <c r="CO293" s="17">
        <v>81</v>
      </c>
      <c r="CP293" s="189"/>
      <c r="CQ293" s="32" t="s">
        <v>258</v>
      </c>
      <c r="CR293" s="17" t="s">
        <v>1074</v>
      </c>
      <c r="CS293" s="17" t="s">
        <v>1069</v>
      </c>
      <c r="DG293" s="191"/>
      <c r="DJ293" s="189"/>
      <c r="DM293" s="189"/>
      <c r="DP293" s="189"/>
      <c r="DS293" s="189"/>
      <c r="DY293" s="189"/>
      <c r="EF293" s="17"/>
      <c r="EI293" s="189"/>
      <c r="EU293" s="189"/>
      <c r="FF293" s="189"/>
      <c r="FI293" s="189"/>
      <c r="FL293" s="17"/>
      <c r="FO293" s="189"/>
      <c r="FU293" s="189"/>
      <c r="FX293" s="17"/>
    </row>
    <row r="294" spans="1:180" hidden="1" x14ac:dyDescent="0.25">
      <c r="A294" s="3" t="s">
        <v>1189</v>
      </c>
      <c r="B294" s="3" t="s">
        <v>3107</v>
      </c>
      <c r="C294" s="29" t="s">
        <v>220</v>
      </c>
      <c r="D294" s="29"/>
      <c r="F294" s="184" t="s">
        <v>379</v>
      </c>
      <c r="G294" s="137" t="s">
        <v>380</v>
      </c>
      <c r="H294" s="29" t="s">
        <v>220</v>
      </c>
      <c r="I294" s="49" t="s">
        <v>1190</v>
      </c>
      <c r="J294" s="49" t="s">
        <v>1069</v>
      </c>
      <c r="K294" s="68" t="s">
        <v>1151</v>
      </c>
      <c r="L294" s="32" t="s">
        <v>387</v>
      </c>
      <c r="M294" s="68" t="s">
        <v>1082</v>
      </c>
      <c r="N294" s="32" t="s">
        <v>389</v>
      </c>
      <c r="O294" s="32" t="s">
        <v>227</v>
      </c>
      <c r="P294" s="32" t="s">
        <v>228</v>
      </c>
      <c r="Q294" s="32" t="s">
        <v>229</v>
      </c>
      <c r="R294" s="32" t="s">
        <v>228</v>
      </c>
      <c r="S294" s="32">
        <v>37</v>
      </c>
      <c r="T294" s="32">
        <v>1</v>
      </c>
      <c r="U294" s="32">
        <v>3</v>
      </c>
      <c r="V294" s="32">
        <v>3</v>
      </c>
      <c r="W294" s="3" t="s">
        <v>891</v>
      </c>
      <c r="X294" s="30">
        <v>20220426</v>
      </c>
      <c r="Y294" s="30" t="s">
        <v>231</v>
      </c>
      <c r="Z294" s="30">
        <v>1310</v>
      </c>
      <c r="AA294" s="30">
        <v>3</v>
      </c>
      <c r="AB294" s="30">
        <v>4</v>
      </c>
      <c r="AC294" s="30" t="s">
        <v>341</v>
      </c>
      <c r="AD294" s="30" t="s">
        <v>342</v>
      </c>
      <c r="AE294" s="30" t="s">
        <v>343</v>
      </c>
      <c r="AF294" s="30">
        <v>16</v>
      </c>
      <c r="AG294" s="30">
        <v>1312</v>
      </c>
      <c r="AH294" s="30">
        <v>3</v>
      </c>
      <c r="AI294" s="30">
        <v>4</v>
      </c>
      <c r="AJ294" s="30" t="s">
        <v>341</v>
      </c>
      <c r="AK294" s="30" t="s">
        <v>342</v>
      </c>
      <c r="AL294" s="30" t="s">
        <v>343</v>
      </c>
      <c r="AM294" s="30">
        <v>16</v>
      </c>
      <c r="AN294" s="30">
        <v>1310</v>
      </c>
      <c r="AO294" s="30">
        <v>4</v>
      </c>
      <c r="AP294" s="30">
        <v>4</v>
      </c>
      <c r="AQ294" s="30" t="s">
        <v>475</v>
      </c>
      <c r="AR294" s="30">
        <v>4</v>
      </c>
      <c r="AS294" s="30"/>
      <c r="AT294" s="30"/>
      <c r="AU294" s="30"/>
      <c r="AV294" s="30"/>
      <c r="AW294" s="30"/>
      <c r="AX294" s="30">
        <v>20220510</v>
      </c>
      <c r="AY294" s="57">
        <v>20220510</v>
      </c>
      <c r="AZ294" s="30">
        <v>20220510</v>
      </c>
      <c r="BA294" s="30"/>
      <c r="BB294" s="29"/>
      <c r="BD294" s="32" t="s">
        <v>1168</v>
      </c>
      <c r="BE294" s="32" t="s">
        <v>383</v>
      </c>
      <c r="BF294" s="19"/>
      <c r="BG294" s="8" t="s">
        <v>1053</v>
      </c>
      <c r="BH294" s="30" t="s">
        <v>1054</v>
      </c>
      <c r="BI294" s="49"/>
      <c r="BJ294" s="49"/>
      <c r="BK294" s="49"/>
      <c r="BL294" s="49"/>
      <c r="BM294" s="49"/>
      <c r="BN294" s="49"/>
      <c r="BS294" s="3" t="s">
        <v>245</v>
      </c>
      <c r="BT294" s="3" t="s">
        <v>246</v>
      </c>
      <c r="BU294" s="3" t="s">
        <v>1055</v>
      </c>
      <c r="BV294" s="32" t="s">
        <v>1056</v>
      </c>
      <c r="BW294" s="3"/>
      <c r="BX294" s="3" t="s">
        <v>658</v>
      </c>
      <c r="BY294" s="3" t="s">
        <v>1057</v>
      </c>
      <c r="BZ294" s="185" t="s">
        <v>1058</v>
      </c>
      <c r="CA294" s="3">
        <v>20220315</v>
      </c>
      <c r="CB294" s="186" t="s">
        <v>1059</v>
      </c>
      <c r="CC294" s="187" t="s">
        <v>1060</v>
      </c>
      <c r="CD294" s="24" t="s">
        <v>1061</v>
      </c>
      <c r="CE294" s="24"/>
      <c r="CF294" s="188">
        <v>44494</v>
      </c>
      <c r="CG294" s="189" t="s">
        <v>1062</v>
      </c>
      <c r="CH294" s="32" t="s">
        <v>255</v>
      </c>
      <c r="CI294" s="189" t="s">
        <v>1063</v>
      </c>
      <c r="CJ294" s="189"/>
      <c r="CK294" s="189" t="s">
        <v>1093</v>
      </c>
      <c r="CL294" s="17">
        <v>211005119</v>
      </c>
      <c r="CM294" s="189" t="s">
        <v>1191</v>
      </c>
      <c r="CN294" s="189" t="s">
        <v>290</v>
      </c>
      <c r="CO294" s="17">
        <v>81</v>
      </c>
      <c r="CP294" s="189"/>
      <c r="CQ294" s="32" t="s">
        <v>258</v>
      </c>
      <c r="CR294" s="17" t="s">
        <v>1074</v>
      </c>
      <c r="CS294" s="17" t="s">
        <v>1069</v>
      </c>
      <c r="DG294" s="17"/>
      <c r="DJ294" s="17"/>
      <c r="DM294" s="17"/>
      <c r="DP294" s="17"/>
      <c r="DS294" s="17"/>
      <c r="DY294" s="17"/>
      <c r="EF294" s="17"/>
      <c r="EI294" s="17"/>
      <c r="EU294" s="17"/>
      <c r="FF294" s="17"/>
      <c r="FI294" s="189"/>
      <c r="FL294" s="17"/>
      <c r="FO294" s="189"/>
      <c r="FU294" s="17"/>
      <c r="FX294" s="17"/>
    </row>
    <row r="295" spans="1:180" hidden="1" x14ac:dyDescent="0.25">
      <c r="A295" s="3" t="s">
        <v>1192</v>
      </c>
      <c r="B295" s="3" t="s">
        <v>3108</v>
      </c>
      <c r="C295" s="29" t="s">
        <v>220</v>
      </c>
      <c r="D295" s="29"/>
      <c r="F295" s="184" t="s">
        <v>379</v>
      </c>
      <c r="G295" s="137" t="s">
        <v>380</v>
      </c>
      <c r="H295" s="29" t="s">
        <v>220</v>
      </c>
      <c r="I295" s="49" t="s">
        <v>1193</v>
      </c>
      <c r="J295" s="49" t="s">
        <v>1069</v>
      </c>
      <c r="K295" s="68" t="s">
        <v>1186</v>
      </c>
      <c r="L295" s="32" t="s">
        <v>387</v>
      </c>
      <c r="M295" s="68" t="s">
        <v>1187</v>
      </c>
      <c r="N295" s="32" t="s">
        <v>389</v>
      </c>
      <c r="O295" s="32" t="s">
        <v>227</v>
      </c>
      <c r="P295" s="32" t="s">
        <v>228</v>
      </c>
      <c r="Q295" s="32" t="s">
        <v>229</v>
      </c>
      <c r="R295" s="32" t="s">
        <v>228</v>
      </c>
      <c r="S295" s="32">
        <v>37</v>
      </c>
      <c r="T295" s="32">
        <v>1</v>
      </c>
      <c r="U295" s="32">
        <v>3</v>
      </c>
      <c r="V295" s="32">
        <v>3</v>
      </c>
      <c r="W295" s="3" t="s">
        <v>1194</v>
      </c>
      <c r="X295" s="30">
        <v>20220428</v>
      </c>
      <c r="Y295" s="30" t="s">
        <v>231</v>
      </c>
      <c r="Z295" s="30">
        <v>1310</v>
      </c>
      <c r="AA295" s="30">
        <v>3</v>
      </c>
      <c r="AB295" s="30">
        <v>4</v>
      </c>
      <c r="AC295" s="30" t="s">
        <v>346</v>
      </c>
      <c r="AD295" s="30" t="s">
        <v>347</v>
      </c>
      <c r="AE295" s="30" t="s">
        <v>348</v>
      </c>
      <c r="AF295" s="30">
        <v>16</v>
      </c>
      <c r="AG295" s="30">
        <v>1312</v>
      </c>
      <c r="AH295" s="30">
        <v>3</v>
      </c>
      <c r="AI295" s="30">
        <v>4</v>
      </c>
      <c r="AJ295" s="30" t="s">
        <v>346</v>
      </c>
      <c r="AK295" s="30" t="s">
        <v>347</v>
      </c>
      <c r="AL295" s="30" t="s">
        <v>348</v>
      </c>
      <c r="AM295" s="30">
        <v>16</v>
      </c>
      <c r="AN295" s="30">
        <v>1310</v>
      </c>
      <c r="AO295" s="30">
        <v>4</v>
      </c>
      <c r="AP295" s="30">
        <v>4</v>
      </c>
      <c r="AQ295" s="30" t="s">
        <v>336</v>
      </c>
      <c r="AR295" s="30">
        <v>4</v>
      </c>
      <c r="AS295" s="30"/>
      <c r="AT295" s="30"/>
      <c r="AU295" s="30"/>
      <c r="AV295" s="30"/>
      <c r="AW295" s="30"/>
      <c r="AX295" s="30">
        <v>20220510</v>
      </c>
      <c r="AY295" s="57">
        <v>20220510</v>
      </c>
      <c r="AZ295" s="30">
        <v>20220510</v>
      </c>
      <c r="BA295" s="30"/>
      <c r="BB295" s="29"/>
      <c r="BD295" s="32" t="s">
        <v>1168</v>
      </c>
      <c r="BE295" s="32" t="s">
        <v>383</v>
      </c>
      <c r="BF295" s="19"/>
      <c r="BG295" s="8" t="s">
        <v>1053</v>
      </c>
      <c r="BH295" s="30" t="s">
        <v>1054</v>
      </c>
      <c r="BI295" s="49"/>
      <c r="BJ295" s="49"/>
      <c r="BK295" s="49"/>
      <c r="BL295" s="49"/>
      <c r="BM295" s="49"/>
      <c r="BN295" s="49"/>
      <c r="BS295" s="3" t="s">
        <v>245</v>
      </c>
      <c r="BT295" s="3" t="s">
        <v>246</v>
      </c>
      <c r="BU295" s="3" t="s">
        <v>1055</v>
      </c>
      <c r="BV295" s="32" t="s">
        <v>1056</v>
      </c>
      <c r="BW295" s="3"/>
      <c r="BX295" s="3" t="s">
        <v>658</v>
      </c>
      <c r="BY295" s="3" t="s">
        <v>1057</v>
      </c>
      <c r="BZ295" s="185" t="s">
        <v>1058</v>
      </c>
      <c r="CA295" s="3">
        <v>20220315</v>
      </c>
      <c r="CB295" s="186" t="s">
        <v>1059</v>
      </c>
      <c r="CC295" s="187" t="s">
        <v>1060</v>
      </c>
      <c r="CD295" s="24" t="s">
        <v>1061</v>
      </c>
      <c r="CE295" s="24"/>
      <c r="CF295" s="188">
        <v>44534</v>
      </c>
      <c r="CG295" s="189" t="s">
        <v>1062</v>
      </c>
      <c r="CH295" s="32" t="s">
        <v>255</v>
      </c>
      <c r="CI295" s="189" t="s">
        <v>1063</v>
      </c>
      <c r="CJ295" s="189"/>
      <c r="CK295" s="189" t="s">
        <v>1112</v>
      </c>
      <c r="CL295" s="17">
        <v>211006249</v>
      </c>
      <c r="CM295" s="17" t="s">
        <v>1195</v>
      </c>
      <c r="CN295" s="189" t="s">
        <v>290</v>
      </c>
      <c r="CO295" s="17">
        <v>46</v>
      </c>
      <c r="CP295" s="189"/>
      <c r="CQ295" s="32" t="s">
        <v>258</v>
      </c>
      <c r="CR295" s="17">
        <v>8</v>
      </c>
      <c r="CS295" s="17" t="s">
        <v>1069</v>
      </c>
      <c r="DG295" s="191"/>
      <c r="DJ295" s="17"/>
      <c r="DM295" s="17"/>
      <c r="DP295" s="17"/>
      <c r="DS295" s="17"/>
      <c r="DY295" s="17"/>
      <c r="EF295" s="17"/>
      <c r="EI295" s="17"/>
      <c r="EU295" s="17"/>
      <c r="FF295" s="17"/>
      <c r="FI295" s="17"/>
      <c r="FL295" s="17"/>
      <c r="FO295" s="17"/>
      <c r="FU295" s="17"/>
      <c r="FX295" s="17"/>
    </row>
    <row r="296" spans="1:180" hidden="1" x14ac:dyDescent="0.25">
      <c r="A296" s="3" t="s">
        <v>1196</v>
      </c>
      <c r="B296" s="3" t="s">
        <v>3109</v>
      </c>
      <c r="C296" s="29" t="s">
        <v>220</v>
      </c>
      <c r="D296" s="29"/>
      <c r="F296" s="184" t="s">
        <v>379</v>
      </c>
      <c r="G296" s="137" t="s">
        <v>380</v>
      </c>
      <c r="H296" s="29" t="s">
        <v>220</v>
      </c>
      <c r="I296" s="49" t="s">
        <v>1197</v>
      </c>
      <c r="J296" s="49" t="s">
        <v>1069</v>
      </c>
      <c r="K296" s="68" t="s">
        <v>1151</v>
      </c>
      <c r="L296" s="32" t="s">
        <v>387</v>
      </c>
      <c r="M296" s="68" t="s">
        <v>1082</v>
      </c>
      <c r="N296" s="32" t="s">
        <v>389</v>
      </c>
      <c r="O296" s="32" t="s">
        <v>227</v>
      </c>
      <c r="P296" s="32" t="s">
        <v>228</v>
      </c>
      <c r="Q296" s="32" t="s">
        <v>229</v>
      </c>
      <c r="R296" s="32" t="s">
        <v>228</v>
      </c>
      <c r="S296" s="32">
        <v>37</v>
      </c>
      <c r="T296" s="32">
        <v>1</v>
      </c>
      <c r="U296" s="32">
        <v>3</v>
      </c>
      <c r="V296" s="32">
        <v>3</v>
      </c>
      <c r="W296" s="3" t="s">
        <v>1194</v>
      </c>
      <c r="X296" s="30">
        <v>20220426</v>
      </c>
      <c r="Y296" s="30" t="s">
        <v>231</v>
      </c>
      <c r="Z296" s="30">
        <v>1310</v>
      </c>
      <c r="AA296" s="30">
        <v>3</v>
      </c>
      <c r="AB296" s="30">
        <v>4</v>
      </c>
      <c r="AC296" s="30" t="s">
        <v>352</v>
      </c>
      <c r="AD296" s="30" t="s">
        <v>353</v>
      </c>
      <c r="AE296" s="30" t="s">
        <v>354</v>
      </c>
      <c r="AF296" s="30">
        <v>16</v>
      </c>
      <c r="AG296" s="30">
        <v>1312</v>
      </c>
      <c r="AH296" s="30">
        <v>3</v>
      </c>
      <c r="AI296" s="30">
        <v>4</v>
      </c>
      <c r="AJ296" s="30" t="s">
        <v>352</v>
      </c>
      <c r="AK296" s="30" t="s">
        <v>353</v>
      </c>
      <c r="AL296" s="30" t="s">
        <v>354</v>
      </c>
      <c r="AM296" s="30">
        <v>16</v>
      </c>
      <c r="AN296" s="30">
        <v>1310</v>
      </c>
      <c r="AO296" s="30">
        <v>4</v>
      </c>
      <c r="AP296" s="30">
        <v>4</v>
      </c>
      <c r="AQ296" s="30" t="s">
        <v>337</v>
      </c>
      <c r="AR296" s="30">
        <v>4</v>
      </c>
      <c r="AS296" s="30"/>
      <c r="AT296" s="30"/>
      <c r="AU296" s="30"/>
      <c r="AV296" s="30"/>
      <c r="AW296" s="30"/>
      <c r="AX296" s="30">
        <v>20220510</v>
      </c>
      <c r="AY296" s="57">
        <v>20220510</v>
      </c>
      <c r="AZ296" s="30">
        <v>20220510</v>
      </c>
      <c r="BA296" s="30"/>
      <c r="BB296" s="29"/>
      <c r="BD296" s="32" t="s">
        <v>1168</v>
      </c>
      <c r="BE296" s="32" t="s">
        <v>383</v>
      </c>
      <c r="BF296" s="19"/>
      <c r="BG296" s="8" t="s">
        <v>1053</v>
      </c>
      <c r="BH296" s="30" t="s">
        <v>1054</v>
      </c>
      <c r="BI296" s="49"/>
      <c r="BJ296" s="49"/>
      <c r="BK296" s="49"/>
      <c r="BL296" s="49"/>
      <c r="BM296" s="49"/>
      <c r="BN296" s="49"/>
      <c r="BS296" s="3" t="s">
        <v>245</v>
      </c>
      <c r="BT296" s="3" t="s">
        <v>246</v>
      </c>
      <c r="BU296" s="3" t="s">
        <v>1055</v>
      </c>
      <c r="BV296" s="32" t="s">
        <v>1056</v>
      </c>
      <c r="BW296" s="3"/>
      <c r="BX296" s="3" t="s">
        <v>658</v>
      </c>
      <c r="BY296" s="3" t="s">
        <v>1057</v>
      </c>
      <c r="BZ296" s="185" t="s">
        <v>1058</v>
      </c>
      <c r="CA296" s="3">
        <v>20220315</v>
      </c>
      <c r="CB296" s="186" t="s">
        <v>1059</v>
      </c>
      <c r="CC296" s="187" t="s">
        <v>1060</v>
      </c>
      <c r="CD296" s="24" t="s">
        <v>1061</v>
      </c>
      <c r="CE296" s="24"/>
      <c r="CF296" s="188">
        <v>43955</v>
      </c>
      <c r="CG296" s="189" t="s">
        <v>1104</v>
      </c>
      <c r="CH296" s="32" t="s">
        <v>255</v>
      </c>
      <c r="CI296" s="189" t="s">
        <v>1063</v>
      </c>
      <c r="CJ296" s="189"/>
      <c r="CK296" s="189" t="s">
        <v>1064</v>
      </c>
      <c r="CL296" s="17">
        <v>200302190</v>
      </c>
      <c r="CM296" s="189" t="s">
        <v>1198</v>
      </c>
      <c r="CN296" s="189" t="s">
        <v>290</v>
      </c>
      <c r="CO296" s="17">
        <v>64</v>
      </c>
      <c r="CP296" s="189"/>
      <c r="CQ296" s="32" t="s">
        <v>258</v>
      </c>
      <c r="CR296" s="17" t="s">
        <v>1074</v>
      </c>
      <c r="CS296" s="17" t="s">
        <v>1069</v>
      </c>
      <c r="DG296" s="17"/>
      <c r="DJ296" s="17"/>
      <c r="DM296" s="17"/>
      <c r="DP296" s="17"/>
      <c r="DS296" s="17"/>
      <c r="DY296" s="17"/>
      <c r="EF296" s="17"/>
      <c r="EI296" s="17"/>
      <c r="EU296" s="17"/>
      <c r="FF296" s="17"/>
      <c r="FI296" s="189"/>
      <c r="FL296" s="17"/>
      <c r="FO296" s="189"/>
      <c r="FU296" s="17"/>
      <c r="FX296" s="17"/>
    </row>
    <row r="297" spans="1:180" ht="16.5" hidden="1" customHeight="1" x14ac:dyDescent="0.25">
      <c r="A297" s="3" t="s">
        <v>1199</v>
      </c>
      <c r="B297" s="3" t="s">
        <v>3110</v>
      </c>
      <c r="C297" s="29" t="s">
        <v>220</v>
      </c>
      <c r="D297" s="29"/>
      <c r="F297" s="184" t="s">
        <v>379</v>
      </c>
      <c r="G297" s="137" t="s">
        <v>380</v>
      </c>
      <c r="H297" s="29" t="s">
        <v>220</v>
      </c>
      <c r="I297" s="49" t="s">
        <v>1200</v>
      </c>
      <c r="J297" s="49" t="s">
        <v>1069</v>
      </c>
      <c r="K297" s="68" t="s">
        <v>1151</v>
      </c>
      <c r="L297" s="32" t="s">
        <v>387</v>
      </c>
      <c r="M297" s="68" t="s">
        <v>1082</v>
      </c>
      <c r="N297" s="32" t="s">
        <v>389</v>
      </c>
      <c r="O297" s="32" t="s">
        <v>227</v>
      </c>
      <c r="P297" s="32" t="s">
        <v>228</v>
      </c>
      <c r="Q297" s="32" t="s">
        <v>229</v>
      </c>
      <c r="R297" s="32" t="s">
        <v>228</v>
      </c>
      <c r="S297" s="32">
        <v>37</v>
      </c>
      <c r="T297" s="32">
        <v>1</v>
      </c>
      <c r="U297" s="32">
        <v>3</v>
      </c>
      <c r="V297" s="32">
        <v>3</v>
      </c>
      <c r="W297" s="3" t="s">
        <v>1194</v>
      </c>
      <c r="X297" s="30">
        <v>20220426</v>
      </c>
      <c r="Y297" s="30" t="s">
        <v>231</v>
      </c>
      <c r="Z297" s="30">
        <v>1310</v>
      </c>
      <c r="AA297" s="30">
        <v>3</v>
      </c>
      <c r="AB297" s="30">
        <v>4</v>
      </c>
      <c r="AC297" s="30" t="s">
        <v>357</v>
      </c>
      <c r="AD297" s="30" t="s">
        <v>358</v>
      </c>
      <c r="AE297" s="30" t="s">
        <v>359</v>
      </c>
      <c r="AF297" s="30">
        <v>16</v>
      </c>
      <c r="AG297" s="30">
        <v>1312</v>
      </c>
      <c r="AH297" s="30">
        <v>3</v>
      </c>
      <c r="AI297" s="30">
        <v>4</v>
      </c>
      <c r="AJ297" s="30" t="s">
        <v>357</v>
      </c>
      <c r="AK297" s="30" t="s">
        <v>358</v>
      </c>
      <c r="AL297" s="30" t="s">
        <v>359</v>
      </c>
      <c r="AM297" s="30">
        <v>16</v>
      </c>
      <c r="AN297" s="30">
        <v>1310</v>
      </c>
      <c r="AO297" s="30">
        <v>4</v>
      </c>
      <c r="AP297" s="30">
        <v>4</v>
      </c>
      <c r="AQ297" s="30" t="s">
        <v>338</v>
      </c>
      <c r="AR297" s="30">
        <v>4</v>
      </c>
      <c r="AS297" s="30"/>
      <c r="AT297" s="30"/>
      <c r="AU297" s="30"/>
      <c r="AV297" s="30"/>
      <c r="AW297" s="30"/>
      <c r="AX297" s="30">
        <v>20220510</v>
      </c>
      <c r="AY297" s="57">
        <v>20220510</v>
      </c>
      <c r="AZ297" s="30">
        <v>20220510</v>
      </c>
      <c r="BA297" s="30"/>
      <c r="BB297" s="29"/>
      <c r="BD297" s="32" t="s">
        <v>1168</v>
      </c>
      <c r="BE297" s="32" t="s">
        <v>383</v>
      </c>
      <c r="BF297" s="19"/>
      <c r="BG297" s="8" t="s">
        <v>1053</v>
      </c>
      <c r="BH297" s="30" t="s">
        <v>1054</v>
      </c>
      <c r="BI297" s="49"/>
      <c r="BJ297" s="49"/>
      <c r="BK297" s="49"/>
      <c r="BL297" s="49"/>
      <c r="BM297" s="49"/>
      <c r="BN297" s="49"/>
      <c r="BS297" s="3" t="s">
        <v>245</v>
      </c>
      <c r="BT297" s="3" t="s">
        <v>246</v>
      </c>
      <c r="BU297" s="3" t="s">
        <v>1055</v>
      </c>
      <c r="BV297" s="32" t="s">
        <v>1056</v>
      </c>
      <c r="BW297" s="3"/>
      <c r="BX297" s="3" t="s">
        <v>658</v>
      </c>
      <c r="BY297" s="3" t="s">
        <v>1057</v>
      </c>
      <c r="BZ297" s="185" t="s">
        <v>1058</v>
      </c>
      <c r="CA297" s="3">
        <v>20220315</v>
      </c>
      <c r="CB297" s="186" t="s">
        <v>1059</v>
      </c>
      <c r="CC297" s="187" t="s">
        <v>1060</v>
      </c>
      <c r="CD297" s="24" t="s">
        <v>1061</v>
      </c>
      <c r="CE297" s="24"/>
      <c r="CF297" s="188">
        <v>43919</v>
      </c>
      <c r="CG297" s="189" t="s">
        <v>1104</v>
      </c>
      <c r="CH297" s="32" t="s">
        <v>255</v>
      </c>
      <c r="CI297" s="189" t="s">
        <v>1063</v>
      </c>
      <c r="CJ297" s="189"/>
      <c r="CK297" s="189" t="s">
        <v>1064</v>
      </c>
      <c r="CL297" s="17">
        <v>200303273</v>
      </c>
      <c r="CM297" s="189" t="s">
        <v>1201</v>
      </c>
      <c r="CN297" s="189" t="s">
        <v>257</v>
      </c>
      <c r="CO297" s="17">
        <v>69</v>
      </c>
      <c r="CP297" s="189"/>
      <c r="CQ297" s="32" t="s">
        <v>258</v>
      </c>
      <c r="CR297" s="17" t="s">
        <v>1074</v>
      </c>
      <c r="CS297" s="17" t="s">
        <v>1069</v>
      </c>
      <c r="DG297" s="17"/>
      <c r="DJ297" s="17"/>
      <c r="DM297" s="17"/>
      <c r="DP297" s="17"/>
      <c r="DS297" s="189"/>
      <c r="DY297" s="17"/>
      <c r="EF297" s="17"/>
      <c r="EI297" s="17"/>
      <c r="EU297" s="17"/>
      <c r="FF297" s="17"/>
      <c r="FI297" s="189"/>
      <c r="FL297" s="189"/>
      <c r="FO297" s="189"/>
      <c r="FU297" s="17"/>
      <c r="FX297" s="17"/>
    </row>
    <row r="298" spans="1:180" ht="16.5" hidden="1" customHeight="1" x14ac:dyDescent="0.25">
      <c r="A298" s="3" t="s">
        <v>1202</v>
      </c>
      <c r="B298" s="3" t="s">
        <v>3111</v>
      </c>
      <c r="C298" s="29" t="s">
        <v>220</v>
      </c>
      <c r="D298" s="29"/>
      <c r="F298" s="184" t="s">
        <v>379</v>
      </c>
      <c r="G298" s="137" t="s">
        <v>380</v>
      </c>
      <c r="H298" s="29" t="s">
        <v>220</v>
      </c>
      <c r="I298" s="49" t="s">
        <v>1203</v>
      </c>
      <c r="J298" s="49" t="s">
        <v>1069</v>
      </c>
      <c r="K298" s="68" t="s">
        <v>1186</v>
      </c>
      <c r="L298" s="32" t="s">
        <v>387</v>
      </c>
      <c r="M298" s="68" t="s">
        <v>1187</v>
      </c>
      <c r="N298" s="32" t="s">
        <v>389</v>
      </c>
      <c r="O298" s="32" t="s">
        <v>227</v>
      </c>
      <c r="P298" s="32" t="s">
        <v>228</v>
      </c>
      <c r="Q298" s="32" t="s">
        <v>229</v>
      </c>
      <c r="R298" s="32" t="s">
        <v>228</v>
      </c>
      <c r="S298" s="32">
        <v>37</v>
      </c>
      <c r="T298" s="32">
        <v>1</v>
      </c>
      <c r="U298" s="32">
        <v>3</v>
      </c>
      <c r="V298" s="32">
        <v>3</v>
      </c>
      <c r="W298" s="3" t="s">
        <v>1194</v>
      </c>
      <c r="X298" s="30">
        <v>20220428</v>
      </c>
      <c r="Y298" s="30" t="s">
        <v>231</v>
      </c>
      <c r="Z298" s="30">
        <v>1310</v>
      </c>
      <c r="AA298" s="30">
        <v>3</v>
      </c>
      <c r="AB298" s="30">
        <v>4</v>
      </c>
      <c r="AC298" s="30" t="s">
        <v>362</v>
      </c>
      <c r="AD298" s="30" t="s">
        <v>363</v>
      </c>
      <c r="AE298" s="30" t="s">
        <v>364</v>
      </c>
      <c r="AF298" s="30">
        <v>16</v>
      </c>
      <c r="AG298" s="30">
        <v>1312</v>
      </c>
      <c r="AH298" s="30">
        <v>3</v>
      </c>
      <c r="AI298" s="30">
        <v>4</v>
      </c>
      <c r="AJ298" s="30" t="s">
        <v>362</v>
      </c>
      <c r="AK298" s="30" t="s">
        <v>363</v>
      </c>
      <c r="AL298" s="30" t="s">
        <v>364</v>
      </c>
      <c r="AM298" s="30">
        <v>16</v>
      </c>
      <c r="AN298" s="30">
        <v>1310</v>
      </c>
      <c r="AO298" s="30">
        <v>4</v>
      </c>
      <c r="AP298" s="30">
        <v>4</v>
      </c>
      <c r="AQ298" s="30" t="s">
        <v>490</v>
      </c>
      <c r="AR298" s="30">
        <v>4</v>
      </c>
      <c r="AS298" s="30"/>
      <c r="AT298" s="30"/>
      <c r="AU298" s="30"/>
      <c r="AV298" s="30"/>
      <c r="AW298" s="30"/>
      <c r="AX298" s="30">
        <v>20220510</v>
      </c>
      <c r="AY298" s="57">
        <v>20220510</v>
      </c>
      <c r="AZ298" s="30">
        <v>20220510</v>
      </c>
      <c r="BA298" s="30"/>
      <c r="BB298" s="29"/>
      <c r="BD298" s="32" t="s">
        <v>1168</v>
      </c>
      <c r="BE298" s="32" t="s">
        <v>383</v>
      </c>
      <c r="BF298" s="19"/>
      <c r="BG298" s="8" t="s">
        <v>1053</v>
      </c>
      <c r="BH298" s="30" t="s">
        <v>1054</v>
      </c>
      <c r="BI298" s="49"/>
      <c r="BJ298" s="49"/>
      <c r="BK298" s="49"/>
      <c r="BL298" s="49"/>
      <c r="BM298" s="49"/>
      <c r="BN298" s="49"/>
      <c r="BS298" s="3" t="s">
        <v>245</v>
      </c>
      <c r="BT298" s="3" t="s">
        <v>246</v>
      </c>
      <c r="BU298" s="3" t="s">
        <v>1055</v>
      </c>
      <c r="BV298" s="32" t="s">
        <v>1056</v>
      </c>
      <c r="BW298" s="3"/>
      <c r="BX298" s="3" t="s">
        <v>658</v>
      </c>
      <c r="BY298" s="3" t="s">
        <v>1057</v>
      </c>
      <c r="BZ298" s="185" t="s">
        <v>1058</v>
      </c>
      <c r="CA298" s="3">
        <v>20220315</v>
      </c>
      <c r="CB298" s="186" t="s">
        <v>1059</v>
      </c>
      <c r="CC298" s="187" t="s">
        <v>1060</v>
      </c>
      <c r="CD298" s="24" t="s">
        <v>1061</v>
      </c>
      <c r="CE298" s="24"/>
      <c r="CF298" s="188">
        <v>44145</v>
      </c>
      <c r="CG298" s="189" t="s">
        <v>1104</v>
      </c>
      <c r="CH298" s="32" t="s">
        <v>255</v>
      </c>
      <c r="CI298" s="189" t="s">
        <v>1063</v>
      </c>
      <c r="CJ298" s="189"/>
      <c r="CK298" s="189" t="s">
        <v>1204</v>
      </c>
      <c r="CL298" s="17">
        <v>201012330</v>
      </c>
      <c r="CM298" s="189" t="s">
        <v>1205</v>
      </c>
      <c r="CN298" s="189" t="s">
        <v>257</v>
      </c>
      <c r="CO298" s="17">
        <v>52</v>
      </c>
      <c r="CP298" s="189"/>
      <c r="CQ298" s="32" t="s">
        <v>258</v>
      </c>
      <c r="CR298" s="17">
        <v>16</v>
      </c>
      <c r="CS298" s="17" t="s">
        <v>1069</v>
      </c>
      <c r="DG298" s="17"/>
      <c r="DJ298" s="17"/>
      <c r="DM298" s="17"/>
      <c r="DP298" s="17"/>
      <c r="DS298" s="189"/>
      <c r="DY298" s="17"/>
      <c r="EF298" s="17"/>
      <c r="EI298" s="17"/>
      <c r="EU298" s="17"/>
      <c r="FF298" s="17"/>
      <c r="FI298" s="189"/>
      <c r="FL298" s="17"/>
      <c r="FO298" s="189"/>
      <c r="FU298" s="17"/>
      <c r="FX298" s="17"/>
    </row>
    <row r="299" spans="1:180" ht="16.5" hidden="1" customHeight="1" x14ac:dyDescent="0.25">
      <c r="A299" s="3" t="s">
        <v>1206</v>
      </c>
      <c r="B299" s="3" t="s">
        <v>3112</v>
      </c>
      <c r="C299" s="29" t="s">
        <v>220</v>
      </c>
      <c r="D299" s="29"/>
      <c r="F299" s="184" t="s">
        <v>379</v>
      </c>
      <c r="G299" s="137" t="s">
        <v>380</v>
      </c>
      <c r="H299" s="29" t="s">
        <v>220</v>
      </c>
      <c r="I299" s="49" t="s">
        <v>1207</v>
      </c>
      <c r="J299" s="49" t="s">
        <v>1069</v>
      </c>
      <c r="K299" s="68" t="s">
        <v>1151</v>
      </c>
      <c r="L299" s="32" t="s">
        <v>387</v>
      </c>
      <c r="M299" s="68" t="s">
        <v>1082</v>
      </c>
      <c r="N299" s="32" t="s">
        <v>389</v>
      </c>
      <c r="O299" s="32" t="s">
        <v>227</v>
      </c>
      <c r="P299" s="32" t="s">
        <v>228</v>
      </c>
      <c r="Q299" s="32" t="s">
        <v>229</v>
      </c>
      <c r="R299" s="32" t="s">
        <v>228</v>
      </c>
      <c r="S299" s="32">
        <v>37</v>
      </c>
      <c r="T299" s="32">
        <v>1</v>
      </c>
      <c r="U299" s="32">
        <v>3</v>
      </c>
      <c r="V299" s="32">
        <v>3</v>
      </c>
      <c r="W299" s="3" t="s">
        <v>1194</v>
      </c>
      <c r="X299" s="30">
        <v>20220426</v>
      </c>
      <c r="Y299" s="30" t="s">
        <v>231</v>
      </c>
      <c r="Z299" s="30">
        <v>1310</v>
      </c>
      <c r="AA299" s="30">
        <v>3</v>
      </c>
      <c r="AB299" s="30">
        <v>4</v>
      </c>
      <c r="AC299" s="30" t="s">
        <v>367</v>
      </c>
      <c r="AD299" s="30" t="s">
        <v>368</v>
      </c>
      <c r="AE299" s="30" t="s">
        <v>369</v>
      </c>
      <c r="AF299" s="30">
        <v>16</v>
      </c>
      <c r="AG299" s="30">
        <v>1312</v>
      </c>
      <c r="AH299" s="30">
        <v>3</v>
      </c>
      <c r="AI299" s="30">
        <v>4</v>
      </c>
      <c r="AJ299" s="30" t="s">
        <v>367</v>
      </c>
      <c r="AK299" s="30" t="s">
        <v>368</v>
      </c>
      <c r="AL299" s="30" t="s">
        <v>369</v>
      </c>
      <c r="AM299" s="30">
        <v>16</v>
      </c>
      <c r="AN299" s="30">
        <v>1310</v>
      </c>
      <c r="AO299" s="30">
        <v>4</v>
      </c>
      <c r="AP299" s="30">
        <v>4</v>
      </c>
      <c r="AQ299" s="30" t="s">
        <v>493</v>
      </c>
      <c r="AR299" s="30">
        <v>4</v>
      </c>
      <c r="AS299" s="30"/>
      <c r="AT299" s="30"/>
      <c r="AU299" s="30"/>
      <c r="AV299" s="30"/>
      <c r="AW299" s="30"/>
      <c r="AX299" s="30">
        <v>20220428</v>
      </c>
      <c r="AY299" s="57">
        <v>20220428</v>
      </c>
      <c r="AZ299" s="30">
        <v>20220428</v>
      </c>
      <c r="BA299" s="30"/>
      <c r="BB299" s="29"/>
      <c r="BD299" s="32" t="s">
        <v>1168</v>
      </c>
      <c r="BE299" s="32" t="s">
        <v>383</v>
      </c>
      <c r="BF299" s="19"/>
      <c r="BG299" s="8" t="s">
        <v>1053</v>
      </c>
      <c r="BH299" s="30" t="s">
        <v>1054</v>
      </c>
      <c r="BI299" s="49"/>
      <c r="BJ299" s="49"/>
      <c r="BK299" s="49"/>
      <c r="BL299" s="49"/>
      <c r="BM299" s="49"/>
      <c r="BN299" s="49"/>
      <c r="BS299" s="3" t="s">
        <v>245</v>
      </c>
      <c r="BT299" s="3" t="s">
        <v>246</v>
      </c>
      <c r="BU299" s="3" t="s">
        <v>1055</v>
      </c>
      <c r="BV299" s="32" t="s">
        <v>1056</v>
      </c>
      <c r="BW299" s="3"/>
      <c r="BX299" s="3" t="s">
        <v>658</v>
      </c>
      <c r="BY299" s="3" t="s">
        <v>1057</v>
      </c>
      <c r="BZ299" s="185" t="s">
        <v>1058</v>
      </c>
      <c r="CA299" s="3">
        <v>20220315</v>
      </c>
      <c r="CB299" s="186" t="s">
        <v>1059</v>
      </c>
      <c r="CC299" s="187" t="s">
        <v>1060</v>
      </c>
      <c r="CD299" s="24" t="s">
        <v>1061</v>
      </c>
      <c r="CE299" s="24"/>
      <c r="CF299" s="188">
        <v>44556</v>
      </c>
      <c r="CG299" s="189" t="s">
        <v>1062</v>
      </c>
      <c r="CH299" s="32" t="s">
        <v>255</v>
      </c>
      <c r="CI299" s="189" t="s">
        <v>1105</v>
      </c>
      <c r="CJ299" s="189"/>
      <c r="CK299" s="189" t="s">
        <v>1208</v>
      </c>
      <c r="CL299" s="17">
        <v>211203695</v>
      </c>
      <c r="CM299" s="17" t="s">
        <v>1209</v>
      </c>
      <c r="CN299" s="189" t="s">
        <v>290</v>
      </c>
      <c r="CO299" s="17">
        <v>86</v>
      </c>
      <c r="CP299" s="189"/>
      <c r="CQ299" s="32" t="s">
        <v>258</v>
      </c>
      <c r="CR299" s="17" t="s">
        <v>1074</v>
      </c>
      <c r="CS299" s="17" t="s">
        <v>1069</v>
      </c>
      <c r="DG299" s="191"/>
      <c r="DJ299" s="17"/>
      <c r="DM299" s="17"/>
      <c r="DP299" s="17"/>
      <c r="DS299" s="17"/>
      <c r="DY299" s="17"/>
      <c r="EF299" s="17"/>
      <c r="EI299" s="17"/>
      <c r="EU299" s="17"/>
      <c r="FF299" s="17"/>
      <c r="FI299" s="17"/>
      <c r="FL299" s="17"/>
      <c r="FO299" s="17"/>
      <c r="FU299" s="17"/>
      <c r="FX299" s="17"/>
    </row>
    <row r="300" spans="1:180" ht="16.5" hidden="1" customHeight="1" x14ac:dyDescent="0.25">
      <c r="A300" s="3" t="s">
        <v>1210</v>
      </c>
      <c r="B300" s="3" t="s">
        <v>3113</v>
      </c>
      <c r="C300" s="29" t="s">
        <v>220</v>
      </c>
      <c r="D300" s="29"/>
      <c r="F300" s="184" t="s">
        <v>379</v>
      </c>
      <c r="G300" s="137" t="s">
        <v>380</v>
      </c>
      <c r="H300" s="29" t="s">
        <v>220</v>
      </c>
      <c r="I300" s="49" t="s">
        <v>1211</v>
      </c>
      <c r="J300" s="49" t="s">
        <v>1069</v>
      </c>
      <c r="K300" s="68" t="s">
        <v>1151</v>
      </c>
      <c r="L300" s="32" t="s">
        <v>387</v>
      </c>
      <c r="M300" s="68" t="s">
        <v>1082</v>
      </c>
      <c r="N300" s="32" t="s">
        <v>389</v>
      </c>
      <c r="O300" s="32" t="s">
        <v>227</v>
      </c>
      <c r="P300" s="32" t="s">
        <v>228</v>
      </c>
      <c r="Q300" s="32" t="s">
        <v>229</v>
      </c>
      <c r="R300" s="32" t="s">
        <v>228</v>
      </c>
      <c r="S300" s="32">
        <v>37</v>
      </c>
      <c r="T300" s="32">
        <v>1</v>
      </c>
      <c r="U300" s="32">
        <v>3</v>
      </c>
      <c r="V300" s="32">
        <v>3</v>
      </c>
      <c r="W300" s="3" t="s">
        <v>1194</v>
      </c>
      <c r="X300" s="30">
        <v>20220426</v>
      </c>
      <c r="Y300" s="30" t="s">
        <v>231</v>
      </c>
      <c r="Z300" s="30">
        <v>1310</v>
      </c>
      <c r="AA300" s="30">
        <v>3</v>
      </c>
      <c r="AB300" s="30">
        <v>5</v>
      </c>
      <c r="AC300" s="30" t="s">
        <v>232</v>
      </c>
      <c r="AD300" s="30" t="s">
        <v>233</v>
      </c>
      <c r="AE300" s="30" t="s">
        <v>234</v>
      </c>
      <c r="AF300" s="30">
        <v>17</v>
      </c>
      <c r="AG300" s="30">
        <v>1312</v>
      </c>
      <c r="AH300" s="30">
        <v>3</v>
      </c>
      <c r="AI300" s="30">
        <v>5</v>
      </c>
      <c r="AJ300" s="30" t="s">
        <v>232</v>
      </c>
      <c r="AK300" s="30" t="s">
        <v>233</v>
      </c>
      <c r="AL300" s="30" t="s">
        <v>234</v>
      </c>
      <c r="AM300" s="30">
        <v>17</v>
      </c>
      <c r="AN300" s="30">
        <v>1310</v>
      </c>
      <c r="AO300" s="30">
        <v>4</v>
      </c>
      <c r="AP300" s="30">
        <v>4</v>
      </c>
      <c r="AQ300" s="30" t="s">
        <v>341</v>
      </c>
      <c r="AR300" s="30">
        <v>4</v>
      </c>
      <c r="AS300" s="30"/>
      <c r="AT300" s="30"/>
      <c r="AU300" s="30"/>
      <c r="AV300" s="30"/>
      <c r="AW300" s="30"/>
      <c r="AX300" s="30">
        <v>20220428</v>
      </c>
      <c r="AY300" s="57">
        <v>20220428</v>
      </c>
      <c r="AZ300" s="30">
        <v>20220428</v>
      </c>
      <c r="BA300" s="30"/>
      <c r="BB300" s="29"/>
      <c r="BD300" s="32" t="s">
        <v>1168</v>
      </c>
      <c r="BE300" s="32" t="s">
        <v>383</v>
      </c>
      <c r="BF300" s="19"/>
      <c r="BG300" s="8" t="s">
        <v>1053</v>
      </c>
      <c r="BH300" s="30" t="s">
        <v>1054</v>
      </c>
      <c r="BI300" s="49"/>
      <c r="BJ300" s="49"/>
      <c r="BK300" s="49"/>
      <c r="BL300" s="49"/>
      <c r="BM300" s="49"/>
      <c r="BN300" s="49"/>
      <c r="BS300" s="3" t="s">
        <v>245</v>
      </c>
      <c r="BT300" s="180" t="s">
        <v>246</v>
      </c>
      <c r="BU300" s="180" t="s">
        <v>1055</v>
      </c>
      <c r="BV300" s="32" t="s">
        <v>1056</v>
      </c>
      <c r="BW300" s="3"/>
      <c r="BX300" s="3" t="s">
        <v>658</v>
      </c>
      <c r="BY300" s="3" t="s">
        <v>1057</v>
      </c>
      <c r="BZ300" s="185" t="s">
        <v>1058</v>
      </c>
      <c r="CA300" s="3">
        <v>20220315</v>
      </c>
      <c r="CB300" s="186" t="s">
        <v>1059</v>
      </c>
      <c r="CC300" s="187" t="s">
        <v>1060</v>
      </c>
      <c r="CD300" s="24" t="s">
        <v>1061</v>
      </c>
      <c r="CE300" s="24"/>
      <c r="CF300" s="188">
        <v>44175</v>
      </c>
      <c r="CG300" s="189" t="s">
        <v>1104</v>
      </c>
      <c r="CH300" s="32" t="s">
        <v>255</v>
      </c>
      <c r="CI300" s="189" t="s">
        <v>1063</v>
      </c>
      <c r="CJ300" s="189"/>
      <c r="CK300" s="189" t="s">
        <v>1064</v>
      </c>
      <c r="CL300" s="17">
        <v>201201105</v>
      </c>
      <c r="CM300" s="189" t="s">
        <v>1212</v>
      </c>
      <c r="CN300" s="189" t="s">
        <v>257</v>
      </c>
      <c r="CO300" s="17">
        <v>70</v>
      </c>
      <c r="CP300" s="189"/>
      <c r="CQ300" s="32" t="s">
        <v>258</v>
      </c>
      <c r="CR300" s="17">
        <v>16</v>
      </c>
      <c r="CS300" s="17" t="s">
        <v>1069</v>
      </c>
      <c r="DG300" s="17"/>
      <c r="DJ300" s="17"/>
      <c r="DM300" s="17"/>
      <c r="DP300" s="17"/>
      <c r="DS300" s="189"/>
      <c r="DY300" s="17"/>
      <c r="EF300" s="17"/>
      <c r="EI300" s="17"/>
      <c r="EU300" s="17"/>
      <c r="FF300" s="17"/>
      <c r="FI300" s="189"/>
      <c r="FL300" s="17"/>
      <c r="FO300" s="189"/>
      <c r="FU300" s="17"/>
      <c r="FX300" s="17"/>
    </row>
    <row r="301" spans="1:180" ht="16.5" hidden="1" customHeight="1" x14ac:dyDescent="0.25">
      <c r="A301" s="3" t="s">
        <v>1213</v>
      </c>
      <c r="B301" s="3" t="s">
        <v>3114</v>
      </c>
      <c r="C301" s="29" t="s">
        <v>220</v>
      </c>
      <c r="D301" s="28" t="s">
        <v>1046</v>
      </c>
      <c r="E301" s="110" t="s">
        <v>697</v>
      </c>
      <c r="F301" s="155" t="s">
        <v>379</v>
      </c>
      <c r="G301" s="83" t="s">
        <v>553</v>
      </c>
      <c r="H301" s="29" t="s">
        <v>220</v>
      </c>
      <c r="I301" s="49" t="s">
        <v>1214</v>
      </c>
      <c r="J301" s="49" t="s">
        <v>1048</v>
      </c>
      <c r="K301" s="33" t="s">
        <v>1215</v>
      </c>
      <c r="L301" s="32" t="s">
        <v>224</v>
      </c>
      <c r="M301" s="33" t="s">
        <v>225</v>
      </c>
      <c r="N301" s="32" t="s">
        <v>226</v>
      </c>
      <c r="O301" s="32" t="s">
        <v>227</v>
      </c>
      <c r="P301" s="32" t="s">
        <v>228</v>
      </c>
      <c r="Q301" s="32" t="s">
        <v>229</v>
      </c>
      <c r="R301" s="32" t="s">
        <v>228</v>
      </c>
      <c r="S301" s="32">
        <v>37</v>
      </c>
      <c r="T301" s="32">
        <v>1</v>
      </c>
      <c r="U301" s="32">
        <v>3</v>
      </c>
      <c r="V301" s="32">
        <v>3</v>
      </c>
      <c r="W301" s="3" t="s">
        <v>1194</v>
      </c>
      <c r="X301" s="30">
        <v>20221118</v>
      </c>
      <c r="Y301" s="30" t="s">
        <v>231</v>
      </c>
      <c r="Z301" s="30">
        <v>1310</v>
      </c>
      <c r="AA301" s="30">
        <v>3</v>
      </c>
      <c r="AB301" s="30">
        <v>5</v>
      </c>
      <c r="AC301" s="30" t="s">
        <v>267</v>
      </c>
      <c r="AD301" s="30" t="s">
        <v>268</v>
      </c>
      <c r="AE301" s="30" t="s">
        <v>269</v>
      </c>
      <c r="AF301" s="30">
        <v>17</v>
      </c>
      <c r="AG301" s="30">
        <v>1312</v>
      </c>
      <c r="AH301" s="30">
        <v>3</v>
      </c>
      <c r="AI301" s="30">
        <v>5</v>
      </c>
      <c r="AJ301" s="30" t="s">
        <v>267</v>
      </c>
      <c r="AK301" s="30" t="s">
        <v>268</v>
      </c>
      <c r="AL301" s="30" t="s">
        <v>269</v>
      </c>
      <c r="AM301" s="30">
        <v>17</v>
      </c>
      <c r="AN301" s="30">
        <v>1310</v>
      </c>
      <c r="AO301" s="30">
        <v>4</v>
      </c>
      <c r="AP301" s="30">
        <v>4</v>
      </c>
      <c r="AQ301" s="30" t="s">
        <v>342</v>
      </c>
      <c r="AR301" s="30">
        <v>4</v>
      </c>
      <c r="AS301" s="30"/>
      <c r="AT301" s="30"/>
      <c r="AU301" s="30"/>
      <c r="AV301" s="30"/>
      <c r="AW301" s="30">
        <v>20230409</v>
      </c>
      <c r="AX301" s="111">
        <v>20221123</v>
      </c>
      <c r="AY301" s="30">
        <v>20230310</v>
      </c>
      <c r="AZ301" s="30">
        <v>20230310</v>
      </c>
      <c r="BA301" s="30"/>
      <c r="BB301" s="29" t="s">
        <v>1216</v>
      </c>
      <c r="BD301" s="56" t="s">
        <v>610</v>
      </c>
      <c r="BE301" s="104"/>
      <c r="BF301" s="19"/>
      <c r="BG301" s="192" t="s">
        <v>1053</v>
      </c>
      <c r="BH301" s="30" t="s">
        <v>1054</v>
      </c>
      <c r="BI301" s="49"/>
      <c r="BJ301" s="49"/>
      <c r="BK301" s="49"/>
      <c r="BL301" s="49"/>
      <c r="BM301" s="49"/>
      <c r="BN301" s="49"/>
      <c r="BS301" s="3" t="s">
        <v>245</v>
      </c>
      <c r="BT301" s="3" t="s">
        <v>246</v>
      </c>
      <c r="BU301" s="3" t="s">
        <v>1055</v>
      </c>
      <c r="BV301" s="3" t="s">
        <v>1056</v>
      </c>
      <c r="BW301" s="3"/>
      <c r="BX301" s="3" t="s">
        <v>658</v>
      </c>
      <c r="BY301" s="3" t="s">
        <v>1057</v>
      </c>
      <c r="BZ301" s="185" t="s">
        <v>1058</v>
      </c>
      <c r="CA301" s="3">
        <v>20220315</v>
      </c>
      <c r="CB301" s="186" t="s">
        <v>1059</v>
      </c>
      <c r="CC301" s="187" t="s">
        <v>1060</v>
      </c>
      <c r="CD301" s="24" t="s">
        <v>1061</v>
      </c>
      <c r="CE301" s="24"/>
      <c r="CF301" s="188">
        <v>44443</v>
      </c>
      <c r="CG301" s="189" t="s">
        <v>1062</v>
      </c>
      <c r="CH301" s="32" t="s">
        <v>255</v>
      </c>
      <c r="CI301" s="189" t="s">
        <v>1063</v>
      </c>
      <c r="CJ301" s="189"/>
      <c r="CK301" s="189" t="s">
        <v>1064</v>
      </c>
      <c r="CL301" s="17">
        <v>210802566</v>
      </c>
      <c r="CM301" s="189" t="s">
        <v>1217</v>
      </c>
      <c r="CN301" s="189" t="s">
        <v>290</v>
      </c>
      <c r="CO301" s="17">
        <v>59</v>
      </c>
      <c r="CP301" s="189" t="s">
        <v>1066</v>
      </c>
      <c r="CQ301" s="32" t="s">
        <v>258</v>
      </c>
      <c r="CR301" s="17">
        <v>0.25</v>
      </c>
      <c r="CS301" s="17" t="s">
        <v>1048</v>
      </c>
      <c r="DG301" s="191"/>
      <c r="DJ301" s="189"/>
      <c r="DM301" s="189"/>
      <c r="DP301" s="189"/>
      <c r="DS301" s="189"/>
      <c r="DY301" s="189"/>
      <c r="EF301" s="189"/>
      <c r="EI301" s="189"/>
      <c r="EU301" s="189"/>
      <c r="FF301" s="189"/>
      <c r="FI301" s="189"/>
      <c r="FL301" s="189"/>
      <c r="FO301" s="189"/>
      <c r="FU301" s="189"/>
      <c r="FX301" s="189"/>
    </row>
    <row r="302" spans="1:180" ht="16.5" hidden="1" customHeight="1" x14ac:dyDescent="0.25">
      <c r="A302" s="3" t="s">
        <v>1218</v>
      </c>
      <c r="B302" s="3" t="s">
        <v>3115</v>
      </c>
      <c r="C302" s="29" t="s">
        <v>220</v>
      </c>
      <c r="D302" s="29" t="s">
        <v>1046</v>
      </c>
      <c r="F302" s="184" t="s">
        <v>1219</v>
      </c>
      <c r="G302" s="193" t="s">
        <v>739</v>
      </c>
      <c r="H302" s="29" t="s">
        <v>220</v>
      </c>
      <c r="I302" s="49" t="s">
        <v>1220</v>
      </c>
      <c r="J302" s="49" t="s">
        <v>1069</v>
      </c>
      <c r="K302" s="33" t="s">
        <v>1221</v>
      </c>
      <c r="L302" s="32" t="s">
        <v>224</v>
      </c>
      <c r="M302" s="33" t="s">
        <v>1222</v>
      </c>
      <c r="N302" s="32" t="s">
        <v>226</v>
      </c>
      <c r="O302" s="32" t="s">
        <v>227</v>
      </c>
      <c r="P302" s="32" t="s">
        <v>228</v>
      </c>
      <c r="Q302" s="32" t="s">
        <v>229</v>
      </c>
      <c r="R302" s="32" t="s">
        <v>228</v>
      </c>
      <c r="S302" s="32">
        <v>37</v>
      </c>
      <c r="T302" s="32">
        <v>1</v>
      </c>
      <c r="U302" s="32">
        <v>3</v>
      </c>
      <c r="V302" s="32">
        <v>3</v>
      </c>
      <c r="W302" s="3" t="s">
        <v>1194</v>
      </c>
      <c r="X302" s="30">
        <v>20220428</v>
      </c>
      <c r="Y302" s="30" t="s">
        <v>231</v>
      </c>
      <c r="Z302" s="30">
        <v>1310</v>
      </c>
      <c r="AA302" s="30">
        <v>3</v>
      </c>
      <c r="AB302" s="30">
        <v>5</v>
      </c>
      <c r="AC302" s="30" t="s">
        <v>280</v>
      </c>
      <c r="AD302" s="30" t="s">
        <v>281</v>
      </c>
      <c r="AE302" s="30" t="s">
        <v>282</v>
      </c>
      <c r="AF302" s="30">
        <v>17</v>
      </c>
      <c r="AG302" s="30">
        <v>1312</v>
      </c>
      <c r="AH302" s="30">
        <v>3</v>
      </c>
      <c r="AI302" s="30">
        <v>5</v>
      </c>
      <c r="AJ302" s="30" t="s">
        <v>280</v>
      </c>
      <c r="AK302" s="30" t="s">
        <v>281</v>
      </c>
      <c r="AL302" s="30" t="s">
        <v>282</v>
      </c>
      <c r="AM302" s="30">
        <v>17</v>
      </c>
      <c r="AN302" s="30">
        <v>1310</v>
      </c>
      <c r="AO302" s="30">
        <v>4</v>
      </c>
      <c r="AP302" s="30">
        <v>4</v>
      </c>
      <c r="AQ302" s="30" t="s">
        <v>343</v>
      </c>
      <c r="AR302" s="30">
        <v>4</v>
      </c>
      <c r="AS302" s="30"/>
      <c r="AT302" s="30"/>
      <c r="AU302" s="30"/>
      <c r="AV302" s="30"/>
      <c r="AW302" s="30"/>
      <c r="AX302" s="30">
        <v>20220510</v>
      </c>
      <c r="AY302" s="57">
        <v>20220510</v>
      </c>
      <c r="AZ302" s="30">
        <v>20220510</v>
      </c>
      <c r="BA302" s="30"/>
      <c r="BB302" s="29"/>
      <c r="BD302" s="32" t="s">
        <v>1168</v>
      </c>
      <c r="BE302" s="32" t="s">
        <v>383</v>
      </c>
      <c r="BF302" s="19"/>
      <c r="BG302" s="8" t="s">
        <v>1053</v>
      </c>
      <c r="BH302" s="30" t="s">
        <v>1054</v>
      </c>
      <c r="BI302" s="49"/>
      <c r="BJ302" s="49"/>
      <c r="BK302" s="49"/>
      <c r="BL302" s="49"/>
      <c r="BM302" s="49"/>
      <c r="BN302" s="49"/>
      <c r="BS302" s="3" t="s">
        <v>245</v>
      </c>
      <c r="BT302" s="182" t="s">
        <v>246</v>
      </c>
      <c r="BU302" s="182" t="s">
        <v>1055</v>
      </c>
      <c r="BV302" s="32" t="s">
        <v>1056</v>
      </c>
      <c r="BW302" s="3"/>
      <c r="BX302" s="3" t="s">
        <v>658</v>
      </c>
      <c r="BY302" s="3" t="s">
        <v>1057</v>
      </c>
      <c r="BZ302" s="185" t="s">
        <v>1058</v>
      </c>
      <c r="CA302" s="3">
        <v>20220315</v>
      </c>
      <c r="CB302" s="186" t="s">
        <v>1059</v>
      </c>
      <c r="CC302" s="187" t="s">
        <v>1060</v>
      </c>
      <c r="CD302" s="24" t="s">
        <v>1061</v>
      </c>
      <c r="CE302" s="24"/>
      <c r="CF302" s="188">
        <v>44565</v>
      </c>
      <c r="CG302" s="189" t="s">
        <v>1062</v>
      </c>
      <c r="CH302" s="32" t="s">
        <v>255</v>
      </c>
      <c r="CI302" s="189" t="s">
        <v>1063</v>
      </c>
      <c r="CJ302" s="189"/>
      <c r="CK302" s="189" t="s">
        <v>1064</v>
      </c>
      <c r="CL302" s="17">
        <v>211203713</v>
      </c>
      <c r="CM302" s="17" t="s">
        <v>1223</v>
      </c>
      <c r="CN302" s="189" t="s">
        <v>290</v>
      </c>
      <c r="CO302" s="17">
        <v>40</v>
      </c>
      <c r="CP302" s="17"/>
      <c r="CQ302" s="32" t="s">
        <v>258</v>
      </c>
      <c r="CR302" s="17">
        <v>16</v>
      </c>
      <c r="CS302" s="17" t="s">
        <v>1069</v>
      </c>
      <c r="DG302" s="191"/>
      <c r="DJ302" s="17"/>
      <c r="DM302" s="17"/>
      <c r="DP302" s="17"/>
      <c r="DS302" s="17"/>
      <c r="DY302" s="17"/>
      <c r="EF302" s="17"/>
      <c r="EI302" s="17"/>
      <c r="EU302" s="17"/>
      <c r="FF302" s="17"/>
      <c r="FI302" s="17"/>
      <c r="FL302" s="17"/>
      <c r="FO302" s="17"/>
      <c r="FU302" s="17"/>
      <c r="FX302" s="17"/>
    </row>
    <row r="303" spans="1:180" ht="16.5" hidden="1" customHeight="1" x14ac:dyDescent="0.25">
      <c r="A303" s="3" t="s">
        <v>1224</v>
      </c>
      <c r="B303" s="3" t="s">
        <v>3116</v>
      </c>
      <c r="C303" s="29" t="s">
        <v>220</v>
      </c>
      <c r="D303" s="29" t="s">
        <v>1046</v>
      </c>
      <c r="F303" s="155" t="s">
        <v>1219</v>
      </c>
      <c r="G303" s="93" t="s">
        <v>380</v>
      </c>
      <c r="H303" s="29" t="s">
        <v>220</v>
      </c>
      <c r="I303" s="49" t="s">
        <v>1225</v>
      </c>
      <c r="J303" s="49" t="s">
        <v>1069</v>
      </c>
      <c r="K303" s="33" t="s">
        <v>1221</v>
      </c>
      <c r="L303" s="32" t="s">
        <v>224</v>
      </c>
      <c r="M303" s="33" t="s">
        <v>1222</v>
      </c>
      <c r="N303" s="32" t="s">
        <v>226</v>
      </c>
      <c r="O303" s="32" t="s">
        <v>227</v>
      </c>
      <c r="P303" s="32" t="s">
        <v>228</v>
      </c>
      <c r="Q303" s="32" t="s">
        <v>229</v>
      </c>
      <c r="R303" s="32" t="s">
        <v>228</v>
      </c>
      <c r="S303" s="32">
        <v>37</v>
      </c>
      <c r="T303" s="32">
        <v>1</v>
      </c>
      <c r="U303" s="32">
        <v>3</v>
      </c>
      <c r="V303" s="32">
        <v>3</v>
      </c>
      <c r="W303" s="3" t="s">
        <v>1194</v>
      </c>
      <c r="X303" s="30">
        <v>20220428</v>
      </c>
      <c r="Y303" s="30" t="s">
        <v>231</v>
      </c>
      <c r="Z303" s="30">
        <v>1310</v>
      </c>
      <c r="AA303" s="30">
        <v>3</v>
      </c>
      <c r="AB303" s="30">
        <v>5</v>
      </c>
      <c r="AC303" s="30" t="s">
        <v>285</v>
      </c>
      <c r="AD303" s="30" t="s">
        <v>286</v>
      </c>
      <c r="AE303" s="30" t="s">
        <v>287</v>
      </c>
      <c r="AF303" s="30">
        <v>17</v>
      </c>
      <c r="AG303" s="30">
        <v>1312</v>
      </c>
      <c r="AH303" s="30">
        <v>3</v>
      </c>
      <c r="AI303" s="30">
        <v>5</v>
      </c>
      <c r="AJ303" s="30" t="s">
        <v>285</v>
      </c>
      <c r="AK303" s="30" t="s">
        <v>286</v>
      </c>
      <c r="AL303" s="30" t="s">
        <v>287</v>
      </c>
      <c r="AM303" s="30">
        <v>17</v>
      </c>
      <c r="AN303" s="30">
        <v>1310</v>
      </c>
      <c r="AO303" s="30">
        <v>4</v>
      </c>
      <c r="AP303" s="30">
        <v>4</v>
      </c>
      <c r="AQ303" s="30" t="s">
        <v>513</v>
      </c>
      <c r="AR303" s="30">
        <v>4</v>
      </c>
      <c r="AS303" s="30"/>
      <c r="AT303" s="30"/>
      <c r="AU303" s="30"/>
      <c r="AV303" s="30"/>
      <c r="AW303" s="30"/>
      <c r="AX303" s="30">
        <v>20220510</v>
      </c>
      <c r="AY303" s="57">
        <v>20220510</v>
      </c>
      <c r="AZ303" s="30">
        <v>20220510</v>
      </c>
      <c r="BA303" s="30"/>
      <c r="BB303" s="92" t="s">
        <v>1226</v>
      </c>
      <c r="BD303" s="32" t="s">
        <v>1168</v>
      </c>
      <c r="BE303" s="32" t="s">
        <v>383</v>
      </c>
      <c r="BF303" s="194"/>
      <c r="BG303" s="8" t="s">
        <v>1053</v>
      </c>
      <c r="BH303" s="30" t="s">
        <v>1054</v>
      </c>
      <c r="BI303" s="49"/>
      <c r="BJ303" s="49"/>
      <c r="BK303" s="49"/>
      <c r="BL303" s="49"/>
      <c r="BM303" s="49"/>
      <c r="BN303" s="49"/>
      <c r="BS303" s="3" t="s">
        <v>245</v>
      </c>
      <c r="BT303" s="3" t="s">
        <v>246</v>
      </c>
      <c r="BU303" s="3" t="s">
        <v>1055</v>
      </c>
      <c r="BV303" s="32" t="s">
        <v>1056</v>
      </c>
      <c r="BW303" s="3"/>
      <c r="BX303" s="3" t="s">
        <v>658</v>
      </c>
      <c r="BY303" s="3" t="s">
        <v>1057</v>
      </c>
      <c r="BZ303" s="185" t="s">
        <v>1058</v>
      </c>
      <c r="CA303" s="3">
        <v>20220315</v>
      </c>
      <c r="CB303" s="186" t="s">
        <v>1059</v>
      </c>
      <c r="CC303" s="187" t="s">
        <v>1060</v>
      </c>
      <c r="CD303" s="24" t="s">
        <v>1061</v>
      </c>
      <c r="CE303" s="24"/>
      <c r="CF303" s="188">
        <v>44224</v>
      </c>
      <c r="CG303" s="189" t="s">
        <v>1062</v>
      </c>
      <c r="CH303" s="32" t="s">
        <v>255</v>
      </c>
      <c r="CI303" s="189" t="s">
        <v>1063</v>
      </c>
      <c r="CJ303" s="189"/>
      <c r="CK303" s="189" t="s">
        <v>1064</v>
      </c>
      <c r="CL303" s="17">
        <v>210106406</v>
      </c>
      <c r="CM303" s="189" t="s">
        <v>1227</v>
      </c>
      <c r="CN303" s="189" t="s">
        <v>290</v>
      </c>
      <c r="CO303" s="17">
        <v>79</v>
      </c>
      <c r="CP303" s="189"/>
      <c r="CQ303" s="32" t="s">
        <v>258</v>
      </c>
      <c r="CR303" s="17">
        <v>16</v>
      </c>
      <c r="CS303" s="17" t="s">
        <v>1069</v>
      </c>
      <c r="DG303" s="17"/>
      <c r="DJ303" s="17"/>
      <c r="DM303" s="17"/>
      <c r="DP303" s="17"/>
      <c r="DS303" s="189"/>
      <c r="DY303" s="17"/>
      <c r="EF303" s="17"/>
      <c r="EI303" s="17"/>
      <c r="EU303" s="17"/>
      <c r="FF303" s="17"/>
      <c r="FI303" s="189"/>
      <c r="FL303" s="17"/>
      <c r="FO303" s="17"/>
      <c r="FU303" s="17"/>
      <c r="FX303" s="17"/>
    </row>
    <row r="304" spans="1:180" ht="16.5" hidden="1" customHeight="1" x14ac:dyDescent="0.25">
      <c r="A304" s="3" t="s">
        <v>1228</v>
      </c>
      <c r="B304" s="3" t="s">
        <v>3117</v>
      </c>
      <c r="C304" s="29" t="s">
        <v>220</v>
      </c>
      <c r="D304" s="29" t="s">
        <v>1046</v>
      </c>
      <c r="F304" s="184" t="s">
        <v>1219</v>
      </c>
      <c r="G304" s="193" t="s">
        <v>739</v>
      </c>
      <c r="H304" s="29" t="s">
        <v>220</v>
      </c>
      <c r="I304" s="49" t="s">
        <v>1229</v>
      </c>
      <c r="J304" s="49" t="s">
        <v>1048</v>
      </c>
      <c r="K304" s="33" t="s">
        <v>1221</v>
      </c>
      <c r="L304" s="32" t="s">
        <v>224</v>
      </c>
      <c r="M304" s="33" t="s">
        <v>1222</v>
      </c>
      <c r="N304" s="32" t="s">
        <v>226</v>
      </c>
      <c r="O304" s="32" t="s">
        <v>227</v>
      </c>
      <c r="P304" s="32" t="s">
        <v>228</v>
      </c>
      <c r="Q304" s="32" t="s">
        <v>229</v>
      </c>
      <c r="R304" s="32" t="s">
        <v>228</v>
      </c>
      <c r="S304" s="32">
        <v>37</v>
      </c>
      <c r="T304" s="32">
        <v>1</v>
      </c>
      <c r="U304" s="32">
        <v>3</v>
      </c>
      <c r="V304" s="32">
        <v>3</v>
      </c>
      <c r="W304" s="3" t="s">
        <v>1194</v>
      </c>
      <c r="X304" s="30">
        <v>20220428</v>
      </c>
      <c r="Y304" s="30" t="s">
        <v>231</v>
      </c>
      <c r="Z304" s="30">
        <v>1310</v>
      </c>
      <c r="AA304" s="30">
        <v>3</v>
      </c>
      <c r="AB304" s="30">
        <v>5</v>
      </c>
      <c r="AC304" s="30" t="s">
        <v>293</v>
      </c>
      <c r="AD304" s="30" t="s">
        <v>294</v>
      </c>
      <c r="AE304" s="30" t="s">
        <v>295</v>
      </c>
      <c r="AF304" s="30">
        <v>17</v>
      </c>
      <c r="AG304" s="30">
        <v>1312</v>
      </c>
      <c r="AH304" s="30">
        <v>3</v>
      </c>
      <c r="AI304" s="30">
        <v>5</v>
      </c>
      <c r="AJ304" s="30" t="s">
        <v>293</v>
      </c>
      <c r="AK304" s="30" t="s">
        <v>294</v>
      </c>
      <c r="AL304" s="30" t="s">
        <v>295</v>
      </c>
      <c r="AM304" s="30">
        <v>17</v>
      </c>
      <c r="AN304" s="30">
        <v>1310</v>
      </c>
      <c r="AO304" s="30">
        <v>4</v>
      </c>
      <c r="AP304" s="30">
        <v>4</v>
      </c>
      <c r="AQ304" s="30" t="s">
        <v>346</v>
      </c>
      <c r="AR304" s="30">
        <v>4</v>
      </c>
      <c r="AS304" s="30"/>
      <c r="AT304" s="30"/>
      <c r="AU304" s="30"/>
      <c r="AV304" s="30"/>
      <c r="AW304" s="30"/>
      <c r="AX304" s="30">
        <v>20220510</v>
      </c>
      <c r="AY304" s="57">
        <v>20220510</v>
      </c>
      <c r="AZ304" s="30">
        <v>20220510</v>
      </c>
      <c r="BA304" s="30"/>
      <c r="BB304" s="29"/>
      <c r="BD304" s="32" t="s">
        <v>1168</v>
      </c>
      <c r="BE304" s="32" t="s">
        <v>383</v>
      </c>
      <c r="BF304" s="19"/>
      <c r="BG304" s="8" t="s">
        <v>1053</v>
      </c>
      <c r="BH304" s="30" t="s">
        <v>1054</v>
      </c>
      <c r="BI304" s="49"/>
      <c r="BJ304" s="49"/>
      <c r="BK304" s="49"/>
      <c r="BL304" s="49"/>
      <c r="BM304" s="49"/>
      <c r="BN304" s="49"/>
      <c r="BS304" s="3" t="s">
        <v>245</v>
      </c>
      <c r="BT304" s="3" t="s">
        <v>246</v>
      </c>
      <c r="BU304" s="3" t="s">
        <v>1055</v>
      </c>
      <c r="BV304" s="32" t="s">
        <v>1056</v>
      </c>
      <c r="BW304" s="3"/>
      <c r="BX304" s="3" t="s">
        <v>658</v>
      </c>
      <c r="BY304" s="3" t="s">
        <v>1057</v>
      </c>
      <c r="BZ304" s="185" t="s">
        <v>1058</v>
      </c>
      <c r="CA304" s="3">
        <v>20220315</v>
      </c>
      <c r="CB304" s="186" t="s">
        <v>1059</v>
      </c>
      <c r="CC304" s="187" t="s">
        <v>1060</v>
      </c>
      <c r="CD304" s="24" t="s">
        <v>1061</v>
      </c>
      <c r="CE304" s="24"/>
      <c r="CF304" s="188">
        <v>44302</v>
      </c>
      <c r="CG304" s="189" t="s">
        <v>1104</v>
      </c>
      <c r="CH304" s="32" t="s">
        <v>255</v>
      </c>
      <c r="CI304" s="189" t="s">
        <v>1105</v>
      </c>
      <c r="CJ304" s="189"/>
      <c r="CK304" s="189" t="s">
        <v>1064</v>
      </c>
      <c r="CL304" s="17">
        <v>210407550</v>
      </c>
      <c r="CM304" s="189" t="s">
        <v>1230</v>
      </c>
      <c r="CN304" s="189" t="s">
        <v>257</v>
      </c>
      <c r="CO304" s="17">
        <v>69</v>
      </c>
      <c r="CP304" s="17" t="s">
        <v>1066</v>
      </c>
      <c r="CQ304" s="32" t="s">
        <v>258</v>
      </c>
      <c r="CR304" s="17">
        <v>0.25</v>
      </c>
      <c r="CS304" s="17" t="s">
        <v>1048</v>
      </c>
      <c r="DG304" s="17"/>
      <c r="DJ304" s="17"/>
      <c r="DM304" s="17"/>
      <c r="DP304" s="17"/>
      <c r="DS304" s="189"/>
      <c r="DY304" s="17"/>
      <c r="EF304" s="189"/>
      <c r="EI304" s="17"/>
      <c r="EU304" s="17"/>
      <c r="FF304" s="17"/>
      <c r="FI304" s="189"/>
      <c r="FL304" s="17"/>
      <c r="FO304" s="17"/>
      <c r="FU304" s="17"/>
      <c r="FX304" s="17"/>
    </row>
    <row r="305" spans="1:181" ht="16.5" hidden="1" customHeight="1" x14ac:dyDescent="0.25">
      <c r="A305" s="3" t="s">
        <v>1231</v>
      </c>
      <c r="B305" s="3" t="s">
        <v>3118</v>
      </c>
      <c r="C305" s="29" t="s">
        <v>220</v>
      </c>
      <c r="D305" s="29"/>
      <c r="F305" s="184" t="s">
        <v>1219</v>
      </c>
      <c r="G305" s="193" t="s">
        <v>739</v>
      </c>
      <c r="H305" s="29" t="s">
        <v>220</v>
      </c>
      <c r="I305" s="49" t="s">
        <v>1232</v>
      </c>
      <c r="J305" s="49" t="s">
        <v>1069</v>
      </c>
      <c r="K305" s="68" t="s">
        <v>1151</v>
      </c>
      <c r="L305" s="32" t="s">
        <v>387</v>
      </c>
      <c r="M305" s="68" t="s">
        <v>1082</v>
      </c>
      <c r="N305" s="32" t="s">
        <v>389</v>
      </c>
      <c r="O305" s="32" t="s">
        <v>227</v>
      </c>
      <c r="P305" s="32" t="s">
        <v>228</v>
      </c>
      <c r="Q305" s="32" t="s">
        <v>229</v>
      </c>
      <c r="R305" s="32" t="s">
        <v>228</v>
      </c>
      <c r="S305" s="32">
        <v>37</v>
      </c>
      <c r="T305" s="32">
        <v>1</v>
      </c>
      <c r="U305" s="32">
        <v>3</v>
      </c>
      <c r="V305" s="32">
        <v>3</v>
      </c>
      <c r="W305" s="3" t="s">
        <v>1194</v>
      </c>
      <c r="X305" s="30">
        <v>20220426</v>
      </c>
      <c r="Y305" s="30" t="s">
        <v>231</v>
      </c>
      <c r="Z305" s="30">
        <v>1310</v>
      </c>
      <c r="AA305" s="30">
        <v>3</v>
      </c>
      <c r="AB305" s="30">
        <v>5</v>
      </c>
      <c r="AC305" s="30" t="s">
        <v>299</v>
      </c>
      <c r="AD305" s="30" t="s">
        <v>300</v>
      </c>
      <c r="AE305" s="30" t="s">
        <v>301</v>
      </c>
      <c r="AF305" s="30">
        <v>17</v>
      </c>
      <c r="AG305" s="30">
        <v>1312</v>
      </c>
      <c r="AH305" s="30">
        <v>3</v>
      </c>
      <c r="AI305" s="30">
        <v>5</v>
      </c>
      <c r="AJ305" s="30" t="s">
        <v>299</v>
      </c>
      <c r="AK305" s="30" t="s">
        <v>300</v>
      </c>
      <c r="AL305" s="30" t="s">
        <v>301</v>
      </c>
      <c r="AM305" s="30">
        <v>17</v>
      </c>
      <c r="AN305" s="30">
        <v>1310</v>
      </c>
      <c r="AO305" s="30">
        <v>4</v>
      </c>
      <c r="AP305" s="30">
        <v>4</v>
      </c>
      <c r="AQ305" s="30" t="s">
        <v>347</v>
      </c>
      <c r="AR305" s="30">
        <v>4</v>
      </c>
      <c r="AS305" s="30"/>
      <c r="AT305" s="30"/>
      <c r="AU305" s="30"/>
      <c r="AV305" s="30"/>
      <c r="AW305" s="30"/>
      <c r="AX305" s="30">
        <v>20220428</v>
      </c>
      <c r="AY305" s="57">
        <v>20220428</v>
      </c>
      <c r="AZ305" s="30">
        <v>20220428</v>
      </c>
      <c r="BA305" s="30"/>
      <c r="BB305" s="29" t="s">
        <v>1233</v>
      </c>
      <c r="BD305" s="32" t="s">
        <v>1168</v>
      </c>
      <c r="BE305" s="32" t="s">
        <v>383</v>
      </c>
      <c r="BF305" s="19"/>
      <c r="BG305" s="8" t="s">
        <v>1053</v>
      </c>
      <c r="BH305" s="30" t="s">
        <v>1054</v>
      </c>
      <c r="BI305" s="49"/>
      <c r="BJ305" s="49"/>
      <c r="BK305" s="49"/>
      <c r="BL305" s="49"/>
      <c r="BM305" s="49"/>
      <c r="BN305" s="49"/>
      <c r="BS305" s="3" t="s">
        <v>245</v>
      </c>
      <c r="BT305" s="3" t="s">
        <v>246</v>
      </c>
      <c r="BU305" s="3" t="s">
        <v>1055</v>
      </c>
      <c r="BV305" s="32" t="s">
        <v>1056</v>
      </c>
      <c r="BW305" s="3"/>
      <c r="BX305" s="3" t="s">
        <v>658</v>
      </c>
      <c r="BY305" s="3" t="s">
        <v>1057</v>
      </c>
      <c r="BZ305" s="185" t="s">
        <v>1058</v>
      </c>
      <c r="CA305" s="3">
        <v>20220315</v>
      </c>
      <c r="CB305" s="186" t="s">
        <v>1059</v>
      </c>
      <c r="CC305" s="187" t="s">
        <v>1060</v>
      </c>
      <c r="CD305" s="24" t="s">
        <v>1061</v>
      </c>
      <c r="CE305" s="24"/>
      <c r="CF305" s="188">
        <v>44267</v>
      </c>
      <c r="CG305" s="189" t="s">
        <v>1062</v>
      </c>
      <c r="CH305" s="32" t="s">
        <v>255</v>
      </c>
      <c r="CI305" s="189" t="s">
        <v>1105</v>
      </c>
      <c r="CJ305" s="189"/>
      <c r="CK305" s="189" t="s">
        <v>1204</v>
      </c>
      <c r="CL305" s="17">
        <v>210305164</v>
      </c>
      <c r="CM305" s="189" t="s">
        <v>1234</v>
      </c>
      <c r="CN305" s="189" t="s">
        <v>257</v>
      </c>
      <c r="CO305" s="17">
        <v>51</v>
      </c>
      <c r="CP305" s="17"/>
      <c r="CQ305" s="32" t="s">
        <v>258</v>
      </c>
      <c r="CR305" s="17" t="s">
        <v>1074</v>
      </c>
      <c r="CS305" s="17" t="s">
        <v>1069</v>
      </c>
      <c r="DG305" s="17"/>
      <c r="DJ305" s="17"/>
      <c r="DM305" s="17"/>
      <c r="DP305" s="17"/>
      <c r="DS305" s="189"/>
      <c r="DY305" s="17"/>
      <c r="EF305" s="17"/>
      <c r="EI305" s="17"/>
      <c r="EU305" s="17"/>
      <c r="FF305" s="17"/>
      <c r="FI305" s="189"/>
      <c r="FL305" s="189"/>
      <c r="FO305" s="189"/>
      <c r="FU305" s="17"/>
      <c r="FX305" s="17"/>
    </row>
    <row r="306" spans="1:181" ht="16.5" hidden="1" customHeight="1" x14ac:dyDescent="0.25">
      <c r="A306" s="3" t="s">
        <v>1235</v>
      </c>
      <c r="B306" s="3" t="s">
        <v>3119</v>
      </c>
      <c r="C306" s="29" t="s">
        <v>220</v>
      </c>
      <c r="D306" s="29"/>
      <c r="F306" s="155" t="s">
        <v>1219</v>
      </c>
      <c r="G306" s="93" t="s">
        <v>380</v>
      </c>
      <c r="H306" s="29" t="s">
        <v>220</v>
      </c>
      <c r="I306" s="49" t="s">
        <v>1236</v>
      </c>
      <c r="J306" s="49" t="s">
        <v>1069</v>
      </c>
      <c r="K306" s="68" t="s">
        <v>1151</v>
      </c>
      <c r="L306" s="32" t="s">
        <v>387</v>
      </c>
      <c r="M306" s="68" t="s">
        <v>1082</v>
      </c>
      <c r="N306" s="32" t="s">
        <v>389</v>
      </c>
      <c r="O306" s="32" t="s">
        <v>227</v>
      </c>
      <c r="P306" s="32" t="s">
        <v>228</v>
      </c>
      <c r="Q306" s="32" t="s">
        <v>229</v>
      </c>
      <c r="R306" s="32" t="s">
        <v>228</v>
      </c>
      <c r="S306" s="32">
        <v>37</v>
      </c>
      <c r="T306" s="32">
        <v>1</v>
      </c>
      <c r="U306" s="32">
        <v>3</v>
      </c>
      <c r="V306" s="32">
        <v>3</v>
      </c>
      <c r="W306" s="3" t="s">
        <v>1194</v>
      </c>
      <c r="X306" s="30">
        <v>20220426</v>
      </c>
      <c r="Y306" s="30" t="s">
        <v>231</v>
      </c>
      <c r="Z306" s="30">
        <v>1310</v>
      </c>
      <c r="AA306" s="30">
        <v>3</v>
      </c>
      <c r="AB306" s="30">
        <v>5</v>
      </c>
      <c r="AC306" s="30" t="s">
        <v>306</v>
      </c>
      <c r="AD306" s="30" t="s">
        <v>307</v>
      </c>
      <c r="AE306" s="30" t="s">
        <v>308</v>
      </c>
      <c r="AF306" s="30">
        <v>17</v>
      </c>
      <c r="AG306" s="30">
        <v>1312</v>
      </c>
      <c r="AH306" s="30">
        <v>3</v>
      </c>
      <c r="AI306" s="30">
        <v>5</v>
      </c>
      <c r="AJ306" s="30" t="s">
        <v>306</v>
      </c>
      <c r="AK306" s="30" t="s">
        <v>307</v>
      </c>
      <c r="AL306" s="30" t="s">
        <v>308</v>
      </c>
      <c r="AM306" s="30">
        <v>17</v>
      </c>
      <c r="AN306" s="30">
        <v>1310</v>
      </c>
      <c r="AO306" s="30">
        <v>4</v>
      </c>
      <c r="AP306" s="30">
        <v>4</v>
      </c>
      <c r="AQ306" s="30" t="s">
        <v>348</v>
      </c>
      <c r="AR306" s="30">
        <v>4</v>
      </c>
      <c r="AS306" s="30"/>
      <c r="AT306" s="30"/>
      <c r="AU306" s="30"/>
      <c r="AV306" s="30"/>
      <c r="AW306" s="30"/>
      <c r="AX306" s="30">
        <v>20220428</v>
      </c>
      <c r="AY306" s="57">
        <v>20220428</v>
      </c>
      <c r="AZ306" s="30">
        <v>20220428</v>
      </c>
      <c r="BA306" s="30"/>
      <c r="BB306" s="29"/>
      <c r="BD306" s="32" t="s">
        <v>1168</v>
      </c>
      <c r="BE306" s="32" t="s">
        <v>383</v>
      </c>
      <c r="BF306" s="19"/>
      <c r="BG306" s="8" t="s">
        <v>1053</v>
      </c>
      <c r="BH306" s="30" t="s">
        <v>1054</v>
      </c>
      <c r="BI306" s="49"/>
      <c r="BJ306" s="49"/>
      <c r="BK306" s="49"/>
      <c r="BL306" s="49"/>
      <c r="BM306" s="49"/>
      <c r="BN306" s="49"/>
      <c r="BS306" s="3" t="s">
        <v>245</v>
      </c>
      <c r="BT306" s="3" t="s">
        <v>246</v>
      </c>
      <c r="BU306" s="3" t="s">
        <v>1055</v>
      </c>
      <c r="BV306" s="32" t="s">
        <v>1056</v>
      </c>
      <c r="BW306" s="3"/>
      <c r="BX306" s="3" t="s">
        <v>658</v>
      </c>
      <c r="BY306" s="3" t="s">
        <v>1057</v>
      </c>
      <c r="BZ306" s="185" t="s">
        <v>1058</v>
      </c>
      <c r="CA306" s="3">
        <v>20220315</v>
      </c>
      <c r="CB306" s="186" t="s">
        <v>1059</v>
      </c>
      <c r="CC306" s="187" t="s">
        <v>1060</v>
      </c>
      <c r="CD306" s="24" t="s">
        <v>1061</v>
      </c>
      <c r="CE306" s="24"/>
      <c r="CF306" s="188">
        <v>44400</v>
      </c>
      <c r="CG306" s="189" t="s">
        <v>1062</v>
      </c>
      <c r="CH306" s="32" t="s">
        <v>255</v>
      </c>
      <c r="CI306" s="189" t="s">
        <v>1063</v>
      </c>
      <c r="CJ306" s="189"/>
      <c r="CK306" s="189" t="s">
        <v>1112</v>
      </c>
      <c r="CL306" s="17">
        <v>210505701</v>
      </c>
      <c r="CM306" s="189" t="s">
        <v>1237</v>
      </c>
      <c r="CN306" s="189" t="s">
        <v>257</v>
      </c>
      <c r="CO306" s="17">
        <v>60</v>
      </c>
      <c r="CP306" s="17"/>
      <c r="CQ306" s="32" t="s">
        <v>258</v>
      </c>
      <c r="CR306" s="17" t="s">
        <v>1074</v>
      </c>
      <c r="CS306" s="17" t="s">
        <v>1069</v>
      </c>
      <c r="DG306" s="17"/>
      <c r="DJ306" s="17"/>
      <c r="DM306" s="17"/>
      <c r="DP306" s="17"/>
      <c r="DS306" s="189"/>
      <c r="DY306" s="17"/>
      <c r="EF306" s="189"/>
      <c r="EI306" s="17"/>
      <c r="EU306" s="17"/>
      <c r="FF306" s="17"/>
      <c r="FI306" s="189"/>
      <c r="FL306" s="189"/>
      <c r="FO306" s="17"/>
      <c r="FU306" s="17"/>
      <c r="FX306" s="17"/>
    </row>
    <row r="307" spans="1:181" ht="16.5" hidden="1" customHeight="1" x14ac:dyDescent="0.25">
      <c r="A307" s="3" t="s">
        <v>1238</v>
      </c>
      <c r="B307" s="3" t="s">
        <v>3120</v>
      </c>
      <c r="C307" s="29" t="s">
        <v>220</v>
      </c>
      <c r="D307" s="29"/>
      <c r="F307" s="184" t="s">
        <v>1219</v>
      </c>
      <c r="G307" s="193" t="s">
        <v>739</v>
      </c>
      <c r="H307" s="29" t="s">
        <v>220</v>
      </c>
      <c r="I307" s="49" t="s">
        <v>1239</v>
      </c>
      <c r="J307" s="49" t="s">
        <v>1069</v>
      </c>
      <c r="K307" s="68" t="s">
        <v>1151</v>
      </c>
      <c r="L307" s="32" t="s">
        <v>387</v>
      </c>
      <c r="M307" s="68" t="s">
        <v>1082</v>
      </c>
      <c r="N307" s="32" t="s">
        <v>389</v>
      </c>
      <c r="O307" s="32" t="s">
        <v>227</v>
      </c>
      <c r="P307" s="32" t="s">
        <v>228</v>
      </c>
      <c r="Q307" s="32" t="s">
        <v>229</v>
      </c>
      <c r="R307" s="32" t="s">
        <v>228</v>
      </c>
      <c r="S307" s="32">
        <v>37</v>
      </c>
      <c r="T307" s="32">
        <v>1</v>
      </c>
      <c r="U307" s="32">
        <v>3</v>
      </c>
      <c r="V307" s="32">
        <v>3</v>
      </c>
      <c r="W307" s="3" t="s">
        <v>1194</v>
      </c>
      <c r="X307" s="30">
        <v>20220426</v>
      </c>
      <c r="Y307" s="30" t="s">
        <v>231</v>
      </c>
      <c r="Z307" s="30">
        <v>1310</v>
      </c>
      <c r="AA307" s="30">
        <v>3</v>
      </c>
      <c r="AB307" s="30">
        <v>5</v>
      </c>
      <c r="AC307" s="30" t="s">
        <v>314</v>
      </c>
      <c r="AD307" s="30" t="s">
        <v>315</v>
      </c>
      <c r="AE307" s="30" t="s">
        <v>316</v>
      </c>
      <c r="AF307" s="30">
        <v>17</v>
      </c>
      <c r="AG307" s="30">
        <v>1312</v>
      </c>
      <c r="AH307" s="30">
        <v>3</v>
      </c>
      <c r="AI307" s="30">
        <v>5</v>
      </c>
      <c r="AJ307" s="30" t="s">
        <v>314</v>
      </c>
      <c r="AK307" s="30" t="s">
        <v>315</v>
      </c>
      <c r="AL307" s="30" t="s">
        <v>316</v>
      </c>
      <c r="AM307" s="30">
        <v>17</v>
      </c>
      <c r="AN307" s="30">
        <v>1310</v>
      </c>
      <c r="AO307" s="30">
        <v>4</v>
      </c>
      <c r="AP307" s="30">
        <v>4</v>
      </c>
      <c r="AQ307" s="30" t="s">
        <v>530</v>
      </c>
      <c r="AR307" s="30">
        <v>4</v>
      </c>
      <c r="AS307" s="30"/>
      <c r="AT307" s="30"/>
      <c r="AU307" s="30"/>
      <c r="AV307" s="30"/>
      <c r="AW307" s="30"/>
      <c r="AX307" s="30">
        <v>20220428</v>
      </c>
      <c r="AY307" s="57">
        <v>20220428</v>
      </c>
      <c r="AZ307" s="30">
        <v>20220428</v>
      </c>
      <c r="BA307" s="30"/>
      <c r="BB307" s="29" t="s">
        <v>1233</v>
      </c>
      <c r="BD307" s="32" t="s">
        <v>1168</v>
      </c>
      <c r="BE307" s="32" t="s">
        <v>383</v>
      </c>
      <c r="BF307" s="19"/>
      <c r="BG307" s="8" t="s">
        <v>1053</v>
      </c>
      <c r="BH307" s="30" t="s">
        <v>1054</v>
      </c>
      <c r="BI307" s="49"/>
      <c r="BJ307" s="49"/>
      <c r="BK307" s="49"/>
      <c r="BL307" s="49"/>
      <c r="BM307" s="49"/>
      <c r="BN307" s="49"/>
      <c r="BS307" s="3" t="s">
        <v>245</v>
      </c>
      <c r="BT307" s="3" t="s">
        <v>246</v>
      </c>
      <c r="BU307" s="3" t="s">
        <v>1055</v>
      </c>
      <c r="BV307" s="32" t="s">
        <v>1056</v>
      </c>
      <c r="BW307" s="3"/>
      <c r="BX307" s="3" t="s">
        <v>658</v>
      </c>
      <c r="BY307" s="3" t="s">
        <v>1057</v>
      </c>
      <c r="BZ307" s="185" t="s">
        <v>1058</v>
      </c>
      <c r="CA307" s="3">
        <v>20220315</v>
      </c>
      <c r="CB307" s="186" t="s">
        <v>1059</v>
      </c>
      <c r="CC307" s="187" t="s">
        <v>1060</v>
      </c>
      <c r="CD307" s="24" t="s">
        <v>1061</v>
      </c>
      <c r="CE307" s="24"/>
      <c r="CF307" s="188">
        <v>44463</v>
      </c>
      <c r="CG307" s="189" t="s">
        <v>1062</v>
      </c>
      <c r="CH307" s="32" t="s">
        <v>255</v>
      </c>
      <c r="CI307" s="189" t="s">
        <v>1063</v>
      </c>
      <c r="CJ307" s="189"/>
      <c r="CK307" s="189" t="s">
        <v>1093</v>
      </c>
      <c r="CL307" s="17">
        <v>210803147</v>
      </c>
      <c r="CM307" s="189" t="s">
        <v>1240</v>
      </c>
      <c r="CN307" s="189" t="s">
        <v>290</v>
      </c>
      <c r="CO307" s="17">
        <v>78</v>
      </c>
      <c r="CP307" s="17"/>
      <c r="CQ307" s="32" t="s">
        <v>258</v>
      </c>
      <c r="CR307" s="17">
        <v>16</v>
      </c>
      <c r="CS307" s="17" t="s">
        <v>1069</v>
      </c>
      <c r="DG307" s="17"/>
      <c r="DJ307" s="17"/>
      <c r="DM307" s="17"/>
      <c r="DP307" s="17"/>
      <c r="DS307" s="189"/>
      <c r="DY307" s="17"/>
      <c r="EF307" s="17"/>
      <c r="EI307" s="17"/>
      <c r="EU307" s="17"/>
      <c r="FF307" s="17"/>
      <c r="FI307" s="189"/>
      <c r="FL307" s="189"/>
      <c r="FO307" s="17"/>
      <c r="FU307" s="17"/>
      <c r="FX307" s="17"/>
    </row>
    <row r="308" spans="1:181" ht="16.5" hidden="1" customHeight="1" x14ac:dyDescent="0.25">
      <c r="A308" s="3" t="s">
        <v>1241</v>
      </c>
      <c r="B308" s="3" t="s">
        <v>3121</v>
      </c>
      <c r="C308" s="29" t="s">
        <v>220</v>
      </c>
      <c r="D308" s="29" t="s">
        <v>1046</v>
      </c>
      <c r="F308" s="184" t="s">
        <v>1219</v>
      </c>
      <c r="G308" s="193" t="s">
        <v>739</v>
      </c>
      <c r="H308" s="29" t="s">
        <v>220</v>
      </c>
      <c r="I308" s="49" t="s">
        <v>1242</v>
      </c>
      <c r="J308" s="49" t="s">
        <v>1069</v>
      </c>
      <c r="K308" s="33" t="s">
        <v>1221</v>
      </c>
      <c r="L308" s="32" t="s">
        <v>224</v>
      </c>
      <c r="M308" s="33" t="s">
        <v>1222</v>
      </c>
      <c r="N308" s="32" t="s">
        <v>226</v>
      </c>
      <c r="O308" s="32" t="s">
        <v>227</v>
      </c>
      <c r="P308" s="32" t="s">
        <v>228</v>
      </c>
      <c r="Q308" s="32" t="s">
        <v>229</v>
      </c>
      <c r="R308" s="32" t="s">
        <v>228</v>
      </c>
      <c r="S308" s="32">
        <v>37</v>
      </c>
      <c r="T308" s="32">
        <v>1</v>
      </c>
      <c r="U308" s="32">
        <v>3</v>
      </c>
      <c r="V308" s="32">
        <v>3</v>
      </c>
      <c r="W308" s="3" t="s">
        <v>1194</v>
      </c>
      <c r="X308" s="30">
        <v>20220428</v>
      </c>
      <c r="Y308" s="30" t="s">
        <v>231</v>
      </c>
      <c r="Z308" s="30">
        <v>1310</v>
      </c>
      <c r="AA308" s="30">
        <v>3</v>
      </c>
      <c r="AB308" s="30">
        <v>5</v>
      </c>
      <c r="AC308" s="30" t="s">
        <v>319</v>
      </c>
      <c r="AD308" s="30" t="s">
        <v>320</v>
      </c>
      <c r="AE308" s="30" t="s">
        <v>321</v>
      </c>
      <c r="AF308" s="30">
        <v>17</v>
      </c>
      <c r="AG308" s="30">
        <v>1312</v>
      </c>
      <c r="AH308" s="30">
        <v>3</v>
      </c>
      <c r="AI308" s="30">
        <v>5</v>
      </c>
      <c r="AJ308" s="30" t="s">
        <v>319</v>
      </c>
      <c r="AK308" s="30" t="s">
        <v>320</v>
      </c>
      <c r="AL308" s="30" t="s">
        <v>321</v>
      </c>
      <c r="AM308" s="30">
        <v>17</v>
      </c>
      <c r="AN308" s="30">
        <v>1310</v>
      </c>
      <c r="AO308" s="30">
        <v>4</v>
      </c>
      <c r="AP308" s="30">
        <v>4</v>
      </c>
      <c r="AQ308" s="30" t="s">
        <v>534</v>
      </c>
      <c r="AR308" s="30">
        <v>4</v>
      </c>
      <c r="AS308" s="30"/>
      <c r="AT308" s="30"/>
      <c r="AU308" s="30"/>
      <c r="AV308" s="30"/>
      <c r="AW308" s="30"/>
      <c r="AX308" s="30">
        <v>20220510</v>
      </c>
      <c r="AY308" s="57">
        <v>20220510</v>
      </c>
      <c r="AZ308" s="30">
        <v>20220510</v>
      </c>
      <c r="BA308" s="30"/>
      <c r="BB308" s="29"/>
      <c r="BD308" s="32" t="s">
        <v>1168</v>
      </c>
      <c r="BE308" s="32" t="s">
        <v>383</v>
      </c>
      <c r="BF308" s="19"/>
      <c r="BG308" s="8" t="s">
        <v>1053</v>
      </c>
      <c r="BH308" s="30" t="s">
        <v>1054</v>
      </c>
      <c r="BI308" s="49"/>
      <c r="BJ308" s="49"/>
      <c r="BK308" s="49"/>
      <c r="BL308" s="49"/>
      <c r="BM308" s="49"/>
      <c r="BN308" s="49"/>
      <c r="BS308" s="3" t="s">
        <v>245</v>
      </c>
      <c r="BT308" s="3" t="s">
        <v>246</v>
      </c>
      <c r="BU308" s="3" t="s">
        <v>1055</v>
      </c>
      <c r="BV308" s="32" t="s">
        <v>1056</v>
      </c>
      <c r="BW308" s="3"/>
      <c r="BX308" s="3" t="s">
        <v>658</v>
      </c>
      <c r="BY308" s="3" t="s">
        <v>1057</v>
      </c>
      <c r="BZ308" s="185" t="s">
        <v>1058</v>
      </c>
      <c r="CA308" s="3">
        <v>20220315</v>
      </c>
      <c r="CB308" s="186" t="s">
        <v>1059</v>
      </c>
      <c r="CC308" s="187" t="s">
        <v>1060</v>
      </c>
      <c r="CD308" s="24" t="s">
        <v>1061</v>
      </c>
      <c r="CE308" s="24"/>
      <c r="CF308" s="188">
        <v>44468</v>
      </c>
      <c r="CG308" s="189" t="s">
        <v>1062</v>
      </c>
      <c r="CH308" s="32" t="s">
        <v>255</v>
      </c>
      <c r="CI308" s="189" t="s">
        <v>1063</v>
      </c>
      <c r="CJ308" s="189"/>
      <c r="CK308" s="189" t="s">
        <v>1064</v>
      </c>
      <c r="CL308" s="17">
        <v>210901192</v>
      </c>
      <c r="CM308" s="189" t="s">
        <v>1243</v>
      </c>
      <c r="CN308" s="189" t="s">
        <v>257</v>
      </c>
      <c r="CO308" s="17">
        <v>73</v>
      </c>
      <c r="CP308" s="17"/>
      <c r="CQ308" s="32" t="s">
        <v>258</v>
      </c>
      <c r="CR308" s="17">
        <v>16</v>
      </c>
      <c r="CS308" s="17" t="s">
        <v>1069</v>
      </c>
      <c r="DG308" s="191"/>
      <c r="DJ308" s="189"/>
      <c r="DM308" s="189"/>
      <c r="DP308" s="189"/>
      <c r="DS308" s="189"/>
      <c r="DY308" s="189"/>
      <c r="EF308" s="17"/>
      <c r="EI308" s="189"/>
      <c r="EU308" s="189"/>
      <c r="FF308" s="189"/>
      <c r="FI308" s="189"/>
      <c r="FL308" s="189"/>
      <c r="FO308" s="189"/>
      <c r="FU308" s="189"/>
      <c r="FX308" s="17"/>
    </row>
    <row r="309" spans="1:181" ht="16.5" hidden="1" customHeight="1" x14ac:dyDescent="0.25">
      <c r="A309" s="3" t="s">
        <v>1244</v>
      </c>
      <c r="B309" s="3" t="s">
        <v>3122</v>
      </c>
      <c r="C309" s="29" t="s">
        <v>220</v>
      </c>
      <c r="D309" s="29" t="s">
        <v>1046</v>
      </c>
      <c r="F309" s="184" t="s">
        <v>1219</v>
      </c>
      <c r="G309" s="193" t="s">
        <v>739</v>
      </c>
      <c r="H309" s="29" t="s">
        <v>220</v>
      </c>
      <c r="I309" s="49" t="s">
        <v>1245</v>
      </c>
      <c r="J309" s="49" t="s">
        <v>1069</v>
      </c>
      <c r="K309" s="33" t="s">
        <v>1221</v>
      </c>
      <c r="L309" s="32" t="s">
        <v>224</v>
      </c>
      <c r="M309" s="33" t="s">
        <v>1222</v>
      </c>
      <c r="N309" s="32" t="s">
        <v>226</v>
      </c>
      <c r="O309" s="32" t="s">
        <v>227</v>
      </c>
      <c r="P309" s="32" t="s">
        <v>228</v>
      </c>
      <c r="Q309" s="32" t="s">
        <v>229</v>
      </c>
      <c r="R309" s="32" t="s">
        <v>228</v>
      </c>
      <c r="S309" s="32">
        <v>37</v>
      </c>
      <c r="T309" s="32">
        <v>1</v>
      </c>
      <c r="U309" s="32">
        <v>3</v>
      </c>
      <c r="V309" s="32">
        <v>3</v>
      </c>
      <c r="W309" s="3" t="s">
        <v>1194</v>
      </c>
      <c r="X309" s="30">
        <v>20220428</v>
      </c>
      <c r="Y309" s="30" t="s">
        <v>231</v>
      </c>
      <c r="Z309" s="30">
        <v>1310</v>
      </c>
      <c r="AA309" s="30">
        <v>3</v>
      </c>
      <c r="AB309" s="30">
        <v>5</v>
      </c>
      <c r="AC309" s="30" t="s">
        <v>325</v>
      </c>
      <c r="AD309" s="30" t="s">
        <v>326</v>
      </c>
      <c r="AE309" s="30" t="s">
        <v>327</v>
      </c>
      <c r="AF309" s="30">
        <v>17</v>
      </c>
      <c r="AG309" s="30">
        <v>1312</v>
      </c>
      <c r="AH309" s="30">
        <v>3</v>
      </c>
      <c r="AI309" s="30">
        <v>5</v>
      </c>
      <c r="AJ309" s="30" t="s">
        <v>325</v>
      </c>
      <c r="AK309" s="30" t="s">
        <v>326</v>
      </c>
      <c r="AL309" s="30" t="s">
        <v>327</v>
      </c>
      <c r="AM309" s="30">
        <v>17</v>
      </c>
      <c r="AN309" s="30">
        <v>1310</v>
      </c>
      <c r="AO309" s="30">
        <v>4</v>
      </c>
      <c r="AP309" s="30">
        <v>4</v>
      </c>
      <c r="AQ309" s="30" t="s">
        <v>352</v>
      </c>
      <c r="AR309" s="30">
        <v>4</v>
      </c>
      <c r="AS309" s="30"/>
      <c r="AT309" s="30"/>
      <c r="AU309" s="30"/>
      <c r="AV309" s="30"/>
      <c r="AW309" s="30"/>
      <c r="AX309" s="30">
        <v>20220510</v>
      </c>
      <c r="AY309" s="57">
        <v>20220510</v>
      </c>
      <c r="AZ309" s="30">
        <v>20220510</v>
      </c>
      <c r="BA309" s="30"/>
      <c r="BB309" s="29"/>
      <c r="BD309" s="32" t="s">
        <v>1168</v>
      </c>
      <c r="BE309" s="32" t="s">
        <v>383</v>
      </c>
      <c r="BF309" s="19"/>
      <c r="BG309" s="8" t="s">
        <v>1053</v>
      </c>
      <c r="BH309" s="30" t="s">
        <v>1054</v>
      </c>
      <c r="BI309" s="49"/>
      <c r="BJ309" s="49"/>
      <c r="BK309" s="49"/>
      <c r="BL309" s="49"/>
      <c r="BM309" s="49"/>
      <c r="BN309" s="49"/>
      <c r="BS309" s="3" t="s">
        <v>245</v>
      </c>
      <c r="BT309" s="3" t="s">
        <v>246</v>
      </c>
      <c r="BU309" s="3" t="s">
        <v>1055</v>
      </c>
      <c r="BV309" s="32" t="s">
        <v>1056</v>
      </c>
      <c r="BW309" s="3"/>
      <c r="BX309" s="3" t="s">
        <v>658</v>
      </c>
      <c r="BY309" s="3" t="s">
        <v>1057</v>
      </c>
      <c r="BZ309" s="185" t="s">
        <v>1058</v>
      </c>
      <c r="CA309" s="3">
        <v>20220315</v>
      </c>
      <c r="CB309" s="186" t="s">
        <v>1059</v>
      </c>
      <c r="CC309" s="187" t="s">
        <v>1060</v>
      </c>
      <c r="CD309" s="24" t="s">
        <v>1061</v>
      </c>
      <c r="CE309" s="24"/>
      <c r="CF309" s="188">
        <v>44476</v>
      </c>
      <c r="CG309" s="189" t="s">
        <v>1062</v>
      </c>
      <c r="CH309" s="32" t="s">
        <v>255</v>
      </c>
      <c r="CI309" s="189" t="s">
        <v>1063</v>
      </c>
      <c r="CJ309" s="189"/>
      <c r="CK309" s="189" t="s">
        <v>1161</v>
      </c>
      <c r="CL309" s="17">
        <v>210904383</v>
      </c>
      <c r="CM309" s="189" t="s">
        <v>1246</v>
      </c>
      <c r="CN309" s="189" t="s">
        <v>290</v>
      </c>
      <c r="CO309" s="17">
        <v>70</v>
      </c>
      <c r="CP309" s="17"/>
      <c r="CQ309" s="32" t="s">
        <v>258</v>
      </c>
      <c r="CR309" s="17">
        <v>16</v>
      </c>
      <c r="CS309" s="17" t="s">
        <v>1069</v>
      </c>
      <c r="DG309" s="191"/>
      <c r="DJ309" s="189"/>
      <c r="DM309" s="189"/>
      <c r="DP309" s="17"/>
      <c r="DS309" s="189"/>
      <c r="DY309" s="189"/>
      <c r="EF309" s="17"/>
      <c r="EI309" s="189"/>
      <c r="EU309" s="189"/>
      <c r="FF309" s="189"/>
      <c r="FI309" s="189"/>
      <c r="FL309" s="189"/>
      <c r="FO309" s="189"/>
      <c r="FU309" s="189"/>
      <c r="FX309" s="17"/>
    </row>
    <row r="310" spans="1:181" ht="16.5" hidden="1" customHeight="1" x14ac:dyDescent="0.25">
      <c r="A310" s="3" t="s">
        <v>1247</v>
      </c>
      <c r="B310" s="3" t="s">
        <v>3123</v>
      </c>
      <c r="C310" s="29" t="s">
        <v>220</v>
      </c>
      <c r="D310" s="29"/>
      <c r="F310" s="184" t="s">
        <v>1219</v>
      </c>
      <c r="G310" s="193" t="s">
        <v>739</v>
      </c>
      <c r="H310" s="29" t="s">
        <v>220</v>
      </c>
      <c r="I310" s="49" t="s">
        <v>1248</v>
      </c>
      <c r="J310" s="49" t="s">
        <v>1069</v>
      </c>
      <c r="K310" s="68" t="s">
        <v>1151</v>
      </c>
      <c r="L310" s="32" t="s">
        <v>387</v>
      </c>
      <c r="M310" s="68" t="s">
        <v>1082</v>
      </c>
      <c r="N310" s="32" t="s">
        <v>389</v>
      </c>
      <c r="O310" s="32" t="s">
        <v>227</v>
      </c>
      <c r="P310" s="32" t="s">
        <v>228</v>
      </c>
      <c r="Q310" s="32" t="s">
        <v>229</v>
      </c>
      <c r="R310" s="32" t="s">
        <v>228</v>
      </c>
      <c r="S310" s="32">
        <v>37</v>
      </c>
      <c r="T310" s="32">
        <v>1</v>
      </c>
      <c r="U310" s="32">
        <v>3</v>
      </c>
      <c r="V310" s="32">
        <v>3</v>
      </c>
      <c r="W310" s="3" t="s">
        <v>1194</v>
      </c>
      <c r="X310" s="30">
        <v>20220426</v>
      </c>
      <c r="Y310" s="30" t="s">
        <v>231</v>
      </c>
      <c r="Z310" s="30">
        <v>1310</v>
      </c>
      <c r="AA310" s="30">
        <v>3</v>
      </c>
      <c r="AB310" s="30">
        <v>5</v>
      </c>
      <c r="AC310" s="30" t="s">
        <v>331</v>
      </c>
      <c r="AD310" s="30" t="s">
        <v>332</v>
      </c>
      <c r="AE310" s="30" t="s">
        <v>333</v>
      </c>
      <c r="AF310" s="30">
        <v>17</v>
      </c>
      <c r="AG310" s="30">
        <v>1312</v>
      </c>
      <c r="AH310" s="30">
        <v>3</v>
      </c>
      <c r="AI310" s="30">
        <v>5</v>
      </c>
      <c r="AJ310" s="30" t="s">
        <v>331</v>
      </c>
      <c r="AK310" s="30" t="s">
        <v>332</v>
      </c>
      <c r="AL310" s="30" t="s">
        <v>333</v>
      </c>
      <c r="AM310" s="30">
        <v>17</v>
      </c>
      <c r="AN310" s="30">
        <v>1310</v>
      </c>
      <c r="AO310" s="30">
        <v>4</v>
      </c>
      <c r="AP310" s="30">
        <v>4</v>
      </c>
      <c r="AQ310" s="30" t="s">
        <v>353</v>
      </c>
      <c r="AR310" s="30">
        <v>4</v>
      </c>
      <c r="AS310" s="30"/>
      <c r="AT310" s="30"/>
      <c r="AU310" s="30"/>
      <c r="AV310" s="30"/>
      <c r="AW310" s="30"/>
      <c r="AX310" s="30">
        <v>20220428</v>
      </c>
      <c r="AY310" s="57">
        <v>20220428</v>
      </c>
      <c r="AZ310" s="30">
        <v>20220428</v>
      </c>
      <c r="BA310" s="30"/>
      <c r="BB310" s="29" t="s">
        <v>1233</v>
      </c>
      <c r="BD310" s="32" t="s">
        <v>1168</v>
      </c>
      <c r="BE310" s="32" t="s">
        <v>383</v>
      </c>
      <c r="BF310" s="19"/>
      <c r="BG310" s="8" t="s">
        <v>1053</v>
      </c>
      <c r="BH310" s="30" t="s">
        <v>1054</v>
      </c>
      <c r="BI310" s="49"/>
      <c r="BJ310" s="49"/>
      <c r="BK310" s="49"/>
      <c r="BL310" s="49"/>
      <c r="BM310" s="49"/>
      <c r="BN310" s="49"/>
      <c r="BS310" s="3" t="s">
        <v>245</v>
      </c>
      <c r="BT310" s="3" t="s">
        <v>246</v>
      </c>
      <c r="BU310" s="3" t="s">
        <v>1055</v>
      </c>
      <c r="BV310" s="32" t="s">
        <v>1056</v>
      </c>
      <c r="BW310" s="3"/>
      <c r="BX310" s="3" t="s">
        <v>658</v>
      </c>
      <c r="BY310" s="3" t="s">
        <v>1057</v>
      </c>
      <c r="BZ310" s="185" t="s">
        <v>1058</v>
      </c>
      <c r="CA310" s="3">
        <v>20220315</v>
      </c>
      <c r="CB310" s="186" t="s">
        <v>1059</v>
      </c>
      <c r="CC310" s="187" t="s">
        <v>1060</v>
      </c>
      <c r="CD310" s="24" t="s">
        <v>1061</v>
      </c>
      <c r="CE310" s="24"/>
      <c r="CF310" s="188">
        <v>44401</v>
      </c>
      <c r="CG310" s="189" t="s">
        <v>1062</v>
      </c>
      <c r="CH310" s="32" t="s">
        <v>255</v>
      </c>
      <c r="CI310" s="189" t="s">
        <v>1063</v>
      </c>
      <c r="CJ310" s="189"/>
      <c r="CK310" s="189" t="s">
        <v>1072</v>
      </c>
      <c r="CL310" s="17">
        <v>210505701</v>
      </c>
      <c r="CM310" s="189" t="s">
        <v>1249</v>
      </c>
      <c r="CN310" s="189" t="s">
        <v>257</v>
      </c>
      <c r="CO310" s="17">
        <v>60</v>
      </c>
      <c r="CP310" s="17"/>
      <c r="CQ310" s="32" t="s">
        <v>258</v>
      </c>
      <c r="CR310" s="17" t="s">
        <v>1074</v>
      </c>
      <c r="CS310" s="17" t="s">
        <v>1069</v>
      </c>
      <c r="DG310" s="17"/>
      <c r="DJ310" s="17"/>
      <c r="DM310" s="17"/>
      <c r="DP310" s="17"/>
      <c r="DS310" s="189"/>
      <c r="DY310" s="17"/>
      <c r="EF310" s="17"/>
      <c r="EI310" s="17"/>
      <c r="EU310" s="17"/>
      <c r="FF310" s="17"/>
      <c r="FI310" s="189"/>
      <c r="FL310" s="189"/>
      <c r="FO310" s="17"/>
      <c r="FU310" s="17"/>
      <c r="FX310" s="17"/>
    </row>
    <row r="311" spans="1:181" ht="16.5" hidden="1" customHeight="1" x14ac:dyDescent="0.25">
      <c r="A311" s="3" t="s">
        <v>1250</v>
      </c>
      <c r="B311" s="3" t="s">
        <v>3124</v>
      </c>
      <c r="C311" s="29" t="s">
        <v>220</v>
      </c>
      <c r="D311" s="29" t="s">
        <v>1046</v>
      </c>
      <c r="F311" s="155" t="s">
        <v>1219</v>
      </c>
      <c r="G311" s="93" t="s">
        <v>380</v>
      </c>
      <c r="H311" s="29" t="s">
        <v>220</v>
      </c>
      <c r="I311" s="49" t="s">
        <v>1251</v>
      </c>
      <c r="J311" s="49" t="s">
        <v>1069</v>
      </c>
      <c r="K311" s="33" t="s">
        <v>1221</v>
      </c>
      <c r="L311" s="32" t="s">
        <v>224</v>
      </c>
      <c r="M311" s="33" t="s">
        <v>1222</v>
      </c>
      <c r="N311" s="32" t="s">
        <v>226</v>
      </c>
      <c r="O311" s="32" t="s">
        <v>227</v>
      </c>
      <c r="P311" s="32" t="s">
        <v>228</v>
      </c>
      <c r="Q311" s="32" t="s">
        <v>229</v>
      </c>
      <c r="R311" s="32" t="s">
        <v>228</v>
      </c>
      <c r="S311" s="32">
        <v>37</v>
      </c>
      <c r="T311" s="32">
        <v>1</v>
      </c>
      <c r="U311" s="32">
        <v>3</v>
      </c>
      <c r="V311" s="32">
        <v>3</v>
      </c>
      <c r="W311" s="3" t="s">
        <v>1194</v>
      </c>
      <c r="X311" s="30">
        <v>20220428</v>
      </c>
      <c r="Y311" s="30" t="s">
        <v>231</v>
      </c>
      <c r="Z311" s="30">
        <v>1310</v>
      </c>
      <c r="AA311" s="30">
        <v>3</v>
      </c>
      <c r="AB311" s="30">
        <v>5</v>
      </c>
      <c r="AC311" s="30" t="s">
        <v>336</v>
      </c>
      <c r="AD311" s="30" t="s">
        <v>337</v>
      </c>
      <c r="AE311" s="30" t="s">
        <v>338</v>
      </c>
      <c r="AF311" s="30">
        <v>17</v>
      </c>
      <c r="AG311" s="30">
        <v>1312</v>
      </c>
      <c r="AH311" s="30">
        <v>3</v>
      </c>
      <c r="AI311" s="30">
        <v>5</v>
      </c>
      <c r="AJ311" s="30" t="s">
        <v>336</v>
      </c>
      <c r="AK311" s="30" t="s">
        <v>337</v>
      </c>
      <c r="AL311" s="30" t="s">
        <v>338</v>
      </c>
      <c r="AM311" s="30">
        <v>17</v>
      </c>
      <c r="AN311" s="30">
        <v>1310</v>
      </c>
      <c r="AO311" s="30">
        <v>4</v>
      </c>
      <c r="AP311" s="30">
        <v>4</v>
      </c>
      <c r="AQ311" s="30" t="s">
        <v>354</v>
      </c>
      <c r="AR311" s="30">
        <v>4</v>
      </c>
      <c r="AS311" s="30"/>
      <c r="AT311" s="30"/>
      <c r="AU311" s="30"/>
      <c r="AV311" s="30"/>
      <c r="AW311" s="30"/>
      <c r="AX311" s="30">
        <v>20220510</v>
      </c>
      <c r="AY311" s="57">
        <v>20220510</v>
      </c>
      <c r="AZ311" s="30">
        <v>20220510</v>
      </c>
      <c r="BA311" s="30"/>
      <c r="BB311" s="92" t="s">
        <v>1226</v>
      </c>
      <c r="BD311" s="32" t="s">
        <v>1168</v>
      </c>
      <c r="BE311" s="32" t="s">
        <v>383</v>
      </c>
      <c r="BF311" s="194"/>
      <c r="BG311" s="8" t="s">
        <v>1053</v>
      </c>
      <c r="BH311" s="30" t="s">
        <v>1054</v>
      </c>
      <c r="BI311" s="49"/>
      <c r="BJ311" s="49"/>
      <c r="BK311" s="49"/>
      <c r="BL311" s="49"/>
      <c r="BM311" s="49"/>
      <c r="BN311" s="49"/>
      <c r="BS311" s="3" t="s">
        <v>245</v>
      </c>
      <c r="BT311" s="3" t="s">
        <v>246</v>
      </c>
      <c r="BU311" s="3" t="s">
        <v>1055</v>
      </c>
      <c r="BV311" s="32" t="s">
        <v>1056</v>
      </c>
      <c r="BW311" s="3"/>
      <c r="BX311" s="3" t="s">
        <v>658</v>
      </c>
      <c r="BY311" s="3" t="s">
        <v>1057</v>
      </c>
      <c r="BZ311" s="185" t="s">
        <v>1058</v>
      </c>
      <c r="CA311" s="3">
        <v>20220315</v>
      </c>
      <c r="CB311" s="186" t="s">
        <v>1059</v>
      </c>
      <c r="CC311" s="187" t="s">
        <v>1060</v>
      </c>
      <c r="CD311" s="24" t="s">
        <v>1061</v>
      </c>
      <c r="CE311" s="24"/>
      <c r="CF311" s="188">
        <v>44475</v>
      </c>
      <c r="CG311" s="189" t="s">
        <v>1062</v>
      </c>
      <c r="CH311" s="32" t="s">
        <v>255</v>
      </c>
      <c r="CI311" s="189" t="s">
        <v>1105</v>
      </c>
      <c r="CJ311" s="189"/>
      <c r="CK311" s="189" t="s">
        <v>1179</v>
      </c>
      <c r="CL311" s="17">
        <v>211002252</v>
      </c>
      <c r="CM311" s="189" t="s">
        <v>1252</v>
      </c>
      <c r="CN311" s="189" t="s">
        <v>290</v>
      </c>
      <c r="CO311" s="17">
        <v>85</v>
      </c>
      <c r="CP311" s="17"/>
      <c r="CQ311" s="32" t="s">
        <v>258</v>
      </c>
      <c r="CR311" s="17">
        <v>16</v>
      </c>
      <c r="CS311" s="17" t="s">
        <v>1069</v>
      </c>
      <c r="DG311" s="191"/>
      <c r="DJ311" s="189"/>
      <c r="DM311" s="189"/>
      <c r="DP311" s="189"/>
      <c r="DS311" s="189"/>
      <c r="DY311" s="189"/>
      <c r="EF311" s="189"/>
      <c r="EG311" s="189"/>
      <c r="EI311" s="189"/>
      <c r="EU311" s="189"/>
      <c r="FF311" s="189"/>
      <c r="FI311" s="189"/>
      <c r="FL311" s="189"/>
      <c r="FO311" s="189"/>
      <c r="FU311" s="189"/>
      <c r="FY311" s="189"/>
    </row>
    <row r="312" spans="1:181" ht="16.5" hidden="1" customHeight="1" x14ac:dyDescent="0.25">
      <c r="A312" s="3" t="s">
        <v>1253</v>
      </c>
      <c r="B312" s="3" t="s">
        <v>3125</v>
      </c>
      <c r="C312" s="29" t="s">
        <v>220</v>
      </c>
      <c r="D312" s="29" t="s">
        <v>1046</v>
      </c>
      <c r="F312" s="184" t="s">
        <v>1219</v>
      </c>
      <c r="G312" s="193" t="s">
        <v>739</v>
      </c>
      <c r="H312" s="29" t="s">
        <v>220</v>
      </c>
      <c r="I312" s="49" t="s">
        <v>1254</v>
      </c>
      <c r="J312" s="49" t="s">
        <v>1069</v>
      </c>
      <c r="K312" s="33" t="s">
        <v>1221</v>
      </c>
      <c r="L312" s="32" t="s">
        <v>224</v>
      </c>
      <c r="M312" s="33" t="s">
        <v>1222</v>
      </c>
      <c r="N312" s="32" t="s">
        <v>226</v>
      </c>
      <c r="O312" s="32" t="s">
        <v>227</v>
      </c>
      <c r="P312" s="32" t="s">
        <v>228</v>
      </c>
      <c r="Q312" s="32" t="s">
        <v>229</v>
      </c>
      <c r="R312" s="32" t="s">
        <v>228</v>
      </c>
      <c r="S312" s="32">
        <v>37</v>
      </c>
      <c r="T312" s="32">
        <v>1</v>
      </c>
      <c r="U312" s="32">
        <v>3</v>
      </c>
      <c r="V312" s="32">
        <v>3</v>
      </c>
      <c r="W312" s="3" t="s">
        <v>1194</v>
      </c>
      <c r="X312" s="30">
        <v>20220428</v>
      </c>
      <c r="Y312" s="30" t="s">
        <v>231</v>
      </c>
      <c r="Z312" s="30">
        <v>1310</v>
      </c>
      <c r="AA312" s="30">
        <v>3</v>
      </c>
      <c r="AB312" s="30">
        <v>5</v>
      </c>
      <c r="AC312" s="30" t="s">
        <v>341</v>
      </c>
      <c r="AD312" s="30" t="s">
        <v>342</v>
      </c>
      <c r="AE312" s="30" t="s">
        <v>343</v>
      </c>
      <c r="AF312" s="30">
        <v>17</v>
      </c>
      <c r="AG312" s="30">
        <v>1312</v>
      </c>
      <c r="AH312" s="30">
        <v>3</v>
      </c>
      <c r="AI312" s="30">
        <v>5</v>
      </c>
      <c r="AJ312" s="30" t="s">
        <v>341</v>
      </c>
      <c r="AK312" s="30" t="s">
        <v>342</v>
      </c>
      <c r="AL312" s="30" t="s">
        <v>343</v>
      </c>
      <c r="AM312" s="30">
        <v>17</v>
      </c>
      <c r="AN312" s="30">
        <v>1310</v>
      </c>
      <c r="AO312" s="30">
        <v>4</v>
      </c>
      <c r="AP312" s="30">
        <v>4</v>
      </c>
      <c r="AQ312" s="30" t="s">
        <v>544</v>
      </c>
      <c r="AR312" s="30">
        <v>4</v>
      </c>
      <c r="AS312" s="30"/>
      <c r="AT312" s="30"/>
      <c r="AU312" s="30"/>
      <c r="AV312" s="30"/>
      <c r="AW312" s="30"/>
      <c r="AX312" s="30">
        <v>20220510</v>
      </c>
      <c r="AY312" s="57">
        <v>20220510</v>
      </c>
      <c r="AZ312" s="30">
        <v>20220510</v>
      </c>
      <c r="BA312" s="30"/>
      <c r="BB312" s="29"/>
      <c r="BD312" s="32" t="s">
        <v>1168</v>
      </c>
      <c r="BE312" s="32" t="s">
        <v>383</v>
      </c>
      <c r="BF312" s="19"/>
      <c r="BG312" s="8" t="s">
        <v>1053</v>
      </c>
      <c r="BH312" s="30" t="s">
        <v>1054</v>
      </c>
      <c r="BI312" s="49"/>
      <c r="BJ312" s="49"/>
      <c r="BK312" s="49"/>
      <c r="BL312" s="49"/>
      <c r="BM312" s="49"/>
      <c r="BN312" s="49"/>
      <c r="BS312" s="3" t="s">
        <v>245</v>
      </c>
      <c r="BT312" s="3" t="s">
        <v>246</v>
      </c>
      <c r="BU312" s="3" t="s">
        <v>1055</v>
      </c>
      <c r="BV312" s="32" t="s">
        <v>1056</v>
      </c>
      <c r="BW312" s="3"/>
      <c r="BX312" s="3" t="s">
        <v>658</v>
      </c>
      <c r="BY312" s="3" t="s">
        <v>1057</v>
      </c>
      <c r="BZ312" s="185" t="s">
        <v>1058</v>
      </c>
      <c r="CA312" s="3">
        <v>20220315</v>
      </c>
      <c r="CB312" s="186" t="s">
        <v>1059</v>
      </c>
      <c r="CC312" s="187" t="s">
        <v>1060</v>
      </c>
      <c r="CD312" s="24" t="s">
        <v>1061</v>
      </c>
      <c r="CE312" s="24"/>
      <c r="CF312" s="188">
        <v>44470</v>
      </c>
      <c r="CG312" s="189" t="s">
        <v>1062</v>
      </c>
      <c r="CH312" s="32" t="s">
        <v>255</v>
      </c>
      <c r="CI312" s="189" t="s">
        <v>1063</v>
      </c>
      <c r="CJ312" s="189"/>
      <c r="CK312" s="189" t="s">
        <v>1072</v>
      </c>
      <c r="CL312" s="17">
        <v>210901192</v>
      </c>
      <c r="CM312" s="189" t="s">
        <v>1255</v>
      </c>
      <c r="CN312" s="189" t="s">
        <v>257</v>
      </c>
      <c r="CO312" s="17">
        <v>73</v>
      </c>
      <c r="CP312" s="17"/>
      <c r="CQ312" s="32" t="s">
        <v>258</v>
      </c>
      <c r="CR312" s="17">
        <v>8</v>
      </c>
      <c r="CS312" s="17" t="s">
        <v>1069</v>
      </c>
      <c r="DG312" s="191"/>
      <c r="DJ312" s="189"/>
      <c r="DM312" s="189"/>
      <c r="DP312" s="17"/>
      <c r="DS312" s="189"/>
      <c r="DY312" s="189"/>
      <c r="EF312" s="17"/>
      <c r="EI312" s="17"/>
      <c r="EU312" s="189"/>
      <c r="FF312" s="189"/>
      <c r="FI312" s="189"/>
      <c r="FL312" s="189"/>
      <c r="FO312" s="189"/>
      <c r="FU312" s="189"/>
      <c r="FX312" s="17"/>
    </row>
    <row r="313" spans="1:181" ht="16.5" hidden="1" customHeight="1" x14ac:dyDescent="0.25">
      <c r="A313" s="3" t="s">
        <v>1256</v>
      </c>
      <c r="B313" s="3" t="s">
        <v>3126</v>
      </c>
      <c r="C313" s="29" t="s">
        <v>220</v>
      </c>
      <c r="D313" s="29" t="s">
        <v>1046</v>
      </c>
      <c r="F313" s="184" t="s">
        <v>774</v>
      </c>
      <c r="G313" s="184" t="s">
        <v>774</v>
      </c>
      <c r="H313" s="29" t="s">
        <v>220</v>
      </c>
      <c r="I313" s="49" t="s">
        <v>1257</v>
      </c>
      <c r="J313" s="49" t="s">
        <v>1048</v>
      </c>
      <c r="K313" s="33" t="s">
        <v>1221</v>
      </c>
      <c r="L313" s="32" t="s">
        <v>224</v>
      </c>
      <c r="M313" s="33" t="s">
        <v>1222</v>
      </c>
      <c r="N313" s="32" t="s">
        <v>226</v>
      </c>
      <c r="O313" s="32" t="s">
        <v>227</v>
      </c>
      <c r="P313" s="32" t="s">
        <v>228</v>
      </c>
      <c r="Q313" s="32" t="s">
        <v>229</v>
      </c>
      <c r="R313" s="32" t="s">
        <v>228</v>
      </c>
      <c r="S313" s="32">
        <v>37</v>
      </c>
      <c r="T313" s="32">
        <v>1</v>
      </c>
      <c r="U313" s="32">
        <v>3</v>
      </c>
      <c r="V313" s="32">
        <v>3</v>
      </c>
      <c r="W313" s="3" t="s">
        <v>1194</v>
      </c>
      <c r="X313" s="30">
        <v>20220428</v>
      </c>
      <c r="Y313" s="30" t="s">
        <v>231</v>
      </c>
      <c r="Z313" s="30">
        <v>1310</v>
      </c>
      <c r="AA313" s="30">
        <v>3</v>
      </c>
      <c r="AB313" s="30">
        <v>5</v>
      </c>
      <c r="AC313" s="30" t="s">
        <v>346</v>
      </c>
      <c r="AD313" s="30" t="s">
        <v>347</v>
      </c>
      <c r="AE313" s="30" t="s">
        <v>348</v>
      </c>
      <c r="AF313" s="30">
        <v>17</v>
      </c>
      <c r="AG313" s="30">
        <v>1312</v>
      </c>
      <c r="AH313" s="30">
        <v>3</v>
      </c>
      <c r="AI313" s="30">
        <v>5</v>
      </c>
      <c r="AJ313" s="30" t="s">
        <v>346</v>
      </c>
      <c r="AK313" s="30" t="s">
        <v>347</v>
      </c>
      <c r="AL313" s="30" t="s">
        <v>348</v>
      </c>
      <c r="AM313" s="30">
        <v>17</v>
      </c>
      <c r="AN313" s="30">
        <v>1310</v>
      </c>
      <c r="AO313" s="30">
        <v>4</v>
      </c>
      <c r="AP313" s="30">
        <v>4</v>
      </c>
      <c r="AQ313" s="30" t="s">
        <v>357</v>
      </c>
      <c r="AR313" s="30">
        <v>4</v>
      </c>
      <c r="AS313" s="30"/>
      <c r="AT313" s="30"/>
      <c r="AU313" s="30"/>
      <c r="AV313" s="30"/>
      <c r="AW313" s="30"/>
      <c r="AX313" s="30">
        <v>20220510</v>
      </c>
      <c r="AY313" s="57">
        <v>20220510</v>
      </c>
      <c r="AZ313" s="30">
        <v>20220510</v>
      </c>
      <c r="BA313" s="30"/>
      <c r="BB313" s="29"/>
      <c r="BD313" s="32" t="s">
        <v>1168</v>
      </c>
      <c r="BE313" s="32" t="s">
        <v>383</v>
      </c>
      <c r="BF313" s="19"/>
      <c r="BG313" s="8" t="s">
        <v>1053</v>
      </c>
      <c r="BH313" s="30" t="s">
        <v>1054</v>
      </c>
      <c r="BI313" s="49"/>
      <c r="BJ313" s="49"/>
      <c r="BK313" s="49"/>
      <c r="BL313" s="49"/>
      <c r="BM313" s="49"/>
      <c r="BN313" s="49"/>
      <c r="BS313" s="3" t="s">
        <v>245</v>
      </c>
      <c r="BT313" s="180" t="s">
        <v>246</v>
      </c>
      <c r="BU313" s="180" t="s">
        <v>1055</v>
      </c>
      <c r="BV313" s="32" t="s">
        <v>1056</v>
      </c>
      <c r="BW313" s="3"/>
      <c r="BX313" s="3" t="s">
        <v>658</v>
      </c>
      <c r="BY313" s="3" t="s">
        <v>1057</v>
      </c>
      <c r="BZ313" s="185" t="s">
        <v>1058</v>
      </c>
      <c r="CA313" s="3">
        <v>20220315</v>
      </c>
      <c r="CB313" s="186" t="s">
        <v>1059</v>
      </c>
      <c r="CC313" s="187" t="s">
        <v>1060</v>
      </c>
      <c r="CD313" s="24" t="s">
        <v>1061</v>
      </c>
      <c r="CE313" s="24"/>
      <c r="CF313" s="188">
        <v>44222</v>
      </c>
      <c r="CG313" s="189" t="s">
        <v>1062</v>
      </c>
      <c r="CH313" s="32" t="s">
        <v>255</v>
      </c>
      <c r="CI313" s="189" t="s">
        <v>1063</v>
      </c>
      <c r="CJ313" s="189"/>
      <c r="CK313" s="189" t="s">
        <v>1064</v>
      </c>
      <c r="CL313" s="17">
        <v>201200565</v>
      </c>
      <c r="CM313" s="189" t="s">
        <v>1258</v>
      </c>
      <c r="CN313" s="189" t="s">
        <v>257</v>
      </c>
      <c r="CO313" s="17">
        <v>26</v>
      </c>
      <c r="CP313" s="17" t="s">
        <v>1066</v>
      </c>
      <c r="CQ313" s="32" t="s">
        <v>258</v>
      </c>
      <c r="CR313" s="17">
        <v>1</v>
      </c>
      <c r="CS313" s="17" t="s">
        <v>1048</v>
      </c>
      <c r="DG313" s="191"/>
      <c r="DJ313" s="189"/>
      <c r="DM313" s="189"/>
      <c r="DP313" s="189"/>
      <c r="DS313" s="17"/>
      <c r="DY313" s="189"/>
      <c r="EF313" s="189"/>
      <c r="EI313" s="189"/>
      <c r="EU313" s="189"/>
      <c r="FF313" s="189"/>
      <c r="FI313" s="189"/>
      <c r="FL313" s="189"/>
      <c r="FO313" s="189"/>
      <c r="FU313" s="189"/>
      <c r="FX313" s="17"/>
    </row>
    <row r="314" spans="1:181" ht="16.5" hidden="1" customHeight="1" x14ac:dyDescent="0.25">
      <c r="A314" s="3" t="s">
        <v>1259</v>
      </c>
      <c r="B314" s="3" t="s">
        <v>3127</v>
      </c>
      <c r="C314" s="29" t="s">
        <v>220</v>
      </c>
      <c r="D314" s="28" t="s">
        <v>1046</v>
      </c>
      <c r="E314" s="110" t="s">
        <v>697</v>
      </c>
      <c r="F314" s="155" t="s">
        <v>774</v>
      </c>
      <c r="G314" s="93" t="s">
        <v>1260</v>
      </c>
      <c r="H314" s="29" t="s">
        <v>220</v>
      </c>
      <c r="I314" s="49" t="s">
        <v>1261</v>
      </c>
      <c r="J314" s="49" t="s">
        <v>1048</v>
      </c>
      <c r="K314" s="33" t="s">
        <v>1215</v>
      </c>
      <c r="L314" s="32" t="s">
        <v>224</v>
      </c>
      <c r="M314" s="33" t="s">
        <v>225</v>
      </c>
      <c r="N314" s="32" t="s">
        <v>226</v>
      </c>
      <c r="O314" s="32" t="s">
        <v>227</v>
      </c>
      <c r="P314" s="32" t="s">
        <v>228</v>
      </c>
      <c r="Q314" s="32" t="s">
        <v>229</v>
      </c>
      <c r="R314" s="32" t="s">
        <v>228</v>
      </c>
      <c r="S314" s="32">
        <v>37</v>
      </c>
      <c r="T314" s="32">
        <v>1</v>
      </c>
      <c r="U314" s="32">
        <v>3</v>
      </c>
      <c r="V314" s="32">
        <v>3</v>
      </c>
      <c r="W314" s="3" t="s">
        <v>1194</v>
      </c>
      <c r="X314" s="30">
        <v>20221118</v>
      </c>
      <c r="Y314" s="30" t="s">
        <v>231</v>
      </c>
      <c r="Z314" s="30">
        <v>1310</v>
      </c>
      <c r="AA314" s="30">
        <v>3</v>
      </c>
      <c r="AB314" s="30">
        <v>5</v>
      </c>
      <c r="AC314" s="30" t="s">
        <v>352</v>
      </c>
      <c r="AD314" s="30" t="s">
        <v>353</v>
      </c>
      <c r="AE314" s="30" t="s">
        <v>354</v>
      </c>
      <c r="AF314" s="30">
        <v>17</v>
      </c>
      <c r="AG314" s="30">
        <v>1312</v>
      </c>
      <c r="AH314" s="30">
        <v>3</v>
      </c>
      <c r="AI314" s="30">
        <v>5</v>
      </c>
      <c r="AJ314" s="30" t="s">
        <v>352</v>
      </c>
      <c r="AK314" s="30" t="s">
        <v>353</v>
      </c>
      <c r="AL314" s="30" t="s">
        <v>354</v>
      </c>
      <c r="AM314" s="30">
        <v>17</v>
      </c>
      <c r="AN314" s="30">
        <v>1310</v>
      </c>
      <c r="AO314" s="30">
        <v>4</v>
      </c>
      <c r="AP314" s="30">
        <v>4</v>
      </c>
      <c r="AQ314" s="30" t="s">
        <v>358</v>
      </c>
      <c r="AR314" s="30">
        <v>4</v>
      </c>
      <c r="AS314" s="30"/>
      <c r="AT314" s="30"/>
      <c r="AU314" s="30"/>
      <c r="AV314" s="30"/>
      <c r="AW314" s="30">
        <v>20230409</v>
      </c>
      <c r="AX314" s="111">
        <v>20221123</v>
      </c>
      <c r="AY314" s="30">
        <v>20230310</v>
      </c>
      <c r="AZ314" s="30">
        <v>20230310</v>
      </c>
      <c r="BA314" s="30"/>
      <c r="BB314" s="29" t="s">
        <v>1262</v>
      </c>
      <c r="BD314" s="56" t="s">
        <v>610</v>
      </c>
      <c r="BE314" s="104"/>
      <c r="BF314" s="19"/>
      <c r="BG314" s="192" t="s">
        <v>1053</v>
      </c>
      <c r="BH314" s="30" t="s">
        <v>1054</v>
      </c>
      <c r="BI314" s="49"/>
      <c r="BJ314" s="49"/>
      <c r="BK314" s="49"/>
      <c r="BL314" s="49"/>
      <c r="BM314" s="49"/>
      <c r="BN314" s="49"/>
      <c r="BS314" s="3" t="s">
        <v>245</v>
      </c>
      <c r="BT314" s="3" t="s">
        <v>246</v>
      </c>
      <c r="BU314" s="3" t="s">
        <v>1055</v>
      </c>
      <c r="BV314" s="3" t="s">
        <v>1056</v>
      </c>
      <c r="BW314" s="3"/>
      <c r="BX314" s="3" t="s">
        <v>658</v>
      </c>
      <c r="BY314" s="3" t="s">
        <v>1057</v>
      </c>
      <c r="BZ314" s="185" t="s">
        <v>1058</v>
      </c>
      <c r="CA314" s="3">
        <v>20220315</v>
      </c>
      <c r="CB314" s="186" t="s">
        <v>1059</v>
      </c>
      <c r="CC314" s="187" t="s">
        <v>1060</v>
      </c>
      <c r="CD314" s="24" t="s">
        <v>1061</v>
      </c>
      <c r="CE314" s="24"/>
      <c r="CF314" s="188">
        <v>44262</v>
      </c>
      <c r="CG314" s="189" t="s">
        <v>1062</v>
      </c>
      <c r="CH314" s="32" t="s">
        <v>255</v>
      </c>
      <c r="CI314" s="189" t="s">
        <v>1105</v>
      </c>
      <c r="CJ314" s="189"/>
      <c r="CK314" s="189" t="s">
        <v>1064</v>
      </c>
      <c r="CL314" s="17">
        <v>210302405</v>
      </c>
      <c r="CM314" s="189" t="s">
        <v>1263</v>
      </c>
      <c r="CN314" s="189" t="s">
        <v>257</v>
      </c>
      <c r="CO314" s="17">
        <v>58</v>
      </c>
      <c r="CP314" s="17" t="s">
        <v>1066</v>
      </c>
      <c r="CQ314" s="32" t="s">
        <v>258</v>
      </c>
      <c r="CR314" s="17">
        <v>0.5</v>
      </c>
      <c r="CS314" s="17" t="s">
        <v>1048</v>
      </c>
      <c r="DG314" s="17"/>
      <c r="DJ314" s="189"/>
      <c r="DM314" s="189"/>
      <c r="DP314" s="189"/>
      <c r="DS314" s="17"/>
      <c r="DY314" s="17"/>
      <c r="EF314" s="189"/>
      <c r="EI314" s="17"/>
      <c r="EU314" s="189"/>
      <c r="FF314" s="17"/>
      <c r="FI314" s="189"/>
      <c r="FL314" s="189"/>
      <c r="FO314" s="189"/>
      <c r="FU314" s="17"/>
      <c r="FX314" s="17"/>
    </row>
    <row r="315" spans="1:181" ht="16.5" hidden="1" customHeight="1" x14ac:dyDescent="0.25">
      <c r="A315" s="3" t="s">
        <v>1264</v>
      </c>
      <c r="B315" s="3" t="s">
        <v>3128</v>
      </c>
      <c r="C315" s="29" t="s">
        <v>220</v>
      </c>
      <c r="D315" s="29" t="s">
        <v>1046</v>
      </c>
      <c r="F315" s="184" t="s">
        <v>774</v>
      </c>
      <c r="G315" s="184" t="s">
        <v>774</v>
      </c>
      <c r="H315" s="29" t="s">
        <v>220</v>
      </c>
      <c r="I315" s="49" t="s">
        <v>1265</v>
      </c>
      <c r="J315" s="49" t="s">
        <v>1048</v>
      </c>
      <c r="K315" s="33" t="s">
        <v>1221</v>
      </c>
      <c r="L315" s="32" t="s">
        <v>224</v>
      </c>
      <c r="M315" s="33" t="s">
        <v>1222</v>
      </c>
      <c r="N315" s="32" t="s">
        <v>226</v>
      </c>
      <c r="O315" s="32" t="s">
        <v>227</v>
      </c>
      <c r="P315" s="32" t="s">
        <v>228</v>
      </c>
      <c r="Q315" s="32" t="s">
        <v>229</v>
      </c>
      <c r="R315" s="32" t="s">
        <v>228</v>
      </c>
      <c r="S315" s="32">
        <v>37</v>
      </c>
      <c r="T315" s="32">
        <v>1</v>
      </c>
      <c r="U315" s="32">
        <v>3</v>
      </c>
      <c r="V315" s="32">
        <v>3</v>
      </c>
      <c r="W315" s="3" t="s">
        <v>1194</v>
      </c>
      <c r="X315" s="30">
        <v>20220428</v>
      </c>
      <c r="Y315" s="30" t="s">
        <v>231</v>
      </c>
      <c r="Z315" s="30">
        <v>1310</v>
      </c>
      <c r="AA315" s="30">
        <v>3</v>
      </c>
      <c r="AB315" s="30">
        <v>5</v>
      </c>
      <c r="AC315" s="30" t="s">
        <v>357</v>
      </c>
      <c r="AD315" s="30" t="s">
        <v>358</v>
      </c>
      <c r="AE315" s="30" t="s">
        <v>359</v>
      </c>
      <c r="AF315" s="30">
        <v>17</v>
      </c>
      <c r="AG315" s="30">
        <v>1312</v>
      </c>
      <c r="AH315" s="30">
        <v>3</v>
      </c>
      <c r="AI315" s="30">
        <v>5</v>
      </c>
      <c r="AJ315" s="30" t="s">
        <v>357</v>
      </c>
      <c r="AK315" s="30" t="s">
        <v>358</v>
      </c>
      <c r="AL315" s="30" t="s">
        <v>359</v>
      </c>
      <c r="AM315" s="30">
        <v>17</v>
      </c>
      <c r="AN315" s="30">
        <v>1310</v>
      </c>
      <c r="AO315" s="30">
        <v>4</v>
      </c>
      <c r="AP315" s="30">
        <v>4</v>
      </c>
      <c r="AQ315" s="30" t="s">
        <v>359</v>
      </c>
      <c r="AR315" s="30">
        <v>4</v>
      </c>
      <c r="AS315" s="30"/>
      <c r="AT315" s="30"/>
      <c r="AU315" s="30"/>
      <c r="AV315" s="30"/>
      <c r="AW315" s="30"/>
      <c r="AX315" s="30">
        <v>20220510</v>
      </c>
      <c r="AY315" s="57">
        <v>20220510</v>
      </c>
      <c r="AZ315" s="30">
        <v>20220510</v>
      </c>
      <c r="BA315" s="30"/>
      <c r="BB315" s="29"/>
      <c r="BD315" s="32" t="s">
        <v>1168</v>
      </c>
      <c r="BE315" s="32" t="s">
        <v>383</v>
      </c>
      <c r="BF315" s="19"/>
      <c r="BG315" s="8" t="s">
        <v>1053</v>
      </c>
      <c r="BH315" s="30" t="s">
        <v>1054</v>
      </c>
      <c r="BI315" s="49"/>
      <c r="BJ315" s="49"/>
      <c r="BK315" s="49"/>
      <c r="BL315" s="49"/>
      <c r="BM315" s="49"/>
      <c r="BN315" s="49"/>
      <c r="BS315" s="3" t="s">
        <v>245</v>
      </c>
      <c r="BT315" s="195" t="s">
        <v>246</v>
      </c>
      <c r="BU315" s="195" t="s">
        <v>1055</v>
      </c>
      <c r="BV315" s="32" t="s">
        <v>1056</v>
      </c>
      <c r="BW315" s="3"/>
      <c r="BX315" s="3" t="s">
        <v>658</v>
      </c>
      <c r="BY315" s="3" t="s">
        <v>1057</v>
      </c>
      <c r="BZ315" s="185" t="s">
        <v>1058</v>
      </c>
      <c r="CA315" s="3">
        <v>20220315</v>
      </c>
      <c r="CB315" s="186" t="s">
        <v>1059</v>
      </c>
      <c r="CC315" s="187" t="s">
        <v>1060</v>
      </c>
      <c r="CD315" s="24" t="s">
        <v>1061</v>
      </c>
      <c r="CE315" s="24"/>
      <c r="CF315" s="188">
        <v>44378</v>
      </c>
      <c r="CG315" s="189" t="s">
        <v>1062</v>
      </c>
      <c r="CH315" s="32" t="s">
        <v>255</v>
      </c>
      <c r="CI315" s="189" t="s">
        <v>1063</v>
      </c>
      <c r="CJ315" s="189"/>
      <c r="CK315" s="189" t="s">
        <v>1064</v>
      </c>
      <c r="CL315" s="17">
        <v>210506922</v>
      </c>
      <c r="CM315" s="189" t="s">
        <v>1266</v>
      </c>
      <c r="CN315" s="189" t="s">
        <v>290</v>
      </c>
      <c r="CO315" s="17">
        <v>81</v>
      </c>
      <c r="CP315" s="17" t="s">
        <v>1066</v>
      </c>
      <c r="CQ315" s="32" t="s">
        <v>258</v>
      </c>
      <c r="CR315" s="17">
        <v>2</v>
      </c>
      <c r="CS315" s="17" t="s">
        <v>1048</v>
      </c>
      <c r="DG315" s="17"/>
      <c r="DJ315" s="189"/>
      <c r="DM315" s="189"/>
      <c r="DP315" s="189"/>
      <c r="DS315" s="17"/>
      <c r="DY315" s="17"/>
      <c r="EF315" s="189"/>
      <c r="EI315" s="17"/>
      <c r="EU315" s="189"/>
      <c r="FF315" s="17"/>
      <c r="FI315" s="189"/>
      <c r="FL315" s="189"/>
      <c r="FO315" s="189"/>
      <c r="FU315" s="17"/>
      <c r="FX315" s="17"/>
    </row>
    <row r="316" spans="1:181" ht="16.5" hidden="1" customHeight="1" x14ac:dyDescent="0.25">
      <c r="A316" s="3" t="s">
        <v>1267</v>
      </c>
      <c r="B316" s="3" t="s">
        <v>3607</v>
      </c>
      <c r="C316" s="29" t="s">
        <v>220</v>
      </c>
      <c r="D316" s="28" t="s">
        <v>1268</v>
      </c>
      <c r="E316" s="110" t="s">
        <v>697</v>
      </c>
      <c r="F316" s="155" t="s">
        <v>774</v>
      </c>
      <c r="G316" s="93" t="s">
        <v>1260</v>
      </c>
      <c r="H316" s="29" t="s">
        <v>220</v>
      </c>
      <c r="I316" s="49" t="s">
        <v>1269</v>
      </c>
      <c r="J316" s="49" t="s">
        <v>1048</v>
      </c>
      <c r="K316" s="33" t="s">
        <v>1215</v>
      </c>
      <c r="L316" s="32" t="s">
        <v>224</v>
      </c>
      <c r="M316" s="33" t="s">
        <v>225</v>
      </c>
      <c r="N316" s="32" t="s">
        <v>226</v>
      </c>
      <c r="O316" s="32" t="s">
        <v>227</v>
      </c>
      <c r="P316" s="32" t="s">
        <v>228</v>
      </c>
      <c r="Q316" s="32" t="s">
        <v>229</v>
      </c>
      <c r="R316" s="32" t="s">
        <v>228</v>
      </c>
      <c r="S316" s="32">
        <v>37</v>
      </c>
      <c r="T316" s="32">
        <v>1</v>
      </c>
      <c r="U316" s="32">
        <v>3</v>
      </c>
      <c r="V316" s="32">
        <v>3</v>
      </c>
      <c r="W316" s="3" t="s">
        <v>1194</v>
      </c>
      <c r="X316" s="30">
        <v>20221118</v>
      </c>
      <c r="Y316" s="30" t="s">
        <v>231</v>
      </c>
      <c r="Z316" s="30">
        <v>1310</v>
      </c>
      <c r="AA316" s="30">
        <v>3</v>
      </c>
      <c r="AB316" s="30">
        <v>5</v>
      </c>
      <c r="AC316" s="30" t="s">
        <v>362</v>
      </c>
      <c r="AD316" s="30" t="s">
        <v>363</v>
      </c>
      <c r="AE316" s="30" t="s">
        <v>364</v>
      </c>
      <c r="AF316" s="30">
        <v>17</v>
      </c>
      <c r="AG316" s="30">
        <v>1312</v>
      </c>
      <c r="AH316" s="30">
        <v>3</v>
      </c>
      <c r="AI316" s="30">
        <v>5</v>
      </c>
      <c r="AJ316" s="30" t="s">
        <v>362</v>
      </c>
      <c r="AK316" s="30" t="s">
        <v>363</v>
      </c>
      <c r="AL316" s="30" t="s">
        <v>364</v>
      </c>
      <c r="AM316" s="30">
        <v>17</v>
      </c>
      <c r="AN316" s="30">
        <v>1310</v>
      </c>
      <c r="AO316" s="30">
        <v>4</v>
      </c>
      <c r="AP316" s="30">
        <v>4</v>
      </c>
      <c r="AQ316" s="30" t="s">
        <v>564</v>
      </c>
      <c r="AR316" s="30">
        <v>4</v>
      </c>
      <c r="AS316" s="30"/>
      <c r="AT316" s="30"/>
      <c r="AU316" s="30"/>
      <c r="AV316" s="30"/>
      <c r="AW316" s="30">
        <v>20230409</v>
      </c>
      <c r="AX316" s="111">
        <v>20221123</v>
      </c>
      <c r="AY316" s="30">
        <v>20230310</v>
      </c>
      <c r="AZ316" s="30">
        <v>20230310</v>
      </c>
      <c r="BA316" s="30"/>
      <c r="BB316" s="29" t="s">
        <v>1262</v>
      </c>
      <c r="BD316" s="56" t="s">
        <v>610</v>
      </c>
      <c r="BE316" s="104"/>
      <c r="BF316" s="19"/>
      <c r="BG316" s="192" t="s">
        <v>1053</v>
      </c>
      <c r="BH316" s="30" t="s">
        <v>1054</v>
      </c>
      <c r="BI316" s="49"/>
      <c r="BJ316" s="49"/>
      <c r="BK316" s="49"/>
      <c r="BL316" s="49"/>
      <c r="BM316" s="49"/>
      <c r="BN316" s="49"/>
      <c r="BS316" s="3" t="s">
        <v>245</v>
      </c>
      <c r="BT316" s="3" t="s">
        <v>246</v>
      </c>
      <c r="BU316" s="3" t="s">
        <v>1055</v>
      </c>
      <c r="BV316" s="3" t="s">
        <v>1056</v>
      </c>
      <c r="BW316" s="3"/>
      <c r="BX316" s="3" t="s">
        <v>658</v>
      </c>
      <c r="BY316" s="3" t="s">
        <v>1057</v>
      </c>
      <c r="BZ316" s="185" t="s">
        <v>1058</v>
      </c>
      <c r="CA316" s="3">
        <v>20220315</v>
      </c>
      <c r="CB316" s="186" t="s">
        <v>1059</v>
      </c>
      <c r="CC316" s="187" t="s">
        <v>1060</v>
      </c>
      <c r="CD316" s="24" t="s">
        <v>1061</v>
      </c>
      <c r="CE316" s="24"/>
      <c r="CF316" s="188">
        <v>44386</v>
      </c>
      <c r="CG316" s="189" t="s">
        <v>1062</v>
      </c>
      <c r="CH316" s="32" t="s">
        <v>255</v>
      </c>
      <c r="CI316" s="189" t="s">
        <v>1063</v>
      </c>
      <c r="CJ316" s="189"/>
      <c r="CK316" s="189" t="s">
        <v>1064</v>
      </c>
      <c r="CL316" s="17">
        <v>210601681</v>
      </c>
      <c r="CM316" s="189" t="s">
        <v>1270</v>
      </c>
      <c r="CN316" s="189" t="s">
        <v>257</v>
      </c>
      <c r="CO316" s="17">
        <v>84</v>
      </c>
      <c r="CP316" s="17" t="s">
        <v>1066</v>
      </c>
      <c r="CQ316" s="32" t="s">
        <v>258</v>
      </c>
      <c r="CR316" s="17">
        <v>1</v>
      </c>
      <c r="CS316" s="17" t="s">
        <v>1048</v>
      </c>
      <c r="DG316" s="17"/>
      <c r="DJ316" s="189"/>
      <c r="DM316" s="189"/>
      <c r="DP316" s="189"/>
      <c r="DS316" s="17"/>
      <c r="DY316" s="17"/>
      <c r="EF316" s="189"/>
      <c r="EI316" s="17"/>
      <c r="EU316" s="189"/>
      <c r="FF316" s="17"/>
      <c r="FI316" s="189"/>
      <c r="FL316" s="189"/>
      <c r="FO316" s="189"/>
      <c r="FU316" s="17"/>
      <c r="FX316" s="17"/>
    </row>
    <row r="317" spans="1:181" ht="16.5" hidden="1" customHeight="1" x14ac:dyDescent="0.25">
      <c r="A317" s="3" t="s">
        <v>1271</v>
      </c>
      <c r="B317" s="3" t="s">
        <v>3129</v>
      </c>
      <c r="C317" s="29" t="s">
        <v>220</v>
      </c>
      <c r="D317" s="29" t="s">
        <v>1046</v>
      </c>
      <c r="F317" s="184" t="s">
        <v>774</v>
      </c>
      <c r="G317" s="184" t="s">
        <v>774</v>
      </c>
      <c r="H317" s="29" t="s">
        <v>220</v>
      </c>
      <c r="I317" s="49" t="s">
        <v>1272</v>
      </c>
      <c r="J317" s="49" t="s">
        <v>1048</v>
      </c>
      <c r="K317" s="33" t="s">
        <v>1178</v>
      </c>
      <c r="L317" s="32" t="s">
        <v>224</v>
      </c>
      <c r="M317" s="33" t="s">
        <v>1143</v>
      </c>
      <c r="N317" s="32" t="s">
        <v>226</v>
      </c>
      <c r="O317" s="32" t="s">
        <v>227</v>
      </c>
      <c r="P317" s="32" t="s">
        <v>228</v>
      </c>
      <c r="Q317" s="32" t="s">
        <v>229</v>
      </c>
      <c r="R317" s="32" t="s">
        <v>228</v>
      </c>
      <c r="S317" s="32">
        <v>37</v>
      </c>
      <c r="T317" s="32">
        <v>1</v>
      </c>
      <c r="U317" s="32">
        <v>3</v>
      </c>
      <c r="V317" s="32">
        <v>3</v>
      </c>
      <c r="W317" s="3" t="s">
        <v>1194</v>
      </c>
      <c r="X317" s="30">
        <v>20220426</v>
      </c>
      <c r="Y317" s="30" t="s">
        <v>231</v>
      </c>
      <c r="Z317" s="30">
        <v>1310</v>
      </c>
      <c r="AA317" s="30">
        <v>3</v>
      </c>
      <c r="AB317" s="30">
        <v>5</v>
      </c>
      <c r="AC317" s="30" t="s">
        <v>367</v>
      </c>
      <c r="AD317" s="30" t="s">
        <v>368</v>
      </c>
      <c r="AE317" s="30" t="s">
        <v>369</v>
      </c>
      <c r="AF317" s="30">
        <v>17</v>
      </c>
      <c r="AG317" s="30">
        <v>1312</v>
      </c>
      <c r="AH317" s="30">
        <v>3</v>
      </c>
      <c r="AI317" s="30">
        <v>5</v>
      </c>
      <c r="AJ317" s="30" t="s">
        <v>367</v>
      </c>
      <c r="AK317" s="30" t="s">
        <v>368</v>
      </c>
      <c r="AL317" s="30" t="s">
        <v>369</v>
      </c>
      <c r="AM317" s="30">
        <v>17</v>
      </c>
      <c r="AN317" s="30">
        <v>1310</v>
      </c>
      <c r="AO317" s="30">
        <v>4</v>
      </c>
      <c r="AP317" s="30">
        <v>4</v>
      </c>
      <c r="AQ317" s="30" t="s">
        <v>570</v>
      </c>
      <c r="AR317" s="30">
        <v>4</v>
      </c>
      <c r="AS317" s="30"/>
      <c r="AT317" s="30"/>
      <c r="AU317" s="30"/>
      <c r="AV317" s="30"/>
      <c r="AW317" s="30"/>
      <c r="AX317" s="30">
        <v>20220428</v>
      </c>
      <c r="AY317" s="57">
        <v>20220428</v>
      </c>
      <c r="AZ317" s="30">
        <v>20220428</v>
      </c>
      <c r="BA317" s="30"/>
      <c r="BB317" s="29"/>
      <c r="BD317" s="32" t="s">
        <v>1168</v>
      </c>
      <c r="BE317" s="32" t="s">
        <v>383</v>
      </c>
      <c r="BF317" s="19"/>
      <c r="BG317" s="8" t="s">
        <v>1053</v>
      </c>
      <c r="BH317" s="30" t="s">
        <v>1054</v>
      </c>
      <c r="BI317" s="49"/>
      <c r="BJ317" s="49"/>
      <c r="BK317" s="49"/>
      <c r="BL317" s="49"/>
      <c r="BM317" s="49"/>
      <c r="BN317" s="49"/>
      <c r="BS317" s="3" t="s">
        <v>245</v>
      </c>
      <c r="BT317" s="182" t="s">
        <v>246</v>
      </c>
      <c r="BU317" s="182" t="s">
        <v>1055</v>
      </c>
      <c r="BV317" s="32" t="s">
        <v>1056</v>
      </c>
      <c r="BW317" s="3"/>
      <c r="BX317" s="3" t="s">
        <v>658</v>
      </c>
      <c r="BY317" s="3" t="s">
        <v>1057</v>
      </c>
      <c r="BZ317" s="185" t="s">
        <v>1058</v>
      </c>
      <c r="CA317" s="3">
        <v>20220315</v>
      </c>
      <c r="CB317" s="186" t="s">
        <v>1059</v>
      </c>
      <c r="CC317" s="187" t="s">
        <v>1060</v>
      </c>
      <c r="CD317" s="24" t="s">
        <v>1061</v>
      </c>
      <c r="CE317" s="24"/>
      <c r="CF317" s="188">
        <v>44229</v>
      </c>
      <c r="CG317" s="189" t="s">
        <v>1062</v>
      </c>
      <c r="CH317" s="32" t="s">
        <v>255</v>
      </c>
      <c r="CI317" s="189" t="s">
        <v>1063</v>
      </c>
      <c r="CJ317" s="189"/>
      <c r="CK317" s="189" t="s">
        <v>1064</v>
      </c>
      <c r="CL317" s="17">
        <v>210110470</v>
      </c>
      <c r="CM317" s="189" t="s">
        <v>1273</v>
      </c>
      <c r="CN317" s="189" t="s">
        <v>257</v>
      </c>
      <c r="CO317" s="17">
        <v>58</v>
      </c>
      <c r="CP317" s="17" t="s">
        <v>1066</v>
      </c>
      <c r="CQ317" s="32" t="s">
        <v>258</v>
      </c>
      <c r="CR317" s="17">
        <v>1</v>
      </c>
      <c r="CS317" s="17" t="s">
        <v>1048</v>
      </c>
      <c r="DG317" s="191"/>
      <c r="DJ317" s="189"/>
      <c r="DM317" s="189"/>
      <c r="DP317" s="189"/>
      <c r="DS317" s="17"/>
      <c r="DY317" s="189"/>
      <c r="EF317" s="189"/>
      <c r="EI317" s="189"/>
      <c r="EU317" s="189"/>
      <c r="FF317" s="189"/>
      <c r="FI317" s="189"/>
      <c r="FL317" s="189"/>
      <c r="FO317" s="189"/>
      <c r="FU317" s="189"/>
      <c r="FX317" s="17"/>
    </row>
    <row r="318" spans="1:181" ht="16.5" hidden="1" customHeight="1" x14ac:dyDescent="0.25">
      <c r="A318" s="3" t="s">
        <v>1274</v>
      </c>
      <c r="B318" s="3" t="s">
        <v>3130</v>
      </c>
      <c r="C318" s="29" t="s">
        <v>220</v>
      </c>
      <c r="D318" s="29" t="s">
        <v>1046</v>
      </c>
      <c r="F318" s="184" t="s">
        <v>218</v>
      </c>
      <c r="G318" s="184" t="s">
        <v>219</v>
      </c>
      <c r="H318" s="29" t="s">
        <v>220</v>
      </c>
      <c r="I318" s="49" t="s">
        <v>1275</v>
      </c>
      <c r="J318" s="49" t="s">
        <v>1069</v>
      </c>
      <c r="K318" s="33" t="s">
        <v>1221</v>
      </c>
      <c r="L318" s="32" t="s">
        <v>224</v>
      </c>
      <c r="M318" s="33" t="s">
        <v>1222</v>
      </c>
      <c r="N318" s="32" t="s">
        <v>226</v>
      </c>
      <c r="O318" s="32" t="s">
        <v>227</v>
      </c>
      <c r="P318" s="32" t="s">
        <v>228</v>
      </c>
      <c r="Q318" s="32" t="s">
        <v>229</v>
      </c>
      <c r="R318" s="32" t="s">
        <v>228</v>
      </c>
      <c r="S318" s="32">
        <v>37</v>
      </c>
      <c r="T318" s="32">
        <v>1</v>
      </c>
      <c r="U318" s="32">
        <v>3</v>
      </c>
      <c r="V318" s="32">
        <v>3</v>
      </c>
      <c r="W318" s="3" t="s">
        <v>1194</v>
      </c>
      <c r="X318" s="30">
        <v>20220428</v>
      </c>
      <c r="Y318" s="30" t="s">
        <v>231</v>
      </c>
      <c r="Z318" s="30">
        <v>1310</v>
      </c>
      <c r="AA318" s="30">
        <v>3</v>
      </c>
      <c r="AB318" s="30">
        <v>6</v>
      </c>
      <c r="AC318" s="30" t="s">
        <v>232</v>
      </c>
      <c r="AD318" s="30" t="s">
        <v>233</v>
      </c>
      <c r="AE318" s="30" t="s">
        <v>234</v>
      </c>
      <c r="AF318" s="30">
        <v>18</v>
      </c>
      <c r="AG318" s="30">
        <v>1312</v>
      </c>
      <c r="AH318" s="30">
        <v>3</v>
      </c>
      <c r="AI318" s="30">
        <v>6</v>
      </c>
      <c r="AJ318" s="30" t="s">
        <v>232</v>
      </c>
      <c r="AK318" s="30" t="s">
        <v>233</v>
      </c>
      <c r="AL318" s="30" t="s">
        <v>234</v>
      </c>
      <c r="AM318" s="30">
        <v>18</v>
      </c>
      <c r="AN318" s="30">
        <v>1310</v>
      </c>
      <c r="AO318" s="30">
        <v>4</v>
      </c>
      <c r="AP318" s="30">
        <v>4</v>
      </c>
      <c r="AQ318" s="30" t="s">
        <v>362</v>
      </c>
      <c r="AR318" s="30">
        <v>4</v>
      </c>
      <c r="AS318" s="30"/>
      <c r="AT318" s="30"/>
      <c r="AU318" s="30"/>
      <c r="AV318" s="30"/>
      <c r="AW318" s="30"/>
      <c r="AX318" s="30">
        <v>20220510</v>
      </c>
      <c r="AY318" s="57">
        <v>20220510</v>
      </c>
      <c r="AZ318" s="30">
        <v>20220510</v>
      </c>
      <c r="BA318" s="30"/>
      <c r="BB318" s="29"/>
      <c r="BC318" s="32" t="s">
        <v>270</v>
      </c>
      <c r="BD318" s="32" t="s">
        <v>271</v>
      </c>
      <c r="BE318" s="48" t="s">
        <v>272</v>
      </c>
      <c r="BF318" s="19"/>
      <c r="BG318" s="8" t="s">
        <v>1053</v>
      </c>
      <c r="BH318" s="30" t="s">
        <v>1054</v>
      </c>
      <c r="BI318" s="49"/>
      <c r="BJ318" s="49"/>
      <c r="BK318" s="49"/>
      <c r="BL318" s="49"/>
      <c r="BM318" s="49"/>
      <c r="BN318" s="49"/>
      <c r="BR318" s="32" t="s">
        <v>276</v>
      </c>
      <c r="BS318" s="3" t="s">
        <v>245</v>
      </c>
      <c r="BT318" s="3" t="s">
        <v>246</v>
      </c>
      <c r="BU318" s="3" t="s">
        <v>1055</v>
      </c>
      <c r="BV318" s="32" t="s">
        <v>1056</v>
      </c>
      <c r="BW318" s="3"/>
      <c r="BX318" s="3" t="s">
        <v>658</v>
      </c>
      <c r="BY318" s="3" t="s">
        <v>1057</v>
      </c>
      <c r="BZ318" s="185" t="s">
        <v>1058</v>
      </c>
      <c r="CA318" s="3">
        <v>20220315</v>
      </c>
      <c r="CB318" s="186" t="s">
        <v>1059</v>
      </c>
      <c r="CC318" s="187" t="s">
        <v>1060</v>
      </c>
      <c r="CD318" s="24" t="s">
        <v>1061</v>
      </c>
      <c r="CE318" s="24"/>
      <c r="CF318" s="188">
        <v>44373</v>
      </c>
      <c r="CG318" s="189" t="s">
        <v>1062</v>
      </c>
      <c r="CH318" s="32" t="s">
        <v>255</v>
      </c>
      <c r="CI318" s="189" t="s">
        <v>1063</v>
      </c>
      <c r="CJ318" s="189"/>
      <c r="CK318" s="189" t="s">
        <v>1093</v>
      </c>
      <c r="CL318" s="17">
        <v>210505701</v>
      </c>
      <c r="CM318" s="189" t="s">
        <v>1276</v>
      </c>
      <c r="CN318" s="189" t="s">
        <v>257</v>
      </c>
      <c r="CO318" s="17">
        <v>60</v>
      </c>
      <c r="CP318" s="17"/>
      <c r="CQ318" s="32" t="s">
        <v>258</v>
      </c>
      <c r="CR318" s="17">
        <v>8</v>
      </c>
      <c r="CS318" s="17" t="s">
        <v>1069</v>
      </c>
      <c r="DG318" s="17"/>
      <c r="DJ318" s="189"/>
      <c r="DM318" s="189"/>
      <c r="DP318" s="17"/>
      <c r="DS318" s="189"/>
      <c r="DY318" s="17"/>
      <c r="EF318" s="189"/>
      <c r="EI318" s="17"/>
      <c r="EU318" s="189"/>
      <c r="FF318" s="17"/>
      <c r="FI318" s="17"/>
      <c r="FL318" s="189"/>
      <c r="FO318" s="189"/>
      <c r="FU318" s="17"/>
      <c r="FX318" s="17"/>
    </row>
    <row r="319" spans="1:181" ht="16.5" hidden="1" customHeight="1" x14ac:dyDescent="0.25">
      <c r="A319" s="3" t="s">
        <v>1277</v>
      </c>
      <c r="B319" s="3" t="s">
        <v>3131</v>
      </c>
      <c r="C319" s="29" t="s">
        <v>220</v>
      </c>
      <c r="D319" s="29" t="s">
        <v>1046</v>
      </c>
      <c r="F319" s="184" t="s">
        <v>218</v>
      </c>
      <c r="G319" s="184" t="s">
        <v>219</v>
      </c>
      <c r="H319" s="29" t="s">
        <v>220</v>
      </c>
      <c r="I319" s="49" t="s">
        <v>1278</v>
      </c>
      <c r="J319" s="49" t="s">
        <v>1048</v>
      </c>
      <c r="K319" s="33" t="s">
        <v>1178</v>
      </c>
      <c r="L319" s="32" t="s">
        <v>224</v>
      </c>
      <c r="M319" s="33" t="s">
        <v>1143</v>
      </c>
      <c r="N319" s="32" t="s">
        <v>226</v>
      </c>
      <c r="O319" s="32" t="s">
        <v>227</v>
      </c>
      <c r="P319" s="32" t="s">
        <v>228</v>
      </c>
      <c r="Q319" s="32" t="s">
        <v>229</v>
      </c>
      <c r="R319" s="32" t="s">
        <v>228</v>
      </c>
      <c r="S319" s="32">
        <v>37</v>
      </c>
      <c r="T319" s="32">
        <v>1</v>
      </c>
      <c r="U319" s="32">
        <v>3</v>
      </c>
      <c r="V319" s="32">
        <v>3</v>
      </c>
      <c r="W319" s="3" t="s">
        <v>1194</v>
      </c>
      <c r="X319" s="30">
        <v>20220426</v>
      </c>
      <c r="Y319" s="30" t="s">
        <v>231</v>
      </c>
      <c r="Z319" s="30">
        <v>1310</v>
      </c>
      <c r="AA319" s="30">
        <v>3</v>
      </c>
      <c r="AB319" s="30">
        <v>6</v>
      </c>
      <c r="AC319" s="30" t="s">
        <v>267</v>
      </c>
      <c r="AD319" s="30" t="s">
        <v>268</v>
      </c>
      <c r="AE319" s="30" t="s">
        <v>269</v>
      </c>
      <c r="AF319" s="30">
        <v>18</v>
      </c>
      <c r="AG319" s="30">
        <v>1312</v>
      </c>
      <c r="AH319" s="30">
        <v>3</v>
      </c>
      <c r="AI319" s="30">
        <v>6</v>
      </c>
      <c r="AJ319" s="30" t="s">
        <v>267</v>
      </c>
      <c r="AK319" s="30" t="s">
        <v>268</v>
      </c>
      <c r="AL319" s="30" t="s">
        <v>269</v>
      </c>
      <c r="AM319" s="30">
        <v>18</v>
      </c>
      <c r="AN319" s="30">
        <v>1310</v>
      </c>
      <c r="AO319" s="30">
        <v>4</v>
      </c>
      <c r="AP319" s="30">
        <v>4</v>
      </c>
      <c r="AQ319" s="30" t="s">
        <v>363</v>
      </c>
      <c r="AR319" s="30">
        <v>4</v>
      </c>
      <c r="AS319" s="30"/>
      <c r="AT319" s="30"/>
      <c r="AU319" s="30"/>
      <c r="AV319" s="30"/>
      <c r="AW319" s="30"/>
      <c r="AX319" s="30">
        <v>20220428</v>
      </c>
      <c r="AY319" s="57">
        <v>20220428</v>
      </c>
      <c r="AZ319" s="30">
        <v>20220428</v>
      </c>
      <c r="BA319" s="30"/>
      <c r="BB319" s="29"/>
      <c r="BC319" s="32" t="s">
        <v>270</v>
      </c>
      <c r="BD319" s="32" t="s">
        <v>1279</v>
      </c>
      <c r="BE319" s="48" t="s">
        <v>272</v>
      </c>
      <c r="BF319" s="19"/>
      <c r="BG319" s="8" t="s">
        <v>1053</v>
      </c>
      <c r="BH319" s="30" t="s">
        <v>1054</v>
      </c>
      <c r="BI319" s="49"/>
      <c r="BJ319" s="49"/>
      <c r="BK319" s="49"/>
      <c r="BL319" s="49"/>
      <c r="BM319" s="49"/>
      <c r="BN319" s="49"/>
      <c r="BS319" s="3" t="s">
        <v>245</v>
      </c>
      <c r="BT319" s="3" t="s">
        <v>246</v>
      </c>
      <c r="BU319" s="3" t="s">
        <v>1055</v>
      </c>
      <c r="BV319" s="32" t="s">
        <v>1056</v>
      </c>
      <c r="BW319" s="3"/>
      <c r="BX319" s="3" t="s">
        <v>658</v>
      </c>
      <c r="BY319" s="3" t="s">
        <v>1057</v>
      </c>
      <c r="BZ319" s="185" t="s">
        <v>1058</v>
      </c>
      <c r="CA319" s="3">
        <v>20220315</v>
      </c>
      <c r="CB319" s="186" t="s">
        <v>1059</v>
      </c>
      <c r="CC319" s="187" t="s">
        <v>1060</v>
      </c>
      <c r="CD319" s="24" t="s">
        <v>1061</v>
      </c>
      <c r="CE319" s="24"/>
      <c r="CF319" s="188">
        <v>44387</v>
      </c>
      <c r="CG319" s="189" t="s">
        <v>1062</v>
      </c>
      <c r="CH319" s="32" t="s">
        <v>255</v>
      </c>
      <c r="CI319" s="189" t="s">
        <v>1063</v>
      </c>
      <c r="CJ319" s="189"/>
      <c r="CK319" s="189" t="s">
        <v>1064</v>
      </c>
      <c r="CL319" s="17">
        <v>210600584</v>
      </c>
      <c r="CM319" s="189" t="s">
        <v>1280</v>
      </c>
      <c r="CN319" s="189" t="s">
        <v>290</v>
      </c>
      <c r="CO319" s="17">
        <v>35</v>
      </c>
      <c r="CP319" s="17" t="s">
        <v>1066</v>
      </c>
      <c r="CQ319" s="32" t="s">
        <v>258</v>
      </c>
      <c r="CR319" s="17">
        <v>0.5</v>
      </c>
      <c r="CS319" s="17" t="s">
        <v>1048</v>
      </c>
      <c r="DG319" s="17"/>
      <c r="DJ319" s="189"/>
      <c r="DM319" s="189"/>
      <c r="DP319" s="17"/>
      <c r="DS319" s="189"/>
      <c r="DY319" s="17"/>
      <c r="EF319" s="189"/>
      <c r="EI319" s="17"/>
      <c r="EU319" s="189"/>
      <c r="FF319" s="17"/>
      <c r="FI319" s="17"/>
      <c r="FL319" s="189"/>
      <c r="FO319" s="189"/>
      <c r="FU319" s="17"/>
      <c r="FX319" s="17"/>
    </row>
    <row r="320" spans="1:181" ht="16.5" hidden="1" customHeight="1" x14ac:dyDescent="0.25">
      <c r="A320" s="3" t="s">
        <v>1281</v>
      </c>
      <c r="B320" s="3" t="s">
        <v>3132</v>
      </c>
      <c r="C320" s="29" t="s">
        <v>220</v>
      </c>
      <c r="D320" s="29" t="s">
        <v>1282</v>
      </c>
      <c r="F320" s="184" t="s">
        <v>218</v>
      </c>
      <c r="G320" s="184" t="s">
        <v>219</v>
      </c>
      <c r="H320" s="29" t="s">
        <v>220</v>
      </c>
      <c r="I320" s="49" t="s">
        <v>1283</v>
      </c>
      <c r="J320" s="49" t="s">
        <v>1048</v>
      </c>
      <c r="K320" s="33" t="s">
        <v>1178</v>
      </c>
      <c r="L320" s="32" t="s">
        <v>224</v>
      </c>
      <c r="M320" s="33" t="s">
        <v>1143</v>
      </c>
      <c r="N320" s="32" t="s">
        <v>226</v>
      </c>
      <c r="O320" s="32" t="s">
        <v>227</v>
      </c>
      <c r="P320" s="32" t="s">
        <v>228</v>
      </c>
      <c r="Q320" s="32" t="s">
        <v>229</v>
      </c>
      <c r="R320" s="32" t="s">
        <v>228</v>
      </c>
      <c r="S320" s="32">
        <v>37</v>
      </c>
      <c r="T320" s="32">
        <v>1</v>
      </c>
      <c r="U320" s="32">
        <v>3</v>
      </c>
      <c r="V320" s="32">
        <v>3</v>
      </c>
      <c r="W320" s="3" t="s">
        <v>1194</v>
      </c>
      <c r="X320" s="30">
        <v>20220426</v>
      </c>
      <c r="Y320" s="30" t="s">
        <v>231</v>
      </c>
      <c r="Z320" s="30">
        <v>1310</v>
      </c>
      <c r="AA320" s="30">
        <v>3</v>
      </c>
      <c r="AB320" s="30">
        <v>6</v>
      </c>
      <c r="AC320" s="30" t="s">
        <v>280</v>
      </c>
      <c r="AD320" s="30" t="s">
        <v>281</v>
      </c>
      <c r="AE320" s="30" t="s">
        <v>282</v>
      </c>
      <c r="AF320" s="30">
        <v>18</v>
      </c>
      <c r="AG320" s="30">
        <v>1312</v>
      </c>
      <c r="AH320" s="30">
        <v>3</v>
      </c>
      <c r="AI320" s="30">
        <v>6</v>
      </c>
      <c r="AJ320" s="30" t="s">
        <v>280</v>
      </c>
      <c r="AK320" s="30" t="s">
        <v>281</v>
      </c>
      <c r="AL320" s="30" t="s">
        <v>282</v>
      </c>
      <c r="AM320" s="30">
        <v>18</v>
      </c>
      <c r="AN320" s="30">
        <v>1310</v>
      </c>
      <c r="AO320" s="30">
        <v>4</v>
      </c>
      <c r="AP320" s="30">
        <v>4</v>
      </c>
      <c r="AQ320" s="30" t="s">
        <v>364</v>
      </c>
      <c r="AR320" s="30">
        <v>4</v>
      </c>
      <c r="AS320" s="30"/>
      <c r="AT320" s="30"/>
      <c r="AU320" s="30"/>
      <c r="AV320" s="30"/>
      <c r="AW320" s="30"/>
      <c r="AX320" s="30">
        <v>20220428</v>
      </c>
      <c r="AY320" s="57">
        <v>20220428</v>
      </c>
      <c r="AZ320" s="30">
        <v>20220428</v>
      </c>
      <c r="BA320" s="30"/>
      <c r="BB320" s="29"/>
      <c r="BC320" s="32" t="s">
        <v>270</v>
      </c>
      <c r="BD320" s="32" t="s">
        <v>1279</v>
      </c>
      <c r="BE320" s="48" t="s">
        <v>272</v>
      </c>
      <c r="BF320" s="19"/>
      <c r="BG320" s="8" t="s">
        <v>1053</v>
      </c>
      <c r="BH320" s="30" t="s">
        <v>1054</v>
      </c>
      <c r="BI320" s="49"/>
      <c r="BJ320" s="49"/>
      <c r="BK320" s="49"/>
      <c r="BL320" s="49"/>
      <c r="BM320" s="49"/>
      <c r="BN320" s="49"/>
      <c r="BS320" s="3" t="s">
        <v>245</v>
      </c>
      <c r="BT320" s="3" t="s">
        <v>246</v>
      </c>
      <c r="BU320" s="3" t="s">
        <v>1055</v>
      </c>
      <c r="BV320" s="32" t="s">
        <v>1056</v>
      </c>
      <c r="BW320" s="3"/>
      <c r="BX320" s="3" t="s">
        <v>658</v>
      </c>
      <c r="BY320" s="3" t="s">
        <v>1057</v>
      </c>
      <c r="BZ320" s="185" t="s">
        <v>1058</v>
      </c>
      <c r="CA320" s="3">
        <v>20220315</v>
      </c>
      <c r="CB320" s="186" t="s">
        <v>1059</v>
      </c>
      <c r="CC320" s="187" t="s">
        <v>1060</v>
      </c>
      <c r="CD320" s="24" t="s">
        <v>1061</v>
      </c>
      <c r="CE320" s="24"/>
      <c r="CF320" s="188">
        <v>44378</v>
      </c>
      <c r="CG320" s="189" t="s">
        <v>1062</v>
      </c>
      <c r="CH320" s="32" t="s">
        <v>255</v>
      </c>
      <c r="CI320" s="189" t="s">
        <v>1063</v>
      </c>
      <c r="CJ320" s="189"/>
      <c r="CK320" s="189" t="s">
        <v>1064</v>
      </c>
      <c r="CL320" s="17">
        <v>210601120</v>
      </c>
      <c r="CM320" s="189" t="s">
        <v>1284</v>
      </c>
      <c r="CN320" s="189" t="s">
        <v>290</v>
      </c>
      <c r="CO320" s="17">
        <v>65</v>
      </c>
      <c r="CP320" s="17" t="s">
        <v>1066</v>
      </c>
      <c r="CQ320" s="32" t="s">
        <v>258</v>
      </c>
      <c r="CR320" s="17">
        <v>0.5</v>
      </c>
      <c r="CS320" s="17" t="s">
        <v>1048</v>
      </c>
      <c r="DG320" s="17"/>
      <c r="DJ320" s="189"/>
      <c r="DM320" s="189"/>
      <c r="DP320" s="17"/>
      <c r="DS320" s="189"/>
      <c r="DY320" s="17"/>
      <c r="EF320" s="189"/>
      <c r="EI320" s="17"/>
      <c r="EU320" s="189"/>
      <c r="FF320" s="17"/>
      <c r="FI320" s="17"/>
      <c r="FL320" s="189"/>
      <c r="FO320" s="189"/>
      <c r="FU320" s="17"/>
      <c r="FX320" s="17"/>
    </row>
    <row r="321" spans="1:180" ht="16.5" hidden="1" customHeight="1" x14ac:dyDescent="0.25">
      <c r="A321" s="3" t="s">
        <v>1285</v>
      </c>
      <c r="B321" s="3" t="s">
        <v>3133</v>
      </c>
      <c r="C321" s="29" t="s">
        <v>220</v>
      </c>
      <c r="D321" s="29" t="s">
        <v>1046</v>
      </c>
      <c r="F321" s="184" t="s">
        <v>218</v>
      </c>
      <c r="G321" s="184" t="s">
        <v>219</v>
      </c>
      <c r="H321" s="29" t="s">
        <v>220</v>
      </c>
      <c r="I321" s="49" t="s">
        <v>1286</v>
      </c>
      <c r="J321" s="49" t="s">
        <v>1048</v>
      </c>
      <c r="K321" s="33" t="s">
        <v>1049</v>
      </c>
      <c r="L321" s="32" t="s">
        <v>224</v>
      </c>
      <c r="M321" s="33" t="s">
        <v>1050</v>
      </c>
      <c r="N321" s="32" t="s">
        <v>226</v>
      </c>
      <c r="O321" s="32" t="s">
        <v>227</v>
      </c>
      <c r="P321" s="32" t="s">
        <v>228</v>
      </c>
      <c r="Q321" s="32" t="s">
        <v>229</v>
      </c>
      <c r="R321" s="32" t="s">
        <v>228</v>
      </c>
      <c r="S321" s="32">
        <v>37</v>
      </c>
      <c r="T321" s="32">
        <v>1</v>
      </c>
      <c r="U321" s="32">
        <v>3</v>
      </c>
      <c r="V321" s="32">
        <v>3</v>
      </c>
      <c r="W321" s="3" t="s">
        <v>1194</v>
      </c>
      <c r="X321" s="30">
        <v>20220422</v>
      </c>
      <c r="Y321" s="30" t="s">
        <v>231</v>
      </c>
      <c r="Z321" s="30">
        <v>1310</v>
      </c>
      <c r="AA321" s="30">
        <v>3</v>
      </c>
      <c r="AB321" s="30">
        <v>6</v>
      </c>
      <c r="AC321" s="30" t="s">
        <v>285</v>
      </c>
      <c r="AD321" s="30" t="s">
        <v>286</v>
      </c>
      <c r="AE321" s="30" t="s">
        <v>287</v>
      </c>
      <c r="AF321" s="30">
        <v>18</v>
      </c>
      <c r="AG321" s="30">
        <v>1312</v>
      </c>
      <c r="AH321" s="30">
        <v>3</v>
      </c>
      <c r="AI321" s="30">
        <v>6</v>
      </c>
      <c r="AJ321" s="30" t="s">
        <v>285</v>
      </c>
      <c r="AK321" s="30" t="s">
        <v>286</v>
      </c>
      <c r="AL321" s="30" t="s">
        <v>287</v>
      </c>
      <c r="AM321" s="30">
        <v>18</v>
      </c>
      <c r="AN321" s="30">
        <v>1310</v>
      </c>
      <c r="AO321" s="30">
        <v>4</v>
      </c>
      <c r="AP321" s="30">
        <v>4</v>
      </c>
      <c r="AQ321" s="30" t="s">
        <v>583</v>
      </c>
      <c r="AR321" s="30">
        <v>4</v>
      </c>
      <c r="AS321" s="30"/>
      <c r="AT321" s="30"/>
      <c r="AU321" s="30"/>
      <c r="AV321" s="30"/>
      <c r="AW321" s="30"/>
      <c r="AX321" s="30">
        <v>20220428</v>
      </c>
      <c r="AY321" s="57">
        <v>20220428</v>
      </c>
      <c r="AZ321" s="30">
        <v>20220428</v>
      </c>
      <c r="BA321" s="30"/>
      <c r="BB321" s="29"/>
      <c r="BC321" s="32" t="s">
        <v>270</v>
      </c>
      <c r="BD321" s="32" t="s">
        <v>1279</v>
      </c>
      <c r="BE321" s="48" t="s">
        <v>272</v>
      </c>
      <c r="BF321" s="19"/>
      <c r="BG321" s="8" t="s">
        <v>1053</v>
      </c>
      <c r="BH321" s="30" t="s">
        <v>1054</v>
      </c>
      <c r="BI321" s="49"/>
      <c r="BJ321" s="49"/>
      <c r="BK321" s="49"/>
      <c r="BL321" s="49"/>
      <c r="BM321" s="49"/>
      <c r="BN321" s="49"/>
      <c r="BS321" s="3" t="s">
        <v>245</v>
      </c>
      <c r="BT321" s="3" t="s">
        <v>246</v>
      </c>
      <c r="BU321" s="3" t="s">
        <v>1055</v>
      </c>
      <c r="BV321" s="32" t="s">
        <v>1056</v>
      </c>
      <c r="BW321" s="3"/>
      <c r="BX321" s="3" t="s">
        <v>658</v>
      </c>
      <c r="BY321" s="3" t="s">
        <v>1057</v>
      </c>
      <c r="BZ321" s="185" t="s">
        <v>1058</v>
      </c>
      <c r="CA321" s="3">
        <v>20220315</v>
      </c>
      <c r="CB321" s="186" t="s">
        <v>1059</v>
      </c>
      <c r="CC321" s="187" t="s">
        <v>1060</v>
      </c>
      <c r="CD321" s="24" t="s">
        <v>1061</v>
      </c>
      <c r="CE321" s="24"/>
      <c r="CF321" s="188">
        <v>43507</v>
      </c>
      <c r="CG321" s="189" t="s">
        <v>1104</v>
      </c>
      <c r="CH321" s="32" t="s">
        <v>255</v>
      </c>
      <c r="CI321" s="189" t="s">
        <v>1063</v>
      </c>
      <c r="CJ321" s="189"/>
      <c r="CK321" s="189" t="s">
        <v>1064</v>
      </c>
      <c r="CL321" s="17">
        <v>190101305</v>
      </c>
      <c r="CM321" s="189" t="s">
        <v>1287</v>
      </c>
      <c r="CN321" s="189" t="s">
        <v>257</v>
      </c>
      <c r="CO321" s="17">
        <v>44</v>
      </c>
      <c r="CP321" s="17" t="s">
        <v>1066</v>
      </c>
      <c r="CQ321" s="32" t="s">
        <v>258</v>
      </c>
      <c r="CR321" s="17">
        <v>0.25</v>
      </c>
      <c r="CS321" s="17" t="s">
        <v>1048</v>
      </c>
      <c r="DG321" s="17"/>
      <c r="DJ321" s="189"/>
      <c r="DM321" s="189"/>
      <c r="DP321" s="17"/>
      <c r="DS321" s="189"/>
      <c r="DY321" s="17"/>
      <c r="EF321" s="189"/>
      <c r="EI321" s="17"/>
      <c r="EU321" s="17"/>
      <c r="FF321" s="17"/>
      <c r="FI321" s="17"/>
      <c r="FL321" s="189"/>
      <c r="FO321" s="189"/>
      <c r="FU321" s="17"/>
      <c r="FX321" s="17"/>
    </row>
    <row r="322" spans="1:180" ht="16.5" hidden="1" customHeight="1" x14ac:dyDescent="0.25">
      <c r="A322" s="3" t="s">
        <v>1288</v>
      </c>
      <c r="B322" s="3" t="s">
        <v>3134</v>
      </c>
      <c r="C322" s="29" t="s">
        <v>220</v>
      </c>
      <c r="D322" s="29" t="s">
        <v>1282</v>
      </c>
      <c r="F322" s="184" t="s">
        <v>218</v>
      </c>
      <c r="G322" s="184" t="s">
        <v>219</v>
      </c>
      <c r="H322" s="29" t="s">
        <v>220</v>
      </c>
      <c r="I322" s="49" t="s">
        <v>1289</v>
      </c>
      <c r="J322" s="49" t="s">
        <v>1048</v>
      </c>
      <c r="K322" s="33" t="s">
        <v>1178</v>
      </c>
      <c r="L322" s="32" t="s">
        <v>224</v>
      </c>
      <c r="M322" s="33" t="s">
        <v>1143</v>
      </c>
      <c r="N322" s="32" t="s">
        <v>226</v>
      </c>
      <c r="O322" s="32" t="s">
        <v>227</v>
      </c>
      <c r="P322" s="32" t="s">
        <v>228</v>
      </c>
      <c r="Q322" s="32" t="s">
        <v>229</v>
      </c>
      <c r="R322" s="32" t="s">
        <v>228</v>
      </c>
      <c r="S322" s="32">
        <v>37</v>
      </c>
      <c r="T322" s="32">
        <v>1</v>
      </c>
      <c r="U322" s="32">
        <v>3</v>
      </c>
      <c r="V322" s="32">
        <v>3</v>
      </c>
      <c r="W322" s="3" t="s">
        <v>1194</v>
      </c>
      <c r="X322" s="30">
        <v>20220426</v>
      </c>
      <c r="Y322" s="30" t="s">
        <v>231</v>
      </c>
      <c r="Z322" s="30">
        <v>1310</v>
      </c>
      <c r="AA322" s="30">
        <v>3</v>
      </c>
      <c r="AB322" s="30">
        <v>6</v>
      </c>
      <c r="AC322" s="30" t="s">
        <v>293</v>
      </c>
      <c r="AD322" s="30" t="s">
        <v>294</v>
      </c>
      <c r="AE322" s="30" t="s">
        <v>295</v>
      </c>
      <c r="AF322" s="30">
        <v>18</v>
      </c>
      <c r="AG322" s="30">
        <v>1312</v>
      </c>
      <c r="AH322" s="30">
        <v>3</v>
      </c>
      <c r="AI322" s="30">
        <v>6</v>
      </c>
      <c r="AJ322" s="30" t="s">
        <v>293</v>
      </c>
      <c r="AK322" s="30" t="s">
        <v>294</v>
      </c>
      <c r="AL322" s="30" t="s">
        <v>295</v>
      </c>
      <c r="AM322" s="30">
        <v>18</v>
      </c>
      <c r="AN322" s="30">
        <v>1310</v>
      </c>
      <c r="AO322" s="30">
        <v>4</v>
      </c>
      <c r="AP322" s="30">
        <v>4</v>
      </c>
      <c r="AQ322" s="30" t="s">
        <v>367</v>
      </c>
      <c r="AR322" s="30">
        <v>4</v>
      </c>
      <c r="AS322" s="30"/>
      <c r="AT322" s="30"/>
      <c r="AU322" s="30"/>
      <c r="AV322" s="30"/>
      <c r="AW322" s="30"/>
      <c r="AX322" s="30">
        <v>20220428</v>
      </c>
      <c r="AY322" s="57">
        <v>20220428</v>
      </c>
      <c r="AZ322" s="30">
        <v>20220428</v>
      </c>
      <c r="BA322" s="30"/>
      <c r="BB322" s="29"/>
      <c r="BC322" s="32" t="s">
        <v>270</v>
      </c>
      <c r="BD322" s="32" t="s">
        <v>1279</v>
      </c>
      <c r="BE322" s="48" t="s">
        <v>272</v>
      </c>
      <c r="BF322" s="19"/>
      <c r="BG322" s="8" t="s">
        <v>1053</v>
      </c>
      <c r="BH322" s="30" t="s">
        <v>1054</v>
      </c>
      <c r="BI322" s="49"/>
      <c r="BJ322" s="49"/>
      <c r="BK322" s="49"/>
      <c r="BL322" s="49"/>
      <c r="BM322" s="49"/>
      <c r="BN322" s="49"/>
      <c r="BS322" s="3" t="s">
        <v>245</v>
      </c>
      <c r="BT322" s="3" t="s">
        <v>246</v>
      </c>
      <c r="BU322" s="3" t="s">
        <v>1055</v>
      </c>
      <c r="BV322" s="32" t="s">
        <v>1056</v>
      </c>
      <c r="BW322" s="3"/>
      <c r="BX322" s="3" t="s">
        <v>658</v>
      </c>
      <c r="BY322" s="3" t="s">
        <v>1057</v>
      </c>
      <c r="BZ322" s="185" t="s">
        <v>1058</v>
      </c>
      <c r="CA322" s="3">
        <v>20220315</v>
      </c>
      <c r="CB322" s="186" t="s">
        <v>1059</v>
      </c>
      <c r="CC322" s="187" t="s">
        <v>1060</v>
      </c>
      <c r="CD322" s="24" t="s">
        <v>1061</v>
      </c>
      <c r="CE322" s="24"/>
      <c r="CF322" s="188">
        <v>43507</v>
      </c>
      <c r="CG322" s="189" t="s">
        <v>1104</v>
      </c>
      <c r="CH322" s="32" t="s">
        <v>255</v>
      </c>
      <c r="CI322" s="189" t="s">
        <v>1063</v>
      </c>
      <c r="CJ322" s="189"/>
      <c r="CK322" s="189" t="s">
        <v>1129</v>
      </c>
      <c r="CL322" s="17">
        <v>190111133</v>
      </c>
      <c r="CM322" s="189" t="s">
        <v>1290</v>
      </c>
      <c r="CN322" s="189" t="s">
        <v>290</v>
      </c>
      <c r="CO322" s="17">
        <v>28</v>
      </c>
      <c r="CP322" s="17" t="s">
        <v>1066</v>
      </c>
      <c r="CQ322" s="32" t="s">
        <v>258</v>
      </c>
      <c r="CR322" s="17">
        <v>0.5</v>
      </c>
      <c r="CS322" s="17" t="s">
        <v>1048</v>
      </c>
      <c r="DG322" s="17"/>
      <c r="DJ322" s="189"/>
      <c r="DM322" s="189"/>
      <c r="DP322" s="17"/>
      <c r="DS322" s="189"/>
      <c r="DY322" s="17"/>
      <c r="EF322" s="189"/>
      <c r="EI322" s="17"/>
      <c r="EU322" s="17"/>
      <c r="FF322" s="17"/>
      <c r="FI322" s="17"/>
      <c r="FL322" s="189"/>
      <c r="FO322" s="189"/>
      <c r="FU322" s="17"/>
      <c r="FX322" s="17"/>
    </row>
    <row r="323" spans="1:180" ht="16.5" hidden="1" customHeight="1" x14ac:dyDescent="0.25">
      <c r="A323" s="3" t="s">
        <v>1291</v>
      </c>
      <c r="B323" s="3" t="s">
        <v>3135</v>
      </c>
      <c r="C323" s="29" t="s">
        <v>220</v>
      </c>
      <c r="D323" s="29" t="s">
        <v>1282</v>
      </c>
      <c r="F323" s="184" t="s">
        <v>218</v>
      </c>
      <c r="G323" s="184" t="s">
        <v>219</v>
      </c>
      <c r="H323" s="29" t="s">
        <v>220</v>
      </c>
      <c r="I323" s="49" t="s">
        <v>1292</v>
      </c>
      <c r="J323" s="49" t="s">
        <v>1048</v>
      </c>
      <c r="K323" s="33" t="s">
        <v>1178</v>
      </c>
      <c r="L323" s="32" t="s">
        <v>224</v>
      </c>
      <c r="M323" s="33" t="s">
        <v>1143</v>
      </c>
      <c r="N323" s="32" t="s">
        <v>226</v>
      </c>
      <c r="O323" s="32" t="s">
        <v>227</v>
      </c>
      <c r="P323" s="32" t="s">
        <v>228</v>
      </c>
      <c r="Q323" s="32" t="s">
        <v>229</v>
      </c>
      <c r="R323" s="32" t="s">
        <v>228</v>
      </c>
      <c r="S323" s="32">
        <v>37</v>
      </c>
      <c r="T323" s="32">
        <v>1</v>
      </c>
      <c r="U323" s="32">
        <v>3</v>
      </c>
      <c r="V323" s="32">
        <v>3</v>
      </c>
      <c r="W323" s="3" t="s">
        <v>1194</v>
      </c>
      <c r="X323" s="30">
        <v>20220426</v>
      </c>
      <c r="Y323" s="30" t="s">
        <v>231</v>
      </c>
      <c r="Z323" s="30">
        <v>1310</v>
      </c>
      <c r="AA323" s="30">
        <v>3</v>
      </c>
      <c r="AB323" s="30">
        <v>6</v>
      </c>
      <c r="AC323" s="30" t="s">
        <v>299</v>
      </c>
      <c r="AD323" s="30" t="s">
        <v>300</v>
      </c>
      <c r="AE323" s="30" t="s">
        <v>301</v>
      </c>
      <c r="AF323" s="30">
        <v>18</v>
      </c>
      <c r="AG323" s="30">
        <v>1312</v>
      </c>
      <c r="AH323" s="30">
        <v>3</v>
      </c>
      <c r="AI323" s="30">
        <v>6</v>
      </c>
      <c r="AJ323" s="30" t="s">
        <v>299</v>
      </c>
      <c r="AK323" s="30" t="s">
        <v>300</v>
      </c>
      <c r="AL323" s="30" t="s">
        <v>301</v>
      </c>
      <c r="AM323" s="30">
        <v>18</v>
      </c>
      <c r="AN323" s="30">
        <v>1310</v>
      </c>
      <c r="AO323" s="30">
        <v>4</v>
      </c>
      <c r="AP323" s="30">
        <v>4</v>
      </c>
      <c r="AQ323" s="30" t="s">
        <v>368</v>
      </c>
      <c r="AR323" s="30">
        <v>4</v>
      </c>
      <c r="AS323" s="30"/>
      <c r="AT323" s="30"/>
      <c r="AU323" s="30"/>
      <c r="AV323" s="30"/>
      <c r="AW323" s="30"/>
      <c r="AX323" s="30">
        <v>20220428</v>
      </c>
      <c r="AY323" s="57">
        <v>20220428</v>
      </c>
      <c r="AZ323" s="30">
        <v>20220428</v>
      </c>
      <c r="BA323" s="30"/>
      <c r="BB323" s="29"/>
      <c r="BC323" s="32" t="s">
        <v>270</v>
      </c>
      <c r="BD323" s="32" t="s">
        <v>1279</v>
      </c>
      <c r="BE323" s="48" t="s">
        <v>272</v>
      </c>
      <c r="BF323" s="19"/>
      <c r="BG323" s="8" t="s">
        <v>1053</v>
      </c>
      <c r="BH323" s="30" t="s">
        <v>1054</v>
      </c>
      <c r="BI323" s="49"/>
      <c r="BJ323" s="49"/>
      <c r="BK323" s="49"/>
      <c r="BL323" s="49"/>
      <c r="BM323" s="49"/>
      <c r="BN323" s="49"/>
      <c r="BS323" s="3" t="s">
        <v>245</v>
      </c>
      <c r="BT323" s="3" t="s">
        <v>246</v>
      </c>
      <c r="BU323" s="3" t="s">
        <v>1055</v>
      </c>
      <c r="BV323" s="32" t="s">
        <v>1056</v>
      </c>
      <c r="BW323" s="3"/>
      <c r="BX323" s="3" t="s">
        <v>658</v>
      </c>
      <c r="BY323" s="3" t="s">
        <v>1057</v>
      </c>
      <c r="BZ323" s="185" t="s">
        <v>1058</v>
      </c>
      <c r="CA323" s="3">
        <v>20220315</v>
      </c>
      <c r="CB323" s="186" t="s">
        <v>1059</v>
      </c>
      <c r="CC323" s="187" t="s">
        <v>1060</v>
      </c>
      <c r="CD323" s="24" t="s">
        <v>1061</v>
      </c>
      <c r="CE323" s="24"/>
      <c r="CF323" s="188">
        <v>44436</v>
      </c>
      <c r="CG323" s="189" t="s">
        <v>1104</v>
      </c>
      <c r="CH323" s="32" t="s">
        <v>255</v>
      </c>
      <c r="CI323" s="189" t="s">
        <v>1063</v>
      </c>
      <c r="CJ323" s="189"/>
      <c r="CK323" s="189" t="s">
        <v>1064</v>
      </c>
      <c r="CL323" s="17">
        <v>210802476</v>
      </c>
      <c r="CM323" s="189" t="s">
        <v>1293</v>
      </c>
      <c r="CN323" s="189" t="s">
        <v>257</v>
      </c>
      <c r="CO323" s="17">
        <v>40</v>
      </c>
      <c r="CP323" s="17" t="s">
        <v>1066</v>
      </c>
      <c r="CQ323" s="32" t="s">
        <v>258</v>
      </c>
      <c r="CR323" s="17">
        <v>0.5</v>
      </c>
      <c r="CS323" s="17" t="s">
        <v>1048</v>
      </c>
      <c r="DG323" s="191"/>
      <c r="DJ323" s="189"/>
      <c r="DM323" s="189"/>
      <c r="DP323" s="17"/>
      <c r="DS323" s="189"/>
      <c r="DY323" s="17"/>
      <c r="EF323" s="189"/>
      <c r="EI323" s="189"/>
      <c r="EU323" s="17"/>
      <c r="FF323" s="17"/>
      <c r="FI323" s="17"/>
      <c r="FL323" s="189"/>
      <c r="FO323" s="189"/>
      <c r="FU323" s="17"/>
      <c r="FX323" s="17"/>
    </row>
    <row r="324" spans="1:180" ht="16.5" hidden="1" customHeight="1" x14ac:dyDescent="0.25">
      <c r="A324" s="3" t="s">
        <v>1294</v>
      </c>
      <c r="B324" s="3" t="s">
        <v>3136</v>
      </c>
      <c r="C324" s="29" t="s">
        <v>220</v>
      </c>
      <c r="D324" s="29" t="s">
        <v>1282</v>
      </c>
      <c r="F324" s="184" t="s">
        <v>218</v>
      </c>
      <c r="G324" s="184" t="s">
        <v>219</v>
      </c>
      <c r="H324" s="29" t="s">
        <v>220</v>
      </c>
      <c r="I324" s="49" t="s">
        <v>1295</v>
      </c>
      <c r="J324" s="49" t="s">
        <v>1048</v>
      </c>
      <c r="K324" s="33" t="s">
        <v>1178</v>
      </c>
      <c r="L324" s="32" t="s">
        <v>224</v>
      </c>
      <c r="M324" s="33" t="s">
        <v>1143</v>
      </c>
      <c r="N324" s="32" t="s">
        <v>226</v>
      </c>
      <c r="O324" s="32" t="s">
        <v>227</v>
      </c>
      <c r="P324" s="32" t="s">
        <v>228</v>
      </c>
      <c r="Q324" s="32" t="s">
        <v>229</v>
      </c>
      <c r="R324" s="32" t="s">
        <v>228</v>
      </c>
      <c r="S324" s="32">
        <v>37</v>
      </c>
      <c r="T324" s="32">
        <v>1</v>
      </c>
      <c r="U324" s="32">
        <v>3</v>
      </c>
      <c r="V324" s="32">
        <v>3</v>
      </c>
      <c r="W324" s="3" t="s">
        <v>1194</v>
      </c>
      <c r="X324" s="30">
        <v>20220426</v>
      </c>
      <c r="Y324" s="30" t="s">
        <v>231</v>
      </c>
      <c r="Z324" s="30">
        <v>1310</v>
      </c>
      <c r="AA324" s="30">
        <v>3</v>
      </c>
      <c r="AB324" s="30">
        <v>6</v>
      </c>
      <c r="AC324" s="30" t="s">
        <v>306</v>
      </c>
      <c r="AD324" s="30" t="s">
        <v>307</v>
      </c>
      <c r="AE324" s="30" t="s">
        <v>308</v>
      </c>
      <c r="AF324" s="30">
        <v>18</v>
      </c>
      <c r="AG324" s="30">
        <v>1312</v>
      </c>
      <c r="AH324" s="30">
        <v>3</v>
      </c>
      <c r="AI324" s="30">
        <v>6</v>
      </c>
      <c r="AJ324" s="30" t="s">
        <v>306</v>
      </c>
      <c r="AK324" s="30" t="s">
        <v>307</v>
      </c>
      <c r="AL324" s="30" t="s">
        <v>308</v>
      </c>
      <c r="AM324" s="30">
        <v>18</v>
      </c>
      <c r="AN324" s="30">
        <v>1310</v>
      </c>
      <c r="AO324" s="30">
        <v>4</v>
      </c>
      <c r="AP324" s="30">
        <v>4</v>
      </c>
      <c r="AQ324" s="30" t="s">
        <v>369</v>
      </c>
      <c r="AR324" s="30">
        <v>4</v>
      </c>
      <c r="AS324" s="30"/>
      <c r="AT324" s="30"/>
      <c r="AU324" s="30"/>
      <c r="AV324" s="30"/>
      <c r="AW324" s="30"/>
      <c r="AX324" s="30">
        <v>20220510</v>
      </c>
      <c r="AY324" s="57">
        <v>20220510</v>
      </c>
      <c r="AZ324" s="30">
        <v>20220510</v>
      </c>
      <c r="BA324" s="30"/>
      <c r="BB324" s="29"/>
      <c r="BC324" s="32" t="s">
        <v>270</v>
      </c>
      <c r="BD324" s="32" t="s">
        <v>1279</v>
      </c>
      <c r="BE324" s="48" t="s">
        <v>272</v>
      </c>
      <c r="BF324" s="19"/>
      <c r="BG324" s="8" t="s">
        <v>1053</v>
      </c>
      <c r="BH324" s="30" t="s">
        <v>1054</v>
      </c>
      <c r="BI324" s="49"/>
      <c r="BJ324" s="49"/>
      <c r="BK324" s="49"/>
      <c r="BL324" s="49"/>
      <c r="BM324" s="49"/>
      <c r="BN324" s="49"/>
      <c r="BS324" s="3" t="s">
        <v>245</v>
      </c>
      <c r="BT324" s="3" t="s">
        <v>246</v>
      </c>
      <c r="BU324" s="3" t="s">
        <v>1055</v>
      </c>
      <c r="BV324" s="32" t="s">
        <v>1056</v>
      </c>
      <c r="BW324" s="3"/>
      <c r="BX324" s="3" t="s">
        <v>658</v>
      </c>
      <c r="BY324" s="3" t="s">
        <v>1057</v>
      </c>
      <c r="BZ324" s="185" t="s">
        <v>1058</v>
      </c>
      <c r="CA324" s="3">
        <v>20220315</v>
      </c>
      <c r="CB324" s="186" t="s">
        <v>1059</v>
      </c>
      <c r="CC324" s="187" t="s">
        <v>1060</v>
      </c>
      <c r="CD324" s="24" t="s">
        <v>1061</v>
      </c>
      <c r="CE324" s="24"/>
      <c r="CF324" s="188">
        <v>44564</v>
      </c>
      <c r="CG324" s="189" t="s">
        <v>1062</v>
      </c>
      <c r="CH324" s="32" t="s">
        <v>255</v>
      </c>
      <c r="CI324" s="189" t="s">
        <v>1063</v>
      </c>
      <c r="CJ324" s="189"/>
      <c r="CK324" s="189" t="s">
        <v>1093</v>
      </c>
      <c r="CL324" s="17">
        <v>211201677</v>
      </c>
      <c r="CM324" s="17" t="s">
        <v>1296</v>
      </c>
      <c r="CN324" s="189" t="s">
        <v>257</v>
      </c>
      <c r="CO324" s="17">
        <v>36</v>
      </c>
      <c r="CP324" s="17" t="s">
        <v>1066</v>
      </c>
      <c r="CQ324" s="32" t="s">
        <v>258</v>
      </c>
      <c r="CR324" s="17">
        <v>0.5</v>
      </c>
      <c r="CS324" s="17" t="s">
        <v>1048</v>
      </c>
      <c r="DG324" s="191"/>
      <c r="DJ324" s="17"/>
      <c r="DM324" s="17"/>
      <c r="DP324" s="17"/>
      <c r="DS324" s="17"/>
      <c r="DY324" s="17"/>
      <c r="EF324" s="17"/>
      <c r="EI324" s="17"/>
      <c r="EU324" s="17"/>
      <c r="FF324" s="17"/>
      <c r="FI324" s="17"/>
      <c r="FL324" s="17"/>
      <c r="FO324" s="17"/>
      <c r="FU324" s="17"/>
      <c r="FX324" s="17"/>
    </row>
    <row r="325" spans="1:180" ht="16.5" hidden="1" customHeight="1" x14ac:dyDescent="0.25">
      <c r="A325" s="3" t="s">
        <v>1297</v>
      </c>
      <c r="B325" s="3" t="s">
        <v>3137</v>
      </c>
      <c r="C325" s="29" t="s">
        <v>220</v>
      </c>
      <c r="D325" s="29" t="s">
        <v>1298</v>
      </c>
      <c r="F325" s="155" t="s">
        <v>218</v>
      </c>
      <c r="G325" s="93" t="s">
        <v>380</v>
      </c>
      <c r="H325" s="29" t="s">
        <v>220</v>
      </c>
      <c r="I325" s="49" t="s">
        <v>1299</v>
      </c>
      <c r="J325" s="49" t="s">
        <v>1069</v>
      </c>
      <c r="K325" s="33" t="s">
        <v>1300</v>
      </c>
      <c r="L325" s="32" t="s">
        <v>224</v>
      </c>
      <c r="M325" s="33" t="s">
        <v>1301</v>
      </c>
      <c r="N325" s="32" t="s">
        <v>226</v>
      </c>
      <c r="O325" s="32" t="s">
        <v>227</v>
      </c>
      <c r="P325" s="32" t="s">
        <v>228</v>
      </c>
      <c r="Q325" s="32" t="s">
        <v>229</v>
      </c>
      <c r="R325" s="32" t="s">
        <v>228</v>
      </c>
      <c r="S325" s="32">
        <v>37</v>
      </c>
      <c r="T325" s="32">
        <v>1</v>
      </c>
      <c r="U325" s="32">
        <v>3</v>
      </c>
      <c r="V325" s="32">
        <v>3</v>
      </c>
      <c r="W325" s="3" t="s">
        <v>1194</v>
      </c>
      <c r="X325" s="30">
        <v>20220512</v>
      </c>
      <c r="Y325" s="30" t="s">
        <v>231</v>
      </c>
      <c r="Z325" s="30">
        <v>1310</v>
      </c>
      <c r="AA325" s="30">
        <v>3</v>
      </c>
      <c r="AB325" s="30">
        <v>6</v>
      </c>
      <c r="AC325" s="30" t="s">
        <v>314</v>
      </c>
      <c r="AD325" s="30" t="s">
        <v>315</v>
      </c>
      <c r="AE325" s="30" t="s">
        <v>316</v>
      </c>
      <c r="AF325" s="30">
        <v>18</v>
      </c>
      <c r="AG325" s="30">
        <v>1312</v>
      </c>
      <c r="AH325" s="30">
        <v>3</v>
      </c>
      <c r="AI325" s="30">
        <v>6</v>
      </c>
      <c r="AJ325" s="30" t="s">
        <v>314</v>
      </c>
      <c r="AK325" s="30" t="s">
        <v>315</v>
      </c>
      <c r="AL325" s="30" t="s">
        <v>316</v>
      </c>
      <c r="AM325" s="30">
        <v>18</v>
      </c>
      <c r="AN325" s="30">
        <v>1310</v>
      </c>
      <c r="AO325" s="30">
        <v>4</v>
      </c>
      <c r="AP325" s="30">
        <v>4</v>
      </c>
      <c r="AQ325" s="30" t="s">
        <v>596</v>
      </c>
      <c r="AR325" s="30">
        <v>4</v>
      </c>
      <c r="AS325" s="30"/>
      <c r="AT325" s="30"/>
      <c r="AU325" s="30"/>
      <c r="AV325" s="30"/>
      <c r="AW325" s="30"/>
      <c r="AX325" s="30">
        <v>20220513</v>
      </c>
      <c r="AY325" s="57">
        <v>20220513</v>
      </c>
      <c r="AZ325" s="30">
        <v>20220513</v>
      </c>
      <c r="BA325" s="30"/>
      <c r="BB325" s="92" t="s">
        <v>1226</v>
      </c>
      <c r="BD325" s="32" t="s">
        <v>1168</v>
      </c>
      <c r="BE325" s="32" t="s">
        <v>383</v>
      </c>
      <c r="BF325" s="194"/>
      <c r="BG325" s="8" t="s">
        <v>1053</v>
      </c>
      <c r="BH325" s="30" t="s">
        <v>1054</v>
      </c>
      <c r="BI325" s="49"/>
      <c r="BJ325" s="49"/>
      <c r="BK325" s="49"/>
      <c r="BL325" s="49"/>
      <c r="BM325" s="49"/>
      <c r="BN325" s="49"/>
      <c r="BS325" s="3" t="s">
        <v>245</v>
      </c>
      <c r="BT325" s="3" t="s">
        <v>246</v>
      </c>
      <c r="BU325" s="3" t="s">
        <v>1055</v>
      </c>
      <c r="BV325" s="32" t="s">
        <v>1056</v>
      </c>
      <c r="BW325" s="3"/>
      <c r="BX325" s="3" t="s">
        <v>658</v>
      </c>
      <c r="BY325" s="3" t="s">
        <v>1057</v>
      </c>
      <c r="BZ325" s="185" t="s">
        <v>1058</v>
      </c>
      <c r="CA325" s="3">
        <v>20220315</v>
      </c>
      <c r="CB325" s="186" t="s">
        <v>1059</v>
      </c>
      <c r="CC325" s="187" t="s">
        <v>1060</v>
      </c>
      <c r="CD325" s="24" t="s">
        <v>1061</v>
      </c>
      <c r="CE325" s="24"/>
      <c r="CF325" s="188">
        <v>44564</v>
      </c>
      <c r="CG325" s="189" t="s">
        <v>1062</v>
      </c>
      <c r="CH325" s="32" t="s">
        <v>255</v>
      </c>
      <c r="CI325" s="189" t="s">
        <v>1105</v>
      </c>
      <c r="CJ325" s="189"/>
      <c r="CK325" s="189" t="s">
        <v>1064</v>
      </c>
      <c r="CL325" s="17">
        <v>211208654</v>
      </c>
      <c r="CM325" s="17" t="s">
        <v>1302</v>
      </c>
      <c r="CN325" s="189" t="s">
        <v>290</v>
      </c>
      <c r="CO325" s="17">
        <v>77</v>
      </c>
      <c r="CP325" s="17"/>
      <c r="CQ325" s="32" t="s">
        <v>258</v>
      </c>
      <c r="CR325" s="17">
        <v>8</v>
      </c>
      <c r="CS325" s="17" t="s">
        <v>1069</v>
      </c>
      <c r="DG325" s="191"/>
      <c r="DJ325" s="17"/>
      <c r="DM325" s="17"/>
      <c r="DP325" s="17"/>
      <c r="DS325" s="17"/>
      <c r="DY325" s="17"/>
      <c r="EF325" s="17"/>
      <c r="EI325" s="17"/>
      <c r="EU325" s="17"/>
      <c r="FF325" s="17"/>
      <c r="FI325" s="17"/>
      <c r="FL325" s="17"/>
      <c r="FO325" s="17"/>
      <c r="FU325" s="17"/>
      <c r="FX325" s="17"/>
    </row>
    <row r="326" spans="1:180" ht="16.5" hidden="1" customHeight="1" x14ac:dyDescent="0.25">
      <c r="A326" s="3" t="s">
        <v>1303</v>
      </c>
      <c r="B326" s="3" t="s">
        <v>3138</v>
      </c>
      <c r="C326" s="29" t="s">
        <v>220</v>
      </c>
      <c r="D326" s="29" t="s">
        <v>1282</v>
      </c>
      <c r="F326" s="184" t="s">
        <v>218</v>
      </c>
      <c r="G326" s="184" t="s">
        <v>219</v>
      </c>
      <c r="H326" s="29" t="s">
        <v>220</v>
      </c>
      <c r="I326" s="49" t="s">
        <v>1304</v>
      </c>
      <c r="J326" s="49" t="s">
        <v>1048</v>
      </c>
      <c r="K326" s="33" t="s">
        <v>1178</v>
      </c>
      <c r="L326" s="32" t="s">
        <v>224</v>
      </c>
      <c r="M326" s="33" t="s">
        <v>1143</v>
      </c>
      <c r="N326" s="32" t="s">
        <v>226</v>
      </c>
      <c r="O326" s="32" t="s">
        <v>227</v>
      </c>
      <c r="P326" s="32" t="s">
        <v>228</v>
      </c>
      <c r="Q326" s="32" t="s">
        <v>229</v>
      </c>
      <c r="R326" s="32" t="s">
        <v>228</v>
      </c>
      <c r="S326" s="32">
        <v>37</v>
      </c>
      <c r="T326" s="32">
        <v>1</v>
      </c>
      <c r="U326" s="32">
        <v>3</v>
      </c>
      <c r="V326" s="32">
        <v>3</v>
      </c>
      <c r="W326" s="3" t="s">
        <v>1194</v>
      </c>
      <c r="X326" s="30">
        <v>20220426</v>
      </c>
      <c r="Y326" s="30" t="s">
        <v>231</v>
      </c>
      <c r="Z326" s="30">
        <v>1310</v>
      </c>
      <c r="AA326" s="30">
        <v>3</v>
      </c>
      <c r="AB326" s="30">
        <v>6</v>
      </c>
      <c r="AC326" s="30" t="s">
        <v>319</v>
      </c>
      <c r="AD326" s="30" t="s">
        <v>320</v>
      </c>
      <c r="AE326" s="30" t="s">
        <v>321</v>
      </c>
      <c r="AF326" s="30">
        <v>18</v>
      </c>
      <c r="AG326" s="30">
        <v>1312</v>
      </c>
      <c r="AH326" s="30">
        <v>3</v>
      </c>
      <c r="AI326" s="30">
        <v>6</v>
      </c>
      <c r="AJ326" s="30" t="s">
        <v>319</v>
      </c>
      <c r="AK326" s="30" t="s">
        <v>320</v>
      </c>
      <c r="AL326" s="30" t="s">
        <v>321</v>
      </c>
      <c r="AM326" s="30">
        <v>18</v>
      </c>
      <c r="AN326" s="30">
        <v>1310</v>
      </c>
      <c r="AO326" s="30">
        <v>4</v>
      </c>
      <c r="AP326" s="30">
        <v>4</v>
      </c>
      <c r="AQ326" s="30" t="s">
        <v>235</v>
      </c>
      <c r="AR326" s="30">
        <v>4</v>
      </c>
      <c r="AS326" s="30"/>
      <c r="AT326" s="30"/>
      <c r="AU326" s="30"/>
      <c r="AV326" s="30"/>
      <c r="AW326" s="30"/>
      <c r="AX326" s="30">
        <v>20220510</v>
      </c>
      <c r="AY326" s="57">
        <v>20220510</v>
      </c>
      <c r="AZ326" s="30">
        <v>20220510</v>
      </c>
      <c r="BA326" s="30"/>
      <c r="BB326" s="29"/>
      <c r="BC326" s="32" t="s">
        <v>270</v>
      </c>
      <c r="BD326" s="32" t="s">
        <v>1279</v>
      </c>
      <c r="BE326" s="48" t="s">
        <v>272</v>
      </c>
      <c r="BF326" s="19"/>
      <c r="BG326" s="8" t="s">
        <v>1053</v>
      </c>
      <c r="BH326" s="30" t="s">
        <v>1054</v>
      </c>
      <c r="BI326" s="49"/>
      <c r="BJ326" s="49"/>
      <c r="BK326" s="49"/>
      <c r="BL326" s="49"/>
      <c r="BM326" s="49"/>
      <c r="BN326" s="49"/>
      <c r="BS326" s="3" t="s">
        <v>245</v>
      </c>
      <c r="BT326" s="3" t="s">
        <v>246</v>
      </c>
      <c r="BU326" s="3" t="s">
        <v>1055</v>
      </c>
      <c r="BV326" s="32" t="s">
        <v>1056</v>
      </c>
      <c r="BW326" s="3"/>
      <c r="BX326" s="3" t="s">
        <v>658</v>
      </c>
      <c r="BY326" s="3" t="s">
        <v>1057</v>
      </c>
      <c r="BZ326" s="185" t="s">
        <v>1058</v>
      </c>
      <c r="CA326" s="3">
        <v>20220315</v>
      </c>
      <c r="CB326" s="186" t="s">
        <v>1059</v>
      </c>
      <c r="CC326" s="196" t="s">
        <v>1060</v>
      </c>
      <c r="CD326" s="24" t="s">
        <v>1061</v>
      </c>
      <c r="CE326" s="24"/>
      <c r="CF326" s="188">
        <v>44564</v>
      </c>
      <c r="CG326" s="189" t="s">
        <v>1062</v>
      </c>
      <c r="CH326" s="32" t="s">
        <v>255</v>
      </c>
      <c r="CI326" s="189" t="s">
        <v>1063</v>
      </c>
      <c r="CJ326" s="189"/>
      <c r="CK326" s="189" t="s">
        <v>1093</v>
      </c>
      <c r="CL326" s="17">
        <v>211207317</v>
      </c>
      <c r="CM326" s="17" t="s">
        <v>1305</v>
      </c>
      <c r="CN326" s="189" t="s">
        <v>290</v>
      </c>
      <c r="CO326" s="17">
        <v>63</v>
      </c>
      <c r="CP326" s="17" t="s">
        <v>1066</v>
      </c>
      <c r="CQ326" s="32" t="s">
        <v>258</v>
      </c>
      <c r="CR326" s="17"/>
      <c r="CS326" s="17" t="s">
        <v>1048</v>
      </c>
      <c r="DG326" s="191"/>
      <c r="DJ326" s="17"/>
      <c r="DM326" s="17"/>
      <c r="DP326" s="17"/>
      <c r="DS326" s="17"/>
      <c r="DY326" s="17"/>
      <c r="EF326" s="17"/>
      <c r="EI326" s="17"/>
      <c r="EU326" s="17"/>
      <c r="FF326" s="17"/>
      <c r="FI326" s="17"/>
      <c r="FL326" s="17"/>
      <c r="FO326" s="17"/>
      <c r="FU326" s="17"/>
      <c r="FX326" s="17"/>
    </row>
    <row r="327" spans="1:180" ht="22.5" hidden="1" customHeight="1" x14ac:dyDescent="0.25">
      <c r="A327" s="3" t="s">
        <v>1306</v>
      </c>
      <c r="B327" s="3" t="s">
        <v>3139</v>
      </c>
      <c r="C327" s="29" t="s">
        <v>220</v>
      </c>
      <c r="D327" s="29"/>
      <c r="E327" s="10"/>
      <c r="F327" s="197" t="s">
        <v>218</v>
      </c>
      <c r="G327" s="137" t="s">
        <v>219</v>
      </c>
      <c r="H327" s="29" t="s">
        <v>220</v>
      </c>
      <c r="I327" s="49">
        <v>1033767</v>
      </c>
      <c r="J327" s="198" t="s">
        <v>1307</v>
      </c>
      <c r="K327" s="68" t="s">
        <v>1308</v>
      </c>
      <c r="L327" s="32" t="s">
        <v>387</v>
      </c>
      <c r="M327" s="68" t="s">
        <v>1309</v>
      </c>
      <c r="N327" s="32" t="s">
        <v>389</v>
      </c>
      <c r="O327" s="32" t="s">
        <v>227</v>
      </c>
      <c r="P327" s="32" t="s">
        <v>228</v>
      </c>
      <c r="Q327" s="32" t="s">
        <v>229</v>
      </c>
      <c r="R327" s="32" t="s">
        <v>228</v>
      </c>
      <c r="S327" s="32">
        <v>37</v>
      </c>
      <c r="T327" s="32">
        <v>1</v>
      </c>
      <c r="U327" s="32">
        <v>3</v>
      </c>
      <c r="V327" s="32">
        <v>3</v>
      </c>
      <c r="W327" s="3" t="s">
        <v>1194</v>
      </c>
      <c r="X327" s="30">
        <v>20220406</v>
      </c>
      <c r="Y327" s="30" t="s">
        <v>231</v>
      </c>
      <c r="Z327" s="30">
        <v>1310</v>
      </c>
      <c r="AA327" s="30">
        <v>3</v>
      </c>
      <c r="AB327" s="30">
        <v>6</v>
      </c>
      <c r="AC327" s="30" t="s">
        <v>325</v>
      </c>
      <c r="AD327" s="30" t="s">
        <v>326</v>
      </c>
      <c r="AE327" s="30" t="s">
        <v>327</v>
      </c>
      <c r="AF327" s="30">
        <v>18</v>
      </c>
      <c r="AG327" s="30">
        <v>1312</v>
      </c>
      <c r="AH327" s="30">
        <v>3</v>
      </c>
      <c r="AI327" s="30">
        <v>6</v>
      </c>
      <c r="AJ327" s="30" t="s">
        <v>325</v>
      </c>
      <c r="AK327" s="30" t="s">
        <v>326</v>
      </c>
      <c r="AL327" s="30" t="s">
        <v>327</v>
      </c>
      <c r="AM327" s="30">
        <v>18</v>
      </c>
      <c r="AN327" s="30">
        <v>1310</v>
      </c>
      <c r="AO327" s="30">
        <v>4</v>
      </c>
      <c r="AP327" s="30">
        <v>4</v>
      </c>
      <c r="AQ327" s="30" t="s">
        <v>232</v>
      </c>
      <c r="AR327" s="30">
        <v>4</v>
      </c>
      <c r="AS327" s="30"/>
      <c r="AT327" s="30"/>
      <c r="AU327" s="30"/>
      <c r="AV327" s="30"/>
      <c r="AW327" s="30"/>
      <c r="AX327" s="75">
        <v>20220412</v>
      </c>
      <c r="AY327" s="30">
        <v>20220412</v>
      </c>
      <c r="AZ327" s="30">
        <v>20220412</v>
      </c>
      <c r="BA327" s="30"/>
      <c r="BB327" s="29"/>
      <c r="BC327" s="32" t="s">
        <v>270</v>
      </c>
      <c r="BD327" s="56" t="s">
        <v>1310</v>
      </c>
      <c r="BE327" s="48" t="s">
        <v>272</v>
      </c>
      <c r="BF327" s="39" t="s">
        <v>288</v>
      </c>
      <c r="BG327" s="10" t="s">
        <v>303</v>
      </c>
      <c r="BH327" s="30"/>
      <c r="BI327" s="49"/>
      <c r="BJ327" s="49"/>
      <c r="BK327" s="49"/>
      <c r="BL327" s="49"/>
      <c r="BM327" s="49"/>
      <c r="BN327" s="49"/>
      <c r="BO327" s="55">
        <v>30</v>
      </c>
      <c r="BP327" s="32">
        <v>100</v>
      </c>
      <c r="BQ327" s="55">
        <f t="shared" ref="BQ327:BQ337" si="13">BP327/BO327</f>
        <v>3.3333333333333335</v>
      </c>
      <c r="BR327" s="55"/>
      <c r="BS327" s="3" t="s">
        <v>245</v>
      </c>
      <c r="BT327" s="3" t="s">
        <v>246</v>
      </c>
      <c r="BU327" s="32" t="s">
        <v>1311</v>
      </c>
      <c r="BV327" s="32" t="s">
        <v>1312</v>
      </c>
      <c r="BW327" s="3"/>
      <c r="BX327" s="199" t="s">
        <v>1313</v>
      </c>
      <c r="BY327" s="3" t="s">
        <v>1314</v>
      </c>
      <c r="BZ327" s="3" t="s">
        <v>1315</v>
      </c>
      <c r="CA327" s="3">
        <v>20220225</v>
      </c>
      <c r="CB327" s="3" t="s">
        <v>660</v>
      </c>
      <c r="CC327" s="3" t="s">
        <v>1312</v>
      </c>
      <c r="CD327" s="3" t="s">
        <v>1316</v>
      </c>
      <c r="CE327" s="3" t="s">
        <v>1317</v>
      </c>
      <c r="CF327" s="200">
        <v>20200602</v>
      </c>
      <c r="CG327" s="201" t="s">
        <v>1318</v>
      </c>
      <c r="CH327" s="49" t="s">
        <v>255</v>
      </c>
      <c r="CI327" s="49"/>
      <c r="CJ327" s="103" t="s">
        <v>1319</v>
      </c>
      <c r="CK327" s="62" t="s">
        <v>256</v>
      </c>
      <c r="CL327" s="202" t="s">
        <v>1320</v>
      </c>
      <c r="CM327" s="60" t="s">
        <v>1321</v>
      </c>
      <c r="CN327" s="3" t="s">
        <v>1322</v>
      </c>
      <c r="CO327" s="3" t="s">
        <v>1322</v>
      </c>
      <c r="CP327" s="3"/>
      <c r="CQ327" s="3"/>
      <c r="CR327" s="3"/>
      <c r="CS327" s="3"/>
      <c r="CT327" s="3"/>
      <c r="CU327" s="3"/>
      <c r="CV327" s="3"/>
      <c r="CW327" s="24" t="s">
        <v>1323</v>
      </c>
      <c r="CX327" s="3" t="s">
        <v>1324</v>
      </c>
      <c r="CY327" s="3"/>
      <c r="CZ327" s="17"/>
      <c r="DA327" s="17"/>
      <c r="DB327" s="66"/>
      <c r="DE327" s="3"/>
      <c r="DF327" s="3"/>
      <c r="DG327" s="3"/>
      <c r="DH327" s="66"/>
      <c r="DI327" s="66"/>
      <c r="DQ327" s="3"/>
      <c r="DZ327" s="3"/>
    </row>
    <row r="328" spans="1:180" ht="22.5" hidden="1" customHeight="1" x14ac:dyDescent="0.25">
      <c r="A328" s="3" t="s">
        <v>1325</v>
      </c>
      <c r="B328" s="3" t="s">
        <v>3140</v>
      </c>
      <c r="C328" s="29" t="s">
        <v>220</v>
      </c>
      <c r="D328" s="29"/>
      <c r="E328" s="10"/>
      <c r="F328" s="197" t="s">
        <v>218</v>
      </c>
      <c r="G328" s="137" t="s">
        <v>219</v>
      </c>
      <c r="H328" s="29" t="s">
        <v>220</v>
      </c>
      <c r="I328" s="49">
        <v>954587</v>
      </c>
      <c r="J328" s="198" t="s">
        <v>1307</v>
      </c>
      <c r="K328" s="68" t="s">
        <v>1308</v>
      </c>
      <c r="L328" s="32" t="s">
        <v>387</v>
      </c>
      <c r="M328" s="68" t="s">
        <v>1309</v>
      </c>
      <c r="N328" s="32" t="s">
        <v>389</v>
      </c>
      <c r="O328" s="32" t="s">
        <v>227</v>
      </c>
      <c r="P328" s="32" t="s">
        <v>228</v>
      </c>
      <c r="Q328" s="32" t="s">
        <v>229</v>
      </c>
      <c r="R328" s="32" t="s">
        <v>228</v>
      </c>
      <c r="S328" s="32">
        <v>37</v>
      </c>
      <c r="T328" s="32">
        <v>1</v>
      </c>
      <c r="U328" s="32">
        <v>3</v>
      </c>
      <c r="V328" s="32">
        <v>3</v>
      </c>
      <c r="W328" s="3" t="s">
        <v>1194</v>
      </c>
      <c r="X328" s="30">
        <v>20220406</v>
      </c>
      <c r="Y328" s="30" t="s">
        <v>231</v>
      </c>
      <c r="Z328" s="30">
        <v>1310</v>
      </c>
      <c r="AA328" s="30">
        <v>3</v>
      </c>
      <c r="AB328" s="30">
        <v>6</v>
      </c>
      <c r="AC328" s="30" t="s">
        <v>331</v>
      </c>
      <c r="AD328" s="30" t="s">
        <v>332</v>
      </c>
      <c r="AE328" s="30" t="s">
        <v>333</v>
      </c>
      <c r="AF328" s="30">
        <v>18</v>
      </c>
      <c r="AG328" s="30">
        <v>1312</v>
      </c>
      <c r="AH328" s="30">
        <v>3</v>
      </c>
      <c r="AI328" s="30">
        <v>6</v>
      </c>
      <c r="AJ328" s="30" t="s">
        <v>331</v>
      </c>
      <c r="AK328" s="30" t="s">
        <v>332</v>
      </c>
      <c r="AL328" s="30" t="s">
        <v>333</v>
      </c>
      <c r="AM328" s="30">
        <v>18</v>
      </c>
      <c r="AN328" s="30">
        <v>1310</v>
      </c>
      <c r="AO328" s="30">
        <v>4</v>
      </c>
      <c r="AP328" s="30">
        <v>5</v>
      </c>
      <c r="AQ328" s="30" t="s">
        <v>233</v>
      </c>
      <c r="AR328" s="30">
        <v>5</v>
      </c>
      <c r="AS328" s="30"/>
      <c r="AT328" s="30"/>
      <c r="AU328" s="30"/>
      <c r="AV328" s="30"/>
      <c r="AW328" s="30"/>
      <c r="AX328" s="75">
        <v>20220412</v>
      </c>
      <c r="AY328" s="30">
        <v>20220412</v>
      </c>
      <c r="AZ328" s="30">
        <v>20220412</v>
      </c>
      <c r="BA328" s="30"/>
      <c r="BB328" s="29"/>
      <c r="BC328" s="32" t="s">
        <v>270</v>
      </c>
      <c r="BD328" s="56" t="s">
        <v>1310</v>
      </c>
      <c r="BE328" s="48" t="s">
        <v>272</v>
      </c>
      <c r="BF328" s="39" t="s">
        <v>288</v>
      </c>
      <c r="BG328" s="10" t="s">
        <v>303</v>
      </c>
      <c r="BH328" s="30"/>
      <c r="BI328" s="49"/>
      <c r="BJ328" s="49"/>
      <c r="BK328" s="49"/>
      <c r="BL328" s="49"/>
      <c r="BM328" s="49"/>
      <c r="BN328" s="49"/>
      <c r="BO328" s="55">
        <v>30</v>
      </c>
      <c r="BP328" s="32">
        <v>100</v>
      </c>
      <c r="BQ328" s="55">
        <f t="shared" si="13"/>
        <v>3.3333333333333335</v>
      </c>
      <c r="BR328" s="55"/>
      <c r="BS328" s="3" t="s">
        <v>245</v>
      </c>
      <c r="BT328" s="3" t="s">
        <v>246</v>
      </c>
      <c r="BU328" s="32" t="s">
        <v>1311</v>
      </c>
      <c r="BV328" s="32" t="s">
        <v>1312</v>
      </c>
      <c r="BW328" s="3"/>
      <c r="BX328" s="199" t="s">
        <v>1313</v>
      </c>
      <c r="BY328" s="3" t="s">
        <v>1314</v>
      </c>
      <c r="BZ328" s="3" t="s">
        <v>1315</v>
      </c>
      <c r="CA328" s="3">
        <v>20220225</v>
      </c>
      <c r="CB328" s="3" t="s">
        <v>660</v>
      </c>
      <c r="CC328" s="3" t="s">
        <v>1312</v>
      </c>
      <c r="CD328" s="3" t="s">
        <v>1316</v>
      </c>
      <c r="CE328" s="3" t="s">
        <v>1317</v>
      </c>
      <c r="CF328" s="203">
        <v>20200601</v>
      </c>
      <c r="CG328" s="201" t="s">
        <v>1318</v>
      </c>
      <c r="CH328" s="49" t="s">
        <v>255</v>
      </c>
      <c r="CI328" s="49"/>
      <c r="CJ328" s="103" t="s">
        <v>1319</v>
      </c>
      <c r="CK328" s="62" t="s">
        <v>1326</v>
      </c>
      <c r="CL328" s="60" t="s">
        <v>1327</v>
      </c>
      <c r="CM328" s="60" t="s">
        <v>1328</v>
      </c>
      <c r="CN328" s="3" t="s">
        <v>1322</v>
      </c>
      <c r="CO328" s="3" t="s">
        <v>1322</v>
      </c>
      <c r="CP328" s="3"/>
      <c r="CQ328" s="3"/>
      <c r="CR328" s="3"/>
      <c r="CS328" s="3"/>
      <c r="CT328" s="3"/>
      <c r="CU328" s="3"/>
      <c r="CV328" s="3"/>
      <c r="CW328" s="24" t="s">
        <v>1323</v>
      </c>
      <c r="CX328" s="3" t="s">
        <v>1324</v>
      </c>
      <c r="CY328" s="3"/>
      <c r="CZ328" s="17"/>
      <c r="DA328" s="17"/>
      <c r="DB328" s="66"/>
      <c r="DE328" s="3"/>
      <c r="DF328" s="3"/>
      <c r="DG328" s="3"/>
      <c r="DH328" s="66"/>
      <c r="DI328" s="66"/>
      <c r="DQ328" s="3"/>
      <c r="DZ328" s="3"/>
    </row>
    <row r="329" spans="1:180" ht="22.5" hidden="1" customHeight="1" x14ac:dyDescent="0.25">
      <c r="A329" s="3" t="s">
        <v>1329</v>
      </c>
      <c r="B329" s="3" t="s">
        <v>3141</v>
      </c>
      <c r="C329" s="29" t="s">
        <v>220</v>
      </c>
      <c r="D329" s="29"/>
      <c r="E329" s="10"/>
      <c r="F329" s="197" t="s">
        <v>218</v>
      </c>
      <c r="G329" s="137" t="s">
        <v>219</v>
      </c>
      <c r="H329" s="29" t="s">
        <v>220</v>
      </c>
      <c r="I329" s="49">
        <v>606358</v>
      </c>
      <c r="J329" s="198" t="s">
        <v>1307</v>
      </c>
      <c r="K329" s="68" t="s">
        <v>1308</v>
      </c>
      <c r="L329" s="32" t="s">
        <v>387</v>
      </c>
      <c r="M329" s="68" t="s">
        <v>1309</v>
      </c>
      <c r="N329" s="32" t="s">
        <v>389</v>
      </c>
      <c r="O329" s="32" t="s">
        <v>227</v>
      </c>
      <c r="P329" s="32" t="s">
        <v>228</v>
      </c>
      <c r="Q329" s="32" t="s">
        <v>229</v>
      </c>
      <c r="R329" s="32" t="s">
        <v>228</v>
      </c>
      <c r="S329" s="32">
        <v>37</v>
      </c>
      <c r="T329" s="32">
        <v>1</v>
      </c>
      <c r="U329" s="32">
        <v>3</v>
      </c>
      <c r="V329" s="32">
        <v>3</v>
      </c>
      <c r="W329" s="3" t="s">
        <v>1194</v>
      </c>
      <c r="X329" s="30">
        <v>20220406</v>
      </c>
      <c r="Y329" s="30" t="s">
        <v>231</v>
      </c>
      <c r="Z329" s="30">
        <v>1310</v>
      </c>
      <c r="AA329" s="30">
        <v>3</v>
      </c>
      <c r="AB329" s="30">
        <v>6</v>
      </c>
      <c r="AC329" s="30" t="s">
        <v>336</v>
      </c>
      <c r="AD329" s="30" t="s">
        <v>337</v>
      </c>
      <c r="AE329" s="30" t="s">
        <v>338</v>
      </c>
      <c r="AF329" s="30">
        <v>18</v>
      </c>
      <c r="AG329" s="30">
        <v>1312</v>
      </c>
      <c r="AH329" s="30">
        <v>3</v>
      </c>
      <c r="AI329" s="30">
        <v>6</v>
      </c>
      <c r="AJ329" s="30" t="s">
        <v>336</v>
      </c>
      <c r="AK329" s="30" t="s">
        <v>337</v>
      </c>
      <c r="AL329" s="30" t="s">
        <v>338</v>
      </c>
      <c r="AM329" s="30">
        <v>18</v>
      </c>
      <c r="AN329" s="30">
        <v>1310</v>
      </c>
      <c r="AO329" s="30">
        <v>4</v>
      </c>
      <c r="AP329" s="30">
        <v>5</v>
      </c>
      <c r="AQ329" s="30" t="s">
        <v>234</v>
      </c>
      <c r="AR329" s="30">
        <v>5</v>
      </c>
      <c r="AS329" s="30"/>
      <c r="AT329" s="30"/>
      <c r="AU329" s="30"/>
      <c r="AV329" s="30"/>
      <c r="AW329" s="30"/>
      <c r="AX329" s="75">
        <v>20220412</v>
      </c>
      <c r="AY329" s="30">
        <v>20220412</v>
      </c>
      <c r="AZ329" s="30">
        <v>20220412</v>
      </c>
      <c r="BA329" s="30"/>
      <c r="BB329" s="29"/>
      <c r="BC329" s="32" t="s">
        <v>270</v>
      </c>
      <c r="BD329" s="56" t="s">
        <v>1310</v>
      </c>
      <c r="BE329" s="48" t="s">
        <v>272</v>
      </c>
      <c r="BF329" s="39" t="s">
        <v>288</v>
      </c>
      <c r="BG329" s="10" t="s">
        <v>303</v>
      </c>
      <c r="BH329" s="30"/>
      <c r="BI329" s="49"/>
      <c r="BJ329" s="49"/>
      <c r="BK329" s="49"/>
      <c r="BL329" s="49"/>
      <c r="BM329" s="49"/>
      <c r="BN329" s="49"/>
      <c r="BO329" s="55">
        <v>30</v>
      </c>
      <c r="BP329" s="32">
        <v>100</v>
      </c>
      <c r="BQ329" s="55">
        <f t="shared" si="13"/>
        <v>3.3333333333333335</v>
      </c>
      <c r="BR329" s="55"/>
      <c r="BS329" s="3" t="s">
        <v>245</v>
      </c>
      <c r="BT329" s="3" t="s">
        <v>246</v>
      </c>
      <c r="BU329" s="32" t="s">
        <v>1311</v>
      </c>
      <c r="BV329" s="32" t="s">
        <v>1312</v>
      </c>
      <c r="BW329" s="3"/>
      <c r="BX329" s="199" t="s">
        <v>1313</v>
      </c>
      <c r="BY329" s="3" t="s">
        <v>1314</v>
      </c>
      <c r="BZ329" s="3" t="s">
        <v>1315</v>
      </c>
      <c r="CA329" s="3">
        <v>20220225</v>
      </c>
      <c r="CB329" s="3" t="s">
        <v>660</v>
      </c>
      <c r="CC329" s="3" t="s">
        <v>1312</v>
      </c>
      <c r="CD329" s="3" t="s">
        <v>1316</v>
      </c>
      <c r="CE329" s="3" t="s">
        <v>1317</v>
      </c>
      <c r="CF329" s="203">
        <v>20200703</v>
      </c>
      <c r="CG329" s="201" t="s">
        <v>1318</v>
      </c>
      <c r="CH329" s="49" t="s">
        <v>255</v>
      </c>
      <c r="CI329" s="49"/>
      <c r="CJ329" s="103" t="s">
        <v>1319</v>
      </c>
      <c r="CK329" s="62" t="s">
        <v>256</v>
      </c>
      <c r="CL329" s="60" t="s">
        <v>1330</v>
      </c>
      <c r="CM329" s="60" t="s">
        <v>1331</v>
      </c>
      <c r="CN329" s="3" t="s">
        <v>1322</v>
      </c>
      <c r="CO329" s="3" t="s">
        <v>1322</v>
      </c>
      <c r="CP329" s="3"/>
      <c r="CQ329" s="3"/>
      <c r="CR329" s="3"/>
      <c r="CS329" s="3"/>
      <c r="CT329" s="3"/>
      <c r="CU329" s="3"/>
      <c r="CV329" s="3"/>
      <c r="CW329" s="24" t="s">
        <v>1323</v>
      </c>
      <c r="CX329" s="3" t="s">
        <v>1324</v>
      </c>
      <c r="CY329" s="3"/>
      <c r="CZ329" s="17"/>
      <c r="DA329" s="17"/>
      <c r="DB329" s="66"/>
      <c r="DE329" s="3"/>
      <c r="DF329" s="3"/>
      <c r="DG329" s="3"/>
      <c r="DH329" s="66"/>
      <c r="DI329" s="66"/>
      <c r="DQ329" s="3"/>
      <c r="DZ329" s="3"/>
    </row>
    <row r="330" spans="1:180" ht="22.5" hidden="1" customHeight="1" x14ac:dyDescent="0.25">
      <c r="A330" s="3" t="s">
        <v>1332</v>
      </c>
      <c r="B330" s="3" t="s">
        <v>3142</v>
      </c>
      <c r="C330" s="29" t="s">
        <v>220</v>
      </c>
      <c r="D330" s="29"/>
      <c r="E330" s="10"/>
      <c r="F330" s="197" t="s">
        <v>218</v>
      </c>
      <c r="G330" s="137" t="s">
        <v>219</v>
      </c>
      <c r="H330" s="29" t="s">
        <v>220</v>
      </c>
      <c r="I330" s="49">
        <v>493286</v>
      </c>
      <c r="J330" s="198" t="s">
        <v>1333</v>
      </c>
      <c r="K330" s="68" t="s">
        <v>1308</v>
      </c>
      <c r="L330" s="32" t="s">
        <v>387</v>
      </c>
      <c r="M330" s="68" t="s">
        <v>1309</v>
      </c>
      <c r="N330" s="32" t="s">
        <v>389</v>
      </c>
      <c r="O330" s="32" t="s">
        <v>227</v>
      </c>
      <c r="P330" s="32" t="s">
        <v>228</v>
      </c>
      <c r="Q330" s="32" t="s">
        <v>229</v>
      </c>
      <c r="R330" s="32" t="s">
        <v>228</v>
      </c>
      <c r="S330" s="32">
        <v>37</v>
      </c>
      <c r="T330" s="32">
        <v>1</v>
      </c>
      <c r="U330" s="32">
        <v>3</v>
      </c>
      <c r="V330" s="32">
        <v>3</v>
      </c>
      <c r="W330" s="3" t="s">
        <v>1194</v>
      </c>
      <c r="X330" s="30">
        <v>20220406</v>
      </c>
      <c r="Y330" s="30" t="s">
        <v>231</v>
      </c>
      <c r="Z330" s="30">
        <v>1310</v>
      </c>
      <c r="AA330" s="30">
        <v>3</v>
      </c>
      <c r="AB330" s="30">
        <v>6</v>
      </c>
      <c r="AC330" s="30" t="s">
        <v>341</v>
      </c>
      <c r="AD330" s="30" t="s">
        <v>342</v>
      </c>
      <c r="AE330" s="30" t="s">
        <v>343</v>
      </c>
      <c r="AF330" s="30">
        <v>18</v>
      </c>
      <c r="AG330" s="30">
        <v>1312</v>
      </c>
      <c r="AH330" s="30">
        <v>3</v>
      </c>
      <c r="AI330" s="30">
        <v>6</v>
      </c>
      <c r="AJ330" s="30" t="s">
        <v>341</v>
      </c>
      <c r="AK330" s="30" t="s">
        <v>342</v>
      </c>
      <c r="AL330" s="30" t="s">
        <v>343</v>
      </c>
      <c r="AM330" s="30">
        <v>18</v>
      </c>
      <c r="AN330" s="30">
        <v>1310</v>
      </c>
      <c r="AO330" s="30">
        <v>4</v>
      </c>
      <c r="AP330" s="30">
        <v>5</v>
      </c>
      <c r="AQ330" s="30" t="s">
        <v>296</v>
      </c>
      <c r="AR330" s="30">
        <v>5</v>
      </c>
      <c r="AS330" s="30"/>
      <c r="AT330" s="30"/>
      <c r="AU330" s="30"/>
      <c r="AV330" s="30"/>
      <c r="AW330" s="30"/>
      <c r="AX330" s="75">
        <v>20220412</v>
      </c>
      <c r="AY330" s="30">
        <v>20220412</v>
      </c>
      <c r="AZ330" s="30">
        <v>20220412</v>
      </c>
      <c r="BA330" s="30"/>
      <c r="BB330" s="29"/>
      <c r="BC330" s="32" t="s">
        <v>270</v>
      </c>
      <c r="BD330" s="32" t="s">
        <v>1279</v>
      </c>
      <c r="BE330" s="48" t="s">
        <v>272</v>
      </c>
      <c r="BF330" s="39" t="s">
        <v>288</v>
      </c>
      <c r="BG330" s="10" t="s">
        <v>303</v>
      </c>
      <c r="BH330" s="30"/>
      <c r="BI330" s="49"/>
      <c r="BJ330" s="49"/>
      <c r="BK330" s="49"/>
      <c r="BL330" s="49"/>
      <c r="BM330" s="49"/>
      <c r="BN330" s="49"/>
      <c r="BO330" s="55">
        <v>30</v>
      </c>
      <c r="BP330" s="32">
        <v>100</v>
      </c>
      <c r="BQ330" s="55">
        <f t="shared" si="13"/>
        <v>3.3333333333333335</v>
      </c>
      <c r="BR330" s="32" t="s">
        <v>276</v>
      </c>
      <c r="BS330" s="3" t="s">
        <v>245</v>
      </c>
      <c r="BT330" s="3" t="s">
        <v>246</v>
      </c>
      <c r="BU330" s="32" t="s">
        <v>1311</v>
      </c>
      <c r="BV330" s="32" t="s">
        <v>1312</v>
      </c>
      <c r="BW330" s="3"/>
      <c r="BX330" s="199" t="s">
        <v>1313</v>
      </c>
      <c r="BY330" s="3" t="s">
        <v>1314</v>
      </c>
      <c r="BZ330" s="3" t="s">
        <v>1315</v>
      </c>
      <c r="CA330" s="3">
        <v>20220225</v>
      </c>
      <c r="CB330" s="3" t="s">
        <v>660</v>
      </c>
      <c r="CC330" s="3" t="s">
        <v>1312</v>
      </c>
      <c r="CD330" s="3" t="s">
        <v>1316</v>
      </c>
      <c r="CE330" s="3" t="s">
        <v>1317</v>
      </c>
      <c r="CF330" s="203">
        <v>20200630</v>
      </c>
      <c r="CG330" s="201" t="s">
        <v>1318</v>
      </c>
      <c r="CH330" s="49" t="s">
        <v>255</v>
      </c>
      <c r="CI330" s="49"/>
      <c r="CJ330" s="103" t="s">
        <v>1319</v>
      </c>
      <c r="CK330" s="62" t="s">
        <v>1326</v>
      </c>
      <c r="CL330" s="60" t="s">
        <v>1334</v>
      </c>
      <c r="CM330" s="60" t="s">
        <v>1335</v>
      </c>
      <c r="CN330" s="3" t="s">
        <v>1322</v>
      </c>
      <c r="CO330" s="3" t="s">
        <v>1322</v>
      </c>
      <c r="CP330" s="3"/>
      <c r="CQ330" s="3"/>
      <c r="CR330" s="3"/>
      <c r="CS330" s="3"/>
      <c r="CT330" s="3"/>
      <c r="CU330" s="3"/>
      <c r="CV330" s="3"/>
      <c r="CW330" s="24" t="s">
        <v>1323</v>
      </c>
      <c r="CX330" s="3">
        <v>32</v>
      </c>
      <c r="CY330" s="3"/>
      <c r="CZ330" s="17"/>
      <c r="DA330" s="17"/>
      <c r="DB330" s="66"/>
      <c r="DE330" s="3"/>
      <c r="DF330" s="3"/>
      <c r="DG330" s="3"/>
      <c r="DH330" s="66"/>
      <c r="DI330" s="66"/>
      <c r="DQ330" s="3"/>
      <c r="DZ330" s="3"/>
    </row>
    <row r="331" spans="1:180" ht="22.5" hidden="1" customHeight="1" x14ac:dyDescent="0.25">
      <c r="A331" s="3" t="s">
        <v>1336</v>
      </c>
      <c r="B331" s="3" t="s">
        <v>3143</v>
      </c>
      <c r="C331" s="29" t="s">
        <v>220</v>
      </c>
      <c r="D331" s="29"/>
      <c r="E331" s="10"/>
      <c r="F331" s="204" t="s">
        <v>379</v>
      </c>
      <c r="G331" s="137" t="s">
        <v>380</v>
      </c>
      <c r="H331" s="29" t="s">
        <v>220</v>
      </c>
      <c r="I331" s="49">
        <v>651232</v>
      </c>
      <c r="J331" s="205" t="s">
        <v>1337</v>
      </c>
      <c r="K331" s="68" t="s">
        <v>1308</v>
      </c>
      <c r="L331" s="32" t="s">
        <v>387</v>
      </c>
      <c r="M331" s="68" t="s">
        <v>1309</v>
      </c>
      <c r="N331" s="32" t="s">
        <v>389</v>
      </c>
      <c r="O331" s="32" t="s">
        <v>227</v>
      </c>
      <c r="P331" s="32" t="s">
        <v>228</v>
      </c>
      <c r="Q331" s="32" t="s">
        <v>229</v>
      </c>
      <c r="R331" s="32" t="s">
        <v>228</v>
      </c>
      <c r="S331" s="32">
        <v>37</v>
      </c>
      <c r="T331" s="32">
        <v>1</v>
      </c>
      <c r="U331" s="32">
        <v>3</v>
      </c>
      <c r="V331" s="32">
        <v>3</v>
      </c>
      <c r="W331" s="3" t="s">
        <v>1194</v>
      </c>
      <c r="X331" s="30">
        <v>20220406</v>
      </c>
      <c r="Y331" s="30" t="s">
        <v>231</v>
      </c>
      <c r="Z331" s="30">
        <v>1310</v>
      </c>
      <c r="AA331" s="30">
        <v>3</v>
      </c>
      <c r="AB331" s="30">
        <v>6</v>
      </c>
      <c r="AC331" s="30" t="s">
        <v>346</v>
      </c>
      <c r="AD331" s="30" t="s">
        <v>347</v>
      </c>
      <c r="AE331" s="30" t="s">
        <v>348</v>
      </c>
      <c r="AF331" s="30">
        <v>18</v>
      </c>
      <c r="AG331" s="30">
        <v>1312</v>
      </c>
      <c r="AH331" s="30">
        <v>3</v>
      </c>
      <c r="AI331" s="30">
        <v>6</v>
      </c>
      <c r="AJ331" s="30" t="s">
        <v>346</v>
      </c>
      <c r="AK331" s="30" t="s">
        <v>347</v>
      </c>
      <c r="AL331" s="30" t="s">
        <v>348</v>
      </c>
      <c r="AM331" s="30">
        <v>18</v>
      </c>
      <c r="AN331" s="30">
        <v>1310</v>
      </c>
      <c r="AO331" s="30">
        <v>4</v>
      </c>
      <c r="AP331" s="30">
        <v>5</v>
      </c>
      <c r="AQ331" s="30" t="s">
        <v>267</v>
      </c>
      <c r="AR331" s="30">
        <v>5</v>
      </c>
      <c r="AS331" s="30"/>
      <c r="AT331" s="30"/>
      <c r="AU331" s="30"/>
      <c r="AV331" s="30"/>
      <c r="AW331" s="30"/>
      <c r="AX331" s="75">
        <v>20220412</v>
      </c>
      <c r="AY331" s="30">
        <v>20220412</v>
      </c>
      <c r="AZ331" s="30">
        <v>20220412</v>
      </c>
      <c r="BA331" s="30"/>
      <c r="BB331" s="29"/>
      <c r="BD331" s="8" t="s">
        <v>1338</v>
      </c>
      <c r="BE331" s="8" t="s">
        <v>1339</v>
      </c>
      <c r="BF331" s="39" t="s">
        <v>288</v>
      </c>
      <c r="BG331" s="10" t="s">
        <v>303</v>
      </c>
      <c r="BH331" s="30"/>
      <c r="BI331" s="49"/>
      <c r="BJ331" s="49"/>
      <c r="BK331" s="49"/>
      <c r="BL331" s="49"/>
      <c r="BM331" s="49"/>
      <c r="BN331" s="49"/>
      <c r="BO331" s="55">
        <v>49.26108374384237</v>
      </c>
      <c r="BP331" s="32">
        <v>100</v>
      </c>
      <c r="BQ331" s="55">
        <f t="shared" si="13"/>
        <v>2.0299999999999998</v>
      </c>
      <c r="BR331" s="55"/>
      <c r="BS331" s="3" t="s">
        <v>245</v>
      </c>
      <c r="BT331" s="3" t="s">
        <v>246</v>
      </c>
      <c r="BU331" s="32" t="s">
        <v>1311</v>
      </c>
      <c r="BV331" s="32" t="s">
        <v>1312</v>
      </c>
      <c r="BW331" s="3"/>
      <c r="BX331" s="199" t="s">
        <v>1313</v>
      </c>
      <c r="BY331" s="3" t="s">
        <v>1314</v>
      </c>
      <c r="BZ331" s="3" t="s">
        <v>1315</v>
      </c>
      <c r="CA331" s="3">
        <v>20220225</v>
      </c>
      <c r="CB331" s="3" t="s">
        <v>660</v>
      </c>
      <c r="CC331" s="3" t="s">
        <v>1312</v>
      </c>
      <c r="CD331" s="3" t="s">
        <v>1316</v>
      </c>
      <c r="CE331" s="3" t="s">
        <v>1317</v>
      </c>
      <c r="CF331" s="206">
        <v>20200116</v>
      </c>
      <c r="CG331" s="201" t="s">
        <v>1318</v>
      </c>
      <c r="CH331" s="49" t="s">
        <v>255</v>
      </c>
      <c r="CI331" s="49"/>
      <c r="CJ331" s="103" t="s">
        <v>1319</v>
      </c>
      <c r="CK331" s="207" t="s">
        <v>1340</v>
      </c>
      <c r="CL331" s="208" t="s">
        <v>1341</v>
      </c>
      <c r="CM331" s="208" t="s">
        <v>1342</v>
      </c>
      <c r="CN331" s="3" t="s">
        <v>1322</v>
      </c>
      <c r="CO331" s="3" t="s">
        <v>1322</v>
      </c>
      <c r="CP331" s="3"/>
      <c r="CQ331" s="24" t="s">
        <v>1343</v>
      </c>
      <c r="CR331" s="3" t="s">
        <v>1344</v>
      </c>
      <c r="CS331" s="3"/>
      <c r="CT331" s="3"/>
      <c r="CU331" s="3"/>
      <c r="CV331" s="3"/>
      <c r="CW331" s="3"/>
      <c r="CX331" s="3"/>
      <c r="CY331" s="3"/>
      <c r="CZ331" s="17" t="s">
        <v>1345</v>
      </c>
      <c r="DA331" s="17"/>
      <c r="DB331" s="66"/>
      <c r="DE331" s="3"/>
      <c r="DF331" s="32" t="s">
        <v>1346</v>
      </c>
      <c r="DG331" s="209" t="s">
        <v>1324</v>
      </c>
      <c r="DH331" s="209"/>
      <c r="DI331" s="209"/>
      <c r="DQ331" s="3"/>
      <c r="DZ331" s="3"/>
      <c r="FQ331" s="32" t="s">
        <v>1346</v>
      </c>
      <c r="FR331" s="209" t="s">
        <v>1344</v>
      </c>
    </row>
    <row r="332" spans="1:180" ht="22.5" hidden="1" customHeight="1" x14ac:dyDescent="0.25">
      <c r="A332" s="3" t="s">
        <v>1347</v>
      </c>
      <c r="B332" s="3" t="s">
        <v>3144</v>
      </c>
      <c r="C332" s="29" t="s">
        <v>220</v>
      </c>
      <c r="D332" s="29"/>
      <c r="E332" s="10"/>
      <c r="F332" s="210" t="s">
        <v>379</v>
      </c>
      <c r="G332" s="137" t="s">
        <v>380</v>
      </c>
      <c r="H332" s="29" t="s">
        <v>220</v>
      </c>
      <c r="I332" s="49">
        <v>1037558</v>
      </c>
      <c r="J332" s="211" t="s">
        <v>1348</v>
      </c>
      <c r="K332" s="33" t="s">
        <v>1349</v>
      </c>
      <c r="L332" s="32" t="s">
        <v>224</v>
      </c>
      <c r="M332" s="33" t="s">
        <v>1350</v>
      </c>
      <c r="N332" s="32" t="s">
        <v>226</v>
      </c>
      <c r="O332" s="32" t="s">
        <v>227</v>
      </c>
      <c r="P332" s="32" t="s">
        <v>228</v>
      </c>
      <c r="Q332" s="32" t="s">
        <v>229</v>
      </c>
      <c r="R332" s="32" t="s">
        <v>228</v>
      </c>
      <c r="S332" s="32">
        <v>37</v>
      </c>
      <c r="T332" s="32">
        <v>1</v>
      </c>
      <c r="U332" s="32">
        <v>3</v>
      </c>
      <c r="V332" s="32">
        <v>3</v>
      </c>
      <c r="W332" s="3" t="s">
        <v>1194</v>
      </c>
      <c r="X332" s="30">
        <v>20220407</v>
      </c>
      <c r="Y332" s="30" t="s">
        <v>231</v>
      </c>
      <c r="Z332" s="30">
        <v>1310</v>
      </c>
      <c r="AA332" s="30">
        <v>3</v>
      </c>
      <c r="AB332" s="30">
        <v>6</v>
      </c>
      <c r="AC332" s="30" t="s">
        <v>352</v>
      </c>
      <c r="AD332" s="30" t="s">
        <v>353</v>
      </c>
      <c r="AE332" s="30" t="s">
        <v>354</v>
      </c>
      <c r="AF332" s="30">
        <v>18</v>
      </c>
      <c r="AG332" s="30">
        <v>1312</v>
      </c>
      <c r="AH332" s="30">
        <v>3</v>
      </c>
      <c r="AI332" s="30">
        <v>6</v>
      </c>
      <c r="AJ332" s="30" t="s">
        <v>352</v>
      </c>
      <c r="AK332" s="30" t="s">
        <v>353</v>
      </c>
      <c r="AL332" s="30" t="s">
        <v>354</v>
      </c>
      <c r="AM332" s="30">
        <v>18</v>
      </c>
      <c r="AN332" s="30">
        <v>1310</v>
      </c>
      <c r="AO332" s="30">
        <v>4</v>
      </c>
      <c r="AP332" s="30">
        <v>5</v>
      </c>
      <c r="AQ332" s="30" t="s">
        <v>268</v>
      </c>
      <c r="AR332" s="30">
        <v>5</v>
      </c>
      <c r="AS332" s="30"/>
      <c r="AT332" s="30"/>
      <c r="AU332" s="30"/>
      <c r="AV332" s="30"/>
      <c r="AW332" s="30"/>
      <c r="AX332" s="75">
        <v>20220412</v>
      </c>
      <c r="AY332" s="30">
        <v>20220412</v>
      </c>
      <c r="AZ332" s="30">
        <v>20220412</v>
      </c>
      <c r="BA332" s="30"/>
      <c r="BB332" s="29"/>
      <c r="BD332" s="8" t="s">
        <v>1338</v>
      </c>
      <c r="BE332" s="8" t="s">
        <v>1339</v>
      </c>
      <c r="BF332" s="39" t="s">
        <v>288</v>
      </c>
      <c r="BG332" s="10" t="s">
        <v>303</v>
      </c>
      <c r="BH332" s="30"/>
      <c r="BI332" s="49"/>
      <c r="BJ332" s="49"/>
      <c r="BK332" s="49"/>
      <c r="BL332" s="49"/>
      <c r="BM332" s="49"/>
      <c r="BN332" s="49"/>
      <c r="BO332" s="55">
        <v>30</v>
      </c>
      <c r="BP332" s="32">
        <v>100</v>
      </c>
      <c r="BQ332" s="55">
        <f t="shared" si="13"/>
        <v>3.3333333333333335</v>
      </c>
      <c r="BR332" s="55"/>
      <c r="BS332" s="3" t="s">
        <v>245</v>
      </c>
      <c r="BT332" s="3" t="s">
        <v>246</v>
      </c>
      <c r="BU332" s="32" t="s">
        <v>1311</v>
      </c>
      <c r="BV332" s="32" t="s">
        <v>1312</v>
      </c>
      <c r="BW332" s="3"/>
      <c r="BX332" s="199" t="s">
        <v>1313</v>
      </c>
      <c r="BY332" s="3" t="s">
        <v>1314</v>
      </c>
      <c r="BZ332" s="3" t="s">
        <v>1315</v>
      </c>
      <c r="CA332" s="3">
        <v>20220225</v>
      </c>
      <c r="CB332" s="3" t="s">
        <v>660</v>
      </c>
      <c r="CC332" s="3" t="s">
        <v>1312</v>
      </c>
      <c r="CD332" s="3" t="s">
        <v>1316</v>
      </c>
      <c r="CE332" s="3" t="s">
        <v>1317</v>
      </c>
      <c r="CF332" s="212">
        <v>20200901</v>
      </c>
      <c r="CG332" s="201" t="s">
        <v>1318</v>
      </c>
      <c r="CH332" s="49" t="s">
        <v>255</v>
      </c>
      <c r="CI332" s="49"/>
      <c r="CJ332" s="103" t="s">
        <v>1319</v>
      </c>
      <c r="CK332" s="213" t="s">
        <v>1351</v>
      </c>
      <c r="CL332" s="214" t="s">
        <v>1352</v>
      </c>
      <c r="CM332" s="214" t="s">
        <v>1353</v>
      </c>
      <c r="CN332" s="3" t="s">
        <v>1322</v>
      </c>
      <c r="CO332" s="3" t="s">
        <v>1322</v>
      </c>
      <c r="CP332" s="3"/>
      <c r="CQ332" s="24" t="s">
        <v>1343</v>
      </c>
      <c r="CR332" s="3" t="s">
        <v>1354</v>
      </c>
      <c r="CS332" s="3"/>
      <c r="CT332" s="3"/>
      <c r="CU332" s="3"/>
      <c r="CV332" s="3"/>
      <c r="CW332" s="3"/>
      <c r="CX332" s="3"/>
      <c r="CY332" s="3"/>
      <c r="CZ332" s="17" t="s">
        <v>1345</v>
      </c>
      <c r="DA332" s="17"/>
      <c r="DB332" s="66"/>
      <c r="DE332" s="3"/>
      <c r="DF332" s="32" t="s">
        <v>1346</v>
      </c>
      <c r="DG332" s="215" t="s">
        <v>1324</v>
      </c>
      <c r="DH332" s="215"/>
      <c r="DI332" s="215"/>
      <c r="DQ332" s="3"/>
      <c r="DZ332" s="3"/>
      <c r="FQ332" s="32" t="s">
        <v>1346</v>
      </c>
      <c r="FR332" s="215" t="s">
        <v>1344</v>
      </c>
    </row>
    <row r="333" spans="1:180" ht="22.5" hidden="1" customHeight="1" x14ac:dyDescent="0.25">
      <c r="A333" s="3" t="s">
        <v>1355</v>
      </c>
      <c r="B333" s="3" t="s">
        <v>3145</v>
      </c>
      <c r="C333" s="29" t="s">
        <v>220</v>
      </c>
      <c r="D333" s="29"/>
      <c r="E333" s="10"/>
      <c r="F333" s="210" t="s">
        <v>379</v>
      </c>
      <c r="G333" s="137" t="s">
        <v>380</v>
      </c>
      <c r="H333" s="29" t="s">
        <v>220</v>
      </c>
      <c r="I333" s="49">
        <v>1038767</v>
      </c>
      <c r="J333" s="211" t="s">
        <v>1348</v>
      </c>
      <c r="K333" s="33" t="s">
        <v>1356</v>
      </c>
      <c r="L333" s="32" t="s">
        <v>224</v>
      </c>
      <c r="M333" s="33" t="s">
        <v>1350</v>
      </c>
      <c r="N333" s="32" t="s">
        <v>226</v>
      </c>
      <c r="O333" s="32" t="s">
        <v>227</v>
      </c>
      <c r="P333" s="32" t="s">
        <v>228</v>
      </c>
      <c r="Q333" s="32" t="s">
        <v>229</v>
      </c>
      <c r="R333" s="32" t="s">
        <v>228</v>
      </c>
      <c r="S333" s="32">
        <v>37</v>
      </c>
      <c r="T333" s="32">
        <v>1</v>
      </c>
      <c r="U333" s="32">
        <v>3</v>
      </c>
      <c r="V333" s="32">
        <v>3</v>
      </c>
      <c r="W333" s="3" t="s">
        <v>1194</v>
      </c>
      <c r="X333" s="30">
        <v>20220407</v>
      </c>
      <c r="Y333" s="30" t="s">
        <v>231</v>
      </c>
      <c r="Z333" s="30">
        <v>1310</v>
      </c>
      <c r="AA333" s="30">
        <v>3</v>
      </c>
      <c r="AB333" s="30">
        <v>6</v>
      </c>
      <c r="AC333" s="30" t="s">
        <v>357</v>
      </c>
      <c r="AD333" s="30" t="s">
        <v>358</v>
      </c>
      <c r="AE333" s="30" t="s">
        <v>359</v>
      </c>
      <c r="AF333" s="30">
        <v>18</v>
      </c>
      <c r="AG333" s="30">
        <v>1312</v>
      </c>
      <c r="AH333" s="30">
        <v>3</v>
      </c>
      <c r="AI333" s="30">
        <v>6</v>
      </c>
      <c r="AJ333" s="30" t="s">
        <v>357</v>
      </c>
      <c r="AK333" s="30" t="s">
        <v>358</v>
      </c>
      <c r="AL333" s="30" t="s">
        <v>359</v>
      </c>
      <c r="AM333" s="30">
        <v>18</v>
      </c>
      <c r="AN333" s="30">
        <v>1310</v>
      </c>
      <c r="AO333" s="30">
        <v>4</v>
      </c>
      <c r="AP333" s="30">
        <v>5</v>
      </c>
      <c r="AQ333" s="30" t="s">
        <v>269</v>
      </c>
      <c r="AR333" s="30">
        <v>5</v>
      </c>
      <c r="AS333" s="30"/>
      <c r="AT333" s="30"/>
      <c r="AU333" s="30"/>
      <c r="AV333" s="30"/>
      <c r="AW333" s="30"/>
      <c r="AX333" s="30">
        <v>20220412</v>
      </c>
      <c r="AY333" s="57">
        <v>20220412</v>
      </c>
      <c r="AZ333" s="30">
        <v>20220412</v>
      </c>
      <c r="BA333" s="30"/>
      <c r="BB333" s="29"/>
      <c r="BD333" s="8" t="s">
        <v>1338</v>
      </c>
      <c r="BE333" s="8" t="s">
        <v>1339</v>
      </c>
      <c r="BF333" s="39" t="s">
        <v>288</v>
      </c>
      <c r="BG333" s="10" t="s">
        <v>303</v>
      </c>
      <c r="BH333" s="30"/>
      <c r="BI333" s="49"/>
      <c r="BJ333" s="49"/>
      <c r="BK333" s="49"/>
      <c r="BL333" s="49"/>
      <c r="BM333" s="49"/>
      <c r="BN333" s="49"/>
      <c r="BO333" s="55">
        <v>30.581039755351682</v>
      </c>
      <c r="BP333" s="32">
        <v>100</v>
      </c>
      <c r="BQ333" s="55">
        <f t="shared" si="13"/>
        <v>3.27</v>
      </c>
      <c r="BR333" s="55"/>
      <c r="BS333" s="3" t="s">
        <v>245</v>
      </c>
      <c r="BT333" s="3" t="s">
        <v>246</v>
      </c>
      <c r="BU333" s="32" t="s">
        <v>1311</v>
      </c>
      <c r="BV333" s="32" t="s">
        <v>1312</v>
      </c>
      <c r="BW333" s="3"/>
      <c r="BX333" s="199" t="s">
        <v>1313</v>
      </c>
      <c r="BY333" s="3" t="s">
        <v>1314</v>
      </c>
      <c r="BZ333" s="3" t="s">
        <v>1315</v>
      </c>
      <c r="CA333" s="3">
        <v>20220225</v>
      </c>
      <c r="CB333" s="3" t="s">
        <v>660</v>
      </c>
      <c r="CC333" s="3" t="s">
        <v>1312</v>
      </c>
      <c r="CD333" s="3" t="s">
        <v>1316</v>
      </c>
      <c r="CE333" s="3" t="s">
        <v>1317</v>
      </c>
      <c r="CF333" s="212">
        <v>20200930</v>
      </c>
      <c r="CG333" s="201" t="s">
        <v>1318</v>
      </c>
      <c r="CH333" s="49" t="s">
        <v>255</v>
      </c>
      <c r="CI333" s="49"/>
      <c r="CJ333" s="103" t="s">
        <v>1319</v>
      </c>
      <c r="CK333" s="213" t="s">
        <v>1340</v>
      </c>
      <c r="CL333" s="214" t="s">
        <v>1357</v>
      </c>
      <c r="CM333" s="214" t="s">
        <v>1358</v>
      </c>
      <c r="CN333" s="3" t="s">
        <v>1322</v>
      </c>
      <c r="CO333" s="3" t="s">
        <v>1322</v>
      </c>
      <c r="CP333" s="3"/>
      <c r="CQ333" s="24" t="s">
        <v>1343</v>
      </c>
      <c r="CR333" s="3" t="s">
        <v>1354</v>
      </c>
      <c r="CS333" s="3"/>
      <c r="CT333" s="3"/>
      <c r="CU333" s="3"/>
      <c r="CV333" s="3"/>
      <c r="CW333" s="3"/>
      <c r="CX333" s="3"/>
      <c r="CY333" s="3"/>
      <c r="CZ333" s="17" t="s">
        <v>1345</v>
      </c>
      <c r="DA333" s="17"/>
      <c r="DB333" s="66"/>
      <c r="DE333" s="3"/>
      <c r="DF333" s="32" t="s">
        <v>1346</v>
      </c>
      <c r="DG333" s="215" t="s">
        <v>1324</v>
      </c>
      <c r="DH333" s="215"/>
      <c r="DI333" s="215"/>
      <c r="DQ333" s="3"/>
      <c r="DZ333" s="3"/>
      <c r="FQ333" s="32" t="s">
        <v>1346</v>
      </c>
      <c r="FR333" s="215" t="s">
        <v>1344</v>
      </c>
    </row>
    <row r="334" spans="1:180" ht="22.5" hidden="1" customHeight="1" x14ac:dyDescent="0.25">
      <c r="A334" s="3" t="s">
        <v>1359</v>
      </c>
      <c r="B334" s="3" t="s">
        <v>3146</v>
      </c>
      <c r="C334" s="29" t="s">
        <v>220</v>
      </c>
      <c r="D334" s="29"/>
      <c r="E334" s="10"/>
      <c r="F334" s="184" t="s">
        <v>379</v>
      </c>
      <c r="G334" s="137" t="s">
        <v>380</v>
      </c>
      <c r="H334" s="29" t="s">
        <v>220</v>
      </c>
      <c r="I334" s="49">
        <v>1036081</v>
      </c>
      <c r="J334" s="211" t="s">
        <v>1348</v>
      </c>
      <c r="K334" s="33" t="s">
        <v>1356</v>
      </c>
      <c r="L334" s="32" t="s">
        <v>224</v>
      </c>
      <c r="M334" s="33" t="s">
        <v>1350</v>
      </c>
      <c r="N334" s="32" t="s">
        <v>226</v>
      </c>
      <c r="O334" s="32" t="s">
        <v>227</v>
      </c>
      <c r="P334" s="32" t="s">
        <v>228</v>
      </c>
      <c r="Q334" s="32" t="s">
        <v>229</v>
      </c>
      <c r="R334" s="32" t="s">
        <v>228</v>
      </c>
      <c r="S334" s="32">
        <v>37</v>
      </c>
      <c r="T334" s="32">
        <v>1</v>
      </c>
      <c r="U334" s="32">
        <v>3</v>
      </c>
      <c r="V334" s="32">
        <v>3</v>
      </c>
      <c r="W334" s="3" t="s">
        <v>1194</v>
      </c>
      <c r="X334" s="30">
        <v>20220407</v>
      </c>
      <c r="Y334" s="30" t="s">
        <v>231</v>
      </c>
      <c r="Z334" s="30">
        <v>1310</v>
      </c>
      <c r="AA334" s="30">
        <v>3</v>
      </c>
      <c r="AB334" s="30">
        <v>6</v>
      </c>
      <c r="AC334" s="30" t="s">
        <v>362</v>
      </c>
      <c r="AD334" s="30" t="s">
        <v>363</v>
      </c>
      <c r="AE334" s="30" t="s">
        <v>364</v>
      </c>
      <c r="AF334" s="30">
        <v>18</v>
      </c>
      <c r="AG334" s="30">
        <v>1312</v>
      </c>
      <c r="AH334" s="30">
        <v>3</v>
      </c>
      <c r="AI334" s="30">
        <v>6</v>
      </c>
      <c r="AJ334" s="30" t="s">
        <v>362</v>
      </c>
      <c r="AK334" s="30" t="s">
        <v>363</v>
      </c>
      <c r="AL334" s="30" t="s">
        <v>364</v>
      </c>
      <c r="AM334" s="30">
        <v>18</v>
      </c>
      <c r="AN334" s="30">
        <v>1310</v>
      </c>
      <c r="AO334" s="30">
        <v>4</v>
      </c>
      <c r="AP334" s="30">
        <v>5</v>
      </c>
      <c r="AQ334" s="30" t="s">
        <v>322</v>
      </c>
      <c r="AR334" s="30">
        <v>5</v>
      </c>
      <c r="AS334" s="30"/>
      <c r="AT334" s="30"/>
      <c r="AU334" s="30"/>
      <c r="AV334" s="30"/>
      <c r="AW334" s="30"/>
      <c r="AX334" s="30">
        <v>20220412</v>
      </c>
      <c r="AY334" s="57">
        <v>20220412</v>
      </c>
      <c r="AZ334" s="30">
        <v>20220412</v>
      </c>
      <c r="BA334" s="30"/>
      <c r="BB334" s="29"/>
      <c r="BD334" s="8" t="s">
        <v>1338</v>
      </c>
      <c r="BE334" s="8" t="s">
        <v>1339</v>
      </c>
      <c r="BF334" s="39" t="s">
        <v>288</v>
      </c>
      <c r="BG334" s="10" t="s">
        <v>303</v>
      </c>
      <c r="BH334" s="30"/>
      <c r="BI334" s="49"/>
      <c r="BJ334" s="49"/>
      <c r="BK334" s="49"/>
      <c r="BL334" s="49"/>
      <c r="BM334" s="49"/>
      <c r="BN334" s="49"/>
      <c r="BO334" s="55">
        <v>36.496350364963497</v>
      </c>
      <c r="BP334" s="32">
        <v>100</v>
      </c>
      <c r="BQ334" s="55">
        <f t="shared" si="13"/>
        <v>2.7400000000000007</v>
      </c>
      <c r="BR334" s="55"/>
      <c r="BS334" s="3" t="s">
        <v>245</v>
      </c>
      <c r="BT334" s="3" t="s">
        <v>246</v>
      </c>
      <c r="BU334" s="32" t="s">
        <v>1311</v>
      </c>
      <c r="BV334" s="32" t="s">
        <v>1312</v>
      </c>
      <c r="BW334" s="3"/>
      <c r="BX334" s="199" t="s">
        <v>1313</v>
      </c>
      <c r="BY334" s="3" t="s">
        <v>1314</v>
      </c>
      <c r="BZ334" s="3" t="s">
        <v>1315</v>
      </c>
      <c r="CA334" s="3">
        <v>20220225</v>
      </c>
      <c r="CB334" s="3" t="s">
        <v>660</v>
      </c>
      <c r="CC334" s="3" t="s">
        <v>1312</v>
      </c>
      <c r="CD334" s="3" t="s">
        <v>1316</v>
      </c>
      <c r="CE334" s="3" t="s">
        <v>1317</v>
      </c>
      <c r="CF334" s="203">
        <v>20201105</v>
      </c>
      <c r="CG334" s="201" t="s">
        <v>1318</v>
      </c>
      <c r="CH334" s="49" t="s">
        <v>255</v>
      </c>
      <c r="CI334" s="49"/>
      <c r="CJ334" s="103" t="s">
        <v>1319</v>
      </c>
      <c r="CK334" s="62" t="s">
        <v>1351</v>
      </c>
      <c r="CL334" s="60" t="s">
        <v>1360</v>
      </c>
      <c r="CM334" s="60" t="s">
        <v>1361</v>
      </c>
      <c r="CN334" s="3" t="s">
        <v>1322</v>
      </c>
      <c r="CO334" s="3" t="s">
        <v>1322</v>
      </c>
      <c r="CP334" s="3"/>
      <c r="CQ334" s="24" t="s">
        <v>1343</v>
      </c>
      <c r="CR334" s="3" t="s">
        <v>1354</v>
      </c>
      <c r="CS334" s="3"/>
      <c r="CT334" s="3"/>
      <c r="CU334" s="3"/>
      <c r="CV334" s="3"/>
      <c r="CW334" s="3"/>
      <c r="CX334" s="3"/>
      <c r="CY334" s="3"/>
      <c r="CZ334" s="17" t="s">
        <v>1345</v>
      </c>
      <c r="DA334" s="17"/>
      <c r="DB334" s="66"/>
      <c r="DE334" s="3"/>
      <c r="DF334" s="32" t="s">
        <v>1346</v>
      </c>
      <c r="DG334" s="216" t="s">
        <v>1324</v>
      </c>
      <c r="DH334" s="216"/>
      <c r="DI334" s="216"/>
      <c r="DQ334" s="3"/>
      <c r="DZ334" s="3"/>
      <c r="FQ334" s="32" t="s">
        <v>1346</v>
      </c>
      <c r="FR334" s="216" t="s">
        <v>1344</v>
      </c>
    </row>
    <row r="335" spans="1:180" ht="22.5" hidden="1" customHeight="1" x14ac:dyDescent="0.25">
      <c r="A335" s="3" t="s">
        <v>1362</v>
      </c>
      <c r="B335" s="3" t="s">
        <v>3147</v>
      </c>
      <c r="C335" s="29" t="s">
        <v>220</v>
      </c>
      <c r="D335" s="29"/>
      <c r="E335" s="10"/>
      <c r="F335" s="210" t="s">
        <v>379</v>
      </c>
      <c r="G335" s="137" t="s">
        <v>380</v>
      </c>
      <c r="H335" s="29" t="s">
        <v>220</v>
      </c>
      <c r="I335" s="49">
        <v>1044018</v>
      </c>
      <c r="J335" s="205" t="s">
        <v>1337</v>
      </c>
      <c r="K335" s="68" t="s">
        <v>1308</v>
      </c>
      <c r="L335" s="32" t="s">
        <v>387</v>
      </c>
      <c r="M335" s="68" t="s">
        <v>1309</v>
      </c>
      <c r="N335" s="32" t="s">
        <v>389</v>
      </c>
      <c r="O335" s="32" t="s">
        <v>227</v>
      </c>
      <c r="P335" s="32" t="s">
        <v>228</v>
      </c>
      <c r="Q335" s="32" t="s">
        <v>229</v>
      </c>
      <c r="R335" s="32" t="s">
        <v>228</v>
      </c>
      <c r="S335" s="32">
        <v>37</v>
      </c>
      <c r="T335" s="32">
        <v>1</v>
      </c>
      <c r="U335" s="32">
        <v>3</v>
      </c>
      <c r="V335" s="32">
        <v>3</v>
      </c>
      <c r="W335" s="3" t="s">
        <v>1194</v>
      </c>
      <c r="X335" s="30">
        <v>20220406</v>
      </c>
      <c r="Y335" s="30" t="s">
        <v>231</v>
      </c>
      <c r="Z335" s="30">
        <v>1310</v>
      </c>
      <c r="AA335" s="30">
        <v>3</v>
      </c>
      <c r="AB335" s="30">
        <v>6</v>
      </c>
      <c r="AC335" s="30" t="s">
        <v>367</v>
      </c>
      <c r="AD335" s="30" t="s">
        <v>368</v>
      </c>
      <c r="AE335" s="30" t="s">
        <v>369</v>
      </c>
      <c r="AF335" s="30">
        <v>18</v>
      </c>
      <c r="AG335" s="30">
        <v>1312</v>
      </c>
      <c r="AH335" s="30">
        <v>3</v>
      </c>
      <c r="AI335" s="30">
        <v>6</v>
      </c>
      <c r="AJ335" s="30" t="s">
        <v>367</v>
      </c>
      <c r="AK335" s="30" t="s">
        <v>368</v>
      </c>
      <c r="AL335" s="30" t="s">
        <v>369</v>
      </c>
      <c r="AM335" s="30">
        <v>18</v>
      </c>
      <c r="AN335" s="30">
        <v>1310</v>
      </c>
      <c r="AO335" s="30">
        <v>4</v>
      </c>
      <c r="AP335" s="30">
        <v>5</v>
      </c>
      <c r="AQ335" s="30" t="s">
        <v>328</v>
      </c>
      <c r="AR335" s="30">
        <v>5</v>
      </c>
      <c r="AS335" s="30"/>
      <c r="AT335" s="30"/>
      <c r="AU335" s="30"/>
      <c r="AV335" s="30"/>
      <c r="AW335" s="30"/>
      <c r="AX335" s="30">
        <v>20220412</v>
      </c>
      <c r="AY335" s="57">
        <v>20220412</v>
      </c>
      <c r="AZ335" s="30">
        <v>20220412</v>
      </c>
      <c r="BA335" s="30"/>
      <c r="BB335" s="29"/>
      <c r="BD335" s="8" t="s">
        <v>1338</v>
      </c>
      <c r="BE335" s="8" t="s">
        <v>1339</v>
      </c>
      <c r="BF335" s="39" t="s">
        <v>288</v>
      </c>
      <c r="BG335" s="10" t="s">
        <v>303</v>
      </c>
      <c r="BH335" s="30"/>
      <c r="BI335" s="49"/>
      <c r="BJ335" s="49"/>
      <c r="BK335" s="49"/>
      <c r="BL335" s="49"/>
      <c r="BM335" s="49"/>
      <c r="BN335" s="49"/>
      <c r="BO335" s="55">
        <v>50.761421319796952</v>
      </c>
      <c r="BP335" s="32">
        <v>100</v>
      </c>
      <c r="BQ335" s="55">
        <f t="shared" si="13"/>
        <v>1.9700000000000002</v>
      </c>
      <c r="BR335" s="55"/>
      <c r="BS335" s="3" t="s">
        <v>245</v>
      </c>
      <c r="BT335" s="3" t="s">
        <v>246</v>
      </c>
      <c r="BU335" s="32" t="s">
        <v>1311</v>
      </c>
      <c r="BV335" s="32" t="s">
        <v>1312</v>
      </c>
      <c r="BW335" s="3"/>
      <c r="BX335" s="199" t="s">
        <v>1313</v>
      </c>
      <c r="BY335" s="3" t="s">
        <v>1314</v>
      </c>
      <c r="BZ335" s="3" t="s">
        <v>1315</v>
      </c>
      <c r="CA335" s="3">
        <v>20220225</v>
      </c>
      <c r="CB335" s="3" t="s">
        <v>660</v>
      </c>
      <c r="CC335" s="3" t="s">
        <v>1312</v>
      </c>
      <c r="CD335" s="3" t="s">
        <v>1316</v>
      </c>
      <c r="CE335" s="3" t="s">
        <v>1317</v>
      </c>
      <c r="CF335" s="203">
        <v>20210103</v>
      </c>
      <c r="CG335" s="201" t="s">
        <v>1318</v>
      </c>
      <c r="CH335" s="49" t="s">
        <v>255</v>
      </c>
      <c r="CI335" s="49"/>
      <c r="CJ335" s="103" t="s">
        <v>1319</v>
      </c>
      <c r="CK335" s="62" t="s">
        <v>1363</v>
      </c>
      <c r="CL335" s="217" t="s">
        <v>1364</v>
      </c>
      <c r="CM335" s="60" t="s">
        <v>1365</v>
      </c>
      <c r="CN335" s="3" t="s">
        <v>1322</v>
      </c>
      <c r="CO335" s="3" t="s">
        <v>1322</v>
      </c>
      <c r="CP335" s="3"/>
      <c r="CQ335" s="24" t="s">
        <v>1343</v>
      </c>
      <c r="CR335" s="3" t="s">
        <v>1344</v>
      </c>
      <c r="CS335" s="3"/>
      <c r="CT335" s="3"/>
      <c r="CU335" s="3"/>
      <c r="CV335" s="3"/>
      <c r="CW335" s="3"/>
      <c r="CX335" s="3"/>
      <c r="CY335" s="3"/>
      <c r="CZ335" s="17" t="s">
        <v>1345</v>
      </c>
      <c r="DA335" s="17"/>
      <c r="DB335" s="66"/>
      <c r="DE335" s="3"/>
      <c r="DF335" s="32" t="s">
        <v>1346</v>
      </c>
      <c r="DG335" s="216" t="s">
        <v>1324</v>
      </c>
      <c r="DH335" s="216"/>
      <c r="DI335" s="216"/>
      <c r="DQ335" s="3"/>
      <c r="DZ335" s="3"/>
      <c r="FQ335" s="32" t="s">
        <v>1346</v>
      </c>
      <c r="FR335" s="216" t="s">
        <v>1344</v>
      </c>
    </row>
    <row r="336" spans="1:180" ht="22.5" hidden="1" customHeight="1" x14ac:dyDescent="0.25">
      <c r="A336" s="3" t="s">
        <v>1366</v>
      </c>
      <c r="B336" s="3" t="s">
        <v>3148</v>
      </c>
      <c r="C336" s="29" t="s">
        <v>220</v>
      </c>
      <c r="D336" s="29" t="s">
        <v>1367</v>
      </c>
      <c r="E336" s="10"/>
      <c r="F336" s="210" t="s">
        <v>379</v>
      </c>
      <c r="G336" s="137" t="s">
        <v>380</v>
      </c>
      <c r="H336" s="29" t="s">
        <v>220</v>
      </c>
      <c r="I336" s="49">
        <v>1052412</v>
      </c>
      <c r="J336" s="205" t="s">
        <v>1337</v>
      </c>
      <c r="K336" s="33" t="s">
        <v>1368</v>
      </c>
      <c r="L336" s="32" t="s">
        <v>224</v>
      </c>
      <c r="M336" s="33" t="s">
        <v>1369</v>
      </c>
      <c r="N336" s="32" t="s">
        <v>226</v>
      </c>
      <c r="O336" s="32" t="s">
        <v>227</v>
      </c>
      <c r="P336" s="32" t="s">
        <v>228</v>
      </c>
      <c r="Q336" s="32" t="s">
        <v>229</v>
      </c>
      <c r="R336" s="32" t="s">
        <v>228</v>
      </c>
      <c r="S336" s="32">
        <v>37</v>
      </c>
      <c r="T336" s="32">
        <v>1</v>
      </c>
      <c r="U336" s="32">
        <v>3</v>
      </c>
      <c r="V336" s="32">
        <v>3</v>
      </c>
      <c r="W336" s="3" t="s">
        <v>1194</v>
      </c>
      <c r="X336" s="30">
        <v>20220413</v>
      </c>
      <c r="Y336" s="30" t="s">
        <v>231</v>
      </c>
      <c r="Z336" s="30">
        <v>1311</v>
      </c>
      <c r="AA336" s="30">
        <v>1</v>
      </c>
      <c r="AB336" s="30">
        <v>1</v>
      </c>
      <c r="AC336" s="30" t="s">
        <v>232</v>
      </c>
      <c r="AD336" s="30" t="s">
        <v>233</v>
      </c>
      <c r="AE336" s="30" t="s">
        <v>234</v>
      </c>
      <c r="AF336" s="30">
        <v>19</v>
      </c>
      <c r="AG336" s="30">
        <v>1313</v>
      </c>
      <c r="AH336" s="30">
        <v>1</v>
      </c>
      <c r="AI336" s="30">
        <v>1</v>
      </c>
      <c r="AJ336" s="30" t="s">
        <v>232</v>
      </c>
      <c r="AK336" s="30" t="s">
        <v>233</v>
      </c>
      <c r="AL336" s="30" t="s">
        <v>234</v>
      </c>
      <c r="AM336" s="30">
        <v>19</v>
      </c>
      <c r="AN336" s="30">
        <v>1310</v>
      </c>
      <c r="AO336" s="30">
        <v>4</v>
      </c>
      <c r="AP336" s="30">
        <v>5</v>
      </c>
      <c r="AQ336" s="30" t="s">
        <v>280</v>
      </c>
      <c r="AR336" s="30">
        <v>5</v>
      </c>
      <c r="AS336" s="30"/>
      <c r="AT336" s="30"/>
      <c r="AU336" s="30"/>
      <c r="AV336" s="30"/>
      <c r="AW336" s="30"/>
      <c r="AX336" s="30">
        <v>20220420</v>
      </c>
      <c r="AY336" s="30">
        <v>20220420</v>
      </c>
      <c r="AZ336" s="218">
        <v>20220420</v>
      </c>
      <c r="BA336" s="30"/>
      <c r="BB336" s="29"/>
      <c r="BD336" s="8" t="s">
        <v>1338</v>
      </c>
      <c r="BE336" s="8" t="s">
        <v>1339</v>
      </c>
      <c r="BF336" s="39" t="s">
        <v>288</v>
      </c>
      <c r="BG336" s="10" t="s">
        <v>303</v>
      </c>
      <c r="BH336" s="30"/>
      <c r="BI336" s="49"/>
      <c r="BJ336" s="49"/>
      <c r="BK336" s="49"/>
      <c r="BL336" s="49"/>
      <c r="BM336" s="49"/>
      <c r="BN336" s="49"/>
      <c r="BO336" s="55">
        <v>34.602076124567475</v>
      </c>
      <c r="BP336" s="32">
        <v>100</v>
      </c>
      <c r="BQ336" s="55">
        <f t="shared" si="13"/>
        <v>2.89</v>
      </c>
      <c r="BR336" s="55"/>
      <c r="BS336" s="3" t="s">
        <v>245</v>
      </c>
      <c r="BT336" s="3" t="s">
        <v>246</v>
      </c>
      <c r="BU336" s="32" t="s">
        <v>1311</v>
      </c>
      <c r="BV336" s="32" t="s">
        <v>1312</v>
      </c>
      <c r="BW336" s="3"/>
      <c r="BX336" s="199" t="s">
        <v>1313</v>
      </c>
      <c r="BY336" s="3" t="s">
        <v>1314</v>
      </c>
      <c r="BZ336" s="3" t="s">
        <v>1315</v>
      </c>
      <c r="CA336" s="3">
        <v>20220225</v>
      </c>
      <c r="CB336" s="3" t="s">
        <v>660</v>
      </c>
      <c r="CC336" s="3" t="s">
        <v>1312</v>
      </c>
      <c r="CD336" s="3" t="s">
        <v>1316</v>
      </c>
      <c r="CE336" s="3" t="s">
        <v>1317</v>
      </c>
      <c r="CF336" s="203">
        <v>20210812</v>
      </c>
      <c r="CG336" s="201" t="s">
        <v>1318</v>
      </c>
      <c r="CH336" s="49" t="s">
        <v>255</v>
      </c>
      <c r="CI336" s="49"/>
      <c r="CJ336" s="103" t="s">
        <v>1319</v>
      </c>
      <c r="CK336" s="62" t="s">
        <v>1363</v>
      </c>
      <c r="CL336" s="60" t="s">
        <v>1370</v>
      </c>
      <c r="CM336" s="60" t="s">
        <v>1371</v>
      </c>
      <c r="CN336" s="3" t="s">
        <v>1322</v>
      </c>
      <c r="CO336" s="3" t="s">
        <v>1322</v>
      </c>
      <c r="CP336" s="3"/>
      <c r="CQ336" s="24" t="s">
        <v>1343</v>
      </c>
      <c r="CR336" s="3" t="s">
        <v>1344</v>
      </c>
      <c r="CS336" s="3"/>
      <c r="CT336" s="3"/>
      <c r="CU336" s="3"/>
      <c r="CV336" s="3"/>
      <c r="CW336" s="3"/>
      <c r="CX336" s="3"/>
      <c r="CY336" s="3"/>
      <c r="CZ336" s="17" t="s">
        <v>1345</v>
      </c>
      <c r="DA336" s="17"/>
      <c r="DB336" s="66"/>
      <c r="DE336" s="3"/>
      <c r="DF336" s="32" t="s">
        <v>1346</v>
      </c>
      <c r="DG336" s="216">
        <v>8</v>
      </c>
      <c r="DH336" s="216"/>
      <c r="DI336" s="216"/>
      <c r="DQ336" s="3"/>
      <c r="DZ336" s="3"/>
      <c r="FQ336" s="32" t="s">
        <v>1346</v>
      </c>
      <c r="FR336" s="216" t="s">
        <v>1344</v>
      </c>
    </row>
    <row r="337" spans="1:174" ht="22.5" hidden="1" customHeight="1" x14ac:dyDescent="0.25">
      <c r="A337" s="3" t="s">
        <v>1372</v>
      </c>
      <c r="B337" s="3" t="s">
        <v>3149</v>
      </c>
      <c r="C337" s="29" t="s">
        <v>220</v>
      </c>
      <c r="D337" s="29"/>
      <c r="E337" s="10"/>
      <c r="F337" s="210" t="s">
        <v>379</v>
      </c>
      <c r="G337" s="137" t="s">
        <v>380</v>
      </c>
      <c r="H337" s="29" t="s">
        <v>220</v>
      </c>
      <c r="I337" s="49">
        <v>1038906</v>
      </c>
      <c r="J337" s="211" t="s">
        <v>1348</v>
      </c>
      <c r="K337" s="33" t="s">
        <v>1356</v>
      </c>
      <c r="L337" s="32" t="s">
        <v>224</v>
      </c>
      <c r="M337" s="33" t="s">
        <v>1350</v>
      </c>
      <c r="N337" s="32" t="s">
        <v>226</v>
      </c>
      <c r="O337" s="32" t="s">
        <v>227</v>
      </c>
      <c r="P337" s="32" t="s">
        <v>228</v>
      </c>
      <c r="Q337" s="32" t="s">
        <v>229</v>
      </c>
      <c r="R337" s="32" t="s">
        <v>228</v>
      </c>
      <c r="S337" s="32">
        <v>37</v>
      </c>
      <c r="T337" s="32">
        <v>1</v>
      </c>
      <c r="U337" s="32">
        <v>3</v>
      </c>
      <c r="V337" s="32">
        <v>3</v>
      </c>
      <c r="W337" s="3" t="s">
        <v>1194</v>
      </c>
      <c r="X337" s="30">
        <v>20220407</v>
      </c>
      <c r="Y337" s="30" t="s">
        <v>231</v>
      </c>
      <c r="Z337" s="30">
        <v>1311</v>
      </c>
      <c r="AA337" s="30">
        <v>1</v>
      </c>
      <c r="AB337" s="30">
        <v>1</v>
      </c>
      <c r="AC337" s="30" t="s">
        <v>267</v>
      </c>
      <c r="AD337" s="30" t="s">
        <v>268</v>
      </c>
      <c r="AE337" s="30" t="s">
        <v>269</v>
      </c>
      <c r="AF337" s="30">
        <v>19</v>
      </c>
      <c r="AG337" s="30">
        <v>1313</v>
      </c>
      <c r="AH337" s="30">
        <v>1</v>
      </c>
      <c r="AI337" s="30">
        <v>1</v>
      </c>
      <c r="AJ337" s="30" t="s">
        <v>267</v>
      </c>
      <c r="AK337" s="30" t="s">
        <v>268</v>
      </c>
      <c r="AL337" s="30" t="s">
        <v>269</v>
      </c>
      <c r="AM337" s="30">
        <v>19</v>
      </c>
      <c r="AN337" s="30">
        <v>1310</v>
      </c>
      <c r="AO337" s="30">
        <v>4</v>
      </c>
      <c r="AP337" s="30">
        <v>5</v>
      </c>
      <c r="AQ337" s="30" t="s">
        <v>281</v>
      </c>
      <c r="AR337" s="30">
        <v>5</v>
      </c>
      <c r="AS337" s="30"/>
      <c r="AT337" s="30"/>
      <c r="AU337" s="30"/>
      <c r="AV337" s="30"/>
      <c r="AW337" s="30"/>
      <c r="AX337" s="30">
        <v>20220412</v>
      </c>
      <c r="AY337" s="57">
        <v>20220412</v>
      </c>
      <c r="AZ337" s="30">
        <v>20220412</v>
      </c>
      <c r="BA337" s="30"/>
      <c r="BB337" s="29"/>
      <c r="BD337" s="8" t="s">
        <v>1338</v>
      </c>
      <c r="BE337" s="8" t="s">
        <v>1339</v>
      </c>
      <c r="BF337" s="39" t="s">
        <v>288</v>
      </c>
      <c r="BG337" s="10" t="s">
        <v>303</v>
      </c>
      <c r="BH337" s="30"/>
      <c r="BI337" s="49"/>
      <c r="BJ337" s="49"/>
      <c r="BK337" s="49"/>
      <c r="BL337" s="49"/>
      <c r="BM337" s="49"/>
      <c r="BN337" s="49"/>
      <c r="BO337" s="55">
        <v>37.735849056603776</v>
      </c>
      <c r="BP337" s="32">
        <v>100</v>
      </c>
      <c r="BQ337" s="55">
        <f t="shared" si="13"/>
        <v>2.65</v>
      </c>
      <c r="BR337" s="55"/>
      <c r="BS337" s="3" t="s">
        <v>245</v>
      </c>
      <c r="BT337" s="3" t="s">
        <v>246</v>
      </c>
      <c r="BU337" s="32" t="s">
        <v>1311</v>
      </c>
      <c r="BV337" s="32" t="s">
        <v>1312</v>
      </c>
      <c r="BW337" s="3"/>
      <c r="BX337" s="199" t="s">
        <v>1313</v>
      </c>
      <c r="BY337" s="3" t="s">
        <v>1314</v>
      </c>
      <c r="BZ337" s="3" t="s">
        <v>1315</v>
      </c>
      <c r="CA337" s="3">
        <v>20220225</v>
      </c>
      <c r="CB337" s="3" t="s">
        <v>660</v>
      </c>
      <c r="CC337" s="3" t="s">
        <v>1312</v>
      </c>
      <c r="CD337" s="3" t="s">
        <v>1316</v>
      </c>
      <c r="CE337" s="3" t="s">
        <v>1317</v>
      </c>
      <c r="CF337" s="203">
        <v>20201031</v>
      </c>
      <c r="CG337" s="201" t="s">
        <v>1318</v>
      </c>
      <c r="CH337" s="49" t="s">
        <v>255</v>
      </c>
      <c r="CI337" s="49"/>
      <c r="CJ337" s="103" t="s">
        <v>1319</v>
      </c>
      <c r="CK337" s="62" t="s">
        <v>1340</v>
      </c>
      <c r="CL337" s="60" t="s">
        <v>1370</v>
      </c>
      <c r="CM337" s="60" t="s">
        <v>1373</v>
      </c>
      <c r="CN337" s="3" t="s">
        <v>1322</v>
      </c>
      <c r="CO337" s="3" t="s">
        <v>1322</v>
      </c>
      <c r="CP337" s="3"/>
      <c r="CQ337" s="24" t="s">
        <v>1343</v>
      </c>
      <c r="CR337" s="3" t="s">
        <v>1354</v>
      </c>
      <c r="CS337" s="3"/>
      <c r="CT337" s="3"/>
      <c r="CU337" s="3"/>
      <c r="CV337" s="3"/>
      <c r="CW337" s="3"/>
      <c r="CX337" s="3"/>
      <c r="CY337" s="3"/>
      <c r="CZ337" s="17" t="s">
        <v>1345</v>
      </c>
      <c r="DA337" s="17"/>
      <c r="DB337" s="66"/>
      <c r="DE337" s="3"/>
      <c r="DF337" s="32" t="s">
        <v>1346</v>
      </c>
      <c r="DG337" s="216" t="s">
        <v>1324</v>
      </c>
      <c r="DH337" s="216"/>
      <c r="DI337" s="216"/>
      <c r="DQ337" s="3"/>
      <c r="DZ337" s="3"/>
      <c r="FQ337" s="32" t="s">
        <v>1346</v>
      </c>
      <c r="FR337" s="216" t="s">
        <v>1344</v>
      </c>
    </row>
    <row r="338" spans="1:174" ht="22.5" hidden="1" customHeight="1" x14ac:dyDescent="0.25">
      <c r="A338" s="3" t="s">
        <v>1374</v>
      </c>
      <c r="B338" s="3" t="s">
        <v>3150</v>
      </c>
      <c r="C338" s="29" t="s">
        <v>220</v>
      </c>
      <c r="D338" s="29"/>
      <c r="F338" s="184" t="s">
        <v>379</v>
      </c>
      <c r="G338" s="137" t="s">
        <v>380</v>
      </c>
      <c r="H338" s="29" t="s">
        <v>220</v>
      </c>
      <c r="I338" s="49">
        <v>1046500</v>
      </c>
      <c r="J338" s="211" t="s">
        <v>1348</v>
      </c>
      <c r="K338" s="33" t="s">
        <v>1356</v>
      </c>
      <c r="L338" s="32" t="s">
        <v>224</v>
      </c>
      <c r="M338" s="33" t="s">
        <v>1350</v>
      </c>
      <c r="N338" s="32" t="s">
        <v>226</v>
      </c>
      <c r="O338" s="32" t="s">
        <v>227</v>
      </c>
      <c r="P338" s="32" t="s">
        <v>228</v>
      </c>
      <c r="Q338" s="32" t="s">
        <v>229</v>
      </c>
      <c r="R338" s="32" t="s">
        <v>228</v>
      </c>
      <c r="S338" s="32">
        <v>37</v>
      </c>
      <c r="T338" s="32">
        <v>1</v>
      </c>
      <c r="U338" s="32">
        <v>3</v>
      </c>
      <c r="V338" s="32">
        <v>3</v>
      </c>
      <c r="W338" s="3" t="s">
        <v>1194</v>
      </c>
      <c r="X338" s="30">
        <v>20220407</v>
      </c>
      <c r="Y338" s="30" t="s">
        <v>231</v>
      </c>
      <c r="Z338" s="30">
        <v>1311</v>
      </c>
      <c r="AA338" s="30">
        <v>1</v>
      </c>
      <c r="AB338" s="30">
        <v>1</v>
      </c>
      <c r="AC338" s="30" t="s">
        <v>280</v>
      </c>
      <c r="AD338" s="30" t="s">
        <v>281</v>
      </c>
      <c r="AE338" s="30" t="s">
        <v>282</v>
      </c>
      <c r="AF338" s="30">
        <v>19</v>
      </c>
      <c r="AG338" s="30">
        <v>1313</v>
      </c>
      <c r="AH338" s="30">
        <v>1</v>
      </c>
      <c r="AI338" s="30">
        <v>1</v>
      </c>
      <c r="AJ338" s="30" t="s">
        <v>280</v>
      </c>
      <c r="AK338" s="30" t="s">
        <v>281</v>
      </c>
      <c r="AL338" s="30" t="s">
        <v>282</v>
      </c>
      <c r="AM338" s="30">
        <v>19</v>
      </c>
      <c r="AN338" s="30">
        <v>1310</v>
      </c>
      <c r="AO338" s="30">
        <v>4</v>
      </c>
      <c r="AP338" s="30">
        <v>5</v>
      </c>
      <c r="AQ338" s="30" t="s">
        <v>282</v>
      </c>
      <c r="AR338" s="30">
        <v>5</v>
      </c>
      <c r="AS338" s="30"/>
      <c r="AT338" s="30"/>
      <c r="AU338" s="30"/>
      <c r="AV338" s="30"/>
      <c r="AW338" s="30"/>
      <c r="AX338" s="30">
        <v>20220412</v>
      </c>
      <c r="AY338" s="57">
        <v>20220412</v>
      </c>
      <c r="AZ338" s="30">
        <v>20220412</v>
      </c>
      <c r="BA338" s="30"/>
      <c r="BB338" s="29"/>
      <c r="BD338" s="8" t="s">
        <v>1338</v>
      </c>
      <c r="BE338" s="8" t="s">
        <v>1339</v>
      </c>
      <c r="BF338" s="39" t="s">
        <v>242</v>
      </c>
      <c r="BG338" s="32" t="s">
        <v>1375</v>
      </c>
      <c r="BH338" s="30"/>
      <c r="BI338" s="49"/>
      <c r="BJ338" s="49"/>
      <c r="BK338" s="49"/>
      <c r="BL338" s="49"/>
      <c r="BM338" s="49"/>
      <c r="BN338" s="49"/>
      <c r="BS338" s="3" t="s">
        <v>245</v>
      </c>
      <c r="BT338" s="3" t="s">
        <v>246</v>
      </c>
      <c r="BU338" s="32" t="s">
        <v>1311</v>
      </c>
      <c r="BV338" s="32" t="s">
        <v>1312</v>
      </c>
      <c r="BW338" s="3"/>
      <c r="BX338" s="199" t="s">
        <v>1313</v>
      </c>
      <c r="BY338" s="3" t="s">
        <v>1314</v>
      </c>
      <c r="BZ338" s="3" t="s">
        <v>1315</v>
      </c>
      <c r="CA338" s="3">
        <v>20220225</v>
      </c>
      <c r="CB338" s="3" t="s">
        <v>660</v>
      </c>
      <c r="CC338" s="3" t="s">
        <v>1312</v>
      </c>
      <c r="CD338" s="3" t="s">
        <v>1316</v>
      </c>
      <c r="CE338" s="3" t="s">
        <v>1317</v>
      </c>
      <c r="CF338" s="203">
        <v>20210222</v>
      </c>
      <c r="CG338" s="201" t="s">
        <v>1318</v>
      </c>
      <c r="CH338" s="49" t="s">
        <v>255</v>
      </c>
      <c r="CI338" s="49"/>
      <c r="CJ338" s="103" t="s">
        <v>1319</v>
      </c>
      <c r="CK338" s="62" t="s">
        <v>1340</v>
      </c>
      <c r="CL338" s="60" t="s">
        <v>1376</v>
      </c>
      <c r="CM338" s="60" t="s">
        <v>1377</v>
      </c>
      <c r="CN338" s="3" t="s">
        <v>1322</v>
      </c>
      <c r="CO338" s="3" t="s">
        <v>1322</v>
      </c>
      <c r="CP338" s="3"/>
      <c r="CQ338" s="24" t="s">
        <v>1343</v>
      </c>
      <c r="CR338" s="3" t="s">
        <v>1354</v>
      </c>
      <c r="CS338" s="3"/>
      <c r="CT338" s="3"/>
      <c r="CU338" s="3"/>
      <c r="CV338" s="3"/>
      <c r="CW338" s="3"/>
      <c r="CX338" s="3"/>
      <c r="CY338" s="180"/>
      <c r="CZ338" s="219"/>
      <c r="DA338" s="17" t="s">
        <v>1345</v>
      </c>
      <c r="DB338" s="66"/>
      <c r="DE338" s="3"/>
      <c r="DF338" s="32" t="s">
        <v>1346</v>
      </c>
      <c r="DG338" s="216" t="s">
        <v>1378</v>
      </c>
      <c r="DH338" s="216"/>
      <c r="DI338" s="216"/>
      <c r="DQ338" s="3"/>
      <c r="DZ338" s="180"/>
      <c r="FQ338" s="32" t="s">
        <v>1346</v>
      </c>
      <c r="FR338" s="216" t="s">
        <v>1379</v>
      </c>
    </row>
    <row r="339" spans="1:174" ht="22.5" hidden="1" customHeight="1" x14ac:dyDescent="0.25">
      <c r="A339" s="3" t="s">
        <v>1380</v>
      </c>
      <c r="B339" s="3" t="s">
        <v>3151</v>
      </c>
      <c r="C339" s="29" t="s">
        <v>220</v>
      </c>
      <c r="D339" s="29"/>
      <c r="E339" s="10"/>
      <c r="F339" s="184" t="s">
        <v>379</v>
      </c>
      <c r="G339" s="137" t="s">
        <v>380</v>
      </c>
      <c r="H339" s="29" t="s">
        <v>220</v>
      </c>
      <c r="I339" s="49">
        <v>999140</v>
      </c>
      <c r="J339" s="211" t="s">
        <v>1348</v>
      </c>
      <c r="K339" s="33" t="s">
        <v>1356</v>
      </c>
      <c r="L339" s="32" t="s">
        <v>224</v>
      </c>
      <c r="M339" s="33" t="s">
        <v>1350</v>
      </c>
      <c r="N339" s="32" t="s">
        <v>226</v>
      </c>
      <c r="O339" s="32" t="s">
        <v>227</v>
      </c>
      <c r="P339" s="32" t="s">
        <v>228</v>
      </c>
      <c r="Q339" s="32" t="s">
        <v>229</v>
      </c>
      <c r="R339" s="32" t="s">
        <v>228</v>
      </c>
      <c r="S339" s="32">
        <v>37</v>
      </c>
      <c r="T339" s="32">
        <v>1</v>
      </c>
      <c r="U339" s="32">
        <v>3</v>
      </c>
      <c r="V339" s="32">
        <v>3</v>
      </c>
      <c r="W339" s="3" t="s">
        <v>1194</v>
      </c>
      <c r="X339" s="30">
        <v>20220407</v>
      </c>
      <c r="Y339" s="30" t="s">
        <v>231</v>
      </c>
      <c r="Z339" s="30">
        <v>1311</v>
      </c>
      <c r="AA339" s="30">
        <v>1</v>
      </c>
      <c r="AB339" s="30">
        <v>1</v>
      </c>
      <c r="AC339" s="30" t="s">
        <v>285</v>
      </c>
      <c r="AD339" s="30" t="s">
        <v>286</v>
      </c>
      <c r="AE339" s="30" t="s">
        <v>287</v>
      </c>
      <c r="AF339" s="30">
        <v>19</v>
      </c>
      <c r="AG339" s="30">
        <v>1313</v>
      </c>
      <c r="AH339" s="30">
        <v>1</v>
      </c>
      <c r="AI339" s="30">
        <v>1</v>
      </c>
      <c r="AJ339" s="30" t="s">
        <v>285</v>
      </c>
      <c r="AK339" s="30" t="s">
        <v>286</v>
      </c>
      <c r="AL339" s="30" t="s">
        <v>287</v>
      </c>
      <c r="AM339" s="30">
        <v>19</v>
      </c>
      <c r="AN339" s="30">
        <v>1310</v>
      </c>
      <c r="AO339" s="30">
        <v>4</v>
      </c>
      <c r="AP339" s="30">
        <v>5</v>
      </c>
      <c r="AQ339" s="30" t="s">
        <v>349</v>
      </c>
      <c r="AR339" s="30">
        <v>5</v>
      </c>
      <c r="AS339" s="30"/>
      <c r="AT339" s="30"/>
      <c r="AU339" s="30"/>
      <c r="AV339" s="30"/>
      <c r="AW339" s="30"/>
      <c r="AX339" s="30">
        <v>20220412</v>
      </c>
      <c r="AY339" s="57">
        <v>20220412</v>
      </c>
      <c r="AZ339" s="30">
        <v>20220412</v>
      </c>
      <c r="BA339" s="30"/>
      <c r="BB339" s="29"/>
      <c r="BD339" s="8" t="s">
        <v>1338</v>
      </c>
      <c r="BE339" s="8" t="s">
        <v>1339</v>
      </c>
      <c r="BF339" s="39" t="s">
        <v>288</v>
      </c>
      <c r="BG339" s="10" t="s">
        <v>303</v>
      </c>
      <c r="BH339" s="30"/>
      <c r="BI339" s="49"/>
      <c r="BJ339" s="49"/>
      <c r="BK339" s="49"/>
      <c r="BL339" s="49"/>
      <c r="BM339" s="49"/>
      <c r="BN339" s="49"/>
      <c r="BO339" s="55">
        <v>36.101083032490976</v>
      </c>
      <c r="BP339" s="32">
        <v>100</v>
      </c>
      <c r="BQ339" s="55">
        <f>BP339/BO339</f>
        <v>2.77</v>
      </c>
      <c r="BR339" s="55"/>
      <c r="BS339" s="3" t="s">
        <v>245</v>
      </c>
      <c r="BT339" s="3" t="s">
        <v>246</v>
      </c>
      <c r="BU339" s="32" t="s">
        <v>1311</v>
      </c>
      <c r="BV339" s="32" t="s">
        <v>1312</v>
      </c>
      <c r="BW339" s="3"/>
      <c r="BX339" s="199" t="s">
        <v>1313</v>
      </c>
      <c r="BY339" s="3" t="s">
        <v>1314</v>
      </c>
      <c r="BZ339" s="3" t="s">
        <v>1315</v>
      </c>
      <c r="CA339" s="3">
        <v>20220225</v>
      </c>
      <c r="CB339" s="3" t="s">
        <v>660</v>
      </c>
      <c r="CC339" s="3" t="s">
        <v>1312</v>
      </c>
      <c r="CD339" s="3" t="s">
        <v>1316</v>
      </c>
      <c r="CE339" s="3" t="s">
        <v>1317</v>
      </c>
      <c r="CF339" s="203">
        <v>20201204</v>
      </c>
      <c r="CG339" s="201" t="s">
        <v>1318</v>
      </c>
      <c r="CH339" s="49" t="s">
        <v>255</v>
      </c>
      <c r="CI339" s="49"/>
      <c r="CJ339" s="103" t="s">
        <v>1319</v>
      </c>
      <c r="CK339" s="62" t="s">
        <v>1381</v>
      </c>
      <c r="CL339" s="60" t="s">
        <v>1382</v>
      </c>
      <c r="CM339" s="60" t="s">
        <v>1383</v>
      </c>
      <c r="CN339" s="3" t="s">
        <v>1322</v>
      </c>
      <c r="CO339" s="3" t="s">
        <v>1322</v>
      </c>
      <c r="CP339" s="3"/>
      <c r="CQ339" s="24" t="s">
        <v>1343</v>
      </c>
      <c r="CR339" s="3" t="s">
        <v>1354</v>
      </c>
      <c r="CS339" s="3"/>
      <c r="CT339" s="3"/>
      <c r="CU339" s="3"/>
      <c r="CV339" s="3"/>
      <c r="CW339" s="3"/>
      <c r="CX339" s="3"/>
      <c r="CY339" s="3"/>
      <c r="CZ339" s="17" t="s">
        <v>1345</v>
      </c>
      <c r="DA339" s="17"/>
      <c r="DB339" s="66"/>
      <c r="DE339" s="3"/>
      <c r="DF339" s="32" t="s">
        <v>1346</v>
      </c>
      <c r="DG339" s="216" t="s">
        <v>1324</v>
      </c>
      <c r="DH339" s="216"/>
      <c r="DI339" s="216"/>
      <c r="DQ339" s="3"/>
      <c r="DZ339" s="3"/>
      <c r="FQ339" s="32" t="s">
        <v>1346</v>
      </c>
      <c r="FR339" s="216" t="s">
        <v>1344</v>
      </c>
    </row>
    <row r="340" spans="1:174" ht="22.5" hidden="1" customHeight="1" x14ac:dyDescent="0.25">
      <c r="A340" s="3" t="s">
        <v>1384</v>
      </c>
      <c r="B340" s="3" t="s">
        <v>3152</v>
      </c>
      <c r="C340" s="29" t="s">
        <v>220</v>
      </c>
      <c r="D340" s="29"/>
      <c r="E340" s="10"/>
      <c r="F340" s="197" t="s">
        <v>379</v>
      </c>
      <c r="G340" s="137" t="s">
        <v>380</v>
      </c>
      <c r="H340" s="29" t="s">
        <v>220</v>
      </c>
      <c r="I340" s="49">
        <v>1061410</v>
      </c>
      <c r="J340" s="198" t="s">
        <v>1307</v>
      </c>
      <c r="K340" s="68" t="s">
        <v>1308</v>
      </c>
      <c r="L340" s="32" t="s">
        <v>387</v>
      </c>
      <c r="M340" s="68" t="s">
        <v>1309</v>
      </c>
      <c r="N340" s="32" t="s">
        <v>389</v>
      </c>
      <c r="O340" s="32" t="s">
        <v>227</v>
      </c>
      <c r="P340" s="32" t="s">
        <v>228</v>
      </c>
      <c r="Q340" s="32" t="s">
        <v>229</v>
      </c>
      <c r="R340" s="32" t="s">
        <v>228</v>
      </c>
      <c r="S340" s="32">
        <v>37</v>
      </c>
      <c r="T340" s="32">
        <v>1</v>
      </c>
      <c r="U340" s="32">
        <v>3</v>
      </c>
      <c r="V340" s="32">
        <v>3</v>
      </c>
      <c r="W340" s="3" t="s">
        <v>1194</v>
      </c>
      <c r="X340" s="30">
        <v>20220406</v>
      </c>
      <c r="Y340" s="30" t="s">
        <v>231</v>
      </c>
      <c r="Z340" s="30">
        <v>1311</v>
      </c>
      <c r="AA340" s="30">
        <v>1</v>
      </c>
      <c r="AB340" s="30">
        <v>1</v>
      </c>
      <c r="AC340" s="30" t="s">
        <v>293</v>
      </c>
      <c r="AD340" s="30" t="s">
        <v>294</v>
      </c>
      <c r="AE340" s="30" t="s">
        <v>295</v>
      </c>
      <c r="AF340" s="30">
        <v>19</v>
      </c>
      <c r="AG340" s="30">
        <v>1313</v>
      </c>
      <c r="AH340" s="30">
        <v>1</v>
      </c>
      <c r="AI340" s="30">
        <v>1</v>
      </c>
      <c r="AJ340" s="30" t="s">
        <v>293</v>
      </c>
      <c r="AK340" s="30" t="s">
        <v>294</v>
      </c>
      <c r="AL340" s="30" t="s">
        <v>295</v>
      </c>
      <c r="AM340" s="30">
        <v>19</v>
      </c>
      <c r="AN340" s="30">
        <v>1310</v>
      </c>
      <c r="AO340" s="30">
        <v>4</v>
      </c>
      <c r="AP340" s="30">
        <v>5</v>
      </c>
      <c r="AQ340" s="30" t="s">
        <v>285</v>
      </c>
      <c r="AR340" s="30">
        <v>5</v>
      </c>
      <c r="AS340" s="30"/>
      <c r="AT340" s="30"/>
      <c r="AU340" s="30"/>
      <c r="AV340" s="30"/>
      <c r="AW340" s="30"/>
      <c r="AX340" s="30">
        <v>20220412</v>
      </c>
      <c r="AY340" s="57">
        <v>20220412</v>
      </c>
      <c r="AZ340" s="30">
        <v>20220412</v>
      </c>
      <c r="BA340" s="30"/>
      <c r="BB340" s="29"/>
      <c r="BD340" s="8" t="s">
        <v>1338</v>
      </c>
      <c r="BE340" s="8" t="s">
        <v>1339</v>
      </c>
      <c r="BF340" s="39" t="s">
        <v>288</v>
      </c>
      <c r="BG340" s="10" t="s">
        <v>303</v>
      </c>
      <c r="BH340" s="30"/>
      <c r="BI340" s="49"/>
      <c r="BJ340" s="49"/>
      <c r="BK340" s="49"/>
      <c r="BL340" s="49"/>
      <c r="BM340" s="49"/>
      <c r="BN340" s="49"/>
      <c r="BO340" s="55">
        <v>30</v>
      </c>
      <c r="BP340" s="32">
        <v>100</v>
      </c>
      <c r="BQ340" s="55">
        <f>BP340/BO340</f>
        <v>3.3333333333333335</v>
      </c>
      <c r="BR340" s="55"/>
      <c r="BS340" s="3" t="s">
        <v>245</v>
      </c>
      <c r="BT340" s="3" t="s">
        <v>246</v>
      </c>
      <c r="BU340" s="32" t="s">
        <v>1311</v>
      </c>
      <c r="BV340" s="32" t="s">
        <v>1312</v>
      </c>
      <c r="BW340" s="3"/>
      <c r="BX340" s="199" t="s">
        <v>1313</v>
      </c>
      <c r="BY340" s="3" t="s">
        <v>1314</v>
      </c>
      <c r="BZ340" s="3" t="s">
        <v>1315</v>
      </c>
      <c r="CA340" s="3">
        <v>20220225</v>
      </c>
      <c r="CB340" s="3" t="s">
        <v>660</v>
      </c>
      <c r="CC340" s="3" t="s">
        <v>1312</v>
      </c>
      <c r="CD340" s="3" t="s">
        <v>1316</v>
      </c>
      <c r="CE340" s="3" t="s">
        <v>1317</v>
      </c>
      <c r="CF340" s="203">
        <v>20210919</v>
      </c>
      <c r="CG340" s="201" t="s">
        <v>1318</v>
      </c>
      <c r="CH340" s="49" t="s">
        <v>255</v>
      </c>
      <c r="CI340" s="49"/>
      <c r="CJ340" s="103" t="s">
        <v>1319</v>
      </c>
      <c r="CK340" s="213" t="s">
        <v>1351</v>
      </c>
      <c r="CL340" s="60" t="s">
        <v>1385</v>
      </c>
      <c r="CM340" s="60" t="s">
        <v>1386</v>
      </c>
      <c r="CN340" s="3" t="s">
        <v>1322</v>
      </c>
      <c r="CO340" s="3" t="s">
        <v>1322</v>
      </c>
      <c r="CP340" s="3"/>
      <c r="CQ340" s="3"/>
      <c r="CR340" s="3"/>
      <c r="CS340" s="3"/>
      <c r="CT340" s="3"/>
      <c r="CU340" s="3"/>
      <c r="CV340" s="3"/>
      <c r="CW340" s="24" t="s">
        <v>1323</v>
      </c>
      <c r="CX340" s="3">
        <v>64</v>
      </c>
      <c r="CY340" s="3"/>
      <c r="CZ340" s="60" t="s">
        <v>1387</v>
      </c>
      <c r="DA340" s="17"/>
      <c r="DB340" s="66"/>
      <c r="DE340" s="3"/>
      <c r="DF340" s="32" t="s">
        <v>1346</v>
      </c>
      <c r="DG340" s="220">
        <v>4</v>
      </c>
      <c r="DH340" s="220"/>
      <c r="DI340" s="220"/>
      <c r="DQ340" s="3"/>
      <c r="DZ340" s="3"/>
      <c r="FQ340" s="32" t="s">
        <v>1346</v>
      </c>
      <c r="FR340" s="220" t="s">
        <v>1344</v>
      </c>
    </row>
    <row r="341" spans="1:174" ht="22.5" hidden="1" customHeight="1" x14ac:dyDescent="0.25">
      <c r="A341" s="3" t="s">
        <v>1388</v>
      </c>
      <c r="B341" s="3" t="s">
        <v>3153</v>
      </c>
      <c r="C341" s="29" t="s">
        <v>220</v>
      </c>
      <c r="D341" s="29" t="s">
        <v>1367</v>
      </c>
      <c r="E341" s="10"/>
      <c r="F341" s="184" t="s">
        <v>774</v>
      </c>
      <c r="G341" s="184" t="s">
        <v>774</v>
      </c>
      <c r="H341" s="29" t="s">
        <v>220</v>
      </c>
      <c r="I341" s="49">
        <v>583851</v>
      </c>
      <c r="J341" s="198" t="s">
        <v>1389</v>
      </c>
      <c r="K341" s="33" t="s">
        <v>1349</v>
      </c>
      <c r="L341" s="32" t="s">
        <v>224</v>
      </c>
      <c r="M341" s="33" t="s">
        <v>1350</v>
      </c>
      <c r="N341" s="32" t="s">
        <v>226</v>
      </c>
      <c r="O341" s="32" t="s">
        <v>227</v>
      </c>
      <c r="P341" s="32" t="s">
        <v>228</v>
      </c>
      <c r="Q341" s="32" t="s">
        <v>229</v>
      </c>
      <c r="R341" s="32" t="s">
        <v>228</v>
      </c>
      <c r="S341" s="32">
        <v>37</v>
      </c>
      <c r="T341" s="32">
        <v>1</v>
      </c>
      <c r="U341" s="32">
        <v>3</v>
      </c>
      <c r="V341" s="32">
        <v>3</v>
      </c>
      <c r="W341" s="3" t="s">
        <v>1194</v>
      </c>
      <c r="X341" s="30">
        <v>20220407</v>
      </c>
      <c r="Y341" s="30" t="s">
        <v>231</v>
      </c>
      <c r="Z341" s="30">
        <v>1311</v>
      </c>
      <c r="AA341" s="30">
        <v>1</v>
      </c>
      <c r="AB341" s="30">
        <v>1</v>
      </c>
      <c r="AC341" s="30" t="s">
        <v>299</v>
      </c>
      <c r="AD341" s="30" t="s">
        <v>300</v>
      </c>
      <c r="AE341" s="30" t="s">
        <v>301</v>
      </c>
      <c r="AF341" s="30">
        <v>19</v>
      </c>
      <c r="AG341" s="30">
        <v>1313</v>
      </c>
      <c r="AH341" s="30">
        <v>1</v>
      </c>
      <c r="AI341" s="30">
        <v>1</v>
      </c>
      <c r="AJ341" s="30" t="s">
        <v>299</v>
      </c>
      <c r="AK341" s="30" t="s">
        <v>300</v>
      </c>
      <c r="AL341" s="30" t="s">
        <v>301</v>
      </c>
      <c r="AM341" s="30">
        <v>19</v>
      </c>
      <c r="AN341" s="30">
        <v>1310</v>
      </c>
      <c r="AO341" s="30">
        <v>4</v>
      </c>
      <c r="AP341" s="30">
        <v>5</v>
      </c>
      <c r="AQ341" s="30" t="s">
        <v>286</v>
      </c>
      <c r="AR341" s="30">
        <v>5</v>
      </c>
      <c r="AS341" s="30"/>
      <c r="AT341" s="30"/>
      <c r="AU341" s="30"/>
      <c r="AV341" s="30"/>
      <c r="AW341" s="30"/>
      <c r="AX341" s="58">
        <v>20220412</v>
      </c>
      <c r="AY341" s="129">
        <v>20220412</v>
      </c>
      <c r="AZ341" s="58">
        <v>20220412</v>
      </c>
      <c r="BA341" s="58"/>
      <c r="BB341" s="29"/>
      <c r="BD341" s="8" t="s">
        <v>1338</v>
      </c>
      <c r="BE341" s="8" t="s">
        <v>1339</v>
      </c>
      <c r="BF341" s="39" t="s">
        <v>288</v>
      </c>
      <c r="BG341" s="10" t="s">
        <v>303</v>
      </c>
      <c r="BH341" s="30"/>
      <c r="BI341" s="49"/>
      <c r="BJ341" s="49"/>
      <c r="BK341" s="49"/>
      <c r="BL341" s="49"/>
      <c r="BM341" s="49"/>
      <c r="BN341" s="49"/>
      <c r="BO341" s="55">
        <v>30</v>
      </c>
      <c r="BP341" s="32">
        <v>100</v>
      </c>
      <c r="BQ341" s="55">
        <f>BP341/BO341</f>
        <v>3.3333333333333335</v>
      </c>
      <c r="BR341" s="55"/>
      <c r="BS341" s="3" t="s">
        <v>245</v>
      </c>
      <c r="BT341" s="3" t="s">
        <v>246</v>
      </c>
      <c r="BU341" s="32" t="s">
        <v>1311</v>
      </c>
      <c r="BV341" s="32" t="s">
        <v>1312</v>
      </c>
      <c r="BW341" s="3"/>
      <c r="BX341" s="199" t="s">
        <v>1313</v>
      </c>
      <c r="BY341" s="3" t="s">
        <v>1314</v>
      </c>
      <c r="BZ341" s="3" t="s">
        <v>1315</v>
      </c>
      <c r="CA341" s="3">
        <v>20220225</v>
      </c>
      <c r="CB341" s="3" t="s">
        <v>660</v>
      </c>
      <c r="CC341" s="3" t="s">
        <v>1312</v>
      </c>
      <c r="CD341" s="3" t="s">
        <v>1316</v>
      </c>
      <c r="CE341" s="3" t="s">
        <v>1317</v>
      </c>
      <c r="CF341" s="203">
        <v>20210820</v>
      </c>
      <c r="CG341" s="201" t="s">
        <v>1318</v>
      </c>
      <c r="CH341" s="49" t="s">
        <v>255</v>
      </c>
      <c r="CI341" s="49"/>
      <c r="CJ341" s="103" t="s">
        <v>1319</v>
      </c>
      <c r="CK341" s="62" t="s">
        <v>1326</v>
      </c>
      <c r="CL341" s="60" t="s">
        <v>1390</v>
      </c>
      <c r="CM341" s="17" t="s">
        <v>1391</v>
      </c>
      <c r="CN341" s="3" t="s">
        <v>1322</v>
      </c>
      <c r="CO341" s="3" t="s">
        <v>1322</v>
      </c>
      <c r="CP341" s="3"/>
      <c r="CQ341" s="3"/>
      <c r="CR341" s="3"/>
      <c r="CS341" s="3"/>
      <c r="CT341" s="3"/>
      <c r="CU341" s="3"/>
      <c r="CV341" s="3"/>
      <c r="CW341" s="24" t="s">
        <v>1323</v>
      </c>
      <c r="CX341" s="3">
        <v>4</v>
      </c>
      <c r="CY341" s="3"/>
      <c r="CZ341" s="17"/>
      <c r="DA341" s="17"/>
      <c r="DB341" s="66"/>
      <c r="DE341" s="3"/>
      <c r="DF341" s="3"/>
      <c r="DG341" s="3"/>
      <c r="DH341" s="66"/>
      <c r="DI341" s="66"/>
      <c r="DQ341" s="3"/>
      <c r="DZ341" s="3"/>
    </row>
    <row r="342" spans="1:174" ht="22.5" hidden="1" customHeight="1" x14ac:dyDescent="0.25">
      <c r="A342" s="3" t="s">
        <v>1392</v>
      </c>
      <c r="B342" s="3" t="s">
        <v>3154</v>
      </c>
      <c r="C342" s="29" t="s">
        <v>220</v>
      </c>
      <c r="D342" s="29"/>
      <c r="E342" s="221"/>
      <c r="F342" s="222" t="s">
        <v>218</v>
      </c>
      <c r="G342" s="184" t="s">
        <v>219</v>
      </c>
      <c r="H342" s="29" t="s">
        <v>220</v>
      </c>
      <c r="I342" s="49">
        <v>1952863</v>
      </c>
      <c r="J342" s="223">
        <v>32</v>
      </c>
      <c r="K342" s="68" t="s">
        <v>1393</v>
      </c>
      <c r="L342" s="32" t="s">
        <v>387</v>
      </c>
      <c r="M342" s="68" t="s">
        <v>1394</v>
      </c>
      <c r="N342" s="32" t="s">
        <v>389</v>
      </c>
      <c r="O342" s="32" t="s">
        <v>227</v>
      </c>
      <c r="P342" s="32" t="s">
        <v>228</v>
      </c>
      <c r="Q342" s="32" t="s">
        <v>229</v>
      </c>
      <c r="R342" s="32" t="s">
        <v>228</v>
      </c>
      <c r="S342" s="32">
        <v>37</v>
      </c>
      <c r="T342" s="32">
        <v>1</v>
      </c>
      <c r="U342" s="32">
        <v>3</v>
      </c>
      <c r="V342" s="32">
        <v>3</v>
      </c>
      <c r="W342" s="3" t="s">
        <v>1194</v>
      </c>
      <c r="X342" s="49">
        <v>20220519</v>
      </c>
      <c r="Y342" s="30" t="s">
        <v>231</v>
      </c>
      <c r="Z342" s="30">
        <v>1311</v>
      </c>
      <c r="AA342" s="30">
        <v>1</v>
      </c>
      <c r="AB342" s="30">
        <v>1</v>
      </c>
      <c r="AC342" s="30" t="s">
        <v>306</v>
      </c>
      <c r="AD342" s="30" t="s">
        <v>307</v>
      </c>
      <c r="AE342" s="30" t="s">
        <v>308</v>
      </c>
      <c r="AF342" s="30">
        <v>19</v>
      </c>
      <c r="AG342" s="30">
        <v>1313</v>
      </c>
      <c r="AH342" s="30">
        <v>1</v>
      </c>
      <c r="AI342" s="30">
        <v>1</v>
      </c>
      <c r="AJ342" s="30" t="s">
        <v>306</v>
      </c>
      <c r="AK342" s="30" t="s">
        <v>307</v>
      </c>
      <c r="AL342" s="30" t="s">
        <v>308</v>
      </c>
      <c r="AM342" s="30">
        <v>19</v>
      </c>
      <c r="AN342" s="30">
        <v>1310</v>
      </c>
      <c r="AO342" s="30">
        <v>4</v>
      </c>
      <c r="AP342" s="30">
        <v>5</v>
      </c>
      <c r="AQ342" s="30" t="s">
        <v>287</v>
      </c>
      <c r="AR342" s="30">
        <v>5</v>
      </c>
      <c r="AS342" s="30"/>
      <c r="AT342" s="30"/>
      <c r="AU342" s="30"/>
      <c r="AV342" s="30"/>
      <c r="AW342" s="30"/>
      <c r="AX342" s="58">
        <v>20220520</v>
      </c>
      <c r="AY342" s="129">
        <v>20220520</v>
      </c>
      <c r="AZ342" s="58">
        <v>20220520</v>
      </c>
      <c r="BA342" s="58"/>
      <c r="BB342" s="29"/>
      <c r="BC342" s="32" t="s">
        <v>270</v>
      </c>
      <c r="BD342" s="32" t="s">
        <v>1279</v>
      </c>
      <c r="BE342" s="48" t="s">
        <v>272</v>
      </c>
      <c r="BF342" s="39" t="s">
        <v>396</v>
      </c>
      <c r="BG342" s="32" t="s">
        <v>1375</v>
      </c>
      <c r="BH342" s="3"/>
      <c r="BI342" s="3"/>
      <c r="BJ342" s="3"/>
      <c r="BK342" s="3"/>
      <c r="BL342" s="3"/>
      <c r="BM342" s="3"/>
      <c r="BN342" s="3"/>
      <c r="BS342" s="3" t="s">
        <v>245</v>
      </c>
      <c r="BT342" s="3" t="s">
        <v>246</v>
      </c>
      <c r="BU342" s="32" t="s">
        <v>1395</v>
      </c>
      <c r="BV342" s="32" t="s">
        <v>1396</v>
      </c>
      <c r="BW342" s="3"/>
      <c r="BX342" s="3"/>
      <c r="BY342" s="3"/>
      <c r="BZ342" s="3"/>
      <c r="CA342" s="3">
        <v>20220124</v>
      </c>
      <c r="CB342" s="182" t="s">
        <v>1397</v>
      </c>
      <c r="CC342" s="182"/>
      <c r="CH342" s="32"/>
      <c r="CI342" s="32"/>
      <c r="CJ342" s="32"/>
    </row>
    <row r="343" spans="1:174" ht="22.5" hidden="1" customHeight="1" x14ac:dyDescent="0.25">
      <c r="A343" s="3" t="s">
        <v>1398</v>
      </c>
      <c r="B343" s="3" t="s">
        <v>3155</v>
      </c>
      <c r="C343" s="29" t="s">
        <v>220</v>
      </c>
      <c r="D343" s="29"/>
      <c r="E343" s="10"/>
      <c r="F343" s="222" t="s">
        <v>218</v>
      </c>
      <c r="G343" s="184" t="s">
        <v>219</v>
      </c>
      <c r="H343" s="29" t="s">
        <v>220</v>
      </c>
      <c r="I343" s="49">
        <v>1960873</v>
      </c>
      <c r="J343" s="223">
        <v>0.25</v>
      </c>
      <c r="K343" s="33" t="s">
        <v>1399</v>
      </c>
      <c r="L343" s="32" t="s">
        <v>224</v>
      </c>
      <c r="M343" s="33" t="s">
        <v>1400</v>
      </c>
      <c r="N343" s="32" t="s">
        <v>226</v>
      </c>
      <c r="O343" s="32" t="s">
        <v>227</v>
      </c>
      <c r="P343" s="32" t="s">
        <v>228</v>
      </c>
      <c r="Q343" s="32" t="s">
        <v>229</v>
      </c>
      <c r="R343" s="32" t="s">
        <v>228</v>
      </c>
      <c r="S343" s="32">
        <v>37</v>
      </c>
      <c r="T343" s="32">
        <v>1</v>
      </c>
      <c r="U343" s="32">
        <v>3</v>
      </c>
      <c r="V343" s="32">
        <v>3</v>
      </c>
      <c r="W343" s="3" t="s">
        <v>1194</v>
      </c>
      <c r="X343" s="49">
        <v>20220518</v>
      </c>
      <c r="Y343" s="30" t="s">
        <v>231</v>
      </c>
      <c r="Z343" s="30">
        <v>1311</v>
      </c>
      <c r="AA343" s="30">
        <v>1</v>
      </c>
      <c r="AB343" s="30">
        <v>1</v>
      </c>
      <c r="AC343" s="30" t="s">
        <v>314</v>
      </c>
      <c r="AD343" s="30" t="s">
        <v>315</v>
      </c>
      <c r="AE343" s="30" t="s">
        <v>316</v>
      </c>
      <c r="AF343" s="30">
        <v>19</v>
      </c>
      <c r="AG343" s="30">
        <v>1313</v>
      </c>
      <c r="AH343" s="30">
        <v>1</v>
      </c>
      <c r="AI343" s="30">
        <v>1</v>
      </c>
      <c r="AJ343" s="30" t="s">
        <v>314</v>
      </c>
      <c r="AK343" s="30" t="s">
        <v>315</v>
      </c>
      <c r="AL343" s="30" t="s">
        <v>316</v>
      </c>
      <c r="AM343" s="30">
        <v>19</v>
      </c>
      <c r="AN343" s="30">
        <v>1310</v>
      </c>
      <c r="AO343" s="30">
        <v>4</v>
      </c>
      <c r="AP343" s="30">
        <v>5</v>
      </c>
      <c r="AQ343" s="30" t="s">
        <v>370</v>
      </c>
      <c r="AR343" s="30">
        <v>5</v>
      </c>
      <c r="AS343" s="30"/>
      <c r="AT343" s="30"/>
      <c r="AU343" s="30"/>
      <c r="AV343" s="30"/>
      <c r="AW343" s="30"/>
      <c r="AX343" s="30">
        <v>20220519</v>
      </c>
      <c r="AY343" s="57">
        <v>20220519</v>
      </c>
      <c r="AZ343" s="30">
        <v>20220519</v>
      </c>
      <c r="BA343" s="30"/>
      <c r="BB343" s="29"/>
      <c r="BC343" s="32" t="s">
        <v>270</v>
      </c>
      <c r="BD343" s="56" t="s">
        <v>1310</v>
      </c>
      <c r="BE343" s="48" t="s">
        <v>272</v>
      </c>
      <c r="BF343" s="39" t="s">
        <v>288</v>
      </c>
      <c r="BG343" s="10" t="s">
        <v>303</v>
      </c>
      <c r="BH343" s="3"/>
      <c r="BI343" s="3"/>
      <c r="BJ343" s="3"/>
      <c r="BK343" s="3"/>
      <c r="BL343" s="3"/>
      <c r="BM343" s="3"/>
      <c r="BN343" s="3"/>
      <c r="BO343" s="55">
        <v>30</v>
      </c>
      <c r="BP343" s="32">
        <v>100</v>
      </c>
      <c r="BQ343" s="55">
        <f>BP343/BO343</f>
        <v>3.3333333333333335</v>
      </c>
      <c r="BR343" s="55"/>
      <c r="BS343" s="3" t="s">
        <v>245</v>
      </c>
      <c r="BT343" s="3" t="s">
        <v>246</v>
      </c>
      <c r="BU343" s="32" t="s">
        <v>1395</v>
      </c>
      <c r="BV343" s="32" t="s">
        <v>1396</v>
      </c>
      <c r="BW343" s="3"/>
      <c r="BX343" s="3"/>
      <c r="BY343" s="3"/>
      <c r="BZ343" s="3"/>
      <c r="CA343" s="3">
        <v>20220124</v>
      </c>
      <c r="CB343" s="3" t="s">
        <v>1397</v>
      </c>
      <c r="CC343" s="3"/>
      <c r="CH343" s="32"/>
      <c r="CI343" s="32"/>
      <c r="CJ343" s="32"/>
    </row>
    <row r="344" spans="1:174" ht="22.5" hidden="1" customHeight="1" x14ac:dyDescent="0.25">
      <c r="A344" s="3" t="s">
        <v>1401</v>
      </c>
      <c r="B344" s="3" t="s">
        <v>3156</v>
      </c>
      <c r="C344" s="29" t="s">
        <v>220</v>
      </c>
      <c r="D344" s="29" t="s">
        <v>1402</v>
      </c>
      <c r="E344" s="10"/>
      <c r="F344" s="222" t="s">
        <v>218</v>
      </c>
      <c r="G344" s="184" t="s">
        <v>219</v>
      </c>
      <c r="H344" s="29" t="s">
        <v>220</v>
      </c>
      <c r="I344" s="49">
        <v>1960884</v>
      </c>
      <c r="J344" s="223">
        <v>2</v>
      </c>
      <c r="K344" s="33" t="s">
        <v>1403</v>
      </c>
      <c r="L344" s="32" t="s">
        <v>224</v>
      </c>
      <c r="M344" s="33" t="s">
        <v>1404</v>
      </c>
      <c r="N344" s="32" t="s">
        <v>226</v>
      </c>
      <c r="O344" s="32" t="s">
        <v>227</v>
      </c>
      <c r="P344" s="32" t="s">
        <v>228</v>
      </c>
      <c r="Q344" s="32" t="s">
        <v>229</v>
      </c>
      <c r="R344" s="32" t="s">
        <v>228</v>
      </c>
      <c r="S344" s="32">
        <v>37</v>
      </c>
      <c r="T344" s="32">
        <v>1</v>
      </c>
      <c r="U344" s="32">
        <v>3</v>
      </c>
      <c r="V344" s="32">
        <v>3</v>
      </c>
      <c r="W344" s="3" t="s">
        <v>1194</v>
      </c>
      <c r="X344" s="49">
        <v>20220519</v>
      </c>
      <c r="Y344" s="30" t="s">
        <v>231</v>
      </c>
      <c r="Z344" s="30">
        <v>1311</v>
      </c>
      <c r="AA344" s="30">
        <v>1</v>
      </c>
      <c r="AB344" s="30">
        <v>1</v>
      </c>
      <c r="AC344" s="30" t="s">
        <v>319</v>
      </c>
      <c r="AD344" s="30" t="s">
        <v>320</v>
      </c>
      <c r="AE344" s="30" t="s">
        <v>321</v>
      </c>
      <c r="AF344" s="30">
        <v>19</v>
      </c>
      <c r="AG344" s="30">
        <v>1313</v>
      </c>
      <c r="AH344" s="30">
        <v>1</v>
      </c>
      <c r="AI344" s="30">
        <v>1</v>
      </c>
      <c r="AJ344" s="30" t="s">
        <v>319</v>
      </c>
      <c r="AK344" s="30" t="s">
        <v>320</v>
      </c>
      <c r="AL344" s="30" t="s">
        <v>321</v>
      </c>
      <c r="AM344" s="30">
        <v>19</v>
      </c>
      <c r="AN344" s="30">
        <v>1310</v>
      </c>
      <c r="AO344" s="30">
        <v>4</v>
      </c>
      <c r="AP344" s="30">
        <v>5</v>
      </c>
      <c r="AQ344" s="30" t="s">
        <v>373</v>
      </c>
      <c r="AR344" s="30">
        <v>5</v>
      </c>
      <c r="AS344" s="30"/>
      <c r="AT344" s="30"/>
      <c r="AU344" s="30"/>
      <c r="AV344" s="30"/>
      <c r="AW344" s="30"/>
      <c r="AX344" s="30">
        <v>20220520</v>
      </c>
      <c r="AY344" s="57">
        <v>20220520</v>
      </c>
      <c r="AZ344" s="30">
        <v>20220520</v>
      </c>
      <c r="BA344" s="30"/>
      <c r="BB344" s="29"/>
      <c r="BC344" s="32" t="s">
        <v>270</v>
      </c>
      <c r="BD344" s="32" t="s">
        <v>1279</v>
      </c>
      <c r="BE344" s="48" t="s">
        <v>272</v>
      </c>
      <c r="BF344" s="39" t="s">
        <v>288</v>
      </c>
      <c r="BG344" s="10" t="s">
        <v>303</v>
      </c>
      <c r="BH344" s="3"/>
      <c r="BI344" s="3"/>
      <c r="BJ344" s="3"/>
      <c r="BK344" s="3"/>
      <c r="BL344" s="3"/>
      <c r="BM344" s="3"/>
      <c r="BN344" s="3"/>
      <c r="BO344" s="55">
        <v>70.422535211267615</v>
      </c>
      <c r="BP344" s="32">
        <v>100</v>
      </c>
      <c r="BQ344" s="55">
        <f>BP344/BO344</f>
        <v>1.4199999999999997</v>
      </c>
      <c r="BR344" s="55"/>
      <c r="BS344" s="3" t="s">
        <v>245</v>
      </c>
      <c r="BT344" s="3" t="s">
        <v>246</v>
      </c>
      <c r="BU344" s="32" t="s">
        <v>1395</v>
      </c>
      <c r="BV344" s="32" t="s">
        <v>1396</v>
      </c>
      <c r="BW344" s="3"/>
      <c r="BX344" s="3"/>
      <c r="BY344" s="3"/>
      <c r="BZ344" s="3"/>
      <c r="CA344" s="3">
        <v>20220124</v>
      </c>
      <c r="CB344" s="3" t="s">
        <v>1397</v>
      </c>
      <c r="CC344" s="3"/>
      <c r="CH344" s="32"/>
      <c r="CI344" s="32"/>
      <c r="CJ344" s="32"/>
    </row>
    <row r="345" spans="1:174" ht="22.5" hidden="1" customHeight="1" x14ac:dyDescent="0.25">
      <c r="A345" s="3" t="s">
        <v>1405</v>
      </c>
      <c r="B345" s="3" t="s">
        <v>3157</v>
      </c>
      <c r="C345" s="29" t="s">
        <v>220</v>
      </c>
      <c r="D345" s="29"/>
      <c r="E345" s="10"/>
      <c r="F345" s="222" t="s">
        <v>218</v>
      </c>
      <c r="G345" s="184" t="s">
        <v>219</v>
      </c>
      <c r="H345" s="29" t="s">
        <v>220</v>
      </c>
      <c r="I345" s="49">
        <v>1975397</v>
      </c>
      <c r="J345" s="223">
        <v>1</v>
      </c>
      <c r="K345" s="33" t="s">
        <v>1399</v>
      </c>
      <c r="L345" s="32" t="s">
        <v>224</v>
      </c>
      <c r="M345" s="33" t="s">
        <v>1400</v>
      </c>
      <c r="N345" s="32" t="s">
        <v>226</v>
      </c>
      <c r="O345" s="32" t="s">
        <v>227</v>
      </c>
      <c r="P345" s="32" t="s">
        <v>228</v>
      </c>
      <c r="Q345" s="32" t="s">
        <v>229</v>
      </c>
      <c r="R345" s="32" t="s">
        <v>228</v>
      </c>
      <c r="S345" s="32">
        <v>37</v>
      </c>
      <c r="T345" s="32">
        <v>1</v>
      </c>
      <c r="U345" s="32">
        <v>3</v>
      </c>
      <c r="V345" s="32">
        <v>3</v>
      </c>
      <c r="W345" s="3" t="s">
        <v>1194</v>
      </c>
      <c r="X345" s="49">
        <v>20220518</v>
      </c>
      <c r="Y345" s="30" t="s">
        <v>231</v>
      </c>
      <c r="Z345" s="30">
        <v>1311</v>
      </c>
      <c r="AA345" s="30">
        <v>1</v>
      </c>
      <c r="AB345" s="30">
        <v>1</v>
      </c>
      <c r="AC345" s="30" t="s">
        <v>325</v>
      </c>
      <c r="AD345" s="30" t="s">
        <v>326</v>
      </c>
      <c r="AE345" s="30" t="s">
        <v>327</v>
      </c>
      <c r="AF345" s="30">
        <v>19</v>
      </c>
      <c r="AG345" s="30">
        <v>1313</v>
      </c>
      <c r="AH345" s="30">
        <v>1</v>
      </c>
      <c r="AI345" s="30">
        <v>1</v>
      </c>
      <c r="AJ345" s="30" t="s">
        <v>325</v>
      </c>
      <c r="AK345" s="30" t="s">
        <v>326</v>
      </c>
      <c r="AL345" s="30" t="s">
        <v>327</v>
      </c>
      <c r="AM345" s="30">
        <v>19</v>
      </c>
      <c r="AN345" s="30">
        <v>1310</v>
      </c>
      <c r="AO345" s="30">
        <v>4</v>
      </c>
      <c r="AP345" s="30">
        <v>5</v>
      </c>
      <c r="AQ345" s="30" t="s">
        <v>293</v>
      </c>
      <c r="AR345" s="30">
        <v>5</v>
      </c>
      <c r="AS345" s="30"/>
      <c r="AT345" s="30"/>
      <c r="AU345" s="30"/>
      <c r="AV345" s="30"/>
      <c r="AW345" s="30"/>
      <c r="AX345" s="30">
        <v>20220519</v>
      </c>
      <c r="AY345" s="57">
        <v>20220519</v>
      </c>
      <c r="AZ345" s="30">
        <v>20220519</v>
      </c>
      <c r="BA345" s="30"/>
      <c r="BB345" s="29"/>
      <c r="BC345" s="32" t="s">
        <v>270</v>
      </c>
      <c r="BD345" s="32" t="s">
        <v>1279</v>
      </c>
      <c r="BE345" s="48" t="s">
        <v>272</v>
      </c>
      <c r="BF345" s="39" t="s">
        <v>288</v>
      </c>
      <c r="BG345" s="10" t="s">
        <v>303</v>
      </c>
      <c r="BH345" s="3"/>
      <c r="BI345" s="3"/>
      <c r="BJ345" s="3"/>
      <c r="BK345" s="3"/>
      <c r="BL345" s="3"/>
      <c r="BM345" s="3"/>
      <c r="BN345" s="3"/>
      <c r="BO345" s="55">
        <v>55.970149253731343</v>
      </c>
      <c r="BP345" s="32">
        <v>75</v>
      </c>
      <c r="BQ345" s="55">
        <f>BP345/BO345</f>
        <v>1.34</v>
      </c>
      <c r="BR345" s="55"/>
      <c r="BS345" s="3" t="s">
        <v>245</v>
      </c>
      <c r="BT345" s="3" t="s">
        <v>246</v>
      </c>
      <c r="BU345" s="32" t="s">
        <v>1395</v>
      </c>
      <c r="BV345" s="32" t="s">
        <v>1396</v>
      </c>
      <c r="BW345" s="3"/>
      <c r="BX345" s="3"/>
      <c r="BY345" s="3"/>
      <c r="BZ345" s="3"/>
      <c r="CA345" s="3">
        <v>20220124</v>
      </c>
      <c r="CB345" s="3" t="s">
        <v>1397</v>
      </c>
      <c r="CC345" s="3"/>
      <c r="CH345" s="32"/>
      <c r="CI345" s="32"/>
      <c r="CJ345" s="32"/>
    </row>
    <row r="346" spans="1:174" ht="22.5" hidden="1" customHeight="1" x14ac:dyDescent="0.25">
      <c r="A346" s="3" t="s">
        <v>1406</v>
      </c>
      <c r="B346" s="3" t="s">
        <v>3158</v>
      </c>
      <c r="C346" s="29" t="s">
        <v>220</v>
      </c>
      <c r="D346" s="29"/>
      <c r="E346" s="221"/>
      <c r="F346" s="222" t="s">
        <v>218</v>
      </c>
      <c r="G346" s="184" t="s">
        <v>219</v>
      </c>
      <c r="H346" s="29" t="s">
        <v>220</v>
      </c>
      <c r="I346" s="49">
        <v>1987471</v>
      </c>
      <c r="J346" s="223">
        <v>0.5</v>
      </c>
      <c r="K346" s="33" t="s">
        <v>1399</v>
      </c>
      <c r="L346" s="32" t="s">
        <v>224</v>
      </c>
      <c r="M346" s="33" t="s">
        <v>1400</v>
      </c>
      <c r="N346" s="32" t="s">
        <v>226</v>
      </c>
      <c r="O346" s="32" t="s">
        <v>227</v>
      </c>
      <c r="P346" s="32" t="s">
        <v>228</v>
      </c>
      <c r="Q346" s="32" t="s">
        <v>229</v>
      </c>
      <c r="R346" s="32" t="s">
        <v>228</v>
      </c>
      <c r="S346" s="32">
        <v>37</v>
      </c>
      <c r="T346" s="32">
        <v>1</v>
      </c>
      <c r="U346" s="32">
        <v>3</v>
      </c>
      <c r="V346" s="32">
        <v>3</v>
      </c>
      <c r="W346" s="3" t="s">
        <v>1194</v>
      </c>
      <c r="X346" s="49">
        <v>20220518</v>
      </c>
      <c r="Y346" s="30" t="s">
        <v>231</v>
      </c>
      <c r="Z346" s="30">
        <v>1311</v>
      </c>
      <c r="AA346" s="30">
        <v>1</v>
      </c>
      <c r="AB346" s="30">
        <v>1</v>
      </c>
      <c r="AC346" s="30" t="s">
        <v>331</v>
      </c>
      <c r="AD346" s="30" t="s">
        <v>332</v>
      </c>
      <c r="AE346" s="30" t="s">
        <v>333</v>
      </c>
      <c r="AF346" s="30">
        <v>19</v>
      </c>
      <c r="AG346" s="30">
        <v>1313</v>
      </c>
      <c r="AH346" s="30">
        <v>1</v>
      </c>
      <c r="AI346" s="30">
        <v>1</v>
      </c>
      <c r="AJ346" s="30" t="s">
        <v>331</v>
      </c>
      <c r="AK346" s="30" t="s">
        <v>332</v>
      </c>
      <c r="AL346" s="30" t="s">
        <v>333</v>
      </c>
      <c r="AM346" s="30">
        <v>19</v>
      </c>
      <c r="AN346" s="30">
        <v>1310</v>
      </c>
      <c r="AO346" s="30">
        <v>4</v>
      </c>
      <c r="AP346" s="30">
        <v>5</v>
      </c>
      <c r="AQ346" s="30" t="s">
        <v>294</v>
      </c>
      <c r="AR346" s="30">
        <v>5</v>
      </c>
      <c r="AS346" s="30"/>
      <c r="AT346" s="30"/>
      <c r="AU346" s="30"/>
      <c r="AV346" s="30"/>
      <c r="AW346" s="30"/>
      <c r="AX346" s="30">
        <v>20220519</v>
      </c>
      <c r="AY346" s="57">
        <v>20220519</v>
      </c>
      <c r="AZ346" s="30">
        <v>20220519</v>
      </c>
      <c r="BA346" s="30"/>
      <c r="BB346" s="29"/>
      <c r="BC346" s="32" t="s">
        <v>270</v>
      </c>
      <c r="BD346" s="32" t="s">
        <v>1279</v>
      </c>
      <c r="BE346" s="48" t="s">
        <v>272</v>
      </c>
      <c r="BF346" s="39" t="s">
        <v>242</v>
      </c>
      <c r="BG346" s="32" t="s">
        <v>1375</v>
      </c>
      <c r="BH346" s="3"/>
      <c r="BI346" s="3"/>
      <c r="BJ346" s="3"/>
      <c r="BK346" s="3"/>
      <c r="BL346" s="3"/>
      <c r="BM346" s="3"/>
      <c r="BN346" s="3"/>
      <c r="BS346" s="3" t="s">
        <v>245</v>
      </c>
      <c r="BT346" s="3" t="s">
        <v>246</v>
      </c>
      <c r="BU346" s="32" t="s">
        <v>1395</v>
      </c>
      <c r="BV346" s="32" t="s">
        <v>1396</v>
      </c>
      <c r="BW346" s="3"/>
      <c r="BX346" s="3"/>
      <c r="BY346" s="3"/>
      <c r="BZ346" s="3"/>
      <c r="CA346" s="3">
        <v>20220124</v>
      </c>
      <c r="CB346" s="3" t="s">
        <v>1397</v>
      </c>
      <c r="CC346" s="3"/>
      <c r="CH346" s="32"/>
      <c r="CI346" s="32"/>
      <c r="CJ346" s="32"/>
    </row>
    <row r="347" spans="1:174" ht="22.5" hidden="1" customHeight="1" x14ac:dyDescent="0.25">
      <c r="A347" s="3" t="s">
        <v>1407</v>
      </c>
      <c r="B347" s="3" t="s">
        <v>3159</v>
      </c>
      <c r="C347" s="29" t="s">
        <v>220</v>
      </c>
      <c r="D347" s="29"/>
      <c r="E347" s="221"/>
      <c r="F347" s="222" t="s">
        <v>218</v>
      </c>
      <c r="G347" s="184" t="s">
        <v>219</v>
      </c>
      <c r="H347" s="29" t="s">
        <v>220</v>
      </c>
      <c r="I347" s="49">
        <v>2008464</v>
      </c>
      <c r="J347" s="223">
        <v>2</v>
      </c>
      <c r="K347" s="68" t="s">
        <v>1393</v>
      </c>
      <c r="L347" s="32" t="s">
        <v>387</v>
      </c>
      <c r="M347" s="68" t="s">
        <v>1394</v>
      </c>
      <c r="N347" s="32" t="s">
        <v>389</v>
      </c>
      <c r="O347" s="32" t="s">
        <v>227</v>
      </c>
      <c r="P347" s="32" t="s">
        <v>228</v>
      </c>
      <c r="Q347" s="32" t="s">
        <v>229</v>
      </c>
      <c r="R347" s="32" t="s">
        <v>228</v>
      </c>
      <c r="S347" s="32">
        <v>37</v>
      </c>
      <c r="T347" s="32">
        <v>1</v>
      </c>
      <c r="U347" s="32">
        <v>3</v>
      </c>
      <c r="V347" s="32">
        <v>3</v>
      </c>
      <c r="W347" s="3" t="s">
        <v>1194</v>
      </c>
      <c r="X347" s="49">
        <v>20220519</v>
      </c>
      <c r="Y347" s="30" t="s">
        <v>231</v>
      </c>
      <c r="Z347" s="30">
        <v>1311</v>
      </c>
      <c r="AA347" s="30">
        <v>1</v>
      </c>
      <c r="AB347" s="30">
        <v>1</v>
      </c>
      <c r="AC347" s="30" t="s">
        <v>336</v>
      </c>
      <c r="AD347" s="30" t="s">
        <v>337</v>
      </c>
      <c r="AE347" s="30" t="s">
        <v>338</v>
      </c>
      <c r="AF347" s="30">
        <v>19</v>
      </c>
      <c r="AG347" s="30">
        <v>1313</v>
      </c>
      <c r="AH347" s="30">
        <v>1</v>
      </c>
      <c r="AI347" s="30">
        <v>1</v>
      </c>
      <c r="AJ347" s="30" t="s">
        <v>336</v>
      </c>
      <c r="AK347" s="30" t="s">
        <v>337</v>
      </c>
      <c r="AL347" s="30" t="s">
        <v>338</v>
      </c>
      <c r="AM347" s="30">
        <v>19</v>
      </c>
      <c r="AN347" s="30">
        <v>1310</v>
      </c>
      <c r="AO347" s="30">
        <v>4</v>
      </c>
      <c r="AP347" s="30">
        <v>5</v>
      </c>
      <c r="AQ347" s="30" t="s">
        <v>295</v>
      </c>
      <c r="AR347" s="30">
        <v>5</v>
      </c>
      <c r="AS347" s="30"/>
      <c r="AT347" s="30"/>
      <c r="AU347" s="30"/>
      <c r="AV347" s="30"/>
      <c r="AW347" s="30"/>
      <c r="AX347" s="30">
        <v>20220520</v>
      </c>
      <c r="AY347" s="57">
        <v>20220520</v>
      </c>
      <c r="AZ347" s="30">
        <v>20220520</v>
      </c>
      <c r="BA347" s="30"/>
      <c r="BB347" s="29"/>
      <c r="BC347" s="32" t="s">
        <v>270</v>
      </c>
      <c r="BD347" s="32" t="s">
        <v>1279</v>
      </c>
      <c r="BE347" s="48" t="s">
        <v>272</v>
      </c>
      <c r="BF347" s="39" t="s">
        <v>396</v>
      </c>
      <c r="BG347" s="32" t="s">
        <v>1375</v>
      </c>
      <c r="BH347" s="3"/>
      <c r="BI347" s="3"/>
      <c r="BJ347" s="3"/>
      <c r="BK347" s="3"/>
      <c r="BL347" s="3"/>
      <c r="BM347" s="3"/>
      <c r="BN347" s="3"/>
      <c r="BS347" s="3" t="s">
        <v>245</v>
      </c>
      <c r="BT347" s="3" t="s">
        <v>246</v>
      </c>
      <c r="BU347" s="32" t="s">
        <v>1395</v>
      </c>
      <c r="BV347" s="32" t="s">
        <v>1396</v>
      </c>
      <c r="BW347" s="3"/>
      <c r="BX347" s="3"/>
      <c r="BY347" s="3"/>
      <c r="BZ347" s="3"/>
      <c r="CA347" s="3">
        <v>20220124</v>
      </c>
      <c r="CB347" s="3" t="s">
        <v>1397</v>
      </c>
      <c r="CC347" s="3"/>
      <c r="CH347" s="32"/>
      <c r="CI347" s="32"/>
      <c r="CJ347" s="32"/>
    </row>
    <row r="348" spans="1:174" ht="22.5" hidden="1" customHeight="1" x14ac:dyDescent="0.25">
      <c r="A348" s="3" t="s">
        <v>1408</v>
      </c>
      <c r="B348" s="3" t="s">
        <v>3160</v>
      </c>
      <c r="C348" s="29" t="s">
        <v>220</v>
      </c>
      <c r="D348" s="29"/>
      <c r="E348" s="10"/>
      <c r="F348" s="222" t="s">
        <v>218</v>
      </c>
      <c r="G348" s="184" t="s">
        <v>219</v>
      </c>
      <c r="H348" s="29" t="s">
        <v>220</v>
      </c>
      <c r="I348" s="49">
        <v>2014048</v>
      </c>
      <c r="J348" s="223" t="s">
        <v>1409</v>
      </c>
      <c r="K348" s="68" t="s">
        <v>1393</v>
      </c>
      <c r="L348" s="32" t="s">
        <v>387</v>
      </c>
      <c r="M348" s="68" t="s">
        <v>1394</v>
      </c>
      <c r="N348" s="32" t="s">
        <v>389</v>
      </c>
      <c r="O348" s="32" t="s">
        <v>227</v>
      </c>
      <c r="P348" s="32" t="s">
        <v>228</v>
      </c>
      <c r="Q348" s="32" t="s">
        <v>229</v>
      </c>
      <c r="R348" s="32" t="s">
        <v>228</v>
      </c>
      <c r="S348" s="32">
        <v>37</v>
      </c>
      <c r="T348" s="32">
        <v>1</v>
      </c>
      <c r="U348" s="32">
        <v>3</v>
      </c>
      <c r="V348" s="32">
        <v>3</v>
      </c>
      <c r="W348" s="3" t="s">
        <v>1194</v>
      </c>
      <c r="X348" s="49">
        <v>20220519</v>
      </c>
      <c r="Y348" s="30" t="s">
        <v>231</v>
      </c>
      <c r="Z348" s="30">
        <v>1311</v>
      </c>
      <c r="AA348" s="30">
        <v>1</v>
      </c>
      <c r="AB348" s="30">
        <v>1</v>
      </c>
      <c r="AC348" s="30" t="s">
        <v>493</v>
      </c>
      <c r="AD348" s="30" t="s">
        <v>341</v>
      </c>
      <c r="AE348" s="30" t="s">
        <v>342</v>
      </c>
      <c r="AF348" s="30">
        <v>19</v>
      </c>
      <c r="AG348" s="30">
        <v>1313</v>
      </c>
      <c r="AH348" s="30">
        <v>1</v>
      </c>
      <c r="AI348" s="30">
        <v>1</v>
      </c>
      <c r="AJ348" s="30" t="s">
        <v>493</v>
      </c>
      <c r="AK348" s="30" t="s">
        <v>341</v>
      </c>
      <c r="AL348" s="30" t="s">
        <v>342</v>
      </c>
      <c r="AM348" s="30">
        <v>19</v>
      </c>
      <c r="AN348" s="30">
        <v>1310</v>
      </c>
      <c r="AO348" s="30">
        <v>4</v>
      </c>
      <c r="AP348" s="30">
        <v>5</v>
      </c>
      <c r="AQ348" s="30" t="s">
        <v>393</v>
      </c>
      <c r="AR348" s="30">
        <v>5</v>
      </c>
      <c r="AS348" s="30"/>
      <c r="AT348" s="30"/>
      <c r="AU348" s="30"/>
      <c r="AV348" s="30"/>
      <c r="AW348" s="30"/>
      <c r="AX348" s="30">
        <v>20220520</v>
      </c>
      <c r="AY348" s="57">
        <v>20220520</v>
      </c>
      <c r="AZ348" s="30">
        <v>20220520</v>
      </c>
      <c r="BA348" s="30"/>
      <c r="BB348" s="29"/>
      <c r="BC348" s="32" t="s">
        <v>270</v>
      </c>
      <c r="BD348" s="56" t="s">
        <v>1310</v>
      </c>
      <c r="BE348" s="48" t="s">
        <v>272</v>
      </c>
      <c r="BF348" s="39" t="s">
        <v>288</v>
      </c>
      <c r="BG348" s="10" t="s">
        <v>303</v>
      </c>
      <c r="BH348" s="3"/>
      <c r="BI348" s="3"/>
      <c r="BJ348" s="3"/>
      <c r="BK348" s="3"/>
      <c r="BL348" s="3"/>
      <c r="BM348" s="3"/>
      <c r="BN348" s="3"/>
      <c r="BO348" s="55">
        <v>30</v>
      </c>
      <c r="BP348" s="32">
        <v>100</v>
      </c>
      <c r="BQ348" s="55">
        <f>BP348/BO348</f>
        <v>3.3333333333333335</v>
      </c>
      <c r="BR348" s="55"/>
      <c r="BS348" s="3" t="s">
        <v>245</v>
      </c>
      <c r="BT348" s="3" t="s">
        <v>246</v>
      </c>
      <c r="BU348" s="32" t="s">
        <v>1395</v>
      </c>
      <c r="BV348" s="32" t="s">
        <v>1396</v>
      </c>
      <c r="BW348" s="3"/>
      <c r="BX348" s="3"/>
      <c r="BY348" s="3"/>
      <c r="BZ348" s="3"/>
      <c r="CA348" s="3">
        <v>20220124</v>
      </c>
      <c r="CB348" s="3" t="s">
        <v>1397</v>
      </c>
      <c r="CC348" s="3"/>
      <c r="CH348" s="32"/>
      <c r="CI348" s="32"/>
      <c r="CJ348" s="32"/>
    </row>
    <row r="349" spans="1:174" ht="22.5" hidden="1" customHeight="1" x14ac:dyDescent="0.25">
      <c r="A349" s="3" t="s">
        <v>1410</v>
      </c>
      <c r="B349" s="3" t="s">
        <v>3161</v>
      </c>
      <c r="C349" s="29" t="s">
        <v>220</v>
      </c>
      <c r="D349" s="29"/>
      <c r="E349" s="10"/>
      <c r="F349" s="222" t="s">
        <v>218</v>
      </c>
      <c r="G349" s="184" t="s">
        <v>219</v>
      </c>
      <c r="H349" s="29" t="s">
        <v>220</v>
      </c>
      <c r="I349" s="49">
        <v>2036528</v>
      </c>
      <c r="J349" s="223">
        <v>0.12</v>
      </c>
      <c r="K349" s="33" t="s">
        <v>1399</v>
      </c>
      <c r="L349" s="32" t="s">
        <v>224</v>
      </c>
      <c r="M349" s="33" t="s">
        <v>1400</v>
      </c>
      <c r="N349" s="32" t="s">
        <v>226</v>
      </c>
      <c r="O349" s="32" t="s">
        <v>227</v>
      </c>
      <c r="P349" s="32" t="s">
        <v>228</v>
      </c>
      <c r="Q349" s="32" t="s">
        <v>229</v>
      </c>
      <c r="R349" s="32" t="s">
        <v>228</v>
      </c>
      <c r="S349" s="32">
        <v>37</v>
      </c>
      <c r="T349" s="32">
        <v>1</v>
      </c>
      <c r="U349" s="32">
        <v>3</v>
      </c>
      <c r="V349" s="32">
        <v>3</v>
      </c>
      <c r="W349" s="3" t="s">
        <v>1194</v>
      </c>
      <c r="X349" s="49">
        <v>20220518</v>
      </c>
      <c r="Y349" s="30" t="s">
        <v>231</v>
      </c>
      <c r="Z349" s="30">
        <v>1311</v>
      </c>
      <c r="AA349" s="30">
        <v>1</v>
      </c>
      <c r="AB349" s="30">
        <v>1</v>
      </c>
      <c r="AC349" s="30" t="s">
        <v>343</v>
      </c>
      <c r="AD349" s="30" t="s">
        <v>513</v>
      </c>
      <c r="AE349" s="30" t="s">
        <v>346</v>
      </c>
      <c r="AF349" s="30">
        <v>19</v>
      </c>
      <c r="AG349" s="30">
        <v>1313</v>
      </c>
      <c r="AH349" s="30">
        <v>1</v>
      </c>
      <c r="AI349" s="30">
        <v>1</v>
      </c>
      <c r="AJ349" s="30" t="s">
        <v>343</v>
      </c>
      <c r="AK349" s="30" t="s">
        <v>513</v>
      </c>
      <c r="AL349" s="30" t="s">
        <v>346</v>
      </c>
      <c r="AM349" s="30">
        <v>19</v>
      </c>
      <c r="AN349" s="30">
        <v>1310</v>
      </c>
      <c r="AO349" s="30">
        <v>4</v>
      </c>
      <c r="AP349" s="30">
        <v>5</v>
      </c>
      <c r="AQ349" s="30" t="s">
        <v>299</v>
      </c>
      <c r="AR349" s="30">
        <v>5</v>
      </c>
      <c r="AS349" s="30"/>
      <c r="AT349" s="30"/>
      <c r="AU349" s="30"/>
      <c r="AV349" s="30"/>
      <c r="AW349" s="30"/>
      <c r="AX349" s="30">
        <v>20220519</v>
      </c>
      <c r="AY349" s="57">
        <v>20220519</v>
      </c>
      <c r="AZ349" s="30">
        <v>20220519</v>
      </c>
      <c r="BA349" s="30"/>
      <c r="BB349" s="29"/>
      <c r="BC349" s="32" t="s">
        <v>270</v>
      </c>
      <c r="BD349" s="32" t="s">
        <v>1279</v>
      </c>
      <c r="BE349" s="48" t="s">
        <v>272</v>
      </c>
      <c r="BF349" s="39" t="s">
        <v>288</v>
      </c>
      <c r="BG349" s="10" t="s">
        <v>303</v>
      </c>
      <c r="BH349" s="3"/>
      <c r="BI349" s="3"/>
      <c r="BJ349" s="3"/>
      <c r="BK349" s="3"/>
      <c r="BL349" s="3"/>
      <c r="BM349" s="3"/>
      <c r="BN349" s="3"/>
      <c r="BO349" s="55">
        <v>51.020408163265309</v>
      </c>
      <c r="BP349" s="32">
        <v>100</v>
      </c>
      <c r="BQ349" s="55">
        <f>BP349/BO349</f>
        <v>1.96</v>
      </c>
      <c r="BR349" s="55"/>
      <c r="BS349" s="3" t="s">
        <v>245</v>
      </c>
      <c r="BT349" s="3" t="s">
        <v>246</v>
      </c>
      <c r="BU349" s="32" t="s">
        <v>1395</v>
      </c>
      <c r="BV349" s="32" t="s">
        <v>1396</v>
      </c>
      <c r="BW349" s="3"/>
      <c r="BX349" s="3"/>
      <c r="BY349" s="3"/>
      <c r="BZ349" s="3"/>
      <c r="CA349" s="3">
        <v>20220124</v>
      </c>
      <c r="CB349" s="3" t="s">
        <v>1397</v>
      </c>
      <c r="CC349" s="3"/>
      <c r="CH349" s="32"/>
      <c r="CI349" s="32"/>
      <c r="CJ349" s="32"/>
    </row>
    <row r="350" spans="1:174" ht="22.5" hidden="1" customHeight="1" x14ac:dyDescent="0.25">
      <c r="A350" s="3" t="s">
        <v>1411</v>
      </c>
      <c r="B350" s="3" t="s">
        <v>3162</v>
      </c>
      <c r="C350" s="29" t="s">
        <v>220</v>
      </c>
      <c r="D350" s="29"/>
      <c r="E350" s="10"/>
      <c r="F350" s="222" t="s">
        <v>218</v>
      </c>
      <c r="G350" s="224" t="s">
        <v>219</v>
      </c>
      <c r="H350" s="29" t="s">
        <v>220</v>
      </c>
      <c r="I350" s="49">
        <v>2042377</v>
      </c>
      <c r="J350" s="223">
        <v>4</v>
      </c>
      <c r="K350" s="68" t="s">
        <v>1412</v>
      </c>
      <c r="L350" s="32" t="s">
        <v>387</v>
      </c>
      <c r="M350" s="68" t="s">
        <v>1413</v>
      </c>
      <c r="N350" s="32" t="s">
        <v>389</v>
      </c>
      <c r="O350" s="32" t="s">
        <v>227</v>
      </c>
      <c r="P350" s="32" t="s">
        <v>228</v>
      </c>
      <c r="Q350" s="32" t="s">
        <v>229</v>
      </c>
      <c r="R350" s="32" t="s">
        <v>228</v>
      </c>
      <c r="S350" s="32">
        <v>37</v>
      </c>
      <c r="T350" s="32">
        <v>1</v>
      </c>
      <c r="U350" s="32">
        <v>3</v>
      </c>
      <c r="V350" s="32">
        <v>3</v>
      </c>
      <c r="W350" s="3" t="s">
        <v>1194</v>
      </c>
      <c r="X350" s="49">
        <v>20220826</v>
      </c>
      <c r="Y350" s="30" t="s">
        <v>231</v>
      </c>
      <c r="Z350" s="30">
        <v>1311</v>
      </c>
      <c r="AA350" s="30">
        <v>1</v>
      </c>
      <c r="AB350" s="30">
        <v>1</v>
      </c>
      <c r="AC350" s="7" t="s">
        <v>347</v>
      </c>
      <c r="AD350" s="7" t="s">
        <v>348</v>
      </c>
      <c r="AE350" s="7" t="s">
        <v>530</v>
      </c>
      <c r="AF350" s="30">
        <v>19</v>
      </c>
      <c r="AG350" s="30">
        <v>1313</v>
      </c>
      <c r="AH350" s="30">
        <v>1</v>
      </c>
      <c r="AI350" s="30">
        <v>1</v>
      </c>
      <c r="AJ350" s="7" t="s">
        <v>347</v>
      </c>
      <c r="AK350" s="7" t="s">
        <v>348</v>
      </c>
      <c r="AL350" s="7" t="s">
        <v>530</v>
      </c>
      <c r="AM350" s="30">
        <v>19</v>
      </c>
      <c r="AN350" s="30">
        <v>1310</v>
      </c>
      <c r="AO350" s="30">
        <v>4</v>
      </c>
      <c r="AP350" s="30">
        <v>5</v>
      </c>
      <c r="AQ350" s="30" t="s">
        <v>300</v>
      </c>
      <c r="AR350" s="30">
        <v>5</v>
      </c>
      <c r="AS350" s="30"/>
      <c r="AT350" s="30"/>
      <c r="AU350" s="30"/>
      <c r="AV350" s="30"/>
      <c r="AW350" s="30"/>
      <c r="AX350" s="30">
        <v>20220830</v>
      </c>
      <c r="AY350" s="84">
        <v>20220830</v>
      </c>
      <c r="AZ350" s="30">
        <v>20220830</v>
      </c>
      <c r="BA350" s="30"/>
      <c r="BB350" s="29"/>
      <c r="BC350" s="225"/>
      <c r="BD350" s="8" t="s">
        <v>1338</v>
      </c>
      <c r="BE350" s="8" t="s">
        <v>1339</v>
      </c>
      <c r="BF350" s="39" t="s">
        <v>288</v>
      </c>
      <c r="BG350" s="10" t="s">
        <v>303</v>
      </c>
      <c r="BH350" s="3"/>
      <c r="BI350" s="3"/>
      <c r="BJ350" s="3"/>
      <c r="BK350" s="3"/>
      <c r="BL350" s="3"/>
      <c r="BM350" s="3"/>
      <c r="BN350" s="3"/>
      <c r="BO350" s="55">
        <v>30.959752321981423</v>
      </c>
      <c r="BP350" s="32">
        <v>100</v>
      </c>
      <c r="BQ350" s="55">
        <f>BP350/BO350</f>
        <v>3.23</v>
      </c>
      <c r="BR350" s="55"/>
      <c r="BS350" s="3" t="s">
        <v>245</v>
      </c>
      <c r="BT350" s="180" t="s">
        <v>246</v>
      </c>
      <c r="BU350" s="32" t="s">
        <v>1395</v>
      </c>
      <c r="BV350" s="32" t="s">
        <v>1396</v>
      </c>
      <c r="BW350" s="3"/>
      <c r="BX350" s="3"/>
      <c r="BY350" s="3"/>
      <c r="BZ350" s="3"/>
      <c r="CA350" s="3">
        <v>20220124</v>
      </c>
      <c r="CB350" s="3" t="s">
        <v>1397</v>
      </c>
      <c r="CC350" s="3"/>
      <c r="CH350" s="32"/>
      <c r="CI350" s="32"/>
      <c r="CJ350" s="32"/>
    </row>
    <row r="351" spans="1:174" ht="22.5" hidden="1" customHeight="1" x14ac:dyDescent="0.25">
      <c r="A351" s="3" t="s">
        <v>1414</v>
      </c>
      <c r="B351" s="3" t="s">
        <v>3608</v>
      </c>
      <c r="C351" s="29" t="s">
        <v>220</v>
      </c>
      <c r="D351" s="94"/>
      <c r="E351" s="10"/>
      <c r="F351" s="226" t="s">
        <v>218</v>
      </c>
      <c r="G351" s="226" t="s">
        <v>1415</v>
      </c>
      <c r="H351" s="29" t="s">
        <v>220</v>
      </c>
      <c r="I351" s="49">
        <v>2047351</v>
      </c>
      <c r="J351" s="223">
        <v>1</v>
      </c>
      <c r="K351" s="33" t="s">
        <v>1399</v>
      </c>
      <c r="L351" s="32" t="s">
        <v>224</v>
      </c>
      <c r="M351" s="33" t="s">
        <v>1400</v>
      </c>
      <c r="N351" s="32" t="s">
        <v>226</v>
      </c>
      <c r="O351" s="32" t="s">
        <v>227</v>
      </c>
      <c r="P351" s="32" t="s">
        <v>228</v>
      </c>
      <c r="Q351" s="32" t="s">
        <v>229</v>
      </c>
      <c r="R351" s="32" t="s">
        <v>228</v>
      </c>
      <c r="S351" s="32">
        <v>37</v>
      </c>
      <c r="T351" s="32">
        <v>1</v>
      </c>
      <c r="U351" s="32">
        <v>3</v>
      </c>
      <c r="V351" s="32">
        <v>3</v>
      </c>
      <c r="W351" s="3" t="s">
        <v>1194</v>
      </c>
      <c r="X351" s="49">
        <v>20220518</v>
      </c>
      <c r="Y351" s="30" t="s">
        <v>231</v>
      </c>
      <c r="Z351" s="30">
        <v>1311</v>
      </c>
      <c r="AA351" s="30">
        <v>1</v>
      </c>
      <c r="AB351" s="30">
        <v>1</v>
      </c>
      <c r="AC351" s="30" t="s">
        <v>534</v>
      </c>
      <c r="AD351" s="30" t="s">
        <v>352</v>
      </c>
      <c r="AE351" s="30" t="s">
        <v>353</v>
      </c>
      <c r="AF351" s="30">
        <v>19</v>
      </c>
      <c r="AG351" s="30">
        <v>1313</v>
      </c>
      <c r="AH351" s="30">
        <v>1</v>
      </c>
      <c r="AI351" s="30">
        <v>1</v>
      </c>
      <c r="AJ351" s="30" t="s">
        <v>534</v>
      </c>
      <c r="AK351" s="30" t="s">
        <v>352</v>
      </c>
      <c r="AL351" s="30" t="s">
        <v>353</v>
      </c>
      <c r="AM351" s="30">
        <v>19</v>
      </c>
      <c r="AN351" s="30">
        <v>1310</v>
      </c>
      <c r="AO351" s="30">
        <v>4</v>
      </c>
      <c r="AP351" s="30">
        <v>5</v>
      </c>
      <c r="AQ351" s="30" t="s">
        <v>301</v>
      </c>
      <c r="AR351" s="30">
        <v>5</v>
      </c>
      <c r="AS351" s="30"/>
      <c r="AT351" s="30"/>
      <c r="AU351" s="30"/>
      <c r="AV351" s="30"/>
      <c r="AW351" s="30"/>
      <c r="AX351" s="30">
        <v>20220519</v>
      </c>
      <c r="AY351" s="57">
        <v>20220519</v>
      </c>
      <c r="AZ351" s="30">
        <v>20220519</v>
      </c>
      <c r="BA351" s="30"/>
      <c r="BB351" s="29" t="s">
        <v>1416</v>
      </c>
      <c r="BC351" s="225"/>
      <c r="BD351" s="8" t="s">
        <v>1417</v>
      </c>
      <c r="BE351" s="8" t="s">
        <v>1418</v>
      </c>
      <c r="BF351" s="39" t="s">
        <v>288</v>
      </c>
      <c r="BG351" s="10" t="s">
        <v>303</v>
      </c>
      <c r="BH351" s="3"/>
      <c r="BI351" s="3"/>
      <c r="BJ351" s="3"/>
      <c r="BK351" s="3"/>
      <c r="BL351" s="3"/>
      <c r="BM351" s="3"/>
      <c r="BN351" s="3"/>
      <c r="BO351" s="55">
        <v>69.444444444444443</v>
      </c>
      <c r="BP351" s="32">
        <v>75</v>
      </c>
      <c r="BQ351" s="55">
        <f>BP351/BO351</f>
        <v>1.08</v>
      </c>
      <c r="BR351" s="55"/>
      <c r="BS351" s="3" t="s">
        <v>245</v>
      </c>
      <c r="BT351" s="3" t="s">
        <v>246</v>
      </c>
      <c r="BU351" s="3" t="s">
        <v>1395</v>
      </c>
      <c r="BV351" s="3" t="s">
        <v>1396</v>
      </c>
      <c r="BW351" s="3"/>
      <c r="BX351" s="3"/>
      <c r="BY351" s="3"/>
      <c r="BZ351" s="3"/>
      <c r="CA351" s="3">
        <v>20220124</v>
      </c>
      <c r="CB351" s="3" t="s">
        <v>1397</v>
      </c>
      <c r="CC351" s="3"/>
      <c r="CH351" s="32"/>
      <c r="CI351" s="32"/>
      <c r="CJ351" s="32"/>
    </row>
    <row r="352" spans="1:174" ht="22.5" hidden="1" customHeight="1" x14ac:dyDescent="0.25">
      <c r="A352" s="3" t="s">
        <v>1419</v>
      </c>
      <c r="B352" s="3" t="s">
        <v>3609</v>
      </c>
      <c r="C352" s="29" t="s">
        <v>220</v>
      </c>
      <c r="D352" s="29" t="s">
        <v>216</v>
      </c>
      <c r="E352" s="10"/>
      <c r="F352" s="226" t="s">
        <v>218</v>
      </c>
      <c r="G352" s="226" t="s">
        <v>1420</v>
      </c>
      <c r="H352" s="29" t="s">
        <v>220</v>
      </c>
      <c r="I352" s="49">
        <v>2047351</v>
      </c>
      <c r="J352" s="223">
        <v>1</v>
      </c>
      <c r="K352" s="227" t="s">
        <v>1421</v>
      </c>
      <c r="L352" s="32" t="s">
        <v>224</v>
      </c>
      <c r="M352" s="33" t="s">
        <v>225</v>
      </c>
      <c r="N352" s="32" t="s">
        <v>226</v>
      </c>
      <c r="O352" s="32" t="s">
        <v>227</v>
      </c>
      <c r="P352" s="32" t="s">
        <v>228</v>
      </c>
      <c r="Q352" s="32" t="s">
        <v>229</v>
      </c>
      <c r="R352" s="32" t="s">
        <v>228</v>
      </c>
      <c r="S352" s="32">
        <v>37</v>
      </c>
      <c r="T352" s="32">
        <v>1</v>
      </c>
      <c r="U352" s="32">
        <v>3</v>
      </c>
      <c r="V352" s="32">
        <v>3</v>
      </c>
      <c r="W352" s="3" t="s">
        <v>1194</v>
      </c>
      <c r="X352" s="49">
        <v>20221118</v>
      </c>
      <c r="Y352" s="30" t="s">
        <v>231</v>
      </c>
      <c r="Z352" s="30">
        <v>1311</v>
      </c>
      <c r="AA352" s="30">
        <v>1</v>
      </c>
      <c r="AB352" s="30">
        <v>1</v>
      </c>
      <c r="AC352" s="30" t="s">
        <v>354</v>
      </c>
      <c r="AD352" s="30" t="s">
        <v>544</v>
      </c>
      <c r="AE352" s="30" t="s">
        <v>357</v>
      </c>
      <c r="AF352" s="30">
        <v>19</v>
      </c>
      <c r="AG352" s="30">
        <v>1313</v>
      </c>
      <c r="AH352" s="30">
        <v>1</v>
      </c>
      <c r="AI352" s="30">
        <v>1</v>
      </c>
      <c r="AJ352" s="30" t="s">
        <v>354</v>
      </c>
      <c r="AK352" s="30" t="s">
        <v>544</v>
      </c>
      <c r="AL352" s="30" t="s">
        <v>357</v>
      </c>
      <c r="AM352" s="30">
        <v>19</v>
      </c>
      <c r="AN352" s="30">
        <v>1310</v>
      </c>
      <c r="AO352" s="30">
        <v>4</v>
      </c>
      <c r="AP352" s="30">
        <v>5</v>
      </c>
      <c r="AQ352" s="30" t="s">
        <v>404</v>
      </c>
      <c r="AR352" s="30">
        <v>5</v>
      </c>
      <c r="AS352" s="30"/>
      <c r="AT352" s="30"/>
      <c r="AU352" s="30"/>
      <c r="AV352" s="30"/>
      <c r="AW352" s="30">
        <v>20230409</v>
      </c>
      <c r="AX352" s="111">
        <v>20221123</v>
      </c>
      <c r="AY352" s="30">
        <v>20230310</v>
      </c>
      <c r="AZ352" s="30">
        <v>20230310</v>
      </c>
      <c r="BC352" s="225"/>
      <c r="BD352" s="56" t="s">
        <v>610</v>
      </c>
      <c r="BF352" s="39" t="s">
        <v>242</v>
      </c>
      <c r="BG352" s="8" t="s">
        <v>243</v>
      </c>
      <c r="BH352" s="3"/>
      <c r="BI352" s="3"/>
      <c r="BJ352" s="3"/>
      <c r="BK352" s="3"/>
      <c r="BL352" s="3"/>
      <c r="BM352" s="3"/>
      <c r="BN352" s="3"/>
      <c r="BS352" s="3" t="s">
        <v>245</v>
      </c>
      <c r="BT352" s="3" t="s">
        <v>246</v>
      </c>
      <c r="BU352" s="3" t="s">
        <v>1395</v>
      </c>
      <c r="BV352" s="3" t="s">
        <v>1396</v>
      </c>
      <c r="BW352" s="3"/>
      <c r="BX352" s="3"/>
      <c r="BY352" s="3"/>
      <c r="BZ352" s="3"/>
      <c r="CA352" s="3">
        <v>20220124</v>
      </c>
      <c r="CB352" s="3" t="s">
        <v>1397</v>
      </c>
      <c r="CC352" s="3"/>
      <c r="CH352" s="32"/>
      <c r="CI352" s="32"/>
      <c r="CJ352" s="32"/>
    </row>
    <row r="353" spans="1:88" ht="22.5" customHeight="1" x14ac:dyDescent="0.25">
      <c r="A353" s="3" t="s">
        <v>1422</v>
      </c>
      <c r="B353" s="3" t="s">
        <v>3610</v>
      </c>
      <c r="C353" s="29" t="s">
        <v>4340</v>
      </c>
      <c r="D353" s="29"/>
      <c r="E353" s="10"/>
      <c r="F353" s="226" t="s">
        <v>218</v>
      </c>
      <c r="G353" s="228" t="s">
        <v>1423</v>
      </c>
      <c r="H353" s="105" t="s">
        <v>758</v>
      </c>
      <c r="I353" s="49">
        <v>2047351</v>
      </c>
      <c r="J353" s="223">
        <v>1</v>
      </c>
      <c r="K353" s="227" t="s">
        <v>1424</v>
      </c>
      <c r="L353" s="32" t="s">
        <v>224</v>
      </c>
      <c r="M353" s="33" t="s">
        <v>225</v>
      </c>
      <c r="N353" s="32" t="s">
        <v>226</v>
      </c>
      <c r="O353" s="32" t="s">
        <v>227</v>
      </c>
      <c r="P353" s="32" t="s">
        <v>228</v>
      </c>
      <c r="Q353" s="32" t="s">
        <v>229</v>
      </c>
      <c r="R353" s="32" t="s">
        <v>228</v>
      </c>
      <c r="S353" s="32">
        <v>37</v>
      </c>
      <c r="T353" s="32">
        <v>1</v>
      </c>
      <c r="U353" s="32">
        <v>3</v>
      </c>
      <c r="V353" s="32">
        <v>3</v>
      </c>
      <c r="W353" s="3" t="s">
        <v>1194</v>
      </c>
      <c r="X353" s="49">
        <v>20221118</v>
      </c>
      <c r="Y353" s="30" t="s">
        <v>231</v>
      </c>
      <c r="Z353" s="30">
        <v>1311</v>
      </c>
      <c r="AA353" s="30">
        <v>1</v>
      </c>
      <c r="AB353" s="30">
        <v>1</v>
      </c>
      <c r="AC353" s="7" t="s">
        <v>358</v>
      </c>
      <c r="AD353" s="7" t="s">
        <v>359</v>
      </c>
      <c r="AE353" s="7" t="s">
        <v>564</v>
      </c>
      <c r="AF353" s="30">
        <v>19</v>
      </c>
      <c r="AG353" s="30">
        <v>1313</v>
      </c>
      <c r="AH353" s="30">
        <v>1</v>
      </c>
      <c r="AI353" s="30">
        <v>1</v>
      </c>
      <c r="AJ353" s="7" t="s">
        <v>358</v>
      </c>
      <c r="AK353" s="7" t="s">
        <v>359</v>
      </c>
      <c r="AL353" s="7" t="s">
        <v>564</v>
      </c>
      <c r="AM353" s="30">
        <v>19</v>
      </c>
      <c r="AN353" s="30">
        <v>1310</v>
      </c>
      <c r="AO353" s="30">
        <v>4</v>
      </c>
      <c r="AP353" s="30">
        <v>5</v>
      </c>
      <c r="AQ353" s="30" t="s">
        <v>407</v>
      </c>
      <c r="AR353" s="30">
        <v>5</v>
      </c>
      <c r="AS353" s="30"/>
      <c r="AT353" s="30"/>
      <c r="AU353" s="30"/>
      <c r="AV353" s="30"/>
      <c r="AW353" s="30"/>
      <c r="AX353" s="111">
        <v>20221123</v>
      </c>
      <c r="AY353" s="154" t="s">
        <v>824</v>
      </c>
      <c r="AZ353" s="154" t="s">
        <v>824</v>
      </c>
      <c r="BA353" s="30"/>
      <c r="BB353" s="29"/>
      <c r="BC353" s="225"/>
      <c r="BD353" s="32" t="s">
        <v>761</v>
      </c>
      <c r="BF353" s="19"/>
      <c r="BG353" s="32" t="s">
        <v>761</v>
      </c>
      <c r="BH353" s="3"/>
      <c r="BI353" s="3"/>
      <c r="BJ353" s="3"/>
      <c r="BK353" s="3"/>
      <c r="BL353" s="3"/>
      <c r="BM353" s="3"/>
      <c r="BN353" s="3"/>
      <c r="BS353" s="3" t="s">
        <v>245</v>
      </c>
      <c r="BT353" s="3" t="s">
        <v>246</v>
      </c>
      <c r="BU353" s="3" t="s">
        <v>1395</v>
      </c>
      <c r="BV353" s="3" t="s">
        <v>1396</v>
      </c>
      <c r="BW353" s="3"/>
      <c r="BX353" s="3"/>
      <c r="BY353" s="3"/>
      <c r="BZ353" s="3"/>
      <c r="CA353" s="3">
        <v>20220124</v>
      </c>
      <c r="CB353" s="3" t="s">
        <v>1397</v>
      </c>
      <c r="CC353" s="3"/>
      <c r="CH353" s="32"/>
      <c r="CI353" s="32"/>
      <c r="CJ353" s="32"/>
    </row>
    <row r="354" spans="1:88" ht="22.5" hidden="1" customHeight="1" x14ac:dyDescent="0.25">
      <c r="A354" s="3" t="s">
        <v>1425</v>
      </c>
      <c r="B354" s="3" t="s">
        <v>3163</v>
      </c>
      <c r="C354" s="29" t="s">
        <v>220</v>
      </c>
      <c r="D354" s="29"/>
      <c r="E354" s="10"/>
      <c r="F354" s="222" t="s">
        <v>218</v>
      </c>
      <c r="G354" s="184" t="s">
        <v>219</v>
      </c>
      <c r="H354" s="29" t="s">
        <v>220</v>
      </c>
      <c r="I354" s="49">
        <v>2050476</v>
      </c>
      <c r="J354" s="223">
        <v>32</v>
      </c>
      <c r="K354" s="68" t="s">
        <v>1393</v>
      </c>
      <c r="L354" s="32" t="s">
        <v>387</v>
      </c>
      <c r="M354" s="68" t="s">
        <v>1394</v>
      </c>
      <c r="N354" s="32" t="s">
        <v>389</v>
      </c>
      <c r="O354" s="32" t="s">
        <v>227</v>
      </c>
      <c r="P354" s="32" t="s">
        <v>228</v>
      </c>
      <c r="Q354" s="32" t="s">
        <v>229</v>
      </c>
      <c r="R354" s="32" t="s">
        <v>228</v>
      </c>
      <c r="S354" s="32">
        <v>37</v>
      </c>
      <c r="T354" s="32">
        <v>1</v>
      </c>
      <c r="U354" s="32">
        <v>3</v>
      </c>
      <c r="V354" s="32">
        <v>3</v>
      </c>
      <c r="W354" s="3" t="s">
        <v>1194</v>
      </c>
      <c r="X354" s="49">
        <v>20220519</v>
      </c>
      <c r="Y354" s="30" t="s">
        <v>231</v>
      </c>
      <c r="Z354" s="30">
        <v>1311</v>
      </c>
      <c r="AA354" s="30">
        <v>1</v>
      </c>
      <c r="AB354" s="30">
        <v>1</v>
      </c>
      <c r="AC354" s="30" t="s">
        <v>362</v>
      </c>
      <c r="AD354" s="30" t="s">
        <v>363</v>
      </c>
      <c r="AE354" s="30" t="s">
        <v>364</v>
      </c>
      <c r="AF354" s="30">
        <v>19</v>
      </c>
      <c r="AG354" s="30">
        <v>1313</v>
      </c>
      <c r="AH354" s="30">
        <v>1</v>
      </c>
      <c r="AI354" s="30">
        <v>1</v>
      </c>
      <c r="AJ354" s="30" t="s">
        <v>362</v>
      </c>
      <c r="AK354" s="30" t="s">
        <v>363</v>
      </c>
      <c r="AL354" s="30" t="s">
        <v>364</v>
      </c>
      <c r="AM354" s="30">
        <v>19</v>
      </c>
      <c r="AN354" s="30">
        <v>1310</v>
      </c>
      <c r="AO354" s="30">
        <v>4</v>
      </c>
      <c r="AP354" s="30">
        <v>5</v>
      </c>
      <c r="AQ354" s="30" t="s">
        <v>306</v>
      </c>
      <c r="AR354" s="30">
        <v>5</v>
      </c>
      <c r="AS354" s="30"/>
      <c r="AT354" s="30"/>
      <c r="AU354" s="30"/>
      <c r="AV354" s="30"/>
      <c r="AW354" s="30"/>
      <c r="AX354" s="30">
        <v>20220520</v>
      </c>
      <c r="AY354" s="57">
        <v>20220520</v>
      </c>
      <c r="AZ354" s="30">
        <v>20220520</v>
      </c>
      <c r="BA354" s="30"/>
      <c r="BB354" s="29"/>
      <c r="BC354" s="32" t="s">
        <v>270</v>
      </c>
      <c r="BD354" s="32" t="s">
        <v>1279</v>
      </c>
      <c r="BE354" s="48" t="s">
        <v>272</v>
      </c>
      <c r="BF354" s="39" t="s">
        <v>288</v>
      </c>
      <c r="BG354" s="10" t="s">
        <v>611</v>
      </c>
      <c r="BH354" s="3"/>
      <c r="BI354" s="3"/>
      <c r="BJ354" s="3"/>
      <c r="BK354" s="3"/>
      <c r="BL354" s="3"/>
      <c r="BM354" s="3"/>
      <c r="BN354" s="3"/>
      <c r="BO354" s="55">
        <v>30</v>
      </c>
      <c r="BP354" s="32">
        <v>60</v>
      </c>
      <c r="BQ354" s="55">
        <f>BP354/BO354</f>
        <v>2</v>
      </c>
      <c r="BR354" s="32" t="s">
        <v>276</v>
      </c>
      <c r="BS354" s="3" t="s">
        <v>245</v>
      </c>
      <c r="BT354" s="182" t="s">
        <v>246</v>
      </c>
      <c r="BU354" s="32" t="s">
        <v>1395</v>
      </c>
      <c r="BV354" s="32" t="s">
        <v>1396</v>
      </c>
      <c r="BW354" s="3"/>
      <c r="BX354" s="3"/>
      <c r="BY354" s="3"/>
      <c r="BZ354" s="3"/>
      <c r="CA354" s="3">
        <v>20220124</v>
      </c>
      <c r="CB354" s="3" t="s">
        <v>1397</v>
      </c>
      <c r="CC354" s="3"/>
      <c r="CH354" s="32"/>
      <c r="CI354" s="32"/>
      <c r="CJ354" s="32"/>
    </row>
    <row r="355" spans="1:88" ht="22.5" hidden="1" customHeight="1" x14ac:dyDescent="0.25">
      <c r="A355" s="3" t="s">
        <v>1426</v>
      </c>
      <c r="B355" s="3" t="s">
        <v>3164</v>
      </c>
      <c r="C355" s="29" t="s">
        <v>220</v>
      </c>
      <c r="D355" s="29"/>
      <c r="E355" s="221"/>
      <c r="F355" s="222" t="s">
        <v>218</v>
      </c>
      <c r="G355" s="184" t="s">
        <v>219</v>
      </c>
      <c r="H355" s="29" t="s">
        <v>220</v>
      </c>
      <c r="I355" s="49">
        <v>2050482</v>
      </c>
      <c r="J355" s="223">
        <v>1</v>
      </c>
      <c r="K355" s="33" t="s">
        <v>1399</v>
      </c>
      <c r="L355" s="32" t="s">
        <v>224</v>
      </c>
      <c r="M355" s="33" t="s">
        <v>1400</v>
      </c>
      <c r="N355" s="32" t="s">
        <v>226</v>
      </c>
      <c r="O355" s="32" t="s">
        <v>227</v>
      </c>
      <c r="P355" s="32" t="s">
        <v>228</v>
      </c>
      <c r="Q355" s="32" t="s">
        <v>229</v>
      </c>
      <c r="R355" s="32" t="s">
        <v>228</v>
      </c>
      <c r="S355" s="32">
        <v>37</v>
      </c>
      <c r="T355" s="32">
        <v>1</v>
      </c>
      <c r="U355" s="32">
        <v>3</v>
      </c>
      <c r="V355" s="32">
        <v>3</v>
      </c>
      <c r="W355" s="3" t="s">
        <v>1194</v>
      </c>
      <c r="X355" s="49">
        <v>20220518</v>
      </c>
      <c r="Y355" s="30" t="s">
        <v>231</v>
      </c>
      <c r="Z355" s="30">
        <v>1311</v>
      </c>
      <c r="AA355" s="30">
        <v>1</v>
      </c>
      <c r="AB355" s="30">
        <v>1</v>
      </c>
      <c r="AC355" s="30" t="s">
        <v>367</v>
      </c>
      <c r="AD355" s="30" t="s">
        <v>368</v>
      </c>
      <c r="AE355" s="30" t="s">
        <v>369</v>
      </c>
      <c r="AF355" s="30">
        <v>19</v>
      </c>
      <c r="AG355" s="30">
        <v>1313</v>
      </c>
      <c r="AH355" s="30">
        <v>1</v>
      </c>
      <c r="AI355" s="30">
        <v>1</v>
      </c>
      <c r="AJ355" s="30" t="s">
        <v>367</v>
      </c>
      <c r="AK355" s="30" t="s">
        <v>368</v>
      </c>
      <c r="AL355" s="30" t="s">
        <v>369</v>
      </c>
      <c r="AM355" s="30">
        <v>19</v>
      </c>
      <c r="AN355" s="30">
        <v>1310</v>
      </c>
      <c r="AO355" s="30">
        <v>4</v>
      </c>
      <c r="AP355" s="30">
        <v>5</v>
      </c>
      <c r="AQ355" s="30" t="s">
        <v>307</v>
      </c>
      <c r="AR355" s="30">
        <v>5</v>
      </c>
      <c r="AS355" s="30"/>
      <c r="AT355" s="30"/>
      <c r="AU355" s="30"/>
      <c r="AV355" s="30"/>
      <c r="AW355" s="30"/>
      <c r="AX355" s="30">
        <v>20220519</v>
      </c>
      <c r="AY355" s="57">
        <v>20220519</v>
      </c>
      <c r="AZ355" s="30">
        <v>20220519</v>
      </c>
      <c r="BA355" s="30"/>
      <c r="BB355" s="29"/>
      <c r="BC355" s="32" t="s">
        <v>270</v>
      </c>
      <c r="BD355" s="32" t="s">
        <v>1279</v>
      </c>
      <c r="BE355" s="48" t="s">
        <v>272</v>
      </c>
      <c r="BF355" s="39" t="s">
        <v>242</v>
      </c>
      <c r="BG355" s="32" t="s">
        <v>1375</v>
      </c>
      <c r="BH355" s="3"/>
      <c r="BI355" s="3"/>
      <c r="BJ355" s="3"/>
      <c r="BK355" s="3"/>
      <c r="BL355" s="3"/>
      <c r="BM355" s="3"/>
      <c r="BN355" s="3"/>
      <c r="BS355" s="3" t="s">
        <v>245</v>
      </c>
      <c r="BT355" s="3" t="s">
        <v>246</v>
      </c>
      <c r="BU355" s="32" t="s">
        <v>1395</v>
      </c>
      <c r="BV355" s="32" t="s">
        <v>1396</v>
      </c>
      <c r="BW355" s="3"/>
      <c r="BX355" s="3"/>
      <c r="BY355" s="3"/>
      <c r="BZ355" s="3"/>
      <c r="CA355" s="3">
        <v>20220124</v>
      </c>
      <c r="CB355" s="3" t="s">
        <v>1397</v>
      </c>
      <c r="CC355" s="3"/>
      <c r="CH355" s="32"/>
      <c r="CI355" s="32"/>
      <c r="CJ355" s="32"/>
    </row>
    <row r="356" spans="1:88" ht="22.5" hidden="1" customHeight="1" x14ac:dyDescent="0.25">
      <c r="A356" s="3" t="s">
        <v>1427</v>
      </c>
      <c r="B356" s="3" t="s">
        <v>3165</v>
      </c>
      <c r="C356" s="29" t="s">
        <v>220</v>
      </c>
      <c r="D356" s="29"/>
      <c r="E356" s="10"/>
      <c r="F356" s="222" t="s">
        <v>218</v>
      </c>
      <c r="G356" s="184" t="s">
        <v>219</v>
      </c>
      <c r="H356" s="29" t="s">
        <v>220</v>
      </c>
      <c r="I356" s="49">
        <v>2051574</v>
      </c>
      <c r="J356" s="223">
        <v>1</v>
      </c>
      <c r="K356" s="33" t="s">
        <v>1399</v>
      </c>
      <c r="L356" s="32" t="s">
        <v>224</v>
      </c>
      <c r="M356" s="33" t="s">
        <v>1400</v>
      </c>
      <c r="N356" s="32" t="s">
        <v>226</v>
      </c>
      <c r="O356" s="32" t="s">
        <v>227</v>
      </c>
      <c r="P356" s="32" t="s">
        <v>228</v>
      </c>
      <c r="Q356" s="32" t="s">
        <v>229</v>
      </c>
      <c r="R356" s="32" t="s">
        <v>228</v>
      </c>
      <c r="S356" s="32">
        <v>37</v>
      </c>
      <c r="T356" s="32">
        <v>1</v>
      </c>
      <c r="U356" s="32">
        <v>3</v>
      </c>
      <c r="V356" s="32">
        <v>3</v>
      </c>
      <c r="W356" s="3" t="s">
        <v>1194</v>
      </c>
      <c r="X356" s="49">
        <v>20220518</v>
      </c>
      <c r="Y356" s="30" t="s">
        <v>231</v>
      </c>
      <c r="Z356" s="30">
        <v>1311</v>
      </c>
      <c r="AA356" s="30">
        <v>1</v>
      </c>
      <c r="AB356" s="30">
        <v>2</v>
      </c>
      <c r="AC356" s="30" t="s">
        <v>232</v>
      </c>
      <c r="AD356" s="30" t="s">
        <v>233</v>
      </c>
      <c r="AE356" s="30" t="s">
        <v>234</v>
      </c>
      <c r="AF356" s="30">
        <v>20</v>
      </c>
      <c r="AG356" s="30">
        <v>1313</v>
      </c>
      <c r="AH356" s="30">
        <v>1</v>
      </c>
      <c r="AI356" s="30">
        <v>2</v>
      </c>
      <c r="AJ356" s="30" t="s">
        <v>232</v>
      </c>
      <c r="AK356" s="30" t="s">
        <v>233</v>
      </c>
      <c r="AL356" s="30" t="s">
        <v>234</v>
      </c>
      <c r="AM356" s="30">
        <v>20</v>
      </c>
      <c r="AN356" s="30">
        <v>1310</v>
      </c>
      <c r="AO356" s="30">
        <v>4</v>
      </c>
      <c r="AP356" s="30">
        <v>5</v>
      </c>
      <c r="AQ356" s="30" t="s">
        <v>308</v>
      </c>
      <c r="AR356" s="30">
        <v>5</v>
      </c>
      <c r="AS356" s="30"/>
      <c r="AT356" s="30"/>
      <c r="AU356" s="30"/>
      <c r="AV356" s="30"/>
      <c r="AW356" s="30"/>
      <c r="AX356" s="30">
        <v>20220519</v>
      </c>
      <c r="AY356" s="57">
        <v>20220519</v>
      </c>
      <c r="AZ356" s="30">
        <v>20220519</v>
      </c>
      <c r="BA356" s="30"/>
      <c r="BB356" s="29"/>
      <c r="BC356" s="32" t="s">
        <v>270</v>
      </c>
      <c r="BD356" s="32" t="s">
        <v>1279</v>
      </c>
      <c r="BE356" s="48" t="s">
        <v>272</v>
      </c>
      <c r="BF356" s="39" t="s">
        <v>288</v>
      </c>
      <c r="BG356" s="10" t="s">
        <v>303</v>
      </c>
      <c r="BH356" s="3"/>
      <c r="BI356" s="3"/>
      <c r="BJ356" s="3"/>
      <c r="BK356" s="3"/>
      <c r="BL356" s="3"/>
      <c r="BM356" s="3"/>
      <c r="BN356" s="3"/>
      <c r="BO356" s="55">
        <v>55.970149253731343</v>
      </c>
      <c r="BP356" s="32">
        <v>75</v>
      </c>
      <c r="BQ356" s="55">
        <f>BP356/BO356</f>
        <v>1.34</v>
      </c>
      <c r="BR356" s="55"/>
      <c r="BS356" s="3" t="s">
        <v>245</v>
      </c>
      <c r="BT356" s="3" t="s">
        <v>246</v>
      </c>
      <c r="BU356" s="32" t="s">
        <v>1395</v>
      </c>
      <c r="BV356" s="32" t="s">
        <v>1396</v>
      </c>
      <c r="BW356" s="3"/>
      <c r="BX356" s="3"/>
      <c r="BY356" s="3"/>
      <c r="BZ356" s="3"/>
      <c r="CA356" s="3">
        <v>20220124</v>
      </c>
      <c r="CB356" s="3" t="s">
        <v>1397</v>
      </c>
      <c r="CC356" s="3"/>
      <c r="CH356" s="32"/>
      <c r="CI356" s="32"/>
      <c r="CJ356" s="32"/>
    </row>
    <row r="357" spans="1:88" ht="22.5" hidden="1" customHeight="1" x14ac:dyDescent="0.25">
      <c r="A357" s="3" t="s">
        <v>1428</v>
      </c>
      <c r="B357" s="3" t="s">
        <v>3166</v>
      </c>
      <c r="C357" s="29" t="s">
        <v>220</v>
      </c>
      <c r="D357" s="29"/>
      <c r="E357" s="221"/>
      <c r="F357" s="222" t="s">
        <v>218</v>
      </c>
      <c r="G357" s="184" t="s">
        <v>219</v>
      </c>
      <c r="H357" s="29" t="s">
        <v>220</v>
      </c>
      <c r="I357" s="49">
        <v>2056726</v>
      </c>
      <c r="J357" s="223">
        <v>8</v>
      </c>
      <c r="K357" s="68" t="s">
        <v>1393</v>
      </c>
      <c r="L357" s="32" t="s">
        <v>387</v>
      </c>
      <c r="M357" s="68" t="s">
        <v>1394</v>
      </c>
      <c r="N357" s="32" t="s">
        <v>389</v>
      </c>
      <c r="O357" s="32" t="s">
        <v>227</v>
      </c>
      <c r="P357" s="32" t="s">
        <v>228</v>
      </c>
      <c r="Q357" s="32" t="s">
        <v>229</v>
      </c>
      <c r="R357" s="32" t="s">
        <v>228</v>
      </c>
      <c r="S357" s="32">
        <v>37</v>
      </c>
      <c r="T357" s="32">
        <v>1</v>
      </c>
      <c r="U357" s="32">
        <v>3</v>
      </c>
      <c r="V357" s="32">
        <v>3</v>
      </c>
      <c r="W357" s="3" t="s">
        <v>1194</v>
      </c>
      <c r="X357" s="49">
        <v>20220519</v>
      </c>
      <c r="Y357" s="30" t="s">
        <v>231</v>
      </c>
      <c r="Z357" s="30">
        <v>1311</v>
      </c>
      <c r="AA357" s="30">
        <v>1</v>
      </c>
      <c r="AB357" s="30">
        <v>2</v>
      </c>
      <c r="AC357" s="30" t="s">
        <v>267</v>
      </c>
      <c r="AD357" s="30" t="s">
        <v>268</v>
      </c>
      <c r="AE357" s="30" t="s">
        <v>269</v>
      </c>
      <c r="AF357" s="30">
        <v>20</v>
      </c>
      <c r="AG357" s="30">
        <v>1313</v>
      </c>
      <c r="AH357" s="30">
        <v>1</v>
      </c>
      <c r="AI357" s="30">
        <v>2</v>
      </c>
      <c r="AJ357" s="30" t="s">
        <v>267</v>
      </c>
      <c r="AK357" s="30" t="s">
        <v>268</v>
      </c>
      <c r="AL357" s="30" t="s">
        <v>269</v>
      </c>
      <c r="AM357" s="30">
        <v>20</v>
      </c>
      <c r="AN357" s="30">
        <v>1310</v>
      </c>
      <c r="AO357" s="30">
        <v>4</v>
      </c>
      <c r="AP357" s="30">
        <v>5</v>
      </c>
      <c r="AQ357" s="30" t="s">
        <v>420</v>
      </c>
      <c r="AR357" s="30">
        <v>5</v>
      </c>
      <c r="AS357" s="30"/>
      <c r="AT357" s="30"/>
      <c r="AU357" s="30"/>
      <c r="AV357" s="30"/>
      <c r="AW357" s="30"/>
      <c r="AX357" s="30">
        <v>20220520</v>
      </c>
      <c r="AY357" s="57">
        <v>20220520</v>
      </c>
      <c r="AZ357" s="30">
        <v>20220520</v>
      </c>
      <c r="BA357" s="30"/>
      <c r="BB357" s="29"/>
      <c r="BC357" s="32" t="s">
        <v>270</v>
      </c>
      <c r="BD357" s="32" t="s">
        <v>1279</v>
      </c>
      <c r="BE357" s="48" t="s">
        <v>272</v>
      </c>
      <c r="BF357" s="39" t="s">
        <v>396</v>
      </c>
      <c r="BG357" s="32" t="s">
        <v>1375</v>
      </c>
      <c r="BH357" s="3"/>
      <c r="BI357" s="3"/>
      <c r="BJ357" s="3"/>
      <c r="BK357" s="3"/>
      <c r="BL357" s="3"/>
      <c r="BM357" s="3"/>
      <c r="BN357" s="3"/>
      <c r="BS357" s="3" t="s">
        <v>245</v>
      </c>
      <c r="BT357" s="3" t="s">
        <v>246</v>
      </c>
      <c r="BU357" s="32" t="s">
        <v>1395</v>
      </c>
      <c r="BV357" s="32" t="s">
        <v>1396</v>
      </c>
      <c r="BW357" s="3"/>
      <c r="BX357" s="3"/>
      <c r="BY357" s="3"/>
      <c r="BZ357" s="3"/>
      <c r="CA357" s="3">
        <v>20220124</v>
      </c>
      <c r="CB357" s="3" t="s">
        <v>1397</v>
      </c>
      <c r="CC357" s="3"/>
      <c r="CH357" s="32"/>
      <c r="CI357" s="32"/>
      <c r="CJ357" s="32"/>
    </row>
    <row r="358" spans="1:88" ht="22.5" hidden="1" customHeight="1" x14ac:dyDescent="0.25">
      <c r="A358" s="3" t="s">
        <v>1429</v>
      </c>
      <c r="B358" s="3" t="s">
        <v>3167</v>
      </c>
      <c r="C358" s="29" t="s">
        <v>220</v>
      </c>
      <c r="D358" s="29" t="s">
        <v>1402</v>
      </c>
      <c r="E358" s="221"/>
      <c r="F358" s="222" t="s">
        <v>218</v>
      </c>
      <c r="G358" s="184" t="s">
        <v>219</v>
      </c>
      <c r="H358" s="29" t="s">
        <v>220</v>
      </c>
      <c r="I358" s="49">
        <v>2078202</v>
      </c>
      <c r="J358" s="223">
        <v>32</v>
      </c>
      <c r="K358" s="33" t="s">
        <v>1403</v>
      </c>
      <c r="L358" s="32" t="s">
        <v>224</v>
      </c>
      <c r="M358" s="33" t="s">
        <v>1404</v>
      </c>
      <c r="N358" s="32" t="s">
        <v>226</v>
      </c>
      <c r="O358" s="32" t="s">
        <v>227</v>
      </c>
      <c r="P358" s="32" t="s">
        <v>228</v>
      </c>
      <c r="Q358" s="32" t="s">
        <v>229</v>
      </c>
      <c r="R358" s="32" t="s">
        <v>228</v>
      </c>
      <c r="S358" s="32">
        <v>37</v>
      </c>
      <c r="T358" s="32">
        <v>1</v>
      </c>
      <c r="U358" s="32">
        <v>3</v>
      </c>
      <c r="V358" s="32">
        <v>3</v>
      </c>
      <c r="W358" s="3" t="s">
        <v>1194</v>
      </c>
      <c r="X358" s="49">
        <v>20220519</v>
      </c>
      <c r="Y358" s="30" t="s">
        <v>231</v>
      </c>
      <c r="Z358" s="30">
        <v>1311</v>
      </c>
      <c r="AA358" s="30">
        <v>1</v>
      </c>
      <c r="AB358" s="30">
        <v>2</v>
      </c>
      <c r="AC358" s="30" t="s">
        <v>280</v>
      </c>
      <c r="AD358" s="30" t="s">
        <v>281</v>
      </c>
      <c r="AE358" s="30" t="s">
        <v>282</v>
      </c>
      <c r="AF358" s="30">
        <v>20</v>
      </c>
      <c r="AG358" s="30">
        <v>1313</v>
      </c>
      <c r="AH358" s="30">
        <v>1</v>
      </c>
      <c r="AI358" s="30">
        <v>2</v>
      </c>
      <c r="AJ358" s="30" t="s">
        <v>280</v>
      </c>
      <c r="AK358" s="30" t="s">
        <v>281</v>
      </c>
      <c r="AL358" s="30" t="s">
        <v>282</v>
      </c>
      <c r="AM358" s="30">
        <v>20</v>
      </c>
      <c r="AN358" s="30">
        <v>1310</v>
      </c>
      <c r="AO358" s="30">
        <v>4</v>
      </c>
      <c r="AP358" s="30">
        <v>5</v>
      </c>
      <c r="AQ358" s="30" t="s">
        <v>314</v>
      </c>
      <c r="AR358" s="30">
        <v>5</v>
      </c>
      <c r="AS358" s="30"/>
      <c r="AT358" s="30"/>
      <c r="AU358" s="30"/>
      <c r="AV358" s="30"/>
      <c r="AW358" s="30"/>
      <c r="AX358" s="30">
        <v>20220520</v>
      </c>
      <c r="AY358" s="57">
        <v>20220520</v>
      </c>
      <c r="AZ358" s="30">
        <v>20220520</v>
      </c>
      <c r="BA358" s="30"/>
      <c r="BB358" s="29"/>
      <c r="BC358" s="32" t="s">
        <v>270</v>
      </c>
      <c r="BD358" s="32" t="s">
        <v>1279</v>
      </c>
      <c r="BE358" s="48" t="s">
        <v>272</v>
      </c>
      <c r="BF358" s="39" t="s">
        <v>242</v>
      </c>
      <c r="BG358" s="32" t="s">
        <v>1375</v>
      </c>
      <c r="BH358" s="3"/>
      <c r="BI358" s="3"/>
      <c r="BJ358" s="3"/>
      <c r="BK358" s="3"/>
      <c r="BL358" s="3"/>
      <c r="BM358" s="3"/>
      <c r="BN358" s="3"/>
      <c r="BS358" s="3" t="s">
        <v>245</v>
      </c>
      <c r="BT358" s="3" t="s">
        <v>246</v>
      </c>
      <c r="BU358" s="32" t="s">
        <v>1395</v>
      </c>
      <c r="BV358" s="32" t="s">
        <v>1396</v>
      </c>
      <c r="BW358" s="3"/>
      <c r="BX358" s="3"/>
      <c r="BY358" s="3"/>
      <c r="BZ358" s="3"/>
      <c r="CA358" s="3">
        <v>20220124</v>
      </c>
      <c r="CB358" s="3" t="s">
        <v>1397</v>
      </c>
      <c r="CC358" s="3"/>
      <c r="CH358" s="32"/>
      <c r="CI358" s="32"/>
      <c r="CJ358" s="32"/>
    </row>
    <row r="359" spans="1:88" ht="22.5" hidden="1" customHeight="1" x14ac:dyDescent="0.25">
      <c r="A359" s="3" t="s">
        <v>1430</v>
      </c>
      <c r="B359" s="3" t="s">
        <v>3168</v>
      </c>
      <c r="C359" s="29" t="s">
        <v>220</v>
      </c>
      <c r="D359" s="29"/>
      <c r="E359" s="10"/>
      <c r="F359" s="222" t="s">
        <v>218</v>
      </c>
      <c r="G359" s="184" t="s">
        <v>219</v>
      </c>
      <c r="H359" s="29" t="s">
        <v>220</v>
      </c>
      <c r="I359" s="49">
        <v>2094321</v>
      </c>
      <c r="J359" s="223">
        <v>0.25</v>
      </c>
      <c r="K359" s="33" t="s">
        <v>1399</v>
      </c>
      <c r="L359" s="32" t="s">
        <v>224</v>
      </c>
      <c r="M359" s="33" t="s">
        <v>1400</v>
      </c>
      <c r="N359" s="32" t="s">
        <v>226</v>
      </c>
      <c r="O359" s="32" t="s">
        <v>227</v>
      </c>
      <c r="P359" s="32" t="s">
        <v>228</v>
      </c>
      <c r="Q359" s="32" t="s">
        <v>229</v>
      </c>
      <c r="R359" s="32" t="s">
        <v>228</v>
      </c>
      <c r="S359" s="32">
        <v>37</v>
      </c>
      <c r="T359" s="32">
        <v>1</v>
      </c>
      <c r="U359" s="32">
        <v>3</v>
      </c>
      <c r="V359" s="32">
        <v>3</v>
      </c>
      <c r="W359" s="3" t="s">
        <v>1194</v>
      </c>
      <c r="X359" s="49">
        <v>20220518</v>
      </c>
      <c r="Y359" s="30" t="s">
        <v>231</v>
      </c>
      <c r="Z359" s="30">
        <v>1311</v>
      </c>
      <c r="AA359" s="30">
        <v>1</v>
      </c>
      <c r="AB359" s="30">
        <v>2</v>
      </c>
      <c r="AC359" s="30" t="s">
        <v>285</v>
      </c>
      <c r="AD359" s="30" t="s">
        <v>286</v>
      </c>
      <c r="AE359" s="30" t="s">
        <v>287</v>
      </c>
      <c r="AF359" s="30">
        <v>20</v>
      </c>
      <c r="AG359" s="30">
        <v>1313</v>
      </c>
      <c r="AH359" s="30">
        <v>1</v>
      </c>
      <c r="AI359" s="30">
        <v>2</v>
      </c>
      <c r="AJ359" s="30" t="s">
        <v>285</v>
      </c>
      <c r="AK359" s="30" t="s">
        <v>286</v>
      </c>
      <c r="AL359" s="30" t="s">
        <v>287</v>
      </c>
      <c r="AM359" s="30">
        <v>20</v>
      </c>
      <c r="AN359" s="30">
        <v>1310</v>
      </c>
      <c r="AO359" s="30">
        <v>4</v>
      </c>
      <c r="AP359" s="30">
        <v>5</v>
      </c>
      <c r="AQ359" s="30" t="s">
        <v>315</v>
      </c>
      <c r="AR359" s="30">
        <v>5</v>
      </c>
      <c r="AS359" s="30"/>
      <c r="AT359" s="30"/>
      <c r="AU359" s="30"/>
      <c r="AV359" s="30"/>
      <c r="AW359" s="30"/>
      <c r="AX359" s="30">
        <v>20220519</v>
      </c>
      <c r="AY359" s="57">
        <v>20220519</v>
      </c>
      <c r="AZ359" s="30">
        <v>20220519</v>
      </c>
      <c r="BA359" s="30"/>
      <c r="BB359" s="29"/>
      <c r="BC359" s="32" t="s">
        <v>270</v>
      </c>
      <c r="BD359" s="56" t="s">
        <v>1310</v>
      </c>
      <c r="BE359" s="48" t="s">
        <v>272</v>
      </c>
      <c r="BF359" s="39" t="s">
        <v>288</v>
      </c>
      <c r="BG359" s="10" t="s">
        <v>303</v>
      </c>
      <c r="BH359" s="3"/>
      <c r="BI359" s="3"/>
      <c r="BJ359" s="3"/>
      <c r="BK359" s="3"/>
      <c r="BL359" s="3"/>
      <c r="BM359" s="3"/>
      <c r="BN359" s="3"/>
      <c r="BO359" s="55">
        <v>90.144230769230774</v>
      </c>
      <c r="BP359" s="32">
        <v>75</v>
      </c>
      <c r="BQ359" s="55">
        <f>BP359/BO359</f>
        <v>0.83199999999999996</v>
      </c>
      <c r="BR359" s="55"/>
      <c r="BS359" s="3" t="s">
        <v>245</v>
      </c>
      <c r="BT359" s="180" t="s">
        <v>246</v>
      </c>
      <c r="BU359" s="32" t="s">
        <v>1395</v>
      </c>
      <c r="BV359" s="32" t="s">
        <v>1396</v>
      </c>
      <c r="BW359" s="3"/>
      <c r="BX359" s="3"/>
      <c r="BY359" s="3"/>
      <c r="BZ359" s="3"/>
      <c r="CA359" s="3">
        <v>20220124</v>
      </c>
      <c r="CB359" s="3" t="s">
        <v>1397</v>
      </c>
      <c r="CC359" s="3"/>
      <c r="CH359" s="32"/>
      <c r="CI359" s="32"/>
      <c r="CJ359" s="32"/>
    </row>
    <row r="360" spans="1:88" ht="22.5" hidden="1" customHeight="1" x14ac:dyDescent="0.25">
      <c r="A360" s="3" t="s">
        <v>1431</v>
      </c>
      <c r="B360" s="3" t="s">
        <v>3611</v>
      </c>
      <c r="C360" s="29" t="s">
        <v>220</v>
      </c>
      <c r="D360" s="28" t="s">
        <v>216</v>
      </c>
      <c r="E360" s="3" t="s">
        <v>1432</v>
      </c>
      <c r="F360" s="222" t="s">
        <v>218</v>
      </c>
      <c r="G360" s="222" t="s">
        <v>1433</v>
      </c>
      <c r="H360" s="29" t="s">
        <v>220</v>
      </c>
      <c r="I360" s="49">
        <v>2104373</v>
      </c>
      <c r="J360" s="223">
        <v>16</v>
      </c>
      <c r="K360" s="68" t="s">
        <v>1434</v>
      </c>
      <c r="L360" s="32" t="s">
        <v>387</v>
      </c>
      <c r="M360" s="68" t="s">
        <v>1435</v>
      </c>
      <c r="N360" s="32" t="s">
        <v>389</v>
      </c>
      <c r="O360" s="32" t="s">
        <v>227</v>
      </c>
      <c r="P360" s="32" t="s">
        <v>228</v>
      </c>
      <c r="Q360" s="32" t="s">
        <v>229</v>
      </c>
      <c r="R360" s="32" t="s">
        <v>228</v>
      </c>
      <c r="S360" s="32">
        <v>37</v>
      </c>
      <c r="T360" s="32">
        <v>1</v>
      </c>
      <c r="U360" s="32">
        <v>3</v>
      </c>
      <c r="V360" s="32">
        <v>3</v>
      </c>
      <c r="W360" s="3" t="s">
        <v>1194</v>
      </c>
      <c r="X360" s="30">
        <v>20221118</v>
      </c>
      <c r="Y360" s="30" t="s">
        <v>231</v>
      </c>
      <c r="Z360" s="30">
        <v>1311</v>
      </c>
      <c r="AA360" s="30">
        <v>1</v>
      </c>
      <c r="AB360" s="30">
        <v>2</v>
      </c>
      <c r="AC360" s="30" t="s">
        <v>373</v>
      </c>
      <c r="AD360" s="30" t="s">
        <v>293</v>
      </c>
      <c r="AE360" s="30" t="s">
        <v>294</v>
      </c>
      <c r="AF360" s="30">
        <v>20</v>
      </c>
      <c r="AG360" s="30">
        <v>1313</v>
      </c>
      <c r="AH360" s="30">
        <v>1</v>
      </c>
      <c r="AI360" s="30">
        <v>2</v>
      </c>
      <c r="AJ360" s="30" t="s">
        <v>373</v>
      </c>
      <c r="AK360" s="30" t="s">
        <v>293</v>
      </c>
      <c r="AL360" s="30" t="s">
        <v>294</v>
      </c>
      <c r="AM360" s="30">
        <v>20</v>
      </c>
      <c r="AN360" s="30">
        <v>1310</v>
      </c>
      <c r="AO360" s="30">
        <v>4</v>
      </c>
      <c r="AP360" s="30">
        <v>5</v>
      </c>
      <c r="AQ360" s="30" t="s">
        <v>316</v>
      </c>
      <c r="AR360" s="30">
        <v>5</v>
      </c>
      <c r="AS360" s="30"/>
      <c r="AT360" s="30"/>
      <c r="AU360" s="30"/>
      <c r="AV360" s="30"/>
      <c r="AW360" s="30"/>
      <c r="AX360" s="111">
        <v>20221122</v>
      </c>
      <c r="AY360" s="229">
        <v>20221201</v>
      </c>
      <c r="AZ360" s="35">
        <v>20221201</v>
      </c>
      <c r="BA360" s="35"/>
      <c r="BB360" s="37" t="s">
        <v>1436</v>
      </c>
      <c r="BC360" s="225"/>
      <c r="BD360" s="230" t="s">
        <v>1437</v>
      </c>
      <c r="BE360" s="32" t="s">
        <v>241</v>
      </c>
      <c r="BF360" s="39" t="s">
        <v>916</v>
      </c>
      <c r="BG360" s="10" t="s">
        <v>917</v>
      </c>
      <c r="BH360" s="3"/>
      <c r="BI360" s="3"/>
      <c r="BJ360" s="3"/>
      <c r="BK360" s="3"/>
      <c r="BL360" s="3"/>
      <c r="BM360" s="3"/>
      <c r="BN360" s="3"/>
      <c r="BO360" s="55">
        <v>68.807339449541274</v>
      </c>
      <c r="BP360" s="32">
        <v>75</v>
      </c>
      <c r="BQ360" s="55">
        <f>BP360/BO360</f>
        <v>1.0900000000000001</v>
      </c>
      <c r="BR360" s="55"/>
      <c r="BS360" s="3" t="s">
        <v>245</v>
      </c>
      <c r="BT360" s="3" t="s">
        <v>246</v>
      </c>
      <c r="BU360" s="3" t="s">
        <v>1395</v>
      </c>
      <c r="BV360" s="3" t="s">
        <v>1396</v>
      </c>
      <c r="BW360" s="3"/>
      <c r="BX360" s="3"/>
      <c r="BY360" s="3"/>
      <c r="BZ360" s="3"/>
      <c r="CA360" s="3">
        <v>20220124</v>
      </c>
      <c r="CB360" s="3" t="s">
        <v>1397</v>
      </c>
      <c r="CC360" s="3"/>
      <c r="CH360" s="32"/>
      <c r="CI360" s="32"/>
      <c r="CJ360" s="32"/>
    </row>
    <row r="361" spans="1:88" ht="22.5" customHeight="1" x14ac:dyDescent="0.25">
      <c r="A361" s="124" t="s">
        <v>1438</v>
      </c>
      <c r="B361" s="3" t="s">
        <v>3612</v>
      </c>
      <c r="C361" s="29" t="s">
        <v>4340</v>
      </c>
      <c r="D361" s="29"/>
      <c r="E361" s="10"/>
      <c r="F361" s="231" t="s">
        <v>218</v>
      </c>
      <c r="G361" s="232" t="s">
        <v>1439</v>
      </c>
      <c r="H361" s="105" t="s">
        <v>758</v>
      </c>
      <c r="I361" s="49">
        <v>2104373</v>
      </c>
      <c r="J361" s="223">
        <v>16</v>
      </c>
      <c r="K361" s="68" t="s">
        <v>1440</v>
      </c>
      <c r="L361" s="32" t="s">
        <v>387</v>
      </c>
      <c r="M361" s="68" t="s">
        <v>1435</v>
      </c>
      <c r="N361" s="32" t="s">
        <v>389</v>
      </c>
      <c r="O361" s="32" t="s">
        <v>227</v>
      </c>
      <c r="P361" s="32" t="s">
        <v>228</v>
      </c>
      <c r="Q361" s="32" t="s">
        <v>229</v>
      </c>
      <c r="R361" s="32" t="s">
        <v>228</v>
      </c>
      <c r="S361" s="32">
        <v>37</v>
      </c>
      <c r="T361" s="32">
        <v>1</v>
      </c>
      <c r="U361" s="32">
        <v>3</v>
      </c>
      <c r="V361" s="32">
        <v>3</v>
      </c>
      <c r="W361" s="3" t="s">
        <v>1194</v>
      </c>
      <c r="X361" s="30">
        <v>20221118</v>
      </c>
      <c r="Y361" s="30" t="s">
        <v>231</v>
      </c>
      <c r="Z361" s="30">
        <v>1311</v>
      </c>
      <c r="AA361" s="30">
        <v>1</v>
      </c>
      <c r="AB361" s="30">
        <v>2</v>
      </c>
      <c r="AC361" s="30" t="s">
        <v>295</v>
      </c>
      <c r="AD361" s="30" t="s">
        <v>393</v>
      </c>
      <c r="AE361" s="30" t="s">
        <v>299</v>
      </c>
      <c r="AF361" s="30">
        <v>20</v>
      </c>
      <c r="AG361" s="30">
        <v>1313</v>
      </c>
      <c r="AH361" s="30">
        <v>1</v>
      </c>
      <c r="AI361" s="30">
        <v>2</v>
      </c>
      <c r="AJ361" s="30" t="s">
        <v>295</v>
      </c>
      <c r="AK361" s="30" t="s">
        <v>393</v>
      </c>
      <c r="AL361" s="30" t="s">
        <v>299</v>
      </c>
      <c r="AM361" s="30">
        <v>20</v>
      </c>
      <c r="AN361" s="30">
        <v>1310</v>
      </c>
      <c r="AO361" s="30">
        <v>4</v>
      </c>
      <c r="AP361" s="30">
        <v>5</v>
      </c>
      <c r="AQ361" s="30" t="s">
        <v>431</v>
      </c>
      <c r="AR361" s="30">
        <v>5</v>
      </c>
      <c r="AS361" s="30"/>
      <c r="AT361" s="30"/>
      <c r="AU361" s="30"/>
      <c r="AV361" s="30"/>
      <c r="AW361" s="30"/>
      <c r="AX361" s="111" t="s">
        <v>1441</v>
      </c>
      <c r="AY361" s="154" t="s">
        <v>824</v>
      </c>
      <c r="AZ361" s="154" t="s">
        <v>824</v>
      </c>
      <c r="BA361" s="30"/>
      <c r="BB361" s="29"/>
      <c r="BC361" s="225"/>
      <c r="BD361" s="32" t="s">
        <v>761</v>
      </c>
      <c r="BE361" s="233"/>
      <c r="BF361" s="19"/>
      <c r="BG361" s="32" t="s">
        <v>761</v>
      </c>
      <c r="BH361" s="3" t="s">
        <v>1442</v>
      </c>
      <c r="BI361" s="3"/>
      <c r="BJ361" s="3"/>
      <c r="BK361" s="3"/>
      <c r="BL361" s="3"/>
      <c r="BM361" s="3"/>
      <c r="BN361" s="3"/>
      <c r="BR361" s="32" t="s">
        <v>879</v>
      </c>
      <c r="BS361" s="3" t="s">
        <v>245</v>
      </c>
      <c r="BT361" s="3" t="s">
        <v>246</v>
      </c>
      <c r="BU361" s="3" t="s">
        <v>1395</v>
      </c>
      <c r="BV361" s="3" t="s">
        <v>1396</v>
      </c>
      <c r="BW361" s="3"/>
      <c r="BX361" s="3"/>
      <c r="BY361" s="3"/>
      <c r="BZ361" s="3"/>
      <c r="CA361" s="3">
        <v>20220124</v>
      </c>
      <c r="CB361" s="3" t="s">
        <v>1397</v>
      </c>
      <c r="CC361" s="3"/>
      <c r="CH361" s="32"/>
      <c r="CI361" s="32"/>
      <c r="CJ361" s="32"/>
    </row>
    <row r="362" spans="1:88" ht="22.5" hidden="1" customHeight="1" x14ac:dyDescent="0.25">
      <c r="A362" s="3" t="s">
        <v>1443</v>
      </c>
      <c r="B362" s="3" t="s">
        <v>3169</v>
      </c>
      <c r="C362" s="29" t="s">
        <v>220</v>
      </c>
      <c r="D362" s="29"/>
      <c r="E362" s="10"/>
      <c r="F362" s="222" t="s">
        <v>218</v>
      </c>
      <c r="G362" s="184" t="s">
        <v>219</v>
      </c>
      <c r="H362" s="29" t="s">
        <v>220</v>
      </c>
      <c r="I362" s="49">
        <v>2129549</v>
      </c>
      <c r="J362" s="223">
        <v>8</v>
      </c>
      <c r="K362" s="68" t="s">
        <v>1393</v>
      </c>
      <c r="L362" s="32" t="s">
        <v>387</v>
      </c>
      <c r="M362" s="68" t="s">
        <v>1394</v>
      </c>
      <c r="N362" s="32" t="s">
        <v>389</v>
      </c>
      <c r="O362" s="32" t="s">
        <v>227</v>
      </c>
      <c r="P362" s="32" t="s">
        <v>228</v>
      </c>
      <c r="Q362" s="32" t="s">
        <v>229</v>
      </c>
      <c r="R362" s="32" t="s">
        <v>228</v>
      </c>
      <c r="S362" s="32">
        <v>37</v>
      </c>
      <c r="T362" s="32">
        <v>1</v>
      </c>
      <c r="U362" s="32">
        <v>3</v>
      </c>
      <c r="V362" s="32">
        <v>3</v>
      </c>
      <c r="W362" s="3" t="s">
        <v>1194</v>
      </c>
      <c r="X362" s="49">
        <v>20220519</v>
      </c>
      <c r="Y362" s="30" t="s">
        <v>231</v>
      </c>
      <c r="Z362" s="30">
        <v>1311</v>
      </c>
      <c r="AA362" s="30">
        <v>1</v>
      </c>
      <c r="AB362" s="30">
        <v>2</v>
      </c>
      <c r="AC362" s="7" t="s">
        <v>300</v>
      </c>
      <c r="AD362" s="7" t="s">
        <v>301</v>
      </c>
      <c r="AE362" s="7" t="s">
        <v>404</v>
      </c>
      <c r="AF362" s="30">
        <v>20</v>
      </c>
      <c r="AG362" s="30">
        <v>1313</v>
      </c>
      <c r="AH362" s="30">
        <v>1</v>
      </c>
      <c r="AI362" s="30">
        <v>2</v>
      </c>
      <c r="AJ362" s="7" t="s">
        <v>300</v>
      </c>
      <c r="AK362" s="7" t="s">
        <v>301</v>
      </c>
      <c r="AL362" s="7" t="s">
        <v>404</v>
      </c>
      <c r="AM362" s="30">
        <v>20</v>
      </c>
      <c r="AN362" s="30">
        <v>1310</v>
      </c>
      <c r="AO362" s="30">
        <v>4</v>
      </c>
      <c r="AP362" s="30">
        <v>5</v>
      </c>
      <c r="AQ362" s="30" t="s">
        <v>436</v>
      </c>
      <c r="AR362" s="30">
        <v>5</v>
      </c>
      <c r="AS362" s="30"/>
      <c r="AT362" s="30"/>
      <c r="AU362" s="30"/>
      <c r="AV362" s="30"/>
      <c r="AW362" s="30"/>
      <c r="AX362" s="30">
        <v>20220520</v>
      </c>
      <c r="AY362" s="57">
        <v>20220520</v>
      </c>
      <c r="AZ362" s="30">
        <v>20220520</v>
      </c>
      <c r="BA362" s="30"/>
      <c r="BB362" s="29"/>
      <c r="BC362" s="32" t="s">
        <v>270</v>
      </c>
      <c r="BD362" s="56" t="s">
        <v>1310</v>
      </c>
      <c r="BE362" s="48" t="s">
        <v>272</v>
      </c>
      <c r="BF362" s="39" t="s">
        <v>288</v>
      </c>
      <c r="BG362" s="10" t="s">
        <v>303</v>
      </c>
      <c r="BH362" s="3"/>
      <c r="BI362" s="3"/>
      <c r="BJ362" s="3"/>
      <c r="BK362" s="3"/>
      <c r="BL362" s="3"/>
      <c r="BM362" s="3"/>
      <c r="BN362" s="3"/>
      <c r="BO362" s="55">
        <v>33.557046979865774</v>
      </c>
      <c r="BP362" s="32">
        <v>100</v>
      </c>
      <c r="BQ362" s="55">
        <f>BP362/BO362</f>
        <v>2.98</v>
      </c>
      <c r="BR362" s="55"/>
      <c r="BS362" s="3" t="s">
        <v>245</v>
      </c>
      <c r="BT362" s="182" t="s">
        <v>246</v>
      </c>
      <c r="BU362" s="32" t="s">
        <v>1395</v>
      </c>
      <c r="BV362" s="32" t="s">
        <v>1396</v>
      </c>
      <c r="BW362" s="3"/>
      <c r="BX362" s="3"/>
      <c r="BY362" s="3"/>
      <c r="BZ362" s="3"/>
      <c r="CA362" s="3">
        <v>20220124</v>
      </c>
      <c r="CB362" s="3" t="s">
        <v>1397</v>
      </c>
      <c r="CC362" s="3"/>
      <c r="CH362" s="32"/>
      <c r="CI362" s="32"/>
      <c r="CJ362" s="32"/>
    </row>
    <row r="363" spans="1:88" ht="22.5" hidden="1" customHeight="1" x14ac:dyDescent="0.25">
      <c r="A363" s="3" t="s">
        <v>1444</v>
      </c>
      <c r="B363" s="3" t="s">
        <v>3170</v>
      </c>
      <c r="C363" s="29" t="s">
        <v>220</v>
      </c>
      <c r="D363" s="29"/>
      <c r="E363" s="221"/>
      <c r="F363" s="222" t="s">
        <v>218</v>
      </c>
      <c r="G363" s="184" t="s">
        <v>219</v>
      </c>
      <c r="H363" s="29" t="s">
        <v>220</v>
      </c>
      <c r="I363" s="49">
        <v>2147685</v>
      </c>
      <c r="J363" s="223">
        <v>1</v>
      </c>
      <c r="K363" s="33" t="s">
        <v>1399</v>
      </c>
      <c r="L363" s="32" t="s">
        <v>224</v>
      </c>
      <c r="M363" s="33" t="s">
        <v>1400</v>
      </c>
      <c r="N363" s="32" t="s">
        <v>226</v>
      </c>
      <c r="O363" s="32" t="s">
        <v>227</v>
      </c>
      <c r="P363" s="32" t="s">
        <v>228</v>
      </c>
      <c r="Q363" s="32" t="s">
        <v>229</v>
      </c>
      <c r="R363" s="32" t="s">
        <v>228</v>
      </c>
      <c r="S363" s="32">
        <v>37</v>
      </c>
      <c r="T363" s="32">
        <v>1</v>
      </c>
      <c r="U363" s="32">
        <v>3</v>
      </c>
      <c r="V363" s="32">
        <v>3</v>
      </c>
      <c r="W363" s="3" t="s">
        <v>1194</v>
      </c>
      <c r="X363" s="49">
        <v>20220518</v>
      </c>
      <c r="Y363" s="30" t="s">
        <v>231</v>
      </c>
      <c r="Z363" s="30">
        <v>1311</v>
      </c>
      <c r="AA363" s="30">
        <v>1</v>
      </c>
      <c r="AB363" s="30">
        <v>2</v>
      </c>
      <c r="AC363" s="30" t="s">
        <v>306</v>
      </c>
      <c r="AD363" s="30" t="s">
        <v>307</v>
      </c>
      <c r="AE363" s="30" t="s">
        <v>308</v>
      </c>
      <c r="AF363" s="30">
        <v>20</v>
      </c>
      <c r="AG363" s="30">
        <v>1313</v>
      </c>
      <c r="AH363" s="30">
        <v>1</v>
      </c>
      <c r="AI363" s="30">
        <v>2</v>
      </c>
      <c r="AJ363" s="30" t="s">
        <v>306</v>
      </c>
      <c r="AK363" s="30" t="s">
        <v>307</v>
      </c>
      <c r="AL363" s="30" t="s">
        <v>308</v>
      </c>
      <c r="AM363" s="30">
        <v>20</v>
      </c>
      <c r="AN363" s="30">
        <v>1310</v>
      </c>
      <c r="AO363" s="30">
        <v>4</v>
      </c>
      <c r="AP363" s="30">
        <v>5</v>
      </c>
      <c r="AQ363" s="30" t="s">
        <v>319</v>
      </c>
      <c r="AR363" s="30">
        <v>5</v>
      </c>
      <c r="AS363" s="30"/>
      <c r="AT363" s="30"/>
      <c r="AU363" s="30"/>
      <c r="AV363" s="30"/>
      <c r="AW363" s="30"/>
      <c r="AX363" s="30">
        <v>20220519</v>
      </c>
      <c r="AY363" s="57">
        <v>20220519</v>
      </c>
      <c r="AZ363" s="30">
        <v>20220519</v>
      </c>
      <c r="BA363" s="30"/>
      <c r="BB363" s="29"/>
      <c r="BC363" s="32" t="s">
        <v>270</v>
      </c>
      <c r="BD363" s="32" t="s">
        <v>1279</v>
      </c>
      <c r="BE363" s="48" t="s">
        <v>272</v>
      </c>
      <c r="BF363" s="39" t="s">
        <v>242</v>
      </c>
      <c r="BG363" s="32" t="s">
        <v>1375</v>
      </c>
      <c r="BH363" s="3"/>
      <c r="BI363" s="3"/>
      <c r="BJ363" s="3"/>
      <c r="BK363" s="3"/>
      <c r="BL363" s="3"/>
      <c r="BM363" s="3"/>
      <c r="BN363" s="3"/>
      <c r="BS363" s="3" t="s">
        <v>245</v>
      </c>
      <c r="BT363" s="3" t="s">
        <v>246</v>
      </c>
      <c r="BU363" s="32" t="s">
        <v>1395</v>
      </c>
      <c r="BV363" s="32" t="s">
        <v>1396</v>
      </c>
      <c r="BW363" s="3"/>
      <c r="BX363" s="3"/>
      <c r="BY363" s="3"/>
      <c r="BZ363" s="3"/>
      <c r="CA363" s="3">
        <v>20220124</v>
      </c>
      <c r="CB363" s="3" t="s">
        <v>1397</v>
      </c>
      <c r="CC363" s="3"/>
      <c r="CH363" s="32"/>
      <c r="CI363" s="32"/>
      <c r="CJ363" s="32"/>
    </row>
    <row r="364" spans="1:88" ht="22.5" hidden="1" customHeight="1" x14ac:dyDescent="0.25">
      <c r="A364" s="3" t="s">
        <v>1445</v>
      </c>
      <c r="B364" s="3" t="s">
        <v>3171</v>
      </c>
      <c r="C364" s="29" t="s">
        <v>220</v>
      </c>
      <c r="D364" s="29"/>
      <c r="E364" s="10"/>
      <c r="F364" s="222" t="s">
        <v>218</v>
      </c>
      <c r="G364" s="184" t="s">
        <v>219</v>
      </c>
      <c r="H364" s="29" t="s">
        <v>220</v>
      </c>
      <c r="I364" s="49">
        <v>2252572</v>
      </c>
      <c r="J364" s="223">
        <v>0.5</v>
      </c>
      <c r="K364" s="33" t="s">
        <v>1399</v>
      </c>
      <c r="L364" s="32" t="s">
        <v>224</v>
      </c>
      <c r="M364" s="33" t="s">
        <v>1400</v>
      </c>
      <c r="N364" s="32" t="s">
        <v>226</v>
      </c>
      <c r="O364" s="32" t="s">
        <v>227</v>
      </c>
      <c r="P364" s="32" t="s">
        <v>228</v>
      </c>
      <c r="Q364" s="32" t="s">
        <v>229</v>
      </c>
      <c r="R364" s="32" t="s">
        <v>228</v>
      </c>
      <c r="S364" s="32">
        <v>37</v>
      </c>
      <c r="T364" s="32">
        <v>1</v>
      </c>
      <c r="U364" s="32">
        <v>3</v>
      </c>
      <c r="V364" s="32">
        <v>3</v>
      </c>
      <c r="W364" s="3" t="s">
        <v>1194</v>
      </c>
      <c r="X364" s="49">
        <v>20220518</v>
      </c>
      <c r="Y364" s="30" t="s">
        <v>231</v>
      </c>
      <c r="Z364" s="30">
        <v>1311</v>
      </c>
      <c r="AA364" s="30">
        <v>1</v>
      </c>
      <c r="AB364" s="30">
        <v>2</v>
      </c>
      <c r="AC364" s="30" t="s">
        <v>314</v>
      </c>
      <c r="AD364" s="30" t="s">
        <v>315</v>
      </c>
      <c r="AE364" s="30" t="s">
        <v>316</v>
      </c>
      <c r="AF364" s="30">
        <v>20</v>
      </c>
      <c r="AG364" s="30">
        <v>1313</v>
      </c>
      <c r="AH364" s="30">
        <v>1</v>
      </c>
      <c r="AI364" s="30">
        <v>2</v>
      </c>
      <c r="AJ364" s="30" t="s">
        <v>314</v>
      </c>
      <c r="AK364" s="30" t="s">
        <v>315</v>
      </c>
      <c r="AL364" s="30" t="s">
        <v>316</v>
      </c>
      <c r="AM364" s="30">
        <v>20</v>
      </c>
      <c r="AN364" s="30">
        <v>1310</v>
      </c>
      <c r="AO364" s="30">
        <v>4</v>
      </c>
      <c r="AP364" s="30">
        <v>5</v>
      </c>
      <c r="AQ364" s="30" t="s">
        <v>320</v>
      </c>
      <c r="AR364" s="30">
        <v>5</v>
      </c>
      <c r="AS364" s="30"/>
      <c r="AT364" s="30"/>
      <c r="AU364" s="30"/>
      <c r="AV364" s="30"/>
      <c r="AW364" s="30"/>
      <c r="AX364" s="30">
        <v>20220519</v>
      </c>
      <c r="AY364" s="57">
        <v>20220519</v>
      </c>
      <c r="AZ364" s="30">
        <v>20220519</v>
      </c>
      <c r="BA364" s="30"/>
      <c r="BB364" s="29"/>
      <c r="BC364" s="32" t="s">
        <v>270</v>
      </c>
      <c r="BD364" s="32" t="s">
        <v>1279</v>
      </c>
      <c r="BE364" s="48" t="s">
        <v>272</v>
      </c>
      <c r="BF364" s="39" t="s">
        <v>288</v>
      </c>
      <c r="BG364" s="10" t="s">
        <v>303</v>
      </c>
      <c r="BH364" s="3"/>
      <c r="BI364" s="3"/>
      <c r="BJ364" s="3"/>
      <c r="BK364" s="3"/>
      <c r="BL364" s="3"/>
      <c r="BM364" s="3"/>
      <c r="BN364" s="3"/>
      <c r="BO364" s="55">
        <v>69.444444444444443</v>
      </c>
      <c r="BP364" s="32">
        <v>100</v>
      </c>
      <c r="BQ364" s="55">
        <f>BP364/BO364</f>
        <v>1.44</v>
      </c>
      <c r="BR364" s="55"/>
      <c r="BS364" s="3" t="s">
        <v>245</v>
      </c>
      <c r="BT364" s="3" t="s">
        <v>246</v>
      </c>
      <c r="BU364" s="32" t="s">
        <v>1395</v>
      </c>
      <c r="BV364" s="32" t="s">
        <v>1396</v>
      </c>
      <c r="BW364" s="3"/>
      <c r="BX364" s="3"/>
      <c r="BY364" s="3"/>
      <c r="BZ364" s="3"/>
      <c r="CA364" s="3">
        <v>20220124</v>
      </c>
      <c r="CB364" s="3" t="s">
        <v>1397</v>
      </c>
      <c r="CC364" s="3"/>
      <c r="CH364" s="32"/>
      <c r="CI364" s="32"/>
      <c r="CJ364" s="32"/>
    </row>
    <row r="365" spans="1:88" ht="22.5" hidden="1" customHeight="1" x14ac:dyDescent="0.25">
      <c r="A365" s="3" t="s">
        <v>1446</v>
      </c>
      <c r="B365" s="3" t="s">
        <v>3172</v>
      </c>
      <c r="C365" s="29" t="s">
        <v>220</v>
      </c>
      <c r="D365" s="29"/>
      <c r="E365" s="10"/>
      <c r="F365" s="222" t="s">
        <v>1447</v>
      </c>
      <c r="G365" s="222" t="s">
        <v>1447</v>
      </c>
      <c r="H365" s="29" t="s">
        <v>220</v>
      </c>
      <c r="I365" s="49">
        <v>1962710</v>
      </c>
      <c r="J365" s="223">
        <v>0.25</v>
      </c>
      <c r="K365" s="33" t="s">
        <v>1403</v>
      </c>
      <c r="L365" s="32" t="s">
        <v>224</v>
      </c>
      <c r="M365" s="33" t="s">
        <v>1404</v>
      </c>
      <c r="N365" s="32" t="s">
        <v>226</v>
      </c>
      <c r="O365" s="32" t="s">
        <v>227</v>
      </c>
      <c r="P365" s="32" t="s">
        <v>228</v>
      </c>
      <c r="Q365" s="32" t="s">
        <v>229</v>
      </c>
      <c r="R365" s="32" t="s">
        <v>228</v>
      </c>
      <c r="S365" s="32">
        <v>37</v>
      </c>
      <c r="T365" s="32">
        <v>1</v>
      </c>
      <c r="U365" s="32">
        <v>3</v>
      </c>
      <c r="V365" s="32">
        <v>3</v>
      </c>
      <c r="W365" s="3" t="s">
        <v>1194</v>
      </c>
      <c r="X365" s="49">
        <v>20220519</v>
      </c>
      <c r="Y365" s="30" t="s">
        <v>231</v>
      </c>
      <c r="Z365" s="30">
        <v>1311</v>
      </c>
      <c r="AA365" s="30">
        <v>1</v>
      </c>
      <c r="AB365" s="30">
        <v>2</v>
      </c>
      <c r="AC365" s="30" t="s">
        <v>319</v>
      </c>
      <c r="AD365" s="30" t="s">
        <v>320</v>
      </c>
      <c r="AE365" s="30" t="s">
        <v>321</v>
      </c>
      <c r="AF365" s="30">
        <v>20</v>
      </c>
      <c r="AG365" s="30">
        <v>1313</v>
      </c>
      <c r="AH365" s="30">
        <v>1</v>
      </c>
      <c r="AI365" s="30">
        <v>2</v>
      </c>
      <c r="AJ365" s="30" t="s">
        <v>319</v>
      </c>
      <c r="AK365" s="30" t="s">
        <v>320</v>
      </c>
      <c r="AL365" s="30" t="s">
        <v>321</v>
      </c>
      <c r="AM365" s="30">
        <v>20</v>
      </c>
      <c r="AN365" s="30">
        <v>1310</v>
      </c>
      <c r="AO365" s="30">
        <v>4</v>
      </c>
      <c r="AP365" s="30">
        <v>5</v>
      </c>
      <c r="AQ365" s="30" t="s">
        <v>321</v>
      </c>
      <c r="AR365" s="30">
        <v>5</v>
      </c>
      <c r="AS365" s="30"/>
      <c r="AT365" s="30"/>
      <c r="AU365" s="30"/>
      <c r="AV365" s="30"/>
      <c r="AW365" s="30"/>
      <c r="AX365" s="30">
        <v>20220520</v>
      </c>
      <c r="AY365" s="57">
        <v>20220520</v>
      </c>
      <c r="AZ365" s="30">
        <v>20220520</v>
      </c>
      <c r="BA365" s="30"/>
      <c r="BB365" s="29"/>
      <c r="BC365" s="225"/>
      <c r="BD365" s="230" t="s">
        <v>1448</v>
      </c>
      <c r="BE365" s="233" t="s">
        <v>1449</v>
      </c>
      <c r="BF365" s="39" t="s">
        <v>288</v>
      </c>
      <c r="BG365" s="10" t="s">
        <v>303</v>
      </c>
      <c r="BH365" s="3"/>
      <c r="BI365" s="3"/>
      <c r="BJ365" s="3"/>
      <c r="BK365" s="3"/>
      <c r="BL365" s="3"/>
      <c r="BM365" s="3"/>
      <c r="BN365" s="3"/>
      <c r="BO365" s="55">
        <v>30</v>
      </c>
      <c r="BP365" s="32">
        <v>100</v>
      </c>
      <c r="BQ365" s="55">
        <f>BP365/BO365</f>
        <v>3.3333333333333335</v>
      </c>
      <c r="BR365" s="55"/>
      <c r="BS365" s="3" t="s">
        <v>245</v>
      </c>
      <c r="BT365" s="3" t="s">
        <v>246</v>
      </c>
      <c r="BU365" s="32" t="s">
        <v>1395</v>
      </c>
      <c r="BV365" s="32" t="s">
        <v>1396</v>
      </c>
      <c r="BW365" s="3"/>
      <c r="BX365" s="3"/>
      <c r="BY365" s="3"/>
      <c r="BZ365" s="3"/>
      <c r="CA365" s="3">
        <v>20220124</v>
      </c>
      <c r="CB365" s="3" t="s">
        <v>1397</v>
      </c>
      <c r="CC365" s="3"/>
      <c r="CH365" s="32"/>
      <c r="CI365" s="32"/>
      <c r="CJ365" s="32"/>
    </row>
    <row r="366" spans="1:88" ht="22.5" hidden="1" customHeight="1" x14ac:dyDescent="0.25">
      <c r="A366" s="3" t="s">
        <v>1450</v>
      </c>
      <c r="B366" s="3" t="s">
        <v>3173</v>
      </c>
      <c r="C366" s="29" t="s">
        <v>220</v>
      </c>
      <c r="D366" s="29"/>
      <c r="E366" s="10"/>
      <c r="F366" s="226" t="s">
        <v>1447</v>
      </c>
      <c r="G366" s="226" t="s">
        <v>1451</v>
      </c>
      <c r="H366" s="29" t="s">
        <v>220</v>
      </c>
      <c r="I366" s="49">
        <v>1978430</v>
      </c>
      <c r="J366" s="223">
        <v>0.25</v>
      </c>
      <c r="K366" s="33" t="s">
        <v>1403</v>
      </c>
      <c r="L366" s="32" t="s">
        <v>224</v>
      </c>
      <c r="M366" s="33" t="s">
        <v>1404</v>
      </c>
      <c r="N366" s="32" t="s">
        <v>226</v>
      </c>
      <c r="O366" s="32" t="s">
        <v>227</v>
      </c>
      <c r="P366" s="32" t="s">
        <v>228</v>
      </c>
      <c r="Q366" s="32" t="s">
        <v>229</v>
      </c>
      <c r="R366" s="32" t="s">
        <v>228</v>
      </c>
      <c r="S366" s="32">
        <v>37</v>
      </c>
      <c r="T366" s="32">
        <v>1</v>
      </c>
      <c r="U366" s="32">
        <v>3</v>
      </c>
      <c r="V366" s="32">
        <v>3</v>
      </c>
      <c r="W366" s="3" t="s">
        <v>1194</v>
      </c>
      <c r="X366" s="49">
        <v>20220519</v>
      </c>
      <c r="Y366" s="30" t="s">
        <v>231</v>
      </c>
      <c r="Z366" s="30">
        <v>1311</v>
      </c>
      <c r="AA366" s="30">
        <v>1</v>
      </c>
      <c r="AB366" s="30">
        <v>2</v>
      </c>
      <c r="AC366" s="30" t="s">
        <v>325</v>
      </c>
      <c r="AD366" s="30" t="s">
        <v>326</v>
      </c>
      <c r="AE366" s="30" t="s">
        <v>327</v>
      </c>
      <c r="AF366" s="30">
        <v>20</v>
      </c>
      <c r="AG366" s="30">
        <v>1313</v>
      </c>
      <c r="AH366" s="30">
        <v>1</v>
      </c>
      <c r="AI366" s="30">
        <v>2</v>
      </c>
      <c r="AJ366" s="30" t="s">
        <v>325</v>
      </c>
      <c r="AK366" s="30" t="s">
        <v>326</v>
      </c>
      <c r="AL366" s="30" t="s">
        <v>327</v>
      </c>
      <c r="AM366" s="30">
        <v>20</v>
      </c>
      <c r="AN366" s="30">
        <v>1310</v>
      </c>
      <c r="AO366" s="30">
        <v>4</v>
      </c>
      <c r="AP366" s="30">
        <v>5</v>
      </c>
      <c r="AQ366" s="30" t="s">
        <v>447</v>
      </c>
      <c r="AR366" s="30">
        <v>5</v>
      </c>
      <c r="AS366" s="30"/>
      <c r="AT366" s="30"/>
      <c r="AU366" s="30"/>
      <c r="AV366" s="30"/>
      <c r="AW366" s="30"/>
      <c r="AX366" s="30">
        <v>20220520</v>
      </c>
      <c r="AY366" s="57">
        <v>20220520</v>
      </c>
      <c r="AZ366" s="30">
        <v>20220520</v>
      </c>
      <c r="BA366" s="30"/>
      <c r="BB366" s="29" t="s">
        <v>1452</v>
      </c>
      <c r="BC366" s="225"/>
      <c r="BD366" s="230" t="s">
        <v>1448</v>
      </c>
      <c r="BE366" s="233" t="s">
        <v>1449</v>
      </c>
      <c r="BF366" s="39" t="s">
        <v>288</v>
      </c>
      <c r="BG366" s="10" t="s">
        <v>303</v>
      </c>
      <c r="BH366" s="3"/>
      <c r="BI366" s="3"/>
      <c r="BJ366" s="3"/>
      <c r="BK366" s="3"/>
      <c r="BL366" s="3"/>
      <c r="BM366" s="3"/>
      <c r="BN366" s="3"/>
      <c r="BO366" s="55">
        <v>30</v>
      </c>
      <c r="BP366" s="32">
        <v>100</v>
      </c>
      <c r="BQ366" s="55">
        <f>BP366/BO366</f>
        <v>3.3333333333333335</v>
      </c>
      <c r="BR366" s="55"/>
      <c r="BS366" s="3" t="s">
        <v>245</v>
      </c>
      <c r="BT366" s="3" t="s">
        <v>246</v>
      </c>
      <c r="BU366" s="32" t="s">
        <v>1395</v>
      </c>
      <c r="BV366" s="32" t="s">
        <v>1396</v>
      </c>
      <c r="BW366" s="3"/>
      <c r="BX366" s="3"/>
      <c r="BY366" s="3"/>
      <c r="BZ366" s="3"/>
      <c r="CA366" s="3">
        <v>20220124</v>
      </c>
      <c r="CB366" s="3" t="s">
        <v>1397</v>
      </c>
      <c r="CC366" s="3"/>
      <c r="CH366" s="32"/>
      <c r="CI366" s="32"/>
      <c r="CJ366" s="32"/>
    </row>
    <row r="367" spans="1:88" ht="22.5" hidden="1" customHeight="1" x14ac:dyDescent="0.25">
      <c r="A367" s="3" t="s">
        <v>1453</v>
      </c>
      <c r="B367" s="3" t="s">
        <v>3174</v>
      </c>
      <c r="C367" s="29" t="s">
        <v>220</v>
      </c>
      <c r="D367" s="29" t="s">
        <v>1454</v>
      </c>
      <c r="E367" s="10"/>
      <c r="F367" s="222" t="s">
        <v>1447</v>
      </c>
      <c r="G367" s="222" t="s">
        <v>1447</v>
      </c>
      <c r="H367" s="29" t="s">
        <v>220</v>
      </c>
      <c r="I367" s="49">
        <v>1981680</v>
      </c>
      <c r="J367" s="223">
        <v>0.5</v>
      </c>
      <c r="K367" s="33" t="s">
        <v>1403</v>
      </c>
      <c r="L367" s="32" t="s">
        <v>224</v>
      </c>
      <c r="M367" s="33" t="s">
        <v>1404</v>
      </c>
      <c r="N367" s="32" t="s">
        <v>226</v>
      </c>
      <c r="O367" s="32" t="s">
        <v>227</v>
      </c>
      <c r="P367" s="32" t="s">
        <v>228</v>
      </c>
      <c r="Q367" s="32" t="s">
        <v>229</v>
      </c>
      <c r="R367" s="32" t="s">
        <v>228</v>
      </c>
      <c r="S367" s="32">
        <v>37</v>
      </c>
      <c r="T367" s="32">
        <v>1</v>
      </c>
      <c r="U367" s="32">
        <v>3</v>
      </c>
      <c r="V367" s="32">
        <v>3</v>
      </c>
      <c r="W367" s="3" t="s">
        <v>1194</v>
      </c>
      <c r="X367" s="49">
        <v>20220519</v>
      </c>
      <c r="Y367" s="30" t="s">
        <v>231</v>
      </c>
      <c r="Z367" s="30">
        <v>1311</v>
      </c>
      <c r="AA367" s="30">
        <v>1</v>
      </c>
      <c r="AB367" s="30">
        <v>2</v>
      </c>
      <c r="AC367" s="30" t="s">
        <v>331</v>
      </c>
      <c r="AD367" s="30" t="s">
        <v>332</v>
      </c>
      <c r="AE367" s="30" t="s">
        <v>333</v>
      </c>
      <c r="AF367" s="30">
        <v>20</v>
      </c>
      <c r="AG367" s="30">
        <v>1313</v>
      </c>
      <c r="AH367" s="30">
        <v>1</v>
      </c>
      <c r="AI367" s="30">
        <v>2</v>
      </c>
      <c r="AJ367" s="30" t="s">
        <v>331</v>
      </c>
      <c r="AK367" s="30" t="s">
        <v>332</v>
      </c>
      <c r="AL367" s="30" t="s">
        <v>333</v>
      </c>
      <c r="AM367" s="30">
        <v>20</v>
      </c>
      <c r="AN367" s="30">
        <v>1310</v>
      </c>
      <c r="AO367" s="30">
        <v>4</v>
      </c>
      <c r="AP367" s="30">
        <v>5</v>
      </c>
      <c r="AQ367" s="30" t="s">
        <v>325</v>
      </c>
      <c r="AR367" s="30">
        <v>5</v>
      </c>
      <c r="AS367" s="30"/>
      <c r="AT367" s="30"/>
      <c r="AU367" s="30"/>
      <c r="AV367" s="30"/>
      <c r="AW367" s="30"/>
      <c r="AX367" s="30">
        <v>20220520</v>
      </c>
      <c r="AY367" s="57">
        <v>20220520</v>
      </c>
      <c r="AZ367" s="30">
        <v>20220520</v>
      </c>
      <c r="BA367" s="30"/>
      <c r="BB367" s="29"/>
      <c r="BC367" s="225"/>
      <c r="BD367" s="230" t="s">
        <v>1448</v>
      </c>
      <c r="BE367" s="233" t="s">
        <v>1449</v>
      </c>
      <c r="BF367" s="39" t="s">
        <v>288</v>
      </c>
      <c r="BG367" s="10" t="s">
        <v>303</v>
      </c>
      <c r="BH367" s="3"/>
      <c r="BI367" s="3"/>
      <c r="BJ367" s="3"/>
      <c r="BK367" s="3"/>
      <c r="BL367" s="3"/>
      <c r="BM367" s="3"/>
      <c r="BN367" s="3"/>
      <c r="BO367" s="55">
        <v>30</v>
      </c>
      <c r="BP367" s="32">
        <v>100</v>
      </c>
      <c r="BQ367" s="55">
        <f>BP367/BO367</f>
        <v>3.3333333333333335</v>
      </c>
      <c r="BR367" s="55"/>
      <c r="BS367" s="3" t="s">
        <v>245</v>
      </c>
      <c r="BT367" s="3" t="s">
        <v>246</v>
      </c>
      <c r="BU367" s="32" t="s">
        <v>1395</v>
      </c>
      <c r="BV367" s="32" t="s">
        <v>1396</v>
      </c>
      <c r="BW367" s="3"/>
      <c r="BX367" s="3"/>
      <c r="BY367" s="3"/>
      <c r="BZ367" s="3"/>
      <c r="CA367" s="3">
        <v>20220124</v>
      </c>
      <c r="CB367" s="3" t="s">
        <v>1397</v>
      </c>
      <c r="CC367" s="3"/>
      <c r="CH367" s="32"/>
      <c r="CI367" s="32"/>
      <c r="CJ367" s="32"/>
    </row>
    <row r="368" spans="1:88" ht="22.5" hidden="1" customHeight="1" x14ac:dyDescent="0.25">
      <c r="A368" s="3" t="s">
        <v>1455</v>
      </c>
      <c r="B368" s="3" t="s">
        <v>3175</v>
      </c>
      <c r="C368" s="29" t="s">
        <v>220</v>
      </c>
      <c r="D368" s="29"/>
      <c r="E368" s="221"/>
      <c r="F368" s="222" t="s">
        <v>1447</v>
      </c>
      <c r="G368" s="222" t="s">
        <v>1447</v>
      </c>
      <c r="H368" s="29" t="s">
        <v>220</v>
      </c>
      <c r="I368" s="49">
        <v>2001189</v>
      </c>
      <c r="J368" s="223">
        <v>0.12</v>
      </c>
      <c r="K368" s="33" t="s">
        <v>1403</v>
      </c>
      <c r="L368" s="32" t="s">
        <v>224</v>
      </c>
      <c r="M368" s="33" t="s">
        <v>1404</v>
      </c>
      <c r="N368" s="32" t="s">
        <v>226</v>
      </c>
      <c r="O368" s="32" t="s">
        <v>227</v>
      </c>
      <c r="P368" s="32" t="s">
        <v>228</v>
      </c>
      <c r="Q368" s="32" t="s">
        <v>229</v>
      </c>
      <c r="R368" s="32" t="s">
        <v>228</v>
      </c>
      <c r="S368" s="32">
        <v>37</v>
      </c>
      <c r="T368" s="32">
        <v>1</v>
      </c>
      <c r="U368" s="32">
        <v>3</v>
      </c>
      <c r="V368" s="32">
        <v>3</v>
      </c>
      <c r="W368" s="3" t="s">
        <v>1194</v>
      </c>
      <c r="X368" s="49">
        <v>20220519</v>
      </c>
      <c r="Y368" s="30" t="s">
        <v>231</v>
      </c>
      <c r="Z368" s="30">
        <v>1311</v>
      </c>
      <c r="AA368" s="30">
        <v>1</v>
      </c>
      <c r="AB368" s="30">
        <v>2</v>
      </c>
      <c r="AC368" s="30" t="s">
        <v>336</v>
      </c>
      <c r="AD368" s="30" t="s">
        <v>337</v>
      </c>
      <c r="AE368" s="30" t="s">
        <v>338</v>
      </c>
      <c r="AF368" s="30">
        <v>20</v>
      </c>
      <c r="AG368" s="30">
        <v>1313</v>
      </c>
      <c r="AH368" s="30">
        <v>1</v>
      </c>
      <c r="AI368" s="30">
        <v>2</v>
      </c>
      <c r="AJ368" s="30" t="s">
        <v>336</v>
      </c>
      <c r="AK368" s="30" t="s">
        <v>337</v>
      </c>
      <c r="AL368" s="30" t="s">
        <v>338</v>
      </c>
      <c r="AM368" s="30">
        <v>20</v>
      </c>
      <c r="AN368" s="30">
        <v>1310</v>
      </c>
      <c r="AO368" s="30">
        <v>4</v>
      </c>
      <c r="AP368" s="30">
        <v>5</v>
      </c>
      <c r="AQ368" s="30" t="s">
        <v>326</v>
      </c>
      <c r="AR368" s="30">
        <v>5</v>
      </c>
      <c r="AS368" s="30"/>
      <c r="AT368" s="30"/>
      <c r="AU368" s="30"/>
      <c r="AV368" s="30"/>
      <c r="AW368" s="30"/>
      <c r="AX368" s="30">
        <v>20220520</v>
      </c>
      <c r="AY368" s="57">
        <v>20220520</v>
      </c>
      <c r="AZ368" s="30">
        <v>20220520</v>
      </c>
      <c r="BA368" s="30"/>
      <c r="BB368" s="29"/>
      <c r="BC368" s="225"/>
      <c r="BD368" s="230" t="s">
        <v>1448</v>
      </c>
      <c r="BE368" s="233" t="s">
        <v>1449</v>
      </c>
      <c r="BF368" s="39" t="s">
        <v>242</v>
      </c>
      <c r="BG368" s="32" t="s">
        <v>1375</v>
      </c>
      <c r="BH368" s="3"/>
      <c r="BI368" s="3"/>
      <c r="BJ368" s="3"/>
      <c r="BK368" s="3"/>
      <c r="BL368" s="3"/>
      <c r="BM368" s="3"/>
      <c r="BN368" s="3"/>
      <c r="BS368" s="3" t="s">
        <v>245</v>
      </c>
      <c r="BT368" s="180" t="s">
        <v>246</v>
      </c>
      <c r="BU368" s="32" t="s">
        <v>1395</v>
      </c>
      <c r="BV368" s="32" t="s">
        <v>1396</v>
      </c>
      <c r="BW368" s="3"/>
      <c r="BX368" s="3"/>
      <c r="BY368" s="3"/>
      <c r="BZ368" s="3"/>
      <c r="CA368" s="3">
        <v>20220124</v>
      </c>
      <c r="CB368" s="3" t="s">
        <v>1397</v>
      </c>
      <c r="CC368" s="3"/>
      <c r="CH368" s="32"/>
      <c r="CI368" s="32"/>
      <c r="CJ368" s="32"/>
    </row>
    <row r="369" spans="1:88" ht="22.5" hidden="1" customHeight="1" x14ac:dyDescent="0.25">
      <c r="A369" s="3" t="s">
        <v>1456</v>
      </c>
      <c r="B369" s="3" t="s">
        <v>3176</v>
      </c>
      <c r="C369" s="29" t="s">
        <v>220</v>
      </c>
      <c r="D369" s="28"/>
      <c r="E369" s="110" t="s">
        <v>697</v>
      </c>
      <c r="F369" s="226" t="s">
        <v>1447</v>
      </c>
      <c r="G369" s="226" t="s">
        <v>1457</v>
      </c>
      <c r="H369" s="29" t="s">
        <v>220</v>
      </c>
      <c r="I369" s="49">
        <v>2012308</v>
      </c>
      <c r="J369" s="223">
        <v>0.25</v>
      </c>
      <c r="K369" s="33" t="s">
        <v>1458</v>
      </c>
      <c r="L369" s="32" t="s">
        <v>224</v>
      </c>
      <c r="M369" s="33" t="s">
        <v>225</v>
      </c>
      <c r="N369" s="32" t="s">
        <v>226</v>
      </c>
      <c r="O369" s="32" t="s">
        <v>227</v>
      </c>
      <c r="P369" s="32" t="s">
        <v>228</v>
      </c>
      <c r="Q369" s="32" t="s">
        <v>229</v>
      </c>
      <c r="R369" s="32" t="s">
        <v>228</v>
      </c>
      <c r="S369" s="32">
        <v>37</v>
      </c>
      <c r="T369" s="32">
        <v>1</v>
      </c>
      <c r="U369" s="32">
        <v>3</v>
      </c>
      <c r="V369" s="32">
        <v>3</v>
      </c>
      <c r="W369" s="3" t="s">
        <v>1194</v>
      </c>
      <c r="X369" s="49">
        <v>20221118</v>
      </c>
      <c r="Y369" s="30" t="s">
        <v>231</v>
      </c>
      <c r="Z369" s="30">
        <v>1311</v>
      </c>
      <c r="AA369" s="30">
        <v>1</v>
      </c>
      <c r="AB369" s="30">
        <v>2</v>
      </c>
      <c r="AC369" s="30" t="s">
        <v>341</v>
      </c>
      <c r="AD369" s="30" t="s">
        <v>342</v>
      </c>
      <c r="AE369" s="30" t="s">
        <v>343</v>
      </c>
      <c r="AF369" s="30">
        <v>20</v>
      </c>
      <c r="AG369" s="30">
        <v>1313</v>
      </c>
      <c r="AH369" s="30">
        <v>1</v>
      </c>
      <c r="AI369" s="30">
        <v>2</v>
      </c>
      <c r="AJ369" s="30" t="s">
        <v>341</v>
      </c>
      <c r="AK369" s="30" t="s">
        <v>342</v>
      </c>
      <c r="AL369" s="30" t="s">
        <v>343</v>
      </c>
      <c r="AM369" s="30">
        <v>20</v>
      </c>
      <c r="AN369" s="30">
        <v>1310</v>
      </c>
      <c r="AO369" s="30">
        <v>4</v>
      </c>
      <c r="AP369" s="30">
        <v>5</v>
      </c>
      <c r="AQ369" s="30" t="s">
        <v>327</v>
      </c>
      <c r="AR369" s="30">
        <v>5</v>
      </c>
      <c r="AS369" s="30"/>
      <c r="AT369" s="30"/>
      <c r="AU369" s="30"/>
      <c r="AV369" s="30"/>
      <c r="AW369" s="30">
        <v>20230409</v>
      </c>
      <c r="AX369" s="111">
        <v>20221123</v>
      </c>
      <c r="AY369" s="30">
        <v>20230310</v>
      </c>
      <c r="AZ369" s="30">
        <v>20230310</v>
      </c>
      <c r="BA369" s="30"/>
      <c r="BB369" s="37" t="s">
        <v>1459</v>
      </c>
      <c r="BC369" s="225"/>
      <c r="BD369" s="56" t="s">
        <v>610</v>
      </c>
      <c r="BE369" s="104"/>
      <c r="BF369" s="39" t="s">
        <v>242</v>
      </c>
      <c r="BG369" s="8" t="s">
        <v>243</v>
      </c>
      <c r="BH369" s="3"/>
      <c r="BI369" s="3"/>
      <c r="BJ369" s="3"/>
      <c r="BK369" s="3"/>
      <c r="BL369" s="3"/>
      <c r="BM369" s="3"/>
      <c r="BN369" s="3"/>
      <c r="BS369" s="3" t="s">
        <v>245</v>
      </c>
      <c r="BT369" s="3" t="s">
        <v>246</v>
      </c>
      <c r="BU369" s="3" t="s">
        <v>1395</v>
      </c>
      <c r="BV369" s="3" t="s">
        <v>1396</v>
      </c>
      <c r="BW369" s="3"/>
      <c r="BX369" s="3"/>
      <c r="BY369" s="3"/>
      <c r="BZ369" s="3"/>
      <c r="CA369" s="3">
        <v>20220124</v>
      </c>
      <c r="CB369" s="3" t="s">
        <v>1397</v>
      </c>
      <c r="CC369" s="3"/>
      <c r="CH369" s="32"/>
      <c r="CI369" s="32"/>
      <c r="CJ369" s="32"/>
    </row>
    <row r="370" spans="1:88" ht="22.5" hidden="1" customHeight="1" x14ac:dyDescent="0.25">
      <c r="A370" s="3" t="s">
        <v>1460</v>
      </c>
      <c r="B370" s="3" t="s">
        <v>3177</v>
      </c>
      <c r="C370" s="29" t="s">
        <v>220</v>
      </c>
      <c r="D370" s="29"/>
      <c r="E370" s="10"/>
      <c r="F370" s="222" t="s">
        <v>1461</v>
      </c>
      <c r="G370" s="222" t="s">
        <v>1461</v>
      </c>
      <c r="H370" s="29" t="s">
        <v>220</v>
      </c>
      <c r="I370" s="49">
        <v>2046084</v>
      </c>
      <c r="J370" s="223">
        <v>0.06</v>
      </c>
      <c r="K370" s="33" t="s">
        <v>1403</v>
      </c>
      <c r="L370" s="32" t="s">
        <v>224</v>
      </c>
      <c r="M370" s="33" t="s">
        <v>1404</v>
      </c>
      <c r="N370" s="32" t="s">
        <v>226</v>
      </c>
      <c r="O370" s="32" t="s">
        <v>227</v>
      </c>
      <c r="P370" s="32" t="s">
        <v>228</v>
      </c>
      <c r="Q370" s="32" t="s">
        <v>229</v>
      </c>
      <c r="R370" s="32" t="s">
        <v>228</v>
      </c>
      <c r="S370" s="32">
        <v>37</v>
      </c>
      <c r="T370" s="32">
        <v>1</v>
      </c>
      <c r="U370" s="32">
        <v>3</v>
      </c>
      <c r="V370" s="32">
        <v>3</v>
      </c>
      <c r="W370" s="3" t="s">
        <v>1194</v>
      </c>
      <c r="X370" s="49">
        <v>20220519</v>
      </c>
      <c r="Y370" s="30" t="s">
        <v>231</v>
      </c>
      <c r="Z370" s="30">
        <v>1311</v>
      </c>
      <c r="AA370" s="30">
        <v>1</v>
      </c>
      <c r="AB370" s="30">
        <v>2</v>
      </c>
      <c r="AC370" s="30" t="s">
        <v>346</v>
      </c>
      <c r="AD370" s="30" t="s">
        <v>347</v>
      </c>
      <c r="AE370" s="30" t="s">
        <v>348</v>
      </c>
      <c r="AF370" s="30">
        <v>20</v>
      </c>
      <c r="AG370" s="30">
        <v>1313</v>
      </c>
      <c r="AH370" s="30">
        <v>1</v>
      </c>
      <c r="AI370" s="30">
        <v>2</v>
      </c>
      <c r="AJ370" s="30" t="s">
        <v>346</v>
      </c>
      <c r="AK370" s="30" t="s">
        <v>347</v>
      </c>
      <c r="AL370" s="30" t="s">
        <v>348</v>
      </c>
      <c r="AM370" s="30">
        <v>20</v>
      </c>
      <c r="AN370" s="30">
        <v>1310</v>
      </c>
      <c r="AO370" s="30">
        <v>4</v>
      </c>
      <c r="AP370" s="30">
        <v>5</v>
      </c>
      <c r="AQ370" s="30" t="s">
        <v>457</v>
      </c>
      <c r="AR370" s="30">
        <v>5</v>
      </c>
      <c r="AS370" s="30"/>
      <c r="AT370" s="30"/>
      <c r="AU370" s="30"/>
      <c r="AV370" s="30"/>
      <c r="AW370" s="30"/>
      <c r="AX370" s="30">
        <v>20220520</v>
      </c>
      <c r="AY370" s="57">
        <v>20220520</v>
      </c>
      <c r="AZ370" s="30">
        <v>20220520</v>
      </c>
      <c r="BA370" s="30"/>
      <c r="BB370" s="29"/>
      <c r="BC370" s="225"/>
      <c r="BD370" s="230" t="s">
        <v>1448</v>
      </c>
      <c r="BE370" s="233" t="s">
        <v>1449</v>
      </c>
      <c r="BF370" s="39" t="s">
        <v>288</v>
      </c>
      <c r="BG370" s="10" t="s">
        <v>303</v>
      </c>
      <c r="BH370" s="3"/>
      <c r="BI370" s="3"/>
      <c r="BJ370" s="3"/>
      <c r="BK370" s="3"/>
      <c r="BL370" s="3"/>
      <c r="BM370" s="3"/>
      <c r="BN370" s="3"/>
      <c r="BO370" s="55">
        <v>30</v>
      </c>
      <c r="BP370" s="32">
        <v>100</v>
      </c>
      <c r="BQ370" s="55">
        <f>BP370/BO370</f>
        <v>3.3333333333333335</v>
      </c>
      <c r="BR370" s="55"/>
      <c r="BS370" s="3" t="s">
        <v>245</v>
      </c>
      <c r="BT370" s="182" t="s">
        <v>246</v>
      </c>
      <c r="BU370" s="32" t="s">
        <v>1395</v>
      </c>
      <c r="BV370" s="32" t="s">
        <v>1396</v>
      </c>
      <c r="BW370" s="3"/>
      <c r="BX370" s="3"/>
      <c r="BY370" s="3"/>
      <c r="BZ370" s="3"/>
      <c r="CA370" s="3">
        <v>20220124</v>
      </c>
      <c r="CB370" s="3" t="s">
        <v>1397</v>
      </c>
      <c r="CC370" s="3"/>
      <c r="CH370" s="32"/>
      <c r="CI370" s="32"/>
      <c r="CJ370" s="32"/>
    </row>
    <row r="371" spans="1:88" ht="22.5" hidden="1" customHeight="1" x14ac:dyDescent="0.25">
      <c r="A371" s="3" t="s">
        <v>1462</v>
      </c>
      <c r="B371" s="3" t="s">
        <v>3178</v>
      </c>
      <c r="C371" s="29" t="s">
        <v>220</v>
      </c>
      <c r="D371" s="29"/>
      <c r="E371" s="221"/>
      <c r="F371" s="222" t="s">
        <v>1461</v>
      </c>
      <c r="G371" s="222" t="s">
        <v>1461</v>
      </c>
      <c r="H371" s="29" t="s">
        <v>220</v>
      </c>
      <c r="I371" s="49">
        <v>2047381</v>
      </c>
      <c r="J371" s="223">
        <v>0.12</v>
      </c>
      <c r="K371" s="33" t="s">
        <v>1403</v>
      </c>
      <c r="L371" s="32" t="s">
        <v>224</v>
      </c>
      <c r="M371" s="33" t="s">
        <v>1404</v>
      </c>
      <c r="N371" s="32" t="s">
        <v>226</v>
      </c>
      <c r="O371" s="32" t="s">
        <v>227</v>
      </c>
      <c r="P371" s="32" t="s">
        <v>228</v>
      </c>
      <c r="Q371" s="32" t="s">
        <v>229</v>
      </c>
      <c r="R371" s="32" t="s">
        <v>228</v>
      </c>
      <c r="S371" s="32">
        <v>37</v>
      </c>
      <c r="T371" s="32">
        <v>1</v>
      </c>
      <c r="U371" s="32">
        <v>3</v>
      </c>
      <c r="V371" s="32">
        <v>3</v>
      </c>
      <c r="W371" s="3" t="s">
        <v>1194</v>
      </c>
      <c r="X371" s="49">
        <v>20220519</v>
      </c>
      <c r="Y371" s="30" t="s">
        <v>231</v>
      </c>
      <c r="Z371" s="30">
        <v>1311</v>
      </c>
      <c r="AA371" s="30">
        <v>1</v>
      </c>
      <c r="AB371" s="30">
        <v>2</v>
      </c>
      <c r="AC371" s="30" t="s">
        <v>352</v>
      </c>
      <c r="AD371" s="30" t="s">
        <v>353</v>
      </c>
      <c r="AE371" s="30" t="s">
        <v>354</v>
      </c>
      <c r="AF371" s="30">
        <v>20</v>
      </c>
      <c r="AG371" s="30">
        <v>1313</v>
      </c>
      <c r="AH371" s="30">
        <v>1</v>
      </c>
      <c r="AI371" s="30">
        <v>2</v>
      </c>
      <c r="AJ371" s="30" t="s">
        <v>352</v>
      </c>
      <c r="AK371" s="30" t="s">
        <v>353</v>
      </c>
      <c r="AL371" s="30" t="s">
        <v>354</v>
      </c>
      <c r="AM371" s="30">
        <v>20</v>
      </c>
      <c r="AN371" s="30">
        <v>1310</v>
      </c>
      <c r="AO371" s="30">
        <v>4</v>
      </c>
      <c r="AP371" s="30">
        <v>5</v>
      </c>
      <c r="AQ371" s="30" t="s">
        <v>461</v>
      </c>
      <c r="AR371" s="30">
        <v>5</v>
      </c>
      <c r="AS371" s="30"/>
      <c r="AT371" s="30"/>
      <c r="AU371" s="30"/>
      <c r="AV371" s="30"/>
      <c r="AW371" s="30"/>
      <c r="AX371" s="30">
        <v>20220520</v>
      </c>
      <c r="AY371" s="57">
        <v>20220520</v>
      </c>
      <c r="AZ371" s="30">
        <v>20220520</v>
      </c>
      <c r="BA371" s="30"/>
      <c r="BB371" s="29"/>
      <c r="BC371" s="225"/>
      <c r="BD371" s="230" t="s">
        <v>1448</v>
      </c>
      <c r="BE371" s="233" t="s">
        <v>1449</v>
      </c>
      <c r="BF371" s="39" t="s">
        <v>242</v>
      </c>
      <c r="BG371" s="32" t="s">
        <v>1375</v>
      </c>
      <c r="BH371" s="3"/>
      <c r="BI371" s="3"/>
      <c r="BJ371" s="3"/>
      <c r="BK371" s="3"/>
      <c r="BL371" s="3"/>
      <c r="BM371" s="3"/>
      <c r="BN371" s="3"/>
      <c r="BS371" s="3" t="s">
        <v>245</v>
      </c>
      <c r="BT371" s="3" t="s">
        <v>246</v>
      </c>
      <c r="BU371" s="32" t="s">
        <v>1395</v>
      </c>
      <c r="BV371" s="32" t="s">
        <v>1396</v>
      </c>
      <c r="BW371" s="3"/>
      <c r="BX371" s="3"/>
      <c r="BY371" s="3"/>
      <c r="BZ371" s="3"/>
      <c r="CA371" s="3">
        <v>20220124</v>
      </c>
      <c r="CB371" s="3" t="s">
        <v>1397</v>
      </c>
      <c r="CC371" s="3"/>
      <c r="CH371" s="32"/>
      <c r="CI371" s="32"/>
      <c r="CJ371" s="32"/>
    </row>
    <row r="372" spans="1:88" ht="22.5" hidden="1" customHeight="1" x14ac:dyDescent="0.25">
      <c r="A372" s="3" t="s">
        <v>1463</v>
      </c>
      <c r="B372" s="3" t="s">
        <v>3179</v>
      </c>
      <c r="C372" s="29" t="s">
        <v>220</v>
      </c>
      <c r="D372" s="29"/>
      <c r="E372" s="10"/>
      <c r="F372" s="222" t="s">
        <v>1461</v>
      </c>
      <c r="G372" s="222" t="s">
        <v>1461</v>
      </c>
      <c r="H372" s="29" t="s">
        <v>220</v>
      </c>
      <c r="I372" s="49">
        <v>2051625</v>
      </c>
      <c r="J372" s="223">
        <v>0.12</v>
      </c>
      <c r="K372" s="33" t="s">
        <v>1403</v>
      </c>
      <c r="L372" s="32" t="s">
        <v>224</v>
      </c>
      <c r="M372" s="33" t="s">
        <v>1404</v>
      </c>
      <c r="N372" s="32" t="s">
        <v>226</v>
      </c>
      <c r="O372" s="32" t="s">
        <v>227</v>
      </c>
      <c r="P372" s="32" t="s">
        <v>228</v>
      </c>
      <c r="Q372" s="32" t="s">
        <v>229</v>
      </c>
      <c r="R372" s="32" t="s">
        <v>228</v>
      </c>
      <c r="S372" s="32">
        <v>37</v>
      </c>
      <c r="T372" s="32">
        <v>1</v>
      </c>
      <c r="U372" s="32">
        <v>3</v>
      </c>
      <c r="V372" s="32">
        <v>3</v>
      </c>
      <c r="W372" s="3" t="s">
        <v>1194</v>
      </c>
      <c r="X372" s="49">
        <v>20220519</v>
      </c>
      <c r="Y372" s="30" t="s">
        <v>231</v>
      </c>
      <c r="Z372" s="30">
        <v>1311</v>
      </c>
      <c r="AA372" s="30">
        <v>1</v>
      </c>
      <c r="AB372" s="30">
        <v>2</v>
      </c>
      <c r="AC372" s="30" t="s">
        <v>357</v>
      </c>
      <c r="AD372" s="30" t="s">
        <v>358</v>
      </c>
      <c r="AE372" s="30" t="s">
        <v>359</v>
      </c>
      <c r="AF372" s="30">
        <v>20</v>
      </c>
      <c r="AG372" s="30">
        <v>1313</v>
      </c>
      <c r="AH372" s="30">
        <v>1</v>
      </c>
      <c r="AI372" s="30">
        <v>2</v>
      </c>
      <c r="AJ372" s="30" t="s">
        <v>357</v>
      </c>
      <c r="AK372" s="30" t="s">
        <v>358</v>
      </c>
      <c r="AL372" s="30" t="s">
        <v>359</v>
      </c>
      <c r="AM372" s="30">
        <v>20</v>
      </c>
      <c r="AN372" s="30">
        <v>1310</v>
      </c>
      <c r="AO372" s="30">
        <v>4</v>
      </c>
      <c r="AP372" s="30">
        <v>5</v>
      </c>
      <c r="AQ372" s="30" t="s">
        <v>331</v>
      </c>
      <c r="AR372" s="30">
        <v>5</v>
      </c>
      <c r="AS372" s="30"/>
      <c r="AT372" s="30"/>
      <c r="AU372" s="30"/>
      <c r="AV372" s="30"/>
      <c r="AW372" s="30"/>
      <c r="AX372" s="30">
        <v>20220520</v>
      </c>
      <c r="AY372" s="57">
        <v>20220520</v>
      </c>
      <c r="AZ372" s="30">
        <v>20220520</v>
      </c>
      <c r="BA372" s="30"/>
      <c r="BB372" s="29"/>
      <c r="BC372" s="225"/>
      <c r="BD372" s="230" t="s">
        <v>1448</v>
      </c>
      <c r="BE372" s="233" t="s">
        <v>1449</v>
      </c>
      <c r="BF372" s="39" t="s">
        <v>288</v>
      </c>
      <c r="BG372" s="10" t="s">
        <v>303</v>
      </c>
      <c r="BH372" s="3"/>
      <c r="BI372" s="3"/>
      <c r="BJ372" s="3"/>
      <c r="BK372" s="3"/>
      <c r="BL372" s="3"/>
      <c r="BM372" s="3"/>
      <c r="BN372" s="3"/>
      <c r="BO372" s="55">
        <v>30</v>
      </c>
      <c r="BP372" s="32">
        <v>100</v>
      </c>
      <c r="BQ372" s="55">
        <f>BP372/BO372</f>
        <v>3.3333333333333335</v>
      </c>
      <c r="BR372" s="55"/>
      <c r="BS372" s="3" t="s">
        <v>245</v>
      </c>
      <c r="BT372" s="3" t="s">
        <v>246</v>
      </c>
      <c r="BU372" s="32" t="s">
        <v>1395</v>
      </c>
      <c r="BV372" s="32" t="s">
        <v>1396</v>
      </c>
      <c r="BW372" s="3"/>
      <c r="BX372" s="3"/>
      <c r="BY372" s="3"/>
      <c r="BZ372" s="3"/>
      <c r="CA372" s="3">
        <v>20220124</v>
      </c>
      <c r="CB372" s="3" t="s">
        <v>1397</v>
      </c>
      <c r="CC372" s="3"/>
      <c r="CH372" s="32"/>
      <c r="CI372" s="32"/>
      <c r="CJ372" s="32"/>
    </row>
    <row r="373" spans="1:88" ht="22.5" hidden="1" customHeight="1" x14ac:dyDescent="0.25">
      <c r="A373" s="3" t="s">
        <v>1464</v>
      </c>
      <c r="B373" s="3" t="s">
        <v>3613</v>
      </c>
      <c r="C373" s="29" t="s">
        <v>220</v>
      </c>
      <c r="D373" s="29" t="s">
        <v>1454</v>
      </c>
      <c r="E373" s="10"/>
      <c r="F373" s="222" t="s">
        <v>1465</v>
      </c>
      <c r="G373" s="222" t="s">
        <v>949</v>
      </c>
      <c r="H373" s="29" t="s">
        <v>220</v>
      </c>
      <c r="I373" s="49">
        <v>1970637</v>
      </c>
      <c r="J373" s="223">
        <v>2</v>
      </c>
      <c r="K373" s="68" t="s">
        <v>1466</v>
      </c>
      <c r="L373" s="32" t="s">
        <v>387</v>
      </c>
      <c r="M373" s="68" t="s">
        <v>1394</v>
      </c>
      <c r="N373" s="32" t="s">
        <v>389</v>
      </c>
      <c r="O373" s="32" t="s">
        <v>227</v>
      </c>
      <c r="P373" s="32" t="s">
        <v>228</v>
      </c>
      <c r="Q373" s="32" t="s">
        <v>229</v>
      </c>
      <c r="R373" s="32" t="s">
        <v>228</v>
      </c>
      <c r="S373" s="32">
        <v>37</v>
      </c>
      <c r="T373" s="32">
        <v>1</v>
      </c>
      <c r="U373" s="32">
        <v>3</v>
      </c>
      <c r="V373" s="32">
        <v>3</v>
      </c>
      <c r="W373" s="3" t="s">
        <v>1194</v>
      </c>
      <c r="X373" s="49">
        <v>20220519</v>
      </c>
      <c r="Y373" s="30" t="s">
        <v>231</v>
      </c>
      <c r="Z373" s="30">
        <v>1311</v>
      </c>
      <c r="AA373" s="30">
        <v>1</v>
      </c>
      <c r="AB373" s="30">
        <v>2</v>
      </c>
      <c r="AC373" s="30" t="s">
        <v>570</v>
      </c>
      <c r="AD373" s="30" t="s">
        <v>362</v>
      </c>
      <c r="AE373" s="30" t="s">
        <v>363</v>
      </c>
      <c r="AF373" s="30">
        <v>20</v>
      </c>
      <c r="AG373" s="30">
        <v>1313</v>
      </c>
      <c r="AH373" s="30">
        <v>1</v>
      </c>
      <c r="AI373" s="30">
        <v>2</v>
      </c>
      <c r="AJ373" s="30" t="s">
        <v>570</v>
      </c>
      <c r="AK373" s="30" t="s">
        <v>362</v>
      </c>
      <c r="AL373" s="30" t="s">
        <v>363</v>
      </c>
      <c r="AM373" s="30">
        <v>20</v>
      </c>
      <c r="AN373" s="30">
        <v>1310</v>
      </c>
      <c r="AO373" s="30">
        <v>4</v>
      </c>
      <c r="AP373" s="30">
        <v>5</v>
      </c>
      <c r="AQ373" s="30" t="s">
        <v>332</v>
      </c>
      <c r="AR373" s="30">
        <v>5</v>
      </c>
      <c r="AS373" s="30"/>
      <c r="AT373" s="30"/>
      <c r="AU373" s="30"/>
      <c r="AV373" s="30"/>
      <c r="AW373" s="30"/>
      <c r="AX373" s="30">
        <v>20220520</v>
      </c>
      <c r="AY373" s="57">
        <v>20220520</v>
      </c>
      <c r="AZ373" s="30">
        <v>20220520</v>
      </c>
      <c r="BA373" s="30"/>
      <c r="BB373" s="29"/>
      <c r="BC373" s="225"/>
      <c r="BD373" s="230" t="s">
        <v>1448</v>
      </c>
      <c r="BE373" s="233" t="s">
        <v>1449</v>
      </c>
      <c r="BF373" s="39" t="s">
        <v>288</v>
      </c>
      <c r="BG373" s="10" t="s">
        <v>303</v>
      </c>
      <c r="BH373" s="3"/>
      <c r="BI373" s="3"/>
      <c r="BJ373" s="3"/>
      <c r="BK373" s="3"/>
      <c r="BL373" s="3"/>
      <c r="BM373" s="3"/>
      <c r="BN373" s="3"/>
      <c r="BO373" s="55">
        <v>52.631578947368425</v>
      </c>
      <c r="BP373" s="32">
        <v>100</v>
      </c>
      <c r="BQ373" s="55">
        <f>BP373/BO373</f>
        <v>1.9</v>
      </c>
      <c r="BR373" s="55"/>
      <c r="BS373" s="3" t="s">
        <v>245</v>
      </c>
      <c r="BT373" s="3" t="s">
        <v>246</v>
      </c>
      <c r="BU373" s="32" t="s">
        <v>1395</v>
      </c>
      <c r="BV373" s="32" t="s">
        <v>1396</v>
      </c>
      <c r="BW373" s="3"/>
      <c r="BX373" s="3"/>
      <c r="BY373" s="3"/>
      <c r="BZ373" s="3"/>
      <c r="CA373" s="3">
        <v>20220124</v>
      </c>
      <c r="CB373" s="3" t="s">
        <v>1397</v>
      </c>
      <c r="CC373" s="3"/>
      <c r="CH373" s="32"/>
      <c r="CI373" s="32"/>
      <c r="CJ373" s="32"/>
    </row>
    <row r="374" spans="1:88" ht="22.5" hidden="1" customHeight="1" x14ac:dyDescent="0.25">
      <c r="A374" s="166" t="s">
        <v>1467</v>
      </c>
      <c r="B374" s="3" t="s">
        <v>3614</v>
      </c>
      <c r="C374" s="3"/>
      <c r="D374" s="29"/>
      <c r="E374" s="160"/>
      <c r="F374" s="222" t="s">
        <v>1465</v>
      </c>
      <c r="G374" s="222" t="s">
        <v>949</v>
      </c>
      <c r="H374" s="105" t="s">
        <v>942</v>
      </c>
      <c r="I374" s="49">
        <v>1970637</v>
      </c>
      <c r="J374" s="223">
        <v>2</v>
      </c>
      <c r="K374" s="33" t="s">
        <v>1403</v>
      </c>
      <c r="L374" s="32" t="s">
        <v>224</v>
      </c>
      <c r="M374" s="33" t="s">
        <v>1404</v>
      </c>
      <c r="N374" s="32" t="s">
        <v>226</v>
      </c>
      <c r="O374" s="32" t="s">
        <v>227</v>
      </c>
      <c r="P374" s="32" t="s">
        <v>228</v>
      </c>
      <c r="Q374" s="32" t="s">
        <v>229</v>
      </c>
      <c r="R374" s="32" t="s">
        <v>228</v>
      </c>
      <c r="S374" s="32">
        <v>37</v>
      </c>
      <c r="T374" s="32">
        <v>1</v>
      </c>
      <c r="U374" s="32">
        <v>3</v>
      </c>
      <c r="V374" s="32">
        <v>3</v>
      </c>
      <c r="W374" s="3" t="s">
        <v>1194</v>
      </c>
      <c r="X374" s="49">
        <v>20220519</v>
      </c>
      <c r="Y374" s="30" t="s">
        <v>231</v>
      </c>
      <c r="Z374" s="30">
        <v>1311</v>
      </c>
      <c r="AA374" s="30">
        <v>1</v>
      </c>
      <c r="AB374" s="30">
        <v>2</v>
      </c>
      <c r="AC374" s="30" t="s">
        <v>364</v>
      </c>
      <c r="AD374" s="30" t="s">
        <v>583</v>
      </c>
      <c r="AE374" s="30" t="s">
        <v>367</v>
      </c>
      <c r="AF374" s="30">
        <v>20</v>
      </c>
      <c r="AG374" s="30">
        <v>1313</v>
      </c>
      <c r="AH374" s="30">
        <v>1</v>
      </c>
      <c r="AI374" s="30">
        <v>2</v>
      </c>
      <c r="AJ374" s="30" t="s">
        <v>364</v>
      </c>
      <c r="AK374" s="30" t="s">
        <v>583</v>
      </c>
      <c r="AL374" s="30" t="s">
        <v>367</v>
      </c>
      <c r="AM374" s="30">
        <v>20</v>
      </c>
      <c r="AN374" s="30">
        <v>1310</v>
      </c>
      <c r="AO374" s="30">
        <v>4</v>
      </c>
      <c r="AP374" s="30">
        <v>5</v>
      </c>
      <c r="AQ374" s="30" t="s">
        <v>333</v>
      </c>
      <c r="AR374" s="30">
        <v>5</v>
      </c>
      <c r="AS374" s="30"/>
      <c r="AT374" s="30"/>
      <c r="AU374" s="30"/>
      <c r="AV374" s="30"/>
      <c r="AW374" s="30"/>
      <c r="AX374" s="30">
        <v>20220520</v>
      </c>
      <c r="AY374" s="57">
        <v>20220520</v>
      </c>
      <c r="AZ374" s="30">
        <v>20220520</v>
      </c>
      <c r="BA374" s="30"/>
      <c r="BB374" s="29"/>
      <c r="BC374" s="225"/>
      <c r="BD374" s="19" t="s">
        <v>945</v>
      </c>
      <c r="BE374" s="234"/>
      <c r="BF374" s="19"/>
      <c r="BG374" s="19" t="s">
        <v>945</v>
      </c>
      <c r="BH374" s="3"/>
      <c r="BI374" s="3"/>
      <c r="BJ374" s="3"/>
      <c r="BK374" s="3"/>
      <c r="BL374" s="3"/>
      <c r="BM374" s="3"/>
      <c r="BN374" s="3"/>
      <c r="BS374" s="3" t="s">
        <v>245</v>
      </c>
      <c r="BT374" s="3" t="s">
        <v>246</v>
      </c>
      <c r="BU374" s="32" t="s">
        <v>1395</v>
      </c>
      <c r="BV374" s="32" t="s">
        <v>1396</v>
      </c>
      <c r="BW374" s="3"/>
      <c r="BX374" s="3"/>
      <c r="BY374" s="3"/>
      <c r="BZ374" s="3"/>
      <c r="CA374" s="3">
        <v>20220124</v>
      </c>
      <c r="CB374" s="3" t="s">
        <v>1397</v>
      </c>
      <c r="CC374" s="3"/>
      <c r="CH374" s="32"/>
      <c r="CI374" s="32"/>
      <c r="CJ374" s="32"/>
    </row>
    <row r="375" spans="1:88" ht="22.5" hidden="1" customHeight="1" x14ac:dyDescent="0.25">
      <c r="A375" s="3" t="s">
        <v>1468</v>
      </c>
      <c r="B375" s="3" t="s">
        <v>3180</v>
      </c>
      <c r="C375" s="29" t="s">
        <v>220</v>
      </c>
      <c r="D375" s="29"/>
      <c r="E375" s="10"/>
      <c r="F375" s="222" t="s">
        <v>1465</v>
      </c>
      <c r="G375" s="222" t="s">
        <v>949</v>
      </c>
      <c r="H375" s="29" t="s">
        <v>220</v>
      </c>
      <c r="I375" s="49">
        <v>1972374</v>
      </c>
      <c r="J375" s="223" t="s">
        <v>1409</v>
      </c>
      <c r="K375" s="68" t="s">
        <v>1466</v>
      </c>
      <c r="L375" s="32" t="s">
        <v>387</v>
      </c>
      <c r="M375" s="68" t="s">
        <v>1469</v>
      </c>
      <c r="N375" s="32" t="s">
        <v>389</v>
      </c>
      <c r="O375" s="32" t="s">
        <v>227</v>
      </c>
      <c r="P375" s="32" t="s">
        <v>228</v>
      </c>
      <c r="Q375" s="32" t="s">
        <v>229</v>
      </c>
      <c r="R375" s="32" t="s">
        <v>228</v>
      </c>
      <c r="S375" s="32">
        <v>37</v>
      </c>
      <c r="T375" s="32">
        <v>1</v>
      </c>
      <c r="U375" s="32">
        <v>3</v>
      </c>
      <c r="V375" s="32">
        <v>3</v>
      </c>
      <c r="W375" s="3" t="s">
        <v>1194</v>
      </c>
      <c r="X375" s="49">
        <v>20220520</v>
      </c>
      <c r="Y375" s="30" t="s">
        <v>231</v>
      </c>
      <c r="Z375" s="30">
        <v>1311</v>
      </c>
      <c r="AA375" s="30">
        <v>1</v>
      </c>
      <c r="AB375" s="30">
        <v>2</v>
      </c>
      <c r="AC375" s="7" t="s">
        <v>368</v>
      </c>
      <c r="AD375" s="7" t="s">
        <v>369</v>
      </c>
      <c r="AE375" s="7" t="s">
        <v>596</v>
      </c>
      <c r="AF375" s="30">
        <v>20</v>
      </c>
      <c r="AG375" s="30">
        <v>1313</v>
      </c>
      <c r="AH375" s="30">
        <v>1</v>
      </c>
      <c r="AI375" s="30">
        <v>2</v>
      </c>
      <c r="AJ375" s="7" t="s">
        <v>368</v>
      </c>
      <c r="AK375" s="7" t="s">
        <v>369</v>
      </c>
      <c r="AL375" s="7" t="s">
        <v>596</v>
      </c>
      <c r="AM375" s="30">
        <v>20</v>
      </c>
      <c r="AN375" s="30">
        <v>1310</v>
      </c>
      <c r="AO375" s="30">
        <v>4</v>
      </c>
      <c r="AP375" s="30">
        <v>5</v>
      </c>
      <c r="AQ375" s="30" t="s">
        <v>475</v>
      </c>
      <c r="AR375" s="30">
        <v>5</v>
      </c>
      <c r="AS375" s="30"/>
      <c r="AT375" s="30"/>
      <c r="AU375" s="30"/>
      <c r="AV375" s="30"/>
      <c r="AW375" s="30"/>
      <c r="AX375" s="30">
        <v>20220805</v>
      </c>
      <c r="AY375" s="84">
        <v>20220805</v>
      </c>
      <c r="AZ375" s="30">
        <v>20220805</v>
      </c>
      <c r="BA375" s="30"/>
      <c r="BB375" s="29"/>
      <c r="BC375" s="225"/>
      <c r="BD375" s="230" t="s">
        <v>1448</v>
      </c>
      <c r="BE375" s="233" t="s">
        <v>1449</v>
      </c>
      <c r="BF375" s="39" t="s">
        <v>288</v>
      </c>
      <c r="BG375" s="10" t="s">
        <v>303</v>
      </c>
      <c r="BH375" s="3"/>
      <c r="BI375" s="3"/>
      <c r="BJ375" s="3"/>
      <c r="BK375" s="3"/>
      <c r="BL375" s="3"/>
      <c r="BM375" s="3"/>
      <c r="BN375" s="3"/>
      <c r="BO375" s="55">
        <v>57.142857142857146</v>
      </c>
      <c r="BP375" s="32">
        <v>100</v>
      </c>
      <c r="BQ375" s="55">
        <f>BP375/BO375</f>
        <v>1.75</v>
      </c>
      <c r="BR375" s="55"/>
      <c r="BS375" s="3" t="s">
        <v>245</v>
      </c>
      <c r="BT375" s="3" t="s">
        <v>246</v>
      </c>
      <c r="BU375" s="32" t="s">
        <v>1395</v>
      </c>
      <c r="BV375" s="32" t="s">
        <v>1396</v>
      </c>
      <c r="BW375" s="3"/>
      <c r="BX375" s="3"/>
      <c r="BY375" s="3"/>
      <c r="BZ375" s="3"/>
      <c r="CA375" s="3">
        <v>20220124</v>
      </c>
      <c r="CB375" s="3" t="s">
        <v>1397</v>
      </c>
      <c r="CC375" s="3"/>
      <c r="CH375" s="32"/>
      <c r="CI375" s="32"/>
      <c r="CJ375" s="32"/>
    </row>
    <row r="376" spans="1:88" ht="22.5" hidden="1" customHeight="1" x14ac:dyDescent="0.25">
      <c r="A376" s="3" t="s">
        <v>1470</v>
      </c>
      <c r="B376" s="3" t="s">
        <v>3181</v>
      </c>
      <c r="C376" s="29" t="s">
        <v>220</v>
      </c>
      <c r="D376" s="29"/>
      <c r="E376" s="221"/>
      <c r="F376" s="222" t="s">
        <v>1465</v>
      </c>
      <c r="G376" s="222" t="s">
        <v>949</v>
      </c>
      <c r="H376" s="29" t="s">
        <v>220</v>
      </c>
      <c r="I376" s="49">
        <v>1975776</v>
      </c>
      <c r="J376" s="223" t="s">
        <v>1409</v>
      </c>
      <c r="K376" s="68" t="s">
        <v>1466</v>
      </c>
      <c r="L376" s="32" t="s">
        <v>387</v>
      </c>
      <c r="M376" s="68" t="s">
        <v>1394</v>
      </c>
      <c r="N376" s="32" t="s">
        <v>389</v>
      </c>
      <c r="O376" s="32" t="s">
        <v>227</v>
      </c>
      <c r="P376" s="32" t="s">
        <v>228</v>
      </c>
      <c r="Q376" s="32" t="s">
        <v>229</v>
      </c>
      <c r="R376" s="32" t="s">
        <v>228</v>
      </c>
      <c r="S376" s="32">
        <v>37</v>
      </c>
      <c r="T376" s="32">
        <v>1</v>
      </c>
      <c r="U376" s="32">
        <v>3</v>
      </c>
      <c r="V376" s="32">
        <v>3</v>
      </c>
      <c r="W376" s="3" t="s">
        <v>1194</v>
      </c>
      <c r="X376" s="49">
        <v>20220519</v>
      </c>
      <c r="Y376" s="30" t="s">
        <v>231</v>
      </c>
      <c r="Z376" s="30">
        <v>1311</v>
      </c>
      <c r="AA376" s="30">
        <v>1</v>
      </c>
      <c r="AB376" s="30">
        <v>3</v>
      </c>
      <c r="AC376" s="30" t="s">
        <v>232</v>
      </c>
      <c r="AD376" s="30" t="s">
        <v>233</v>
      </c>
      <c r="AE376" s="30" t="s">
        <v>234</v>
      </c>
      <c r="AF376" s="30">
        <v>21</v>
      </c>
      <c r="AG376" s="30">
        <v>1313</v>
      </c>
      <c r="AH376" s="30">
        <v>1</v>
      </c>
      <c r="AI376" s="30">
        <v>3</v>
      </c>
      <c r="AJ376" s="30" t="s">
        <v>232</v>
      </c>
      <c r="AK376" s="30" t="s">
        <v>233</v>
      </c>
      <c r="AL376" s="30" t="s">
        <v>234</v>
      </c>
      <c r="AM376" s="30">
        <v>21</v>
      </c>
      <c r="AN376" s="30">
        <v>1310</v>
      </c>
      <c r="AO376" s="30">
        <v>4</v>
      </c>
      <c r="AP376" s="30">
        <v>5</v>
      </c>
      <c r="AQ376" s="30" t="s">
        <v>336</v>
      </c>
      <c r="AR376" s="30">
        <v>5</v>
      </c>
      <c r="AS376" s="30"/>
      <c r="AT376" s="30"/>
      <c r="AU376" s="30"/>
      <c r="AV376" s="30"/>
      <c r="AW376" s="30"/>
      <c r="AX376" s="30">
        <v>20220520</v>
      </c>
      <c r="AY376" s="57">
        <v>20220520</v>
      </c>
      <c r="AZ376" s="30">
        <v>20220520</v>
      </c>
      <c r="BA376" s="30"/>
      <c r="BB376" s="29"/>
      <c r="BC376" s="225"/>
      <c r="BD376" s="230" t="s">
        <v>1448</v>
      </c>
      <c r="BE376" s="233" t="s">
        <v>1449</v>
      </c>
      <c r="BF376" s="39" t="s">
        <v>396</v>
      </c>
      <c r="BG376" s="32" t="s">
        <v>1375</v>
      </c>
      <c r="BH376" s="3"/>
      <c r="BI376" s="3"/>
      <c r="BJ376" s="3"/>
      <c r="BK376" s="3"/>
      <c r="BL376" s="3"/>
      <c r="BM376" s="3"/>
      <c r="BN376" s="3"/>
      <c r="BO376" s="32">
        <v>30</v>
      </c>
      <c r="BP376" s="32">
        <v>100</v>
      </c>
      <c r="BS376" s="3" t="s">
        <v>245</v>
      </c>
      <c r="BT376" s="3" t="s">
        <v>246</v>
      </c>
      <c r="BU376" s="32" t="s">
        <v>1395</v>
      </c>
      <c r="BV376" s="32" t="s">
        <v>1396</v>
      </c>
      <c r="BW376" s="3"/>
      <c r="BX376" s="3"/>
      <c r="BY376" s="3"/>
      <c r="BZ376" s="3"/>
      <c r="CA376" s="3">
        <v>20220124</v>
      </c>
      <c r="CB376" s="3" t="s">
        <v>1397</v>
      </c>
      <c r="CC376" s="3"/>
      <c r="CH376" s="32"/>
      <c r="CI376" s="32"/>
      <c r="CJ376" s="32"/>
    </row>
    <row r="377" spans="1:88" ht="22.5" hidden="1" customHeight="1" x14ac:dyDescent="0.25">
      <c r="A377" s="3" t="s">
        <v>1471</v>
      </c>
      <c r="B377" s="3" t="s">
        <v>3182</v>
      </c>
      <c r="C377" s="29" t="s">
        <v>220</v>
      </c>
      <c r="D377" s="29"/>
      <c r="E377" s="10"/>
      <c r="F377" s="222" t="s">
        <v>1465</v>
      </c>
      <c r="G377" s="222" t="s">
        <v>949</v>
      </c>
      <c r="H377" s="29" t="s">
        <v>220</v>
      </c>
      <c r="I377" s="49">
        <v>1978408</v>
      </c>
      <c r="J377" s="223">
        <v>4</v>
      </c>
      <c r="K377" s="68" t="s">
        <v>1466</v>
      </c>
      <c r="L377" s="32" t="s">
        <v>387</v>
      </c>
      <c r="M377" s="68" t="s">
        <v>1469</v>
      </c>
      <c r="N377" s="32" t="s">
        <v>389</v>
      </c>
      <c r="O377" s="32" t="s">
        <v>227</v>
      </c>
      <c r="P377" s="32" t="s">
        <v>228</v>
      </c>
      <c r="Q377" s="32" t="s">
        <v>229</v>
      </c>
      <c r="R377" s="32" t="s">
        <v>228</v>
      </c>
      <c r="S377" s="32">
        <v>37</v>
      </c>
      <c r="T377" s="32">
        <v>1</v>
      </c>
      <c r="U377" s="32">
        <v>3</v>
      </c>
      <c r="V377" s="32">
        <v>3</v>
      </c>
      <c r="W377" s="3" t="s">
        <v>1194</v>
      </c>
      <c r="X377" s="49">
        <v>20220520</v>
      </c>
      <c r="Y377" s="30" t="s">
        <v>231</v>
      </c>
      <c r="Z377" s="30">
        <v>1311</v>
      </c>
      <c r="AA377" s="30">
        <v>1</v>
      </c>
      <c r="AB377" s="30">
        <v>3</v>
      </c>
      <c r="AC377" s="30" t="s">
        <v>267</v>
      </c>
      <c r="AD377" s="30" t="s">
        <v>268</v>
      </c>
      <c r="AE377" s="30" t="s">
        <v>269</v>
      </c>
      <c r="AF377" s="30">
        <v>21</v>
      </c>
      <c r="AG377" s="30">
        <v>1313</v>
      </c>
      <c r="AH377" s="30">
        <v>1</v>
      </c>
      <c r="AI377" s="30">
        <v>3</v>
      </c>
      <c r="AJ377" s="30" t="s">
        <v>267</v>
      </c>
      <c r="AK377" s="30" t="s">
        <v>268</v>
      </c>
      <c r="AL377" s="30" t="s">
        <v>269</v>
      </c>
      <c r="AM377" s="30">
        <v>21</v>
      </c>
      <c r="AN377" s="30">
        <v>1310</v>
      </c>
      <c r="AO377" s="30">
        <v>4</v>
      </c>
      <c r="AP377" s="30">
        <v>5</v>
      </c>
      <c r="AQ377" s="30" t="s">
        <v>337</v>
      </c>
      <c r="AR377" s="30">
        <v>5</v>
      </c>
      <c r="AS377" s="30"/>
      <c r="AT377" s="30"/>
      <c r="AU377" s="30"/>
      <c r="AV377" s="30"/>
      <c r="AW377" s="30"/>
      <c r="AX377" s="30">
        <v>20220805</v>
      </c>
      <c r="AY377" s="84">
        <v>20220805</v>
      </c>
      <c r="AZ377" s="30">
        <v>20220805</v>
      </c>
      <c r="BA377" s="30"/>
      <c r="BB377" s="29"/>
      <c r="BC377" s="225"/>
      <c r="BD377" s="230" t="s">
        <v>1448</v>
      </c>
      <c r="BE377" s="233" t="s">
        <v>1449</v>
      </c>
      <c r="BF377" s="39" t="s">
        <v>288</v>
      </c>
      <c r="BG377" s="10" t="s">
        <v>303</v>
      </c>
      <c r="BH377" s="3"/>
      <c r="BI377" s="3"/>
      <c r="BJ377" s="3"/>
      <c r="BK377" s="3"/>
      <c r="BL377" s="3"/>
      <c r="BM377" s="3"/>
      <c r="BN377" s="3"/>
      <c r="BO377" s="55">
        <v>30</v>
      </c>
      <c r="BP377" s="32">
        <v>100</v>
      </c>
      <c r="BQ377" s="55">
        <f>BP377/BO377</f>
        <v>3.3333333333333335</v>
      </c>
      <c r="BR377" s="55"/>
      <c r="BS377" s="3" t="s">
        <v>245</v>
      </c>
      <c r="BT377" s="3" t="s">
        <v>246</v>
      </c>
      <c r="BU377" s="32" t="s">
        <v>1395</v>
      </c>
      <c r="BV377" s="32" t="s">
        <v>1396</v>
      </c>
      <c r="BW377" s="3"/>
      <c r="BX377" s="3"/>
      <c r="BY377" s="3"/>
      <c r="BZ377" s="3"/>
      <c r="CA377" s="3">
        <v>20220124</v>
      </c>
      <c r="CB377" s="3" t="s">
        <v>1397</v>
      </c>
      <c r="CC377" s="3"/>
      <c r="CH377" s="32"/>
      <c r="CI377" s="32"/>
      <c r="CJ377" s="32"/>
    </row>
    <row r="378" spans="1:88" ht="22.5" hidden="1" customHeight="1" x14ac:dyDescent="0.25">
      <c r="A378" s="3" t="s">
        <v>1472</v>
      </c>
      <c r="B378" s="3" t="s">
        <v>3183</v>
      </c>
      <c r="C378" s="29" t="s">
        <v>220</v>
      </c>
      <c r="D378" s="29"/>
      <c r="E378" s="10"/>
      <c r="F378" s="222" t="s">
        <v>1465</v>
      </c>
      <c r="G378" s="222" t="s">
        <v>949</v>
      </c>
      <c r="H378" s="29" t="s">
        <v>220</v>
      </c>
      <c r="I378" s="49">
        <v>1982273</v>
      </c>
      <c r="J378" s="223" t="s">
        <v>1409</v>
      </c>
      <c r="K378" s="68" t="s">
        <v>1466</v>
      </c>
      <c r="L378" s="32" t="s">
        <v>387</v>
      </c>
      <c r="M378" s="68" t="s">
        <v>1469</v>
      </c>
      <c r="N378" s="32" t="s">
        <v>389</v>
      </c>
      <c r="O378" s="32" t="s">
        <v>227</v>
      </c>
      <c r="P378" s="32" t="s">
        <v>228</v>
      </c>
      <c r="Q378" s="32" t="s">
        <v>229</v>
      </c>
      <c r="R378" s="32" t="s">
        <v>228</v>
      </c>
      <c r="S378" s="32">
        <v>37</v>
      </c>
      <c r="T378" s="32">
        <v>1</v>
      </c>
      <c r="U378" s="32">
        <v>3</v>
      </c>
      <c r="V378" s="32">
        <v>3</v>
      </c>
      <c r="W378" s="3" t="s">
        <v>1194</v>
      </c>
      <c r="X378" s="49">
        <v>20220520</v>
      </c>
      <c r="Y378" s="30" t="s">
        <v>231</v>
      </c>
      <c r="Z378" s="30">
        <v>1311</v>
      </c>
      <c r="AA378" s="30">
        <v>1</v>
      </c>
      <c r="AB378" s="30">
        <v>3</v>
      </c>
      <c r="AC378" s="30" t="s">
        <v>280</v>
      </c>
      <c r="AD378" s="30" t="s">
        <v>281</v>
      </c>
      <c r="AE378" s="30" t="s">
        <v>282</v>
      </c>
      <c r="AF378" s="30">
        <v>21</v>
      </c>
      <c r="AG378" s="30">
        <v>1313</v>
      </c>
      <c r="AH378" s="30">
        <v>1</v>
      </c>
      <c r="AI378" s="30">
        <v>3</v>
      </c>
      <c r="AJ378" s="30" t="s">
        <v>280</v>
      </c>
      <c r="AK378" s="30" t="s">
        <v>281</v>
      </c>
      <c r="AL378" s="30" t="s">
        <v>282</v>
      </c>
      <c r="AM378" s="30">
        <v>21</v>
      </c>
      <c r="AN378" s="30">
        <v>1310</v>
      </c>
      <c r="AO378" s="30">
        <v>4</v>
      </c>
      <c r="AP378" s="30">
        <v>5</v>
      </c>
      <c r="AQ378" s="30" t="s">
        <v>338</v>
      </c>
      <c r="AR378" s="30">
        <v>5</v>
      </c>
      <c r="AS378" s="30"/>
      <c r="AT378" s="30"/>
      <c r="AU378" s="30"/>
      <c r="AV378" s="30"/>
      <c r="AW378" s="30"/>
      <c r="AX378" s="30">
        <v>20220805</v>
      </c>
      <c r="AY378" s="84">
        <v>20220805</v>
      </c>
      <c r="AZ378" s="30">
        <v>20220805</v>
      </c>
      <c r="BA378" s="30"/>
      <c r="BB378" s="29"/>
      <c r="BC378" s="225"/>
      <c r="BD378" s="230" t="s">
        <v>1473</v>
      </c>
      <c r="BE378" s="233" t="s">
        <v>1449</v>
      </c>
      <c r="BF378" s="39" t="s">
        <v>288</v>
      </c>
      <c r="BG378" s="10" t="s">
        <v>303</v>
      </c>
      <c r="BH378" s="3"/>
      <c r="BI378" s="3"/>
      <c r="BJ378" s="3"/>
      <c r="BK378" s="3"/>
      <c r="BL378" s="3"/>
      <c r="BM378" s="3"/>
      <c r="BN378" s="3"/>
      <c r="BO378" s="55">
        <v>34.965034965034967</v>
      </c>
      <c r="BP378" s="32">
        <v>100</v>
      </c>
      <c r="BQ378" s="55">
        <f>BP378/BO378</f>
        <v>2.86</v>
      </c>
      <c r="BR378" s="55"/>
      <c r="BS378" s="3" t="s">
        <v>245</v>
      </c>
      <c r="BT378" s="3" t="s">
        <v>246</v>
      </c>
      <c r="BU378" s="32" t="s">
        <v>1395</v>
      </c>
      <c r="BV378" s="32" t="s">
        <v>1396</v>
      </c>
      <c r="BW378" s="3"/>
      <c r="BX378" s="3"/>
      <c r="BY378" s="3"/>
      <c r="BZ378" s="3"/>
      <c r="CA378" s="3">
        <v>20220124</v>
      </c>
      <c r="CB378" s="3" t="s">
        <v>1397</v>
      </c>
      <c r="CC378" s="3"/>
      <c r="CH378" s="32"/>
      <c r="CI378" s="32"/>
      <c r="CJ378" s="32"/>
    </row>
    <row r="379" spans="1:88" ht="22.5" hidden="1" customHeight="1" x14ac:dyDescent="0.25">
      <c r="A379" s="3" t="s">
        <v>1474</v>
      </c>
      <c r="B379" s="3" t="s">
        <v>3184</v>
      </c>
      <c r="C379" s="29" t="s">
        <v>220</v>
      </c>
      <c r="D379" s="29"/>
      <c r="E379" s="10"/>
      <c r="F379" s="222" t="s">
        <v>1465</v>
      </c>
      <c r="G379" s="222" t="s">
        <v>949</v>
      </c>
      <c r="H379" s="29" t="s">
        <v>220</v>
      </c>
      <c r="I379" s="49">
        <v>1982373</v>
      </c>
      <c r="J379" s="223">
        <v>0.12</v>
      </c>
      <c r="K379" s="33" t="s">
        <v>1403</v>
      </c>
      <c r="L379" s="32" t="s">
        <v>224</v>
      </c>
      <c r="M379" s="33" t="s">
        <v>1475</v>
      </c>
      <c r="N379" s="32" t="s">
        <v>226</v>
      </c>
      <c r="O379" s="32" t="s">
        <v>227</v>
      </c>
      <c r="P379" s="32" t="s">
        <v>228</v>
      </c>
      <c r="Q379" s="32" t="s">
        <v>229</v>
      </c>
      <c r="R379" s="32" t="s">
        <v>228</v>
      </c>
      <c r="S379" s="32">
        <v>37</v>
      </c>
      <c r="T379" s="32">
        <v>1</v>
      </c>
      <c r="U379" s="32">
        <v>3</v>
      </c>
      <c r="V379" s="32">
        <v>3</v>
      </c>
      <c r="W379" s="3" t="s">
        <v>1194</v>
      </c>
      <c r="X379" s="49">
        <v>20220520</v>
      </c>
      <c r="Y379" s="30" t="s">
        <v>231</v>
      </c>
      <c r="Z379" s="30">
        <v>1311</v>
      </c>
      <c r="AA379" s="30">
        <v>1</v>
      </c>
      <c r="AB379" s="30">
        <v>3</v>
      </c>
      <c r="AC379" s="30" t="s">
        <v>285</v>
      </c>
      <c r="AD379" s="30" t="s">
        <v>286</v>
      </c>
      <c r="AE379" s="30" t="s">
        <v>287</v>
      </c>
      <c r="AF379" s="30">
        <v>21</v>
      </c>
      <c r="AG379" s="30">
        <v>1313</v>
      </c>
      <c r="AH379" s="30">
        <v>1</v>
      </c>
      <c r="AI379" s="30">
        <v>3</v>
      </c>
      <c r="AJ379" s="30" t="s">
        <v>285</v>
      </c>
      <c r="AK379" s="30" t="s">
        <v>286</v>
      </c>
      <c r="AL379" s="30" t="s">
        <v>287</v>
      </c>
      <c r="AM379" s="30">
        <v>21</v>
      </c>
      <c r="AN379" s="30">
        <v>1310</v>
      </c>
      <c r="AO379" s="30">
        <v>4</v>
      </c>
      <c r="AP379" s="30">
        <v>5</v>
      </c>
      <c r="AQ379" s="30" t="s">
        <v>490</v>
      </c>
      <c r="AR379" s="30">
        <v>5</v>
      </c>
      <c r="AS379" s="30"/>
      <c r="AT379" s="30"/>
      <c r="AU379" s="30"/>
      <c r="AV379" s="30"/>
      <c r="AW379" s="30"/>
      <c r="AX379" s="30">
        <v>20220810</v>
      </c>
      <c r="AY379" s="84">
        <v>20220810</v>
      </c>
      <c r="AZ379" s="30">
        <v>20220810</v>
      </c>
      <c r="BA379" s="22" t="s">
        <v>988</v>
      </c>
      <c r="BB379" s="29"/>
      <c r="BC379" s="225"/>
      <c r="BD379" s="230" t="s">
        <v>1473</v>
      </c>
      <c r="BE379" s="233" t="s">
        <v>1449</v>
      </c>
      <c r="BF379" s="39" t="s">
        <v>288</v>
      </c>
      <c r="BG379" s="10" t="s">
        <v>303</v>
      </c>
      <c r="BH379" s="3"/>
      <c r="BI379" s="3"/>
      <c r="BJ379" s="3"/>
      <c r="BK379" s="3"/>
      <c r="BL379" s="3"/>
      <c r="BM379" s="3"/>
      <c r="BN379" s="3"/>
      <c r="BO379" s="55">
        <v>55.248618784530386</v>
      </c>
      <c r="BP379" s="32">
        <v>100</v>
      </c>
      <c r="BQ379" s="55">
        <f>BP379/BO379</f>
        <v>1.81</v>
      </c>
      <c r="BR379" s="55"/>
      <c r="BS379" s="3" t="s">
        <v>245</v>
      </c>
      <c r="BT379" s="3" t="s">
        <v>246</v>
      </c>
      <c r="BU379" s="32" t="s">
        <v>1395</v>
      </c>
      <c r="BV379" s="32" t="s">
        <v>1396</v>
      </c>
      <c r="BW379" s="3"/>
      <c r="BX379" s="3"/>
      <c r="BY379" s="3"/>
      <c r="BZ379" s="3"/>
      <c r="CA379" s="3">
        <v>20220124</v>
      </c>
      <c r="CB379" s="3" t="s">
        <v>1397</v>
      </c>
      <c r="CC379" s="3"/>
      <c r="CH379" s="32"/>
      <c r="CI379" s="32"/>
      <c r="CJ379" s="32"/>
    </row>
    <row r="380" spans="1:88" ht="22.5" hidden="1" customHeight="1" x14ac:dyDescent="0.25">
      <c r="A380" s="3" t="s">
        <v>1476</v>
      </c>
      <c r="B380" s="3" t="s">
        <v>3185</v>
      </c>
      <c r="C380" s="29" t="s">
        <v>220</v>
      </c>
      <c r="D380" s="29"/>
      <c r="E380" s="221"/>
      <c r="F380" s="222" t="s">
        <v>1465</v>
      </c>
      <c r="G380" s="222" t="s">
        <v>949</v>
      </c>
      <c r="H380" s="29" t="s">
        <v>220</v>
      </c>
      <c r="I380" s="49">
        <v>1985085</v>
      </c>
      <c r="J380" s="223" t="s">
        <v>1409</v>
      </c>
      <c r="K380" s="68" t="s">
        <v>1466</v>
      </c>
      <c r="L380" s="32" t="s">
        <v>387</v>
      </c>
      <c r="M380" s="68" t="s">
        <v>1469</v>
      </c>
      <c r="N380" s="32" t="s">
        <v>389</v>
      </c>
      <c r="O380" s="32" t="s">
        <v>227</v>
      </c>
      <c r="P380" s="32" t="s">
        <v>228</v>
      </c>
      <c r="Q380" s="32" t="s">
        <v>229</v>
      </c>
      <c r="R380" s="32" t="s">
        <v>228</v>
      </c>
      <c r="S380" s="32">
        <v>37</v>
      </c>
      <c r="T380" s="32">
        <v>1</v>
      </c>
      <c r="U380" s="32">
        <v>3</v>
      </c>
      <c r="V380" s="32">
        <v>3</v>
      </c>
      <c r="W380" s="3" t="s">
        <v>1194</v>
      </c>
      <c r="X380" s="49">
        <v>20220520</v>
      </c>
      <c r="Y380" s="30" t="s">
        <v>231</v>
      </c>
      <c r="Z380" s="30">
        <v>1311</v>
      </c>
      <c r="AA380" s="30">
        <v>1</v>
      </c>
      <c r="AB380" s="30">
        <v>3</v>
      </c>
      <c r="AC380" s="30" t="s">
        <v>293</v>
      </c>
      <c r="AD380" s="30" t="s">
        <v>294</v>
      </c>
      <c r="AE380" s="30" t="s">
        <v>295</v>
      </c>
      <c r="AF380" s="30">
        <v>21</v>
      </c>
      <c r="AG380" s="30">
        <v>1313</v>
      </c>
      <c r="AH380" s="30">
        <v>1</v>
      </c>
      <c r="AI380" s="30">
        <v>3</v>
      </c>
      <c r="AJ380" s="30" t="s">
        <v>293</v>
      </c>
      <c r="AK380" s="30" t="s">
        <v>294</v>
      </c>
      <c r="AL380" s="30" t="s">
        <v>295</v>
      </c>
      <c r="AM380" s="30">
        <v>21</v>
      </c>
      <c r="AN380" s="30">
        <v>1310</v>
      </c>
      <c r="AO380" s="30">
        <v>4</v>
      </c>
      <c r="AP380" s="30">
        <v>5</v>
      </c>
      <c r="AQ380" s="30" t="s">
        <v>493</v>
      </c>
      <c r="AR380" s="30">
        <v>5</v>
      </c>
      <c r="AS380" s="30"/>
      <c r="AT380" s="30"/>
      <c r="AU380" s="30"/>
      <c r="AV380" s="30"/>
      <c r="AW380" s="30"/>
      <c r="AX380" s="30">
        <v>20220805</v>
      </c>
      <c r="AY380" s="84">
        <v>20220805</v>
      </c>
      <c r="AZ380" s="30">
        <v>20220805</v>
      </c>
      <c r="BA380" s="30"/>
      <c r="BB380" s="29"/>
      <c r="BC380" s="225"/>
      <c r="BD380" s="230" t="s">
        <v>1473</v>
      </c>
      <c r="BE380" s="233" t="s">
        <v>1449</v>
      </c>
      <c r="BF380" s="39" t="s">
        <v>396</v>
      </c>
      <c r="BG380" s="32" t="s">
        <v>1375</v>
      </c>
      <c r="BH380" s="3"/>
      <c r="BI380" s="3"/>
      <c r="BJ380" s="3"/>
      <c r="BK380" s="3"/>
      <c r="BL380" s="3"/>
      <c r="BM380" s="3"/>
      <c r="BN380" s="3"/>
      <c r="BS380" s="3" t="s">
        <v>245</v>
      </c>
      <c r="BT380" s="3" t="s">
        <v>246</v>
      </c>
      <c r="BU380" s="32" t="s">
        <v>1395</v>
      </c>
      <c r="BV380" s="32" t="s">
        <v>1396</v>
      </c>
      <c r="BW380" s="3"/>
      <c r="BX380" s="3"/>
      <c r="BY380" s="3"/>
      <c r="BZ380" s="3"/>
      <c r="CA380" s="3">
        <v>20220124</v>
      </c>
      <c r="CB380" s="3" t="s">
        <v>1397</v>
      </c>
      <c r="CC380" s="3"/>
      <c r="CH380" s="32"/>
      <c r="CI380" s="32"/>
      <c r="CJ380" s="32"/>
    </row>
    <row r="381" spans="1:88" ht="22.5" hidden="1" customHeight="1" x14ac:dyDescent="0.25">
      <c r="A381" s="3" t="s">
        <v>1477</v>
      </c>
      <c r="B381" s="3" t="s">
        <v>3186</v>
      </c>
      <c r="C381" s="29" t="s">
        <v>220</v>
      </c>
      <c r="D381" s="29"/>
      <c r="E381" s="10"/>
      <c r="F381" s="222" t="s">
        <v>1465</v>
      </c>
      <c r="G381" s="222" t="s">
        <v>949</v>
      </c>
      <c r="H381" s="29" t="s">
        <v>220</v>
      </c>
      <c r="I381" s="49">
        <v>1996222</v>
      </c>
      <c r="J381" s="223">
        <v>0.12</v>
      </c>
      <c r="K381" s="33" t="s">
        <v>1403</v>
      </c>
      <c r="L381" s="32" t="s">
        <v>224</v>
      </c>
      <c r="M381" s="33" t="s">
        <v>1475</v>
      </c>
      <c r="N381" s="32" t="s">
        <v>226</v>
      </c>
      <c r="O381" s="32" t="s">
        <v>227</v>
      </c>
      <c r="P381" s="32" t="s">
        <v>228</v>
      </c>
      <c r="Q381" s="32" t="s">
        <v>229</v>
      </c>
      <c r="R381" s="32" t="s">
        <v>228</v>
      </c>
      <c r="S381" s="32">
        <v>37</v>
      </c>
      <c r="T381" s="32">
        <v>1</v>
      </c>
      <c r="U381" s="32">
        <v>3</v>
      </c>
      <c r="V381" s="32">
        <v>3</v>
      </c>
      <c r="W381" s="3" t="s">
        <v>1194</v>
      </c>
      <c r="X381" s="49">
        <v>20220520</v>
      </c>
      <c r="Y381" s="30" t="s">
        <v>231</v>
      </c>
      <c r="Z381" s="30">
        <v>1311</v>
      </c>
      <c r="AA381" s="30">
        <v>1</v>
      </c>
      <c r="AB381" s="30">
        <v>3</v>
      </c>
      <c r="AC381" s="30" t="s">
        <v>299</v>
      </c>
      <c r="AD381" s="30" t="s">
        <v>300</v>
      </c>
      <c r="AE381" s="30" t="s">
        <v>301</v>
      </c>
      <c r="AF381" s="30">
        <v>21</v>
      </c>
      <c r="AG381" s="30">
        <v>1313</v>
      </c>
      <c r="AH381" s="30">
        <v>1</v>
      </c>
      <c r="AI381" s="30">
        <v>3</v>
      </c>
      <c r="AJ381" s="30" t="s">
        <v>299</v>
      </c>
      <c r="AK381" s="30" t="s">
        <v>300</v>
      </c>
      <c r="AL381" s="30" t="s">
        <v>301</v>
      </c>
      <c r="AM381" s="30">
        <v>21</v>
      </c>
      <c r="AN381" s="30">
        <v>1310</v>
      </c>
      <c r="AO381" s="30">
        <v>4</v>
      </c>
      <c r="AP381" s="30">
        <v>5</v>
      </c>
      <c r="AQ381" s="30" t="s">
        <v>341</v>
      </c>
      <c r="AR381" s="30">
        <v>5</v>
      </c>
      <c r="AS381" s="30"/>
      <c r="AT381" s="30"/>
      <c r="AU381" s="30"/>
      <c r="AV381" s="30"/>
      <c r="AW381" s="30"/>
      <c r="AX381" s="30">
        <v>20220810</v>
      </c>
      <c r="AY381" s="84">
        <v>20220810</v>
      </c>
      <c r="AZ381" s="30">
        <v>20220810</v>
      </c>
      <c r="BA381" s="22" t="s">
        <v>988</v>
      </c>
      <c r="BB381" s="29"/>
      <c r="BC381" s="225"/>
      <c r="BD381" s="230" t="s">
        <v>1473</v>
      </c>
      <c r="BE381" s="233" t="s">
        <v>1449</v>
      </c>
      <c r="BF381" s="39" t="s">
        <v>288</v>
      </c>
      <c r="BG381" s="10" t="s">
        <v>303</v>
      </c>
      <c r="BH381" s="3"/>
      <c r="BI381" s="3"/>
      <c r="BJ381" s="3"/>
      <c r="BK381" s="3"/>
      <c r="BL381" s="3"/>
      <c r="BM381" s="3"/>
      <c r="BN381" s="3"/>
      <c r="BO381" s="55">
        <v>30</v>
      </c>
      <c r="BP381" s="32">
        <v>100</v>
      </c>
      <c r="BQ381" s="55">
        <f t="shared" ref="BQ381:BQ391" si="14">BP381/BO381</f>
        <v>3.3333333333333335</v>
      </c>
      <c r="BR381" s="55"/>
      <c r="BS381" s="3" t="s">
        <v>245</v>
      </c>
      <c r="BT381" s="3" t="s">
        <v>246</v>
      </c>
      <c r="BU381" s="32" t="s">
        <v>1395</v>
      </c>
      <c r="BV381" s="32" t="s">
        <v>1396</v>
      </c>
      <c r="BW381" s="3"/>
      <c r="BX381" s="3"/>
      <c r="BY381" s="3"/>
      <c r="BZ381" s="3"/>
      <c r="CA381" s="3">
        <v>20220124</v>
      </c>
      <c r="CB381" s="3" t="s">
        <v>1397</v>
      </c>
      <c r="CC381" s="3"/>
      <c r="CH381" s="32"/>
      <c r="CI381" s="32"/>
      <c r="CJ381" s="32"/>
    </row>
    <row r="382" spans="1:88" ht="22.5" hidden="1" customHeight="1" x14ac:dyDescent="0.25">
      <c r="A382" s="3" t="s">
        <v>1478</v>
      </c>
      <c r="B382" s="3" t="s">
        <v>3187</v>
      </c>
      <c r="C382" s="29" t="s">
        <v>220</v>
      </c>
      <c r="D382" s="29"/>
      <c r="E382" s="10"/>
      <c r="F382" s="222" t="s">
        <v>1465</v>
      </c>
      <c r="G382" s="222" t="s">
        <v>949</v>
      </c>
      <c r="H382" s="29" t="s">
        <v>220</v>
      </c>
      <c r="I382" s="49">
        <v>1999228</v>
      </c>
      <c r="J382" s="223" t="s">
        <v>1409</v>
      </c>
      <c r="K382" s="68" t="s">
        <v>1466</v>
      </c>
      <c r="L382" s="32" t="s">
        <v>387</v>
      </c>
      <c r="M382" s="68" t="s">
        <v>1469</v>
      </c>
      <c r="N382" s="32" t="s">
        <v>389</v>
      </c>
      <c r="O382" s="32" t="s">
        <v>227</v>
      </c>
      <c r="P382" s="32" t="s">
        <v>228</v>
      </c>
      <c r="Q382" s="32" t="s">
        <v>229</v>
      </c>
      <c r="R382" s="32" t="s">
        <v>228</v>
      </c>
      <c r="S382" s="32">
        <v>37</v>
      </c>
      <c r="T382" s="32">
        <v>1</v>
      </c>
      <c r="U382" s="32">
        <v>3</v>
      </c>
      <c r="V382" s="32">
        <v>3</v>
      </c>
      <c r="W382" s="3" t="s">
        <v>1194</v>
      </c>
      <c r="X382" s="49">
        <v>20220520</v>
      </c>
      <c r="Y382" s="30" t="s">
        <v>231</v>
      </c>
      <c r="Z382" s="30">
        <v>1311</v>
      </c>
      <c r="AA382" s="30">
        <v>1</v>
      </c>
      <c r="AB382" s="30">
        <v>3</v>
      </c>
      <c r="AC382" s="30" t="s">
        <v>306</v>
      </c>
      <c r="AD382" s="30" t="s">
        <v>307</v>
      </c>
      <c r="AE382" s="30" t="s">
        <v>308</v>
      </c>
      <c r="AF382" s="30">
        <v>21</v>
      </c>
      <c r="AG382" s="30">
        <v>1313</v>
      </c>
      <c r="AH382" s="30">
        <v>1</v>
      </c>
      <c r="AI382" s="30">
        <v>3</v>
      </c>
      <c r="AJ382" s="30" t="s">
        <v>306</v>
      </c>
      <c r="AK382" s="30" t="s">
        <v>307</v>
      </c>
      <c r="AL382" s="30" t="s">
        <v>308</v>
      </c>
      <c r="AM382" s="30">
        <v>21</v>
      </c>
      <c r="AN382" s="30">
        <v>1310</v>
      </c>
      <c r="AO382" s="30">
        <v>4</v>
      </c>
      <c r="AP382" s="30">
        <v>5</v>
      </c>
      <c r="AQ382" s="30" t="s">
        <v>342</v>
      </c>
      <c r="AR382" s="30">
        <v>5</v>
      </c>
      <c r="AS382" s="30"/>
      <c r="AT382" s="30"/>
      <c r="AU382" s="30"/>
      <c r="AV382" s="30"/>
      <c r="AW382" s="30"/>
      <c r="AX382" s="30">
        <v>20220805</v>
      </c>
      <c r="AY382" s="84">
        <v>20220805</v>
      </c>
      <c r="AZ382" s="30">
        <v>20220805</v>
      </c>
      <c r="BA382" s="30"/>
      <c r="BB382" s="29"/>
      <c r="BC382" s="225"/>
      <c r="BD382" s="230" t="s">
        <v>1473</v>
      </c>
      <c r="BE382" s="233" t="s">
        <v>1449</v>
      </c>
      <c r="BF382" s="39" t="s">
        <v>288</v>
      </c>
      <c r="BG382" s="10" t="s">
        <v>303</v>
      </c>
      <c r="BH382" s="3"/>
      <c r="BI382" s="3"/>
      <c r="BJ382" s="3"/>
      <c r="BK382" s="3"/>
      <c r="BL382" s="3"/>
      <c r="BM382" s="3"/>
      <c r="BN382" s="3"/>
      <c r="BO382" s="55">
        <v>70.422535211267615</v>
      </c>
      <c r="BP382" s="32">
        <v>100</v>
      </c>
      <c r="BQ382" s="55">
        <f t="shared" si="14"/>
        <v>1.4199999999999997</v>
      </c>
      <c r="BR382" s="55"/>
      <c r="BS382" s="3" t="s">
        <v>245</v>
      </c>
      <c r="BT382" s="3" t="s">
        <v>246</v>
      </c>
      <c r="BU382" s="32" t="s">
        <v>1395</v>
      </c>
      <c r="BV382" s="32" t="s">
        <v>1396</v>
      </c>
      <c r="BW382" s="3"/>
      <c r="BX382" s="3"/>
      <c r="BY382" s="3"/>
      <c r="BZ382" s="3"/>
      <c r="CA382" s="3">
        <v>20220124</v>
      </c>
      <c r="CB382" s="3" t="s">
        <v>1397</v>
      </c>
      <c r="CC382" s="3"/>
      <c r="CH382" s="32"/>
      <c r="CI382" s="32"/>
      <c r="CJ382" s="32"/>
    </row>
    <row r="383" spans="1:88" ht="22.5" hidden="1" customHeight="1" x14ac:dyDescent="0.25">
      <c r="A383" s="3" t="s">
        <v>1479</v>
      </c>
      <c r="B383" s="3" t="s">
        <v>3188</v>
      </c>
      <c r="C383" s="29" t="s">
        <v>220</v>
      </c>
      <c r="D383" s="29"/>
      <c r="E383" s="10"/>
      <c r="F383" s="222" t="s">
        <v>1465</v>
      </c>
      <c r="G383" s="222" t="s">
        <v>949</v>
      </c>
      <c r="H383" s="29" t="s">
        <v>220</v>
      </c>
      <c r="I383" s="49">
        <v>2000504</v>
      </c>
      <c r="J383" s="223">
        <v>0.5</v>
      </c>
      <c r="K383" s="33" t="s">
        <v>1403</v>
      </c>
      <c r="L383" s="32" t="s">
        <v>224</v>
      </c>
      <c r="M383" s="33" t="s">
        <v>1475</v>
      </c>
      <c r="N383" s="32" t="s">
        <v>226</v>
      </c>
      <c r="O383" s="32" t="s">
        <v>227</v>
      </c>
      <c r="P383" s="32" t="s">
        <v>228</v>
      </c>
      <c r="Q383" s="32" t="s">
        <v>229</v>
      </c>
      <c r="R383" s="32" t="s">
        <v>228</v>
      </c>
      <c r="S383" s="32">
        <v>37</v>
      </c>
      <c r="T383" s="32">
        <v>1</v>
      </c>
      <c r="U383" s="32">
        <v>3</v>
      </c>
      <c r="V383" s="32">
        <v>3</v>
      </c>
      <c r="W383" s="3" t="s">
        <v>1194</v>
      </c>
      <c r="X383" s="49">
        <v>20220520</v>
      </c>
      <c r="Y383" s="30" t="s">
        <v>231</v>
      </c>
      <c r="Z383" s="30">
        <v>1311</v>
      </c>
      <c r="AA383" s="30">
        <v>1</v>
      </c>
      <c r="AB383" s="30">
        <v>3</v>
      </c>
      <c r="AC383" s="30" t="s">
        <v>314</v>
      </c>
      <c r="AD383" s="30" t="s">
        <v>315</v>
      </c>
      <c r="AE383" s="30" t="s">
        <v>316</v>
      </c>
      <c r="AF383" s="30">
        <v>21</v>
      </c>
      <c r="AG383" s="30">
        <v>1313</v>
      </c>
      <c r="AH383" s="30">
        <v>1</v>
      </c>
      <c r="AI383" s="30">
        <v>3</v>
      </c>
      <c r="AJ383" s="30" t="s">
        <v>314</v>
      </c>
      <c r="AK383" s="30" t="s">
        <v>315</v>
      </c>
      <c r="AL383" s="30" t="s">
        <v>316</v>
      </c>
      <c r="AM383" s="30">
        <v>21</v>
      </c>
      <c r="AN383" s="30">
        <v>1310</v>
      </c>
      <c r="AO383" s="30">
        <v>4</v>
      </c>
      <c r="AP383" s="30">
        <v>5</v>
      </c>
      <c r="AQ383" s="30" t="s">
        <v>343</v>
      </c>
      <c r="AR383" s="30">
        <v>5</v>
      </c>
      <c r="AS383" s="30"/>
      <c r="AT383" s="30"/>
      <c r="AU383" s="30"/>
      <c r="AV383" s="30"/>
      <c r="AW383" s="30"/>
      <c r="AX383" s="30">
        <v>20220810</v>
      </c>
      <c r="AY383" s="84">
        <v>20220810</v>
      </c>
      <c r="AZ383" s="30">
        <v>20220810</v>
      </c>
      <c r="BA383" s="22" t="s">
        <v>988</v>
      </c>
      <c r="BB383" s="29"/>
      <c r="BC383" s="225"/>
      <c r="BD383" s="230" t="s">
        <v>1473</v>
      </c>
      <c r="BE383" s="233" t="s">
        <v>1449</v>
      </c>
      <c r="BF383" s="39" t="s">
        <v>288</v>
      </c>
      <c r="BG383" s="10" t="s">
        <v>303</v>
      </c>
      <c r="BH383" s="3"/>
      <c r="BI383" s="3"/>
      <c r="BJ383" s="3"/>
      <c r="BK383" s="3"/>
      <c r="BL383" s="3"/>
      <c r="BM383" s="3"/>
      <c r="BN383" s="3"/>
      <c r="BO383" s="55">
        <v>30</v>
      </c>
      <c r="BP383" s="32">
        <v>100</v>
      </c>
      <c r="BQ383" s="55">
        <f t="shared" si="14"/>
        <v>3.3333333333333335</v>
      </c>
      <c r="BR383" s="55"/>
      <c r="BS383" s="3" t="s">
        <v>245</v>
      </c>
      <c r="BT383" s="3" t="s">
        <v>246</v>
      </c>
      <c r="BU383" s="32" t="s">
        <v>1395</v>
      </c>
      <c r="BV383" s="32" t="s">
        <v>1396</v>
      </c>
      <c r="BW383" s="3"/>
      <c r="BX383" s="3"/>
      <c r="BY383" s="3"/>
      <c r="BZ383" s="3"/>
      <c r="CA383" s="3">
        <v>20220124</v>
      </c>
      <c r="CB383" s="3" t="s">
        <v>1397</v>
      </c>
      <c r="CC383" s="3"/>
      <c r="CH383" s="32"/>
      <c r="CI383" s="32"/>
      <c r="CJ383" s="32"/>
    </row>
    <row r="384" spans="1:88" ht="22.5" hidden="1" customHeight="1" x14ac:dyDescent="0.25">
      <c r="A384" s="3" t="s">
        <v>1480</v>
      </c>
      <c r="B384" s="3" t="s">
        <v>3189</v>
      </c>
      <c r="C384" s="29" t="s">
        <v>220</v>
      </c>
      <c r="D384" s="29"/>
      <c r="E384" s="10"/>
      <c r="F384" s="222" t="s">
        <v>1465</v>
      </c>
      <c r="G384" s="222" t="s">
        <v>949</v>
      </c>
      <c r="H384" s="29" t="s">
        <v>220</v>
      </c>
      <c r="I384" s="49">
        <v>2001183</v>
      </c>
      <c r="J384" s="223">
        <v>0.12</v>
      </c>
      <c r="K384" s="33" t="s">
        <v>1403</v>
      </c>
      <c r="L384" s="32" t="s">
        <v>224</v>
      </c>
      <c r="M384" s="33" t="s">
        <v>1475</v>
      </c>
      <c r="N384" s="32" t="s">
        <v>226</v>
      </c>
      <c r="O384" s="32" t="s">
        <v>227</v>
      </c>
      <c r="P384" s="32" t="s">
        <v>228</v>
      </c>
      <c r="Q384" s="32" t="s">
        <v>229</v>
      </c>
      <c r="R384" s="32" t="s">
        <v>228</v>
      </c>
      <c r="S384" s="32">
        <v>37</v>
      </c>
      <c r="T384" s="32">
        <v>1</v>
      </c>
      <c r="U384" s="32">
        <v>3</v>
      </c>
      <c r="V384" s="32">
        <v>3</v>
      </c>
      <c r="W384" s="3" t="s">
        <v>1194</v>
      </c>
      <c r="X384" s="49">
        <v>20220520</v>
      </c>
      <c r="Y384" s="30" t="s">
        <v>231</v>
      </c>
      <c r="Z384" s="30">
        <v>1311</v>
      </c>
      <c r="AA384" s="30">
        <v>1</v>
      </c>
      <c r="AB384" s="30">
        <v>3</v>
      </c>
      <c r="AC384" s="30" t="s">
        <v>319</v>
      </c>
      <c r="AD384" s="30" t="s">
        <v>320</v>
      </c>
      <c r="AE384" s="30" t="s">
        <v>321</v>
      </c>
      <c r="AF384" s="30">
        <v>21</v>
      </c>
      <c r="AG384" s="30">
        <v>1313</v>
      </c>
      <c r="AH384" s="30">
        <v>1</v>
      </c>
      <c r="AI384" s="30">
        <v>3</v>
      </c>
      <c r="AJ384" s="30" t="s">
        <v>319</v>
      </c>
      <c r="AK384" s="30" t="s">
        <v>320</v>
      </c>
      <c r="AL384" s="30" t="s">
        <v>321</v>
      </c>
      <c r="AM384" s="30">
        <v>21</v>
      </c>
      <c r="AN384" s="30">
        <v>1310</v>
      </c>
      <c r="AO384" s="30">
        <v>4</v>
      </c>
      <c r="AP384" s="30">
        <v>5</v>
      </c>
      <c r="AQ384" s="30" t="s">
        <v>513</v>
      </c>
      <c r="AR384" s="30">
        <v>5</v>
      </c>
      <c r="AS384" s="30"/>
      <c r="AT384" s="30"/>
      <c r="AU384" s="30"/>
      <c r="AV384" s="30"/>
      <c r="AW384" s="30"/>
      <c r="AX384" s="30">
        <v>20220810</v>
      </c>
      <c r="AY384" s="84">
        <v>20220810</v>
      </c>
      <c r="AZ384" s="30">
        <v>20220810</v>
      </c>
      <c r="BA384" s="22" t="s">
        <v>988</v>
      </c>
      <c r="BB384" s="29"/>
      <c r="BC384" s="225"/>
      <c r="BD384" s="230" t="s">
        <v>1473</v>
      </c>
      <c r="BE384" s="233" t="s">
        <v>1449</v>
      </c>
      <c r="BF384" s="39" t="s">
        <v>288</v>
      </c>
      <c r="BG384" s="10" t="s">
        <v>303</v>
      </c>
      <c r="BH384" s="3"/>
      <c r="BI384" s="3"/>
      <c r="BJ384" s="3"/>
      <c r="BK384" s="3"/>
      <c r="BL384" s="3"/>
      <c r="BM384" s="3"/>
      <c r="BN384" s="3"/>
      <c r="BO384" s="55">
        <v>57.47126436781609</v>
      </c>
      <c r="BP384" s="32">
        <v>100</v>
      </c>
      <c r="BQ384" s="55">
        <f t="shared" si="14"/>
        <v>1.74</v>
      </c>
      <c r="BR384" s="55"/>
      <c r="BS384" s="3" t="s">
        <v>245</v>
      </c>
      <c r="BT384" s="3" t="s">
        <v>246</v>
      </c>
      <c r="BU384" s="32" t="s">
        <v>1395</v>
      </c>
      <c r="BV384" s="32" t="s">
        <v>1396</v>
      </c>
      <c r="BW384" s="3"/>
      <c r="BX384" s="3"/>
      <c r="BY384" s="3"/>
      <c r="BZ384" s="3"/>
      <c r="CA384" s="3">
        <v>20220124</v>
      </c>
      <c r="CB384" s="3" t="s">
        <v>1397</v>
      </c>
      <c r="CC384" s="3"/>
      <c r="CH384" s="32"/>
      <c r="CI384" s="32"/>
      <c r="CJ384" s="32"/>
    </row>
    <row r="385" spans="1:88" ht="22.5" hidden="1" customHeight="1" x14ac:dyDescent="0.25">
      <c r="A385" s="3" t="s">
        <v>1481</v>
      </c>
      <c r="B385" s="3" t="s">
        <v>3190</v>
      </c>
      <c r="C385" s="29" t="s">
        <v>220</v>
      </c>
      <c r="D385" s="29"/>
      <c r="E385" s="10"/>
      <c r="F385" s="222" t="s">
        <v>1465</v>
      </c>
      <c r="G385" s="222" t="s">
        <v>949</v>
      </c>
      <c r="H385" s="29" t="s">
        <v>220</v>
      </c>
      <c r="I385" s="49">
        <v>2005636</v>
      </c>
      <c r="J385" s="223" t="s">
        <v>1409</v>
      </c>
      <c r="K385" s="68" t="s">
        <v>1466</v>
      </c>
      <c r="L385" s="32" t="s">
        <v>387</v>
      </c>
      <c r="M385" s="68" t="s">
        <v>1469</v>
      </c>
      <c r="N385" s="32" t="s">
        <v>389</v>
      </c>
      <c r="O385" s="32" t="s">
        <v>227</v>
      </c>
      <c r="P385" s="32" t="s">
        <v>228</v>
      </c>
      <c r="Q385" s="32" t="s">
        <v>229</v>
      </c>
      <c r="R385" s="32" t="s">
        <v>228</v>
      </c>
      <c r="S385" s="32">
        <v>37</v>
      </c>
      <c r="T385" s="32">
        <v>1</v>
      </c>
      <c r="U385" s="32">
        <v>3</v>
      </c>
      <c r="V385" s="32">
        <v>3</v>
      </c>
      <c r="W385" s="3" t="s">
        <v>1194</v>
      </c>
      <c r="X385" s="49">
        <v>20220520</v>
      </c>
      <c r="Y385" s="30" t="s">
        <v>231</v>
      </c>
      <c r="Z385" s="30">
        <v>1311</v>
      </c>
      <c r="AA385" s="30">
        <v>1</v>
      </c>
      <c r="AB385" s="30">
        <v>3</v>
      </c>
      <c r="AC385" s="30" t="s">
        <v>325</v>
      </c>
      <c r="AD385" s="30" t="s">
        <v>326</v>
      </c>
      <c r="AE385" s="30" t="s">
        <v>327</v>
      </c>
      <c r="AF385" s="30">
        <v>21</v>
      </c>
      <c r="AG385" s="30">
        <v>1313</v>
      </c>
      <c r="AH385" s="30">
        <v>1</v>
      </c>
      <c r="AI385" s="30">
        <v>3</v>
      </c>
      <c r="AJ385" s="30" t="s">
        <v>325</v>
      </c>
      <c r="AK385" s="30" t="s">
        <v>326</v>
      </c>
      <c r="AL385" s="30" t="s">
        <v>327</v>
      </c>
      <c r="AM385" s="30">
        <v>21</v>
      </c>
      <c r="AN385" s="30">
        <v>1310</v>
      </c>
      <c r="AO385" s="30">
        <v>4</v>
      </c>
      <c r="AP385" s="30">
        <v>5</v>
      </c>
      <c r="AQ385" s="30" t="s">
        <v>346</v>
      </c>
      <c r="AR385" s="30">
        <v>5</v>
      </c>
      <c r="AS385" s="30"/>
      <c r="AT385" s="30"/>
      <c r="AU385" s="30"/>
      <c r="AV385" s="30"/>
      <c r="AW385" s="30"/>
      <c r="AX385" s="30">
        <v>20220805</v>
      </c>
      <c r="AY385" s="84">
        <v>20220805</v>
      </c>
      <c r="AZ385" s="30">
        <v>20220805</v>
      </c>
      <c r="BA385" s="30"/>
      <c r="BB385" s="29"/>
      <c r="BC385" s="225"/>
      <c r="BD385" s="230" t="s">
        <v>1473</v>
      </c>
      <c r="BE385" s="233" t="s">
        <v>1449</v>
      </c>
      <c r="BF385" s="39" t="s">
        <v>288</v>
      </c>
      <c r="BG385" s="10" t="s">
        <v>303</v>
      </c>
      <c r="BH385" s="3"/>
      <c r="BI385" s="3"/>
      <c r="BJ385" s="3"/>
      <c r="BK385" s="3"/>
      <c r="BL385" s="3"/>
      <c r="BM385" s="3"/>
      <c r="BN385" s="3"/>
      <c r="BO385" s="55">
        <v>37.735849056603776</v>
      </c>
      <c r="BP385" s="32">
        <v>100</v>
      </c>
      <c r="BQ385" s="55">
        <f t="shared" si="14"/>
        <v>2.65</v>
      </c>
      <c r="BR385" s="55"/>
      <c r="BS385" s="3" t="s">
        <v>245</v>
      </c>
      <c r="BT385" s="3" t="s">
        <v>246</v>
      </c>
      <c r="BU385" s="32" t="s">
        <v>1395</v>
      </c>
      <c r="BV385" s="32" t="s">
        <v>1396</v>
      </c>
      <c r="BW385" s="3"/>
      <c r="BX385" s="3"/>
      <c r="BY385" s="3"/>
      <c r="BZ385" s="3"/>
      <c r="CA385" s="3">
        <v>20220124</v>
      </c>
      <c r="CB385" s="3" t="s">
        <v>1397</v>
      </c>
      <c r="CC385" s="3"/>
      <c r="CH385" s="32"/>
      <c r="CI385" s="32"/>
      <c r="CJ385" s="32"/>
    </row>
    <row r="386" spans="1:88" ht="22.5" hidden="1" customHeight="1" x14ac:dyDescent="0.25">
      <c r="A386" s="3" t="s">
        <v>1482</v>
      </c>
      <c r="B386" s="3" t="s">
        <v>3191</v>
      </c>
      <c r="C386" s="29" t="s">
        <v>220</v>
      </c>
      <c r="D386" s="29"/>
      <c r="E386" s="10"/>
      <c r="F386" s="222" t="s">
        <v>1465</v>
      </c>
      <c r="G386" s="224" t="s">
        <v>949</v>
      </c>
      <c r="H386" s="29" t="s">
        <v>220</v>
      </c>
      <c r="I386" s="49">
        <v>2006094</v>
      </c>
      <c r="J386" s="223">
        <v>0.25</v>
      </c>
      <c r="K386" s="33" t="s">
        <v>1483</v>
      </c>
      <c r="L386" s="32" t="s">
        <v>224</v>
      </c>
      <c r="M386" s="33" t="s">
        <v>1484</v>
      </c>
      <c r="N386" s="32" t="s">
        <v>226</v>
      </c>
      <c r="O386" s="32" t="s">
        <v>227</v>
      </c>
      <c r="P386" s="32" t="s">
        <v>228</v>
      </c>
      <c r="Q386" s="32" t="s">
        <v>229</v>
      </c>
      <c r="R386" s="32" t="s">
        <v>228</v>
      </c>
      <c r="S386" s="32">
        <v>37</v>
      </c>
      <c r="T386" s="32">
        <v>1</v>
      </c>
      <c r="U386" s="32">
        <v>3</v>
      </c>
      <c r="V386" s="32">
        <v>3</v>
      </c>
      <c r="W386" s="3" t="s">
        <v>1194</v>
      </c>
      <c r="X386" s="49">
        <v>20220818</v>
      </c>
      <c r="Y386" s="30" t="s">
        <v>231</v>
      </c>
      <c r="Z386" s="30">
        <v>1311</v>
      </c>
      <c r="AA386" s="30">
        <v>1</v>
      </c>
      <c r="AB386" s="30">
        <v>3</v>
      </c>
      <c r="AC386" s="30" t="s">
        <v>331</v>
      </c>
      <c r="AD386" s="30" t="s">
        <v>332</v>
      </c>
      <c r="AE386" s="30" t="s">
        <v>333</v>
      </c>
      <c r="AF386" s="30">
        <v>21</v>
      </c>
      <c r="AG386" s="30">
        <v>1313</v>
      </c>
      <c r="AH386" s="30">
        <v>1</v>
      </c>
      <c r="AI386" s="30">
        <v>3</v>
      </c>
      <c r="AJ386" s="30" t="s">
        <v>331</v>
      </c>
      <c r="AK386" s="30" t="s">
        <v>332</v>
      </c>
      <c r="AL386" s="30" t="s">
        <v>333</v>
      </c>
      <c r="AM386" s="30">
        <v>21</v>
      </c>
      <c r="AN386" s="30">
        <v>1310</v>
      </c>
      <c r="AO386" s="30">
        <v>4</v>
      </c>
      <c r="AP386" s="30">
        <v>5</v>
      </c>
      <c r="AQ386" s="30" t="s">
        <v>347</v>
      </c>
      <c r="AR386" s="30">
        <v>5</v>
      </c>
      <c r="AS386" s="30"/>
      <c r="AT386" s="30"/>
      <c r="AU386" s="30"/>
      <c r="AV386" s="30"/>
      <c r="AW386" s="30"/>
      <c r="AX386" s="30">
        <v>20220830</v>
      </c>
      <c r="AY386" s="84">
        <v>20220830</v>
      </c>
      <c r="AZ386" s="30">
        <v>20220830</v>
      </c>
      <c r="BA386" s="22" t="s">
        <v>988</v>
      </c>
      <c r="BB386" s="29"/>
      <c r="BC386" s="225"/>
      <c r="BD386" s="230" t="s">
        <v>1473</v>
      </c>
      <c r="BE386" s="233" t="s">
        <v>1449</v>
      </c>
      <c r="BF386" s="39" t="s">
        <v>288</v>
      </c>
      <c r="BG386" s="10" t="s">
        <v>303</v>
      </c>
      <c r="BH386" s="3"/>
      <c r="BI386" s="3"/>
      <c r="BJ386" s="3"/>
      <c r="BK386" s="3"/>
      <c r="BL386" s="3"/>
      <c r="BM386" s="3"/>
      <c r="BN386" s="3"/>
      <c r="BO386" s="55">
        <v>30</v>
      </c>
      <c r="BP386" s="32">
        <v>100</v>
      </c>
      <c r="BQ386" s="55">
        <f t="shared" si="14"/>
        <v>3.3333333333333335</v>
      </c>
      <c r="BR386" s="55"/>
      <c r="BS386" s="3" t="s">
        <v>245</v>
      </c>
      <c r="BT386" s="3" t="s">
        <v>246</v>
      </c>
      <c r="BU386" s="32" t="s">
        <v>1395</v>
      </c>
      <c r="BV386" s="32" t="s">
        <v>1396</v>
      </c>
      <c r="BW386" s="3"/>
      <c r="BX386" s="3"/>
      <c r="BY386" s="3"/>
      <c r="BZ386" s="3"/>
      <c r="CA386" s="3">
        <v>20220124</v>
      </c>
      <c r="CB386" s="3" t="s">
        <v>1397</v>
      </c>
      <c r="CC386" s="3"/>
      <c r="CH386" s="32"/>
      <c r="CI386" s="32"/>
      <c r="CJ386" s="32"/>
    </row>
    <row r="387" spans="1:88" ht="22.5" hidden="1" customHeight="1" x14ac:dyDescent="0.25">
      <c r="A387" s="3" t="s">
        <v>1485</v>
      </c>
      <c r="B387" s="3" t="s">
        <v>3192</v>
      </c>
      <c r="C387" s="29" t="s">
        <v>220</v>
      </c>
      <c r="D387" s="29"/>
      <c r="E387" s="10"/>
      <c r="F387" s="222" t="s">
        <v>1465</v>
      </c>
      <c r="G387" s="224" t="s">
        <v>949</v>
      </c>
      <c r="H387" s="29" t="s">
        <v>220</v>
      </c>
      <c r="I387" s="49">
        <v>2007097</v>
      </c>
      <c r="J387" s="223" t="s">
        <v>1409</v>
      </c>
      <c r="K387" s="68" t="s">
        <v>1486</v>
      </c>
      <c r="L387" s="32" t="s">
        <v>387</v>
      </c>
      <c r="M387" s="68" t="s">
        <v>1487</v>
      </c>
      <c r="N387" s="32" t="s">
        <v>389</v>
      </c>
      <c r="O387" s="32" t="s">
        <v>227</v>
      </c>
      <c r="P387" s="32" t="s">
        <v>228</v>
      </c>
      <c r="Q387" s="32" t="s">
        <v>229</v>
      </c>
      <c r="R387" s="32" t="s">
        <v>228</v>
      </c>
      <c r="S387" s="32">
        <v>37</v>
      </c>
      <c r="T387" s="32">
        <v>1</v>
      </c>
      <c r="U387" s="32">
        <v>3</v>
      </c>
      <c r="V387" s="32">
        <v>3</v>
      </c>
      <c r="W387" s="3" t="s">
        <v>1194</v>
      </c>
      <c r="X387" s="49">
        <v>20220818</v>
      </c>
      <c r="Y387" s="30" t="s">
        <v>231</v>
      </c>
      <c r="Z387" s="30">
        <v>1311</v>
      </c>
      <c r="AA387" s="30">
        <v>1</v>
      </c>
      <c r="AB387" s="30">
        <v>3</v>
      </c>
      <c r="AC387" s="30" t="s">
        <v>336</v>
      </c>
      <c r="AD387" s="30" t="s">
        <v>337</v>
      </c>
      <c r="AE387" s="30" t="s">
        <v>338</v>
      </c>
      <c r="AF387" s="30">
        <v>21</v>
      </c>
      <c r="AG387" s="30">
        <v>1313</v>
      </c>
      <c r="AH387" s="30">
        <v>1</v>
      </c>
      <c r="AI387" s="30">
        <v>3</v>
      </c>
      <c r="AJ387" s="30" t="s">
        <v>336</v>
      </c>
      <c r="AK387" s="30" t="s">
        <v>337</v>
      </c>
      <c r="AL387" s="30" t="s">
        <v>338</v>
      </c>
      <c r="AM387" s="30">
        <v>21</v>
      </c>
      <c r="AN387" s="30">
        <v>1310</v>
      </c>
      <c r="AO387" s="30">
        <v>4</v>
      </c>
      <c r="AP387" s="30">
        <v>5</v>
      </c>
      <c r="AQ387" s="30" t="s">
        <v>348</v>
      </c>
      <c r="AR387" s="30">
        <v>5</v>
      </c>
      <c r="AS387" s="30"/>
      <c r="AT387" s="30"/>
      <c r="AU387" s="30"/>
      <c r="AV387" s="30"/>
      <c r="AW387" s="30"/>
      <c r="AX387" s="30">
        <v>20220830</v>
      </c>
      <c r="AY387" s="84">
        <v>20220830</v>
      </c>
      <c r="AZ387" s="30">
        <v>20220830</v>
      </c>
      <c r="BA387" s="22" t="s">
        <v>988</v>
      </c>
      <c r="BB387" s="29"/>
      <c r="BC387" s="225"/>
      <c r="BD387" s="230" t="s">
        <v>1473</v>
      </c>
      <c r="BE387" s="233" t="s">
        <v>1449</v>
      </c>
      <c r="BF387" s="39" t="s">
        <v>288</v>
      </c>
      <c r="BG387" s="10" t="s">
        <v>303</v>
      </c>
      <c r="BH387" s="3"/>
      <c r="BI387" s="3"/>
      <c r="BJ387" s="3"/>
      <c r="BK387" s="3"/>
      <c r="BL387" s="3"/>
      <c r="BM387" s="3"/>
      <c r="BN387" s="3"/>
      <c r="BO387" s="55">
        <v>52.910052910052912</v>
      </c>
      <c r="BP387" s="32">
        <v>100</v>
      </c>
      <c r="BQ387" s="55">
        <f t="shared" si="14"/>
        <v>1.89</v>
      </c>
      <c r="BR387" s="55"/>
      <c r="BS387" s="3" t="s">
        <v>245</v>
      </c>
      <c r="BT387" s="3" t="s">
        <v>246</v>
      </c>
      <c r="BU387" s="32" t="s">
        <v>1395</v>
      </c>
      <c r="BV387" s="32" t="s">
        <v>1396</v>
      </c>
      <c r="BW387" s="3"/>
      <c r="BX387" s="3"/>
      <c r="BY387" s="3"/>
      <c r="BZ387" s="3"/>
      <c r="CA387" s="3">
        <v>20220124</v>
      </c>
      <c r="CB387" s="3" t="s">
        <v>1397</v>
      </c>
      <c r="CC387" s="3"/>
      <c r="CH387" s="32"/>
      <c r="CI387" s="32"/>
      <c r="CJ387" s="32"/>
    </row>
    <row r="388" spans="1:88" ht="22.5" hidden="1" customHeight="1" x14ac:dyDescent="0.25">
      <c r="A388" s="3" t="s">
        <v>1488</v>
      </c>
      <c r="B388" s="3" t="s">
        <v>3193</v>
      </c>
      <c r="C388" s="29" t="s">
        <v>220</v>
      </c>
      <c r="D388" s="29"/>
      <c r="E388" s="10"/>
      <c r="F388" s="222" t="s">
        <v>1465</v>
      </c>
      <c r="G388" s="224" t="s">
        <v>949</v>
      </c>
      <c r="H388" s="29" t="s">
        <v>220</v>
      </c>
      <c r="I388" s="49">
        <v>2007260</v>
      </c>
      <c r="J388" s="223">
        <v>0.25</v>
      </c>
      <c r="K388" s="33" t="s">
        <v>1489</v>
      </c>
      <c r="L388" s="32" t="s">
        <v>224</v>
      </c>
      <c r="M388" s="33" t="s">
        <v>1484</v>
      </c>
      <c r="N388" s="32" t="s">
        <v>226</v>
      </c>
      <c r="O388" s="32" t="s">
        <v>227</v>
      </c>
      <c r="P388" s="32" t="s">
        <v>228</v>
      </c>
      <c r="Q388" s="32" t="s">
        <v>229</v>
      </c>
      <c r="R388" s="32" t="s">
        <v>228</v>
      </c>
      <c r="S388" s="32">
        <v>37</v>
      </c>
      <c r="T388" s="32">
        <v>1</v>
      </c>
      <c r="U388" s="32">
        <v>3</v>
      </c>
      <c r="V388" s="32">
        <v>3</v>
      </c>
      <c r="W388" s="3" t="s">
        <v>1194</v>
      </c>
      <c r="X388" s="49">
        <v>20220818</v>
      </c>
      <c r="Y388" s="30" t="s">
        <v>231</v>
      </c>
      <c r="Z388" s="30">
        <v>1311</v>
      </c>
      <c r="AA388" s="30">
        <v>1</v>
      </c>
      <c r="AB388" s="30">
        <v>3</v>
      </c>
      <c r="AC388" s="30" t="s">
        <v>341</v>
      </c>
      <c r="AD388" s="30" t="s">
        <v>342</v>
      </c>
      <c r="AE388" s="30" t="s">
        <v>343</v>
      </c>
      <c r="AF388" s="30">
        <v>21</v>
      </c>
      <c r="AG388" s="30">
        <v>1313</v>
      </c>
      <c r="AH388" s="30">
        <v>1</v>
      </c>
      <c r="AI388" s="30">
        <v>3</v>
      </c>
      <c r="AJ388" s="30" t="s">
        <v>341</v>
      </c>
      <c r="AK388" s="30" t="s">
        <v>342</v>
      </c>
      <c r="AL388" s="30" t="s">
        <v>343</v>
      </c>
      <c r="AM388" s="30">
        <v>21</v>
      </c>
      <c r="AN388" s="30">
        <v>1310</v>
      </c>
      <c r="AO388" s="30">
        <v>4</v>
      </c>
      <c r="AP388" s="30">
        <v>5</v>
      </c>
      <c r="AQ388" s="30" t="s">
        <v>530</v>
      </c>
      <c r="AR388" s="30">
        <v>5</v>
      </c>
      <c r="AS388" s="30"/>
      <c r="AT388" s="30"/>
      <c r="AU388" s="30"/>
      <c r="AV388" s="30"/>
      <c r="AW388" s="30"/>
      <c r="AX388" s="30">
        <v>20220830</v>
      </c>
      <c r="AY388" s="84">
        <v>20220830</v>
      </c>
      <c r="AZ388" s="30">
        <v>20220830</v>
      </c>
      <c r="BA388" s="22" t="s">
        <v>988</v>
      </c>
      <c r="BB388" s="29"/>
      <c r="BC388" s="225"/>
      <c r="BD388" s="230" t="s">
        <v>1473</v>
      </c>
      <c r="BE388" s="233" t="s">
        <v>1449</v>
      </c>
      <c r="BF388" s="39" t="s">
        <v>288</v>
      </c>
      <c r="BG388" s="10" t="s">
        <v>303</v>
      </c>
      <c r="BH388" s="3"/>
      <c r="BI388" s="3"/>
      <c r="BJ388" s="3"/>
      <c r="BK388" s="3"/>
      <c r="BL388" s="3"/>
      <c r="BM388" s="3"/>
      <c r="BN388" s="3"/>
      <c r="BO388" s="55">
        <v>46.082949308755765</v>
      </c>
      <c r="BP388" s="32">
        <v>100</v>
      </c>
      <c r="BQ388" s="55">
        <f t="shared" si="14"/>
        <v>2.17</v>
      </c>
      <c r="BR388" s="55"/>
      <c r="BS388" s="3" t="s">
        <v>245</v>
      </c>
      <c r="BT388" s="3" t="s">
        <v>246</v>
      </c>
      <c r="BU388" s="32" t="s">
        <v>1395</v>
      </c>
      <c r="BV388" s="32" t="s">
        <v>1396</v>
      </c>
      <c r="BW388" s="3"/>
      <c r="BX388" s="3"/>
      <c r="BY388" s="3"/>
      <c r="BZ388" s="3"/>
      <c r="CA388" s="3">
        <v>20220124</v>
      </c>
      <c r="CB388" s="3" t="s">
        <v>1397</v>
      </c>
      <c r="CC388" s="3"/>
      <c r="CH388" s="32"/>
      <c r="CI388" s="32"/>
      <c r="CJ388" s="32"/>
    </row>
    <row r="389" spans="1:88" ht="22.5" hidden="1" customHeight="1" x14ac:dyDescent="0.25">
      <c r="A389" s="3" t="s">
        <v>1490</v>
      </c>
      <c r="B389" s="3" t="s">
        <v>3194</v>
      </c>
      <c r="C389" s="29" t="s">
        <v>220</v>
      </c>
      <c r="D389" s="29"/>
      <c r="E389" s="10"/>
      <c r="F389" s="222" t="s">
        <v>1465</v>
      </c>
      <c r="G389" s="224" t="s">
        <v>949</v>
      </c>
      <c r="H389" s="29" t="s">
        <v>220</v>
      </c>
      <c r="I389" s="49">
        <v>2026981</v>
      </c>
      <c r="J389" s="223" t="s">
        <v>1409</v>
      </c>
      <c r="K389" s="68" t="s">
        <v>1486</v>
      </c>
      <c r="L389" s="32" t="s">
        <v>387</v>
      </c>
      <c r="M389" s="68" t="s">
        <v>1487</v>
      </c>
      <c r="N389" s="32" t="s">
        <v>389</v>
      </c>
      <c r="O389" s="32" t="s">
        <v>227</v>
      </c>
      <c r="P389" s="32" t="s">
        <v>228</v>
      </c>
      <c r="Q389" s="32" t="s">
        <v>229</v>
      </c>
      <c r="R389" s="32" t="s">
        <v>228</v>
      </c>
      <c r="S389" s="32">
        <v>37</v>
      </c>
      <c r="T389" s="32">
        <v>1</v>
      </c>
      <c r="U389" s="32">
        <v>3</v>
      </c>
      <c r="V389" s="32">
        <v>3</v>
      </c>
      <c r="W389" s="3" t="s">
        <v>1194</v>
      </c>
      <c r="X389" s="49">
        <v>20220818</v>
      </c>
      <c r="Y389" s="30" t="s">
        <v>231</v>
      </c>
      <c r="Z389" s="30">
        <v>1311</v>
      </c>
      <c r="AA389" s="30">
        <v>1</v>
      </c>
      <c r="AB389" s="30">
        <v>3</v>
      </c>
      <c r="AC389" s="30" t="s">
        <v>346</v>
      </c>
      <c r="AD389" s="30" t="s">
        <v>347</v>
      </c>
      <c r="AE389" s="30" t="s">
        <v>348</v>
      </c>
      <c r="AF389" s="30">
        <v>21</v>
      </c>
      <c r="AG389" s="30">
        <v>1313</v>
      </c>
      <c r="AH389" s="30">
        <v>1</v>
      </c>
      <c r="AI389" s="30">
        <v>3</v>
      </c>
      <c r="AJ389" s="30" t="s">
        <v>346</v>
      </c>
      <c r="AK389" s="30" t="s">
        <v>347</v>
      </c>
      <c r="AL389" s="30" t="s">
        <v>348</v>
      </c>
      <c r="AM389" s="30">
        <v>21</v>
      </c>
      <c r="AN389" s="30">
        <v>1310</v>
      </c>
      <c r="AO389" s="30">
        <v>4</v>
      </c>
      <c r="AP389" s="30">
        <v>5</v>
      </c>
      <c r="AQ389" s="30" t="s">
        <v>534</v>
      </c>
      <c r="AR389" s="30">
        <v>5</v>
      </c>
      <c r="AS389" s="30"/>
      <c r="AT389" s="30"/>
      <c r="AU389" s="30"/>
      <c r="AV389" s="30"/>
      <c r="AW389" s="30"/>
      <c r="AX389" s="30">
        <v>20220830</v>
      </c>
      <c r="AY389" s="84">
        <v>20220830</v>
      </c>
      <c r="AZ389" s="30">
        <v>20220830</v>
      </c>
      <c r="BA389" s="22" t="s">
        <v>988</v>
      </c>
      <c r="BB389" s="29"/>
      <c r="BC389" s="225"/>
      <c r="BD389" s="230" t="s">
        <v>1473</v>
      </c>
      <c r="BE389" s="233" t="s">
        <v>1449</v>
      </c>
      <c r="BF389" s="39" t="s">
        <v>288</v>
      </c>
      <c r="BG389" s="10" t="s">
        <v>303</v>
      </c>
      <c r="BH389" s="3"/>
      <c r="BI389" s="3"/>
      <c r="BJ389" s="3"/>
      <c r="BK389" s="3"/>
      <c r="BL389" s="3"/>
      <c r="BM389" s="3"/>
      <c r="BN389" s="3"/>
      <c r="BO389" s="55">
        <v>54.054054054054049</v>
      </c>
      <c r="BP389" s="32">
        <v>100</v>
      </c>
      <c r="BQ389" s="55">
        <f t="shared" si="14"/>
        <v>1.85</v>
      </c>
      <c r="BR389" s="55"/>
      <c r="BS389" s="3" t="s">
        <v>245</v>
      </c>
      <c r="BT389" s="3" t="s">
        <v>246</v>
      </c>
      <c r="BU389" s="32" t="s">
        <v>1395</v>
      </c>
      <c r="BV389" s="32" t="s">
        <v>1396</v>
      </c>
      <c r="BW389" s="3"/>
      <c r="BX389" s="3"/>
      <c r="BY389" s="3"/>
      <c r="BZ389" s="3"/>
      <c r="CA389" s="3">
        <v>20220124</v>
      </c>
      <c r="CB389" s="3" t="s">
        <v>1397</v>
      </c>
      <c r="CC389" s="3"/>
      <c r="CH389" s="32"/>
      <c r="CI389" s="32"/>
      <c r="CJ389" s="32"/>
    </row>
    <row r="390" spans="1:88" ht="22.5" hidden="1" customHeight="1" x14ac:dyDescent="0.25">
      <c r="A390" s="3" t="s">
        <v>1491</v>
      </c>
      <c r="B390" s="3" t="s">
        <v>3195</v>
      </c>
      <c r="C390" s="29" t="s">
        <v>220</v>
      </c>
      <c r="D390" s="29"/>
      <c r="E390" s="10"/>
      <c r="F390" s="222" t="s">
        <v>1465</v>
      </c>
      <c r="G390" s="224" t="s">
        <v>949</v>
      </c>
      <c r="H390" s="29" t="s">
        <v>220</v>
      </c>
      <c r="I390" s="49">
        <v>2039571</v>
      </c>
      <c r="J390" s="223">
        <v>0.12</v>
      </c>
      <c r="K390" s="33" t="s">
        <v>1489</v>
      </c>
      <c r="L390" s="32" t="s">
        <v>224</v>
      </c>
      <c r="M390" s="33" t="s">
        <v>1484</v>
      </c>
      <c r="N390" s="32" t="s">
        <v>226</v>
      </c>
      <c r="O390" s="32" t="s">
        <v>227</v>
      </c>
      <c r="P390" s="32" t="s">
        <v>228</v>
      </c>
      <c r="Q390" s="32" t="s">
        <v>229</v>
      </c>
      <c r="R390" s="32" t="s">
        <v>228</v>
      </c>
      <c r="S390" s="32">
        <v>37</v>
      </c>
      <c r="T390" s="32">
        <v>1</v>
      </c>
      <c r="U390" s="32">
        <v>3</v>
      </c>
      <c r="V390" s="32">
        <v>3</v>
      </c>
      <c r="W390" s="3" t="s">
        <v>1194</v>
      </c>
      <c r="X390" s="49">
        <v>20220818</v>
      </c>
      <c r="Y390" s="30" t="s">
        <v>231</v>
      </c>
      <c r="Z390" s="30">
        <v>1311</v>
      </c>
      <c r="AA390" s="30">
        <v>1</v>
      </c>
      <c r="AB390" s="30">
        <v>3</v>
      </c>
      <c r="AC390" s="30" t="s">
        <v>534</v>
      </c>
      <c r="AD390" s="30" t="s">
        <v>352</v>
      </c>
      <c r="AE390" s="30" t="s">
        <v>353</v>
      </c>
      <c r="AF390" s="30">
        <v>21</v>
      </c>
      <c r="AG390" s="30">
        <v>1313</v>
      </c>
      <c r="AH390" s="30">
        <v>1</v>
      </c>
      <c r="AI390" s="30">
        <v>3</v>
      </c>
      <c r="AJ390" s="30" t="s">
        <v>534</v>
      </c>
      <c r="AK390" s="30" t="s">
        <v>352</v>
      </c>
      <c r="AL390" s="30" t="s">
        <v>353</v>
      </c>
      <c r="AM390" s="30">
        <v>21</v>
      </c>
      <c r="AN390" s="30">
        <v>1310</v>
      </c>
      <c r="AO390" s="30">
        <v>4</v>
      </c>
      <c r="AP390" s="30">
        <v>5</v>
      </c>
      <c r="AQ390" s="30" t="s">
        <v>352</v>
      </c>
      <c r="AR390" s="30">
        <v>5</v>
      </c>
      <c r="AS390" s="30"/>
      <c r="AT390" s="30"/>
      <c r="AU390" s="30"/>
      <c r="AV390" s="30"/>
      <c r="AW390" s="30"/>
      <c r="AX390" s="30">
        <v>20220830</v>
      </c>
      <c r="AY390" s="84">
        <v>20220830</v>
      </c>
      <c r="AZ390" s="30">
        <v>20220830</v>
      </c>
      <c r="BA390" s="22" t="s">
        <v>988</v>
      </c>
      <c r="BB390" s="29"/>
      <c r="BC390" s="225"/>
      <c r="BD390" s="230" t="s">
        <v>1473</v>
      </c>
      <c r="BE390" s="233" t="s">
        <v>1449</v>
      </c>
      <c r="BF390" s="39" t="s">
        <v>288</v>
      </c>
      <c r="BG390" s="10" t="s">
        <v>303</v>
      </c>
      <c r="BH390" s="3"/>
      <c r="BI390" s="3"/>
      <c r="BJ390" s="3"/>
      <c r="BK390" s="3"/>
      <c r="BL390" s="3"/>
      <c r="BM390" s="3"/>
      <c r="BN390" s="3"/>
      <c r="BO390" s="55">
        <v>30</v>
      </c>
      <c r="BP390" s="32">
        <v>100</v>
      </c>
      <c r="BQ390" s="55">
        <f t="shared" si="14"/>
        <v>3.3333333333333335</v>
      </c>
      <c r="BR390" s="55"/>
      <c r="BS390" s="3" t="s">
        <v>245</v>
      </c>
      <c r="BT390" s="3" t="s">
        <v>246</v>
      </c>
      <c r="BU390" s="32" t="s">
        <v>1395</v>
      </c>
      <c r="BV390" s="32" t="s">
        <v>1396</v>
      </c>
      <c r="BW390" s="3"/>
      <c r="BX390" s="3"/>
      <c r="BY390" s="3"/>
      <c r="BZ390" s="3"/>
      <c r="CA390" s="3">
        <v>20220124</v>
      </c>
      <c r="CB390" s="3" t="s">
        <v>1397</v>
      </c>
      <c r="CC390" s="3"/>
      <c r="CH390" s="32"/>
      <c r="CI390" s="32"/>
      <c r="CJ390" s="32"/>
    </row>
    <row r="391" spans="1:88" ht="22.5" hidden="1" customHeight="1" x14ac:dyDescent="0.25">
      <c r="A391" s="166" t="s">
        <v>1492</v>
      </c>
      <c r="B391" s="3" t="s">
        <v>3615</v>
      </c>
      <c r="C391" s="3"/>
      <c r="D391" s="29"/>
      <c r="E391" s="10"/>
      <c r="F391" s="222" t="s">
        <v>1465</v>
      </c>
      <c r="G391" s="224" t="s">
        <v>949</v>
      </c>
      <c r="H391" s="105" t="s">
        <v>942</v>
      </c>
      <c r="I391" s="49">
        <v>2058811</v>
      </c>
      <c r="J391" s="223" t="s">
        <v>1409</v>
      </c>
      <c r="K391" s="68" t="s">
        <v>1493</v>
      </c>
      <c r="L391" s="32" t="s">
        <v>387</v>
      </c>
      <c r="M391" s="68" t="s">
        <v>1413</v>
      </c>
      <c r="N391" s="32" t="s">
        <v>389</v>
      </c>
      <c r="O391" s="32" t="s">
        <v>227</v>
      </c>
      <c r="P391" s="32" t="s">
        <v>228</v>
      </c>
      <c r="Q391" s="32" t="s">
        <v>229</v>
      </c>
      <c r="R391" s="32" t="s">
        <v>228</v>
      </c>
      <c r="S391" s="32">
        <v>37</v>
      </c>
      <c r="T391" s="32">
        <v>1</v>
      </c>
      <c r="U391" s="32">
        <v>3</v>
      </c>
      <c r="V391" s="32">
        <v>3</v>
      </c>
      <c r="W391" s="3" t="s">
        <v>1194</v>
      </c>
      <c r="X391" s="49">
        <v>20220826</v>
      </c>
      <c r="Y391" s="30" t="s">
        <v>231</v>
      </c>
      <c r="Z391" s="30">
        <v>1311</v>
      </c>
      <c r="AA391" s="30">
        <v>1</v>
      </c>
      <c r="AB391" s="30">
        <v>3</v>
      </c>
      <c r="AC391" s="30" t="s">
        <v>354</v>
      </c>
      <c r="AD391" s="30" t="s">
        <v>544</v>
      </c>
      <c r="AE391" s="30" t="s">
        <v>357</v>
      </c>
      <c r="AF391" s="30">
        <v>21</v>
      </c>
      <c r="AG391" s="30">
        <v>1313</v>
      </c>
      <c r="AH391" s="30">
        <v>1</v>
      </c>
      <c r="AI391" s="30">
        <v>3</v>
      </c>
      <c r="AJ391" s="30" t="s">
        <v>354</v>
      </c>
      <c r="AK391" s="30" t="s">
        <v>544</v>
      </c>
      <c r="AL391" s="30" t="s">
        <v>357</v>
      </c>
      <c r="AM391" s="30">
        <v>21</v>
      </c>
      <c r="AN391" s="30">
        <v>1310</v>
      </c>
      <c r="AO391" s="30">
        <v>4</v>
      </c>
      <c r="AP391" s="30">
        <v>5</v>
      </c>
      <c r="AQ391" s="30" t="s">
        <v>353</v>
      </c>
      <c r="AR391" s="30">
        <v>5</v>
      </c>
      <c r="AS391" s="30"/>
      <c r="AT391" s="30"/>
      <c r="AU391" s="30"/>
      <c r="AV391" s="30"/>
      <c r="AW391" s="30"/>
      <c r="AX391" s="30">
        <v>20220830</v>
      </c>
      <c r="AY391" s="84">
        <v>20220830</v>
      </c>
      <c r="AZ391" s="30">
        <v>20220830</v>
      </c>
      <c r="BA391" s="22" t="s">
        <v>988</v>
      </c>
      <c r="BB391" s="29"/>
      <c r="BC391" s="225"/>
      <c r="BD391" s="32" t="s">
        <v>527</v>
      </c>
      <c r="BE391" s="233"/>
      <c r="BF391" s="39" t="s">
        <v>288</v>
      </c>
      <c r="BG391" s="235" t="s">
        <v>1494</v>
      </c>
      <c r="BH391" s="3"/>
      <c r="BI391" s="3"/>
      <c r="BJ391" s="3"/>
      <c r="BK391" s="3"/>
      <c r="BL391" s="3"/>
      <c r="BM391" s="3"/>
      <c r="BN391" s="3"/>
      <c r="BO391" s="55">
        <v>55.248618784530386</v>
      </c>
      <c r="BP391" s="32">
        <v>100</v>
      </c>
      <c r="BQ391" s="55">
        <f t="shared" si="14"/>
        <v>1.81</v>
      </c>
      <c r="BR391" s="55"/>
      <c r="BS391" s="3" t="s">
        <v>245</v>
      </c>
      <c r="BT391" s="180" t="s">
        <v>246</v>
      </c>
      <c r="BU391" s="32" t="s">
        <v>1395</v>
      </c>
      <c r="BV391" s="32" t="s">
        <v>1396</v>
      </c>
      <c r="BW391" s="3"/>
      <c r="BX391" s="3"/>
      <c r="BY391" s="3"/>
      <c r="BZ391" s="3"/>
      <c r="CA391" s="3">
        <v>20220124</v>
      </c>
      <c r="CB391" s="3" t="s">
        <v>1397</v>
      </c>
      <c r="CC391" s="3"/>
      <c r="CH391" s="32"/>
      <c r="CI391" s="32"/>
      <c r="CJ391" s="32"/>
    </row>
    <row r="392" spans="1:88" ht="22.5" hidden="1" customHeight="1" x14ac:dyDescent="0.25">
      <c r="A392" s="3" t="s">
        <v>1495</v>
      </c>
      <c r="B392" s="3" t="s">
        <v>3616</v>
      </c>
      <c r="C392" s="29" t="s">
        <v>220</v>
      </c>
      <c r="D392" s="28"/>
      <c r="E392" s="110" t="s">
        <v>697</v>
      </c>
      <c r="F392" s="222" t="s">
        <v>1465</v>
      </c>
      <c r="G392" s="224" t="s">
        <v>949</v>
      </c>
      <c r="H392" s="29" t="s">
        <v>220</v>
      </c>
      <c r="I392" s="49">
        <v>2058811</v>
      </c>
      <c r="J392" s="223" t="s">
        <v>1409</v>
      </c>
      <c r="K392" s="68" t="s">
        <v>1496</v>
      </c>
      <c r="L392" s="32" t="s">
        <v>387</v>
      </c>
      <c r="M392" s="68" t="s">
        <v>1435</v>
      </c>
      <c r="N392" s="32" t="s">
        <v>389</v>
      </c>
      <c r="O392" s="32" t="s">
        <v>227</v>
      </c>
      <c r="P392" s="32" t="s">
        <v>228</v>
      </c>
      <c r="Q392" s="32" t="s">
        <v>229</v>
      </c>
      <c r="R392" s="32" t="s">
        <v>228</v>
      </c>
      <c r="S392" s="32">
        <v>37</v>
      </c>
      <c r="T392" s="32">
        <v>1</v>
      </c>
      <c r="U392" s="32">
        <v>3</v>
      </c>
      <c r="V392" s="32">
        <v>3</v>
      </c>
      <c r="W392" s="3" t="s">
        <v>1194</v>
      </c>
      <c r="X392" s="49">
        <v>20221118</v>
      </c>
      <c r="Y392" s="30" t="s">
        <v>231</v>
      </c>
      <c r="Z392" s="30">
        <v>1311</v>
      </c>
      <c r="AA392" s="30">
        <v>1</v>
      </c>
      <c r="AB392" s="30">
        <v>3</v>
      </c>
      <c r="AC392" s="7" t="s">
        <v>358</v>
      </c>
      <c r="AD392" s="7" t="s">
        <v>359</v>
      </c>
      <c r="AE392" s="7" t="s">
        <v>564</v>
      </c>
      <c r="AF392" s="30">
        <v>21</v>
      </c>
      <c r="AG392" s="30">
        <v>1313</v>
      </c>
      <c r="AH392" s="30">
        <v>1</v>
      </c>
      <c r="AI392" s="30">
        <v>3</v>
      </c>
      <c r="AJ392" s="7" t="s">
        <v>358</v>
      </c>
      <c r="AK392" s="7" t="s">
        <v>359</v>
      </c>
      <c r="AL392" s="7" t="s">
        <v>564</v>
      </c>
      <c r="AM392" s="30">
        <v>21</v>
      </c>
      <c r="AN392" s="30">
        <v>1310</v>
      </c>
      <c r="AO392" s="30">
        <v>4</v>
      </c>
      <c r="AP392" s="30">
        <v>5</v>
      </c>
      <c r="AQ392" s="30" t="s">
        <v>354</v>
      </c>
      <c r="AR392" s="30">
        <v>5</v>
      </c>
      <c r="AS392" s="30"/>
      <c r="AT392" s="30"/>
      <c r="AU392" s="30"/>
      <c r="AV392" s="30"/>
      <c r="AW392" s="30"/>
      <c r="AX392" s="111">
        <v>20221123</v>
      </c>
      <c r="AY392" s="76">
        <v>20221201</v>
      </c>
      <c r="AZ392" s="35">
        <v>20221201</v>
      </c>
      <c r="BA392" s="22" t="s">
        <v>988</v>
      </c>
      <c r="BB392" s="37" t="s">
        <v>1497</v>
      </c>
      <c r="BC392" s="225"/>
      <c r="BD392" s="8" t="s">
        <v>923</v>
      </c>
      <c r="BE392" s="32" t="s">
        <v>241</v>
      </c>
      <c r="BF392" s="39" t="s">
        <v>396</v>
      </c>
      <c r="BG392" s="8" t="s">
        <v>243</v>
      </c>
      <c r="BH392" s="3"/>
      <c r="BI392" s="3"/>
      <c r="BJ392" s="3"/>
      <c r="BK392" s="3"/>
      <c r="BL392" s="3"/>
      <c r="BM392" s="3"/>
      <c r="BN392" s="3"/>
      <c r="BS392" s="3" t="s">
        <v>245</v>
      </c>
      <c r="BT392" s="3" t="s">
        <v>246</v>
      </c>
      <c r="BU392" s="3" t="s">
        <v>1395</v>
      </c>
      <c r="BV392" s="3" t="s">
        <v>1396</v>
      </c>
      <c r="BW392" s="3"/>
      <c r="BX392" s="3"/>
      <c r="BY392" s="3"/>
      <c r="BZ392" s="3"/>
      <c r="CA392" s="3">
        <v>20220124</v>
      </c>
      <c r="CB392" s="3" t="s">
        <v>1397</v>
      </c>
      <c r="CC392" s="3"/>
      <c r="CH392" s="32"/>
      <c r="CI392" s="32"/>
      <c r="CJ392" s="32"/>
    </row>
    <row r="393" spans="1:88" ht="22.5" hidden="1" customHeight="1" x14ac:dyDescent="0.25">
      <c r="A393" s="3" t="s">
        <v>1498</v>
      </c>
      <c r="B393" s="3" t="s">
        <v>3196</v>
      </c>
      <c r="C393" s="29" t="s">
        <v>220</v>
      </c>
      <c r="D393" s="29"/>
      <c r="E393" s="221"/>
      <c r="F393" s="222" t="s">
        <v>1465</v>
      </c>
      <c r="G393" s="224" t="s">
        <v>949</v>
      </c>
      <c r="H393" s="29" t="s">
        <v>220</v>
      </c>
      <c r="I393" s="49">
        <v>2087317</v>
      </c>
      <c r="J393" s="223" t="s">
        <v>1409</v>
      </c>
      <c r="K393" s="68" t="s">
        <v>1486</v>
      </c>
      <c r="L393" s="32" t="s">
        <v>387</v>
      </c>
      <c r="M393" s="68" t="s">
        <v>1487</v>
      </c>
      <c r="N393" s="32" t="s">
        <v>389</v>
      </c>
      <c r="O393" s="32" t="s">
        <v>227</v>
      </c>
      <c r="P393" s="32" t="s">
        <v>228</v>
      </c>
      <c r="Q393" s="32" t="s">
        <v>229</v>
      </c>
      <c r="R393" s="32" t="s">
        <v>228</v>
      </c>
      <c r="S393" s="32">
        <v>37</v>
      </c>
      <c r="T393" s="32">
        <v>1</v>
      </c>
      <c r="U393" s="32">
        <v>3</v>
      </c>
      <c r="V393" s="32">
        <v>3</v>
      </c>
      <c r="W393" s="3" t="s">
        <v>1194</v>
      </c>
      <c r="X393" s="49">
        <v>20220818</v>
      </c>
      <c r="Y393" s="30" t="s">
        <v>231</v>
      </c>
      <c r="Z393" s="30">
        <v>1311</v>
      </c>
      <c r="AA393" s="30">
        <v>1</v>
      </c>
      <c r="AB393" s="30">
        <v>3</v>
      </c>
      <c r="AC393" s="30" t="s">
        <v>362</v>
      </c>
      <c r="AD393" s="30" t="s">
        <v>363</v>
      </c>
      <c r="AE393" s="30" t="s">
        <v>364</v>
      </c>
      <c r="AF393" s="30">
        <v>21</v>
      </c>
      <c r="AG393" s="30">
        <v>1313</v>
      </c>
      <c r="AH393" s="30">
        <v>1</v>
      </c>
      <c r="AI393" s="30">
        <v>3</v>
      </c>
      <c r="AJ393" s="30" t="s">
        <v>362</v>
      </c>
      <c r="AK393" s="30" t="s">
        <v>363</v>
      </c>
      <c r="AL393" s="30" t="s">
        <v>364</v>
      </c>
      <c r="AM393" s="30">
        <v>21</v>
      </c>
      <c r="AN393" s="30">
        <v>1310</v>
      </c>
      <c r="AO393" s="30">
        <v>4</v>
      </c>
      <c r="AP393" s="30">
        <v>5</v>
      </c>
      <c r="AQ393" s="30" t="s">
        <v>544</v>
      </c>
      <c r="AR393" s="30">
        <v>5</v>
      </c>
      <c r="AS393" s="30"/>
      <c r="AT393" s="30"/>
      <c r="AU393" s="30"/>
      <c r="AV393" s="30"/>
      <c r="AW393" s="30"/>
      <c r="AX393" s="30">
        <v>20220830</v>
      </c>
      <c r="AY393" s="84">
        <v>20220830</v>
      </c>
      <c r="AZ393" s="30">
        <v>20220830</v>
      </c>
      <c r="BA393" s="22" t="s">
        <v>988</v>
      </c>
      <c r="BB393" s="29"/>
      <c r="BC393" s="225"/>
      <c r="BD393" s="230" t="s">
        <v>1473</v>
      </c>
      <c r="BE393" s="233" t="s">
        <v>1449</v>
      </c>
      <c r="BF393" s="39" t="s">
        <v>396</v>
      </c>
      <c r="BG393" s="32" t="s">
        <v>1375</v>
      </c>
      <c r="BH393" s="3"/>
      <c r="BI393" s="3"/>
      <c r="BJ393" s="3"/>
      <c r="BK393" s="3"/>
      <c r="BL393" s="3"/>
      <c r="BM393" s="3"/>
      <c r="BN393" s="3"/>
      <c r="BS393" s="3" t="s">
        <v>245</v>
      </c>
      <c r="BT393" s="182" t="s">
        <v>246</v>
      </c>
      <c r="BU393" s="32" t="s">
        <v>1395</v>
      </c>
      <c r="BV393" s="32" t="s">
        <v>1396</v>
      </c>
      <c r="BW393" s="3"/>
      <c r="BX393" s="3"/>
      <c r="BY393" s="3"/>
      <c r="BZ393" s="3"/>
      <c r="CA393" s="3">
        <v>20220124</v>
      </c>
      <c r="CB393" s="3" t="s">
        <v>1397</v>
      </c>
      <c r="CC393" s="3"/>
      <c r="CH393" s="32"/>
      <c r="CI393" s="32"/>
      <c r="CJ393" s="32"/>
    </row>
    <row r="394" spans="1:88" ht="22.5" hidden="1" customHeight="1" x14ac:dyDescent="0.25">
      <c r="A394" s="3" t="s">
        <v>1499</v>
      </c>
      <c r="B394" s="3" t="s">
        <v>3197</v>
      </c>
      <c r="C394" s="29" t="s">
        <v>220</v>
      </c>
      <c r="D394" s="29"/>
      <c r="E394" s="10"/>
      <c r="F394" s="222" t="s">
        <v>1465</v>
      </c>
      <c r="G394" s="224" t="s">
        <v>949</v>
      </c>
      <c r="H394" s="29" t="s">
        <v>220</v>
      </c>
      <c r="I394" s="49">
        <v>2094028</v>
      </c>
      <c r="J394" s="223">
        <v>0.25</v>
      </c>
      <c r="K394" s="33" t="s">
        <v>1489</v>
      </c>
      <c r="L394" s="32" t="s">
        <v>224</v>
      </c>
      <c r="M394" s="33" t="s">
        <v>1484</v>
      </c>
      <c r="N394" s="32" t="s">
        <v>226</v>
      </c>
      <c r="O394" s="32" t="s">
        <v>227</v>
      </c>
      <c r="P394" s="32" t="s">
        <v>228</v>
      </c>
      <c r="Q394" s="32" t="s">
        <v>229</v>
      </c>
      <c r="R394" s="32" t="s">
        <v>228</v>
      </c>
      <c r="S394" s="32">
        <v>37</v>
      </c>
      <c r="T394" s="32">
        <v>1</v>
      </c>
      <c r="U394" s="32">
        <v>3</v>
      </c>
      <c r="V394" s="32">
        <v>3</v>
      </c>
      <c r="W394" s="3" t="s">
        <v>1194</v>
      </c>
      <c r="X394" s="49">
        <v>20220818</v>
      </c>
      <c r="Y394" s="30" t="s">
        <v>231</v>
      </c>
      <c r="Z394" s="30">
        <v>1311</v>
      </c>
      <c r="AA394" s="30">
        <v>1</v>
      </c>
      <c r="AB394" s="30">
        <v>3</v>
      </c>
      <c r="AC394" s="30" t="s">
        <v>367</v>
      </c>
      <c r="AD394" s="30" t="s">
        <v>368</v>
      </c>
      <c r="AE394" s="30" t="s">
        <v>369</v>
      </c>
      <c r="AF394" s="30">
        <v>21</v>
      </c>
      <c r="AG394" s="30">
        <v>1313</v>
      </c>
      <c r="AH394" s="30">
        <v>1</v>
      </c>
      <c r="AI394" s="30">
        <v>3</v>
      </c>
      <c r="AJ394" s="30" t="s">
        <v>367</v>
      </c>
      <c r="AK394" s="30" t="s">
        <v>368</v>
      </c>
      <c r="AL394" s="30" t="s">
        <v>369</v>
      </c>
      <c r="AM394" s="30">
        <v>21</v>
      </c>
      <c r="AN394" s="30">
        <v>1310</v>
      </c>
      <c r="AO394" s="30">
        <v>4</v>
      </c>
      <c r="AP394" s="30">
        <v>5</v>
      </c>
      <c r="AQ394" s="30" t="s">
        <v>357</v>
      </c>
      <c r="AR394" s="30">
        <v>5</v>
      </c>
      <c r="AS394" s="30"/>
      <c r="AT394" s="30"/>
      <c r="AU394" s="30"/>
      <c r="AV394" s="30"/>
      <c r="AW394" s="30"/>
      <c r="AX394" s="30">
        <v>20220830</v>
      </c>
      <c r="AY394" s="84">
        <v>20220830</v>
      </c>
      <c r="AZ394" s="30">
        <v>20220830</v>
      </c>
      <c r="BA394" s="22" t="s">
        <v>988</v>
      </c>
      <c r="BB394" s="29"/>
      <c r="BC394" s="225"/>
      <c r="BD394" s="230" t="s">
        <v>1473</v>
      </c>
      <c r="BE394" s="233" t="s">
        <v>1449</v>
      </c>
      <c r="BF394" s="39" t="s">
        <v>288</v>
      </c>
      <c r="BG394" s="10" t="s">
        <v>303</v>
      </c>
      <c r="BH394" s="3"/>
      <c r="BI394" s="3"/>
      <c r="BJ394" s="3"/>
      <c r="BK394" s="3"/>
      <c r="BL394" s="3"/>
      <c r="BM394" s="3"/>
      <c r="BN394" s="3"/>
      <c r="BO394" s="55">
        <v>34.013605442176875</v>
      </c>
      <c r="BP394" s="32">
        <v>100</v>
      </c>
      <c r="BQ394" s="55">
        <f>BP394/BO394</f>
        <v>2.9399999999999995</v>
      </c>
      <c r="BR394" s="55"/>
      <c r="BS394" s="3" t="s">
        <v>245</v>
      </c>
      <c r="BT394" s="3" t="s">
        <v>246</v>
      </c>
      <c r="BU394" s="32" t="s">
        <v>1395</v>
      </c>
      <c r="BV394" s="32" t="s">
        <v>1396</v>
      </c>
      <c r="BW394" s="3"/>
      <c r="BX394" s="3"/>
      <c r="BY394" s="3"/>
      <c r="BZ394" s="3"/>
      <c r="CA394" s="3">
        <v>20220124</v>
      </c>
      <c r="CB394" s="3" t="s">
        <v>1397</v>
      </c>
      <c r="CC394" s="3"/>
      <c r="CH394" s="32"/>
      <c r="CI394" s="32"/>
      <c r="CJ394" s="32"/>
    </row>
    <row r="395" spans="1:88" ht="22.5" hidden="1" customHeight="1" x14ac:dyDescent="0.25">
      <c r="A395" s="3" t="s">
        <v>1500</v>
      </c>
      <c r="B395" s="3" t="s">
        <v>3198</v>
      </c>
      <c r="C395" s="29" t="s">
        <v>220</v>
      </c>
      <c r="D395" s="29" t="s">
        <v>1454</v>
      </c>
      <c r="E395" s="10"/>
      <c r="F395" s="222" t="s">
        <v>1465</v>
      </c>
      <c r="G395" s="224" t="s">
        <v>949</v>
      </c>
      <c r="H395" s="29" t="s">
        <v>220</v>
      </c>
      <c r="I395" s="49">
        <v>2094758</v>
      </c>
      <c r="J395" s="223" t="s">
        <v>1409</v>
      </c>
      <c r="K395" s="68" t="s">
        <v>1486</v>
      </c>
      <c r="L395" s="32" t="s">
        <v>387</v>
      </c>
      <c r="M395" s="68" t="s">
        <v>1487</v>
      </c>
      <c r="N395" s="32" t="s">
        <v>389</v>
      </c>
      <c r="O395" s="32" t="s">
        <v>227</v>
      </c>
      <c r="P395" s="32" t="s">
        <v>228</v>
      </c>
      <c r="Q395" s="32" t="s">
        <v>229</v>
      </c>
      <c r="R395" s="32" t="s">
        <v>228</v>
      </c>
      <c r="S395" s="32">
        <v>37</v>
      </c>
      <c r="T395" s="32">
        <v>1</v>
      </c>
      <c r="U395" s="32">
        <v>3</v>
      </c>
      <c r="V395" s="32">
        <v>3</v>
      </c>
      <c r="W395" s="3" t="s">
        <v>1194</v>
      </c>
      <c r="X395" s="49">
        <v>20220818</v>
      </c>
      <c r="Y395" s="30" t="s">
        <v>231</v>
      </c>
      <c r="Z395" s="30">
        <v>1311</v>
      </c>
      <c r="AA395" s="30">
        <v>1</v>
      </c>
      <c r="AB395" s="30">
        <v>4</v>
      </c>
      <c r="AC395" s="30" t="s">
        <v>232</v>
      </c>
      <c r="AD395" s="30" t="s">
        <v>233</v>
      </c>
      <c r="AE395" s="30" t="s">
        <v>234</v>
      </c>
      <c r="AF395" s="30">
        <v>22</v>
      </c>
      <c r="AG395" s="30">
        <v>1313</v>
      </c>
      <c r="AH395" s="30">
        <v>1</v>
      </c>
      <c r="AI395" s="30">
        <v>4</v>
      </c>
      <c r="AJ395" s="30" t="s">
        <v>232</v>
      </c>
      <c r="AK395" s="30" t="s">
        <v>233</v>
      </c>
      <c r="AL395" s="30" t="s">
        <v>234</v>
      </c>
      <c r="AM395" s="30">
        <v>22</v>
      </c>
      <c r="AN395" s="30">
        <v>1310</v>
      </c>
      <c r="AO395" s="30">
        <v>4</v>
      </c>
      <c r="AP395" s="30">
        <v>5</v>
      </c>
      <c r="AQ395" s="30" t="s">
        <v>358</v>
      </c>
      <c r="AR395" s="30">
        <v>5</v>
      </c>
      <c r="AS395" s="30"/>
      <c r="AT395" s="30"/>
      <c r="AU395" s="30"/>
      <c r="AV395" s="30"/>
      <c r="AW395" s="30"/>
      <c r="AX395" s="30">
        <v>20220830</v>
      </c>
      <c r="AY395" s="84">
        <v>20220830</v>
      </c>
      <c r="AZ395" s="30">
        <v>20220830</v>
      </c>
      <c r="BA395" s="22" t="s">
        <v>988</v>
      </c>
      <c r="BB395" s="29"/>
      <c r="BC395" s="225"/>
      <c r="BD395" s="230" t="s">
        <v>1473</v>
      </c>
      <c r="BE395" s="233" t="s">
        <v>1449</v>
      </c>
      <c r="BF395" s="39" t="s">
        <v>288</v>
      </c>
      <c r="BG395" s="10" t="s">
        <v>303</v>
      </c>
      <c r="BH395" s="3"/>
      <c r="BI395" s="3"/>
      <c r="BJ395" s="3"/>
      <c r="BK395" s="3"/>
      <c r="BL395" s="3"/>
      <c r="BM395" s="3"/>
      <c r="BN395" s="3"/>
      <c r="BO395" s="55">
        <v>68.965517241379317</v>
      </c>
      <c r="BP395" s="32">
        <v>100</v>
      </c>
      <c r="BQ395" s="55">
        <f>BP395/BO395</f>
        <v>1.45</v>
      </c>
      <c r="BR395" s="55"/>
      <c r="BS395" s="3" t="s">
        <v>245</v>
      </c>
      <c r="BT395" s="3" t="s">
        <v>246</v>
      </c>
      <c r="BU395" s="32" t="s">
        <v>1395</v>
      </c>
      <c r="BV395" s="32" t="s">
        <v>1396</v>
      </c>
      <c r="BW395" s="3"/>
      <c r="BX395" s="3"/>
      <c r="BY395" s="3"/>
      <c r="BZ395" s="3"/>
      <c r="CA395" s="3">
        <v>20220124</v>
      </c>
      <c r="CB395" s="3" t="s">
        <v>1397</v>
      </c>
      <c r="CC395" s="3"/>
      <c r="CH395" s="32"/>
      <c r="CI395" s="32"/>
      <c r="CJ395" s="32"/>
    </row>
    <row r="396" spans="1:88" ht="22.5" hidden="1" customHeight="1" x14ac:dyDescent="0.25">
      <c r="A396" s="3" t="s">
        <v>1501</v>
      </c>
      <c r="B396" s="3" t="s">
        <v>3199</v>
      </c>
      <c r="C396" s="29" t="s">
        <v>220</v>
      </c>
      <c r="D396" s="29" t="s">
        <v>1454</v>
      </c>
      <c r="E396" s="221"/>
      <c r="F396" s="222" t="s">
        <v>573</v>
      </c>
      <c r="G396" s="222" t="s">
        <v>573</v>
      </c>
      <c r="H396" s="29" t="s">
        <v>220</v>
      </c>
      <c r="I396" s="49">
        <v>1957673</v>
      </c>
      <c r="J396" s="223">
        <v>0.5</v>
      </c>
      <c r="K396" s="33" t="s">
        <v>1489</v>
      </c>
      <c r="L396" s="32" t="s">
        <v>224</v>
      </c>
      <c r="M396" s="33" t="s">
        <v>1484</v>
      </c>
      <c r="N396" s="32" t="s">
        <v>226</v>
      </c>
      <c r="O396" s="32" t="s">
        <v>227</v>
      </c>
      <c r="P396" s="32" t="s">
        <v>228</v>
      </c>
      <c r="Q396" s="32" t="s">
        <v>229</v>
      </c>
      <c r="R396" s="32" t="s">
        <v>228</v>
      </c>
      <c r="S396" s="32">
        <v>37</v>
      </c>
      <c r="T396" s="32">
        <v>1</v>
      </c>
      <c r="U396" s="32">
        <v>3</v>
      </c>
      <c r="V396" s="32">
        <v>3</v>
      </c>
      <c r="W396" s="3" t="s">
        <v>1194</v>
      </c>
      <c r="X396" s="49">
        <v>20220818</v>
      </c>
      <c r="Y396" s="30" t="s">
        <v>231</v>
      </c>
      <c r="Z396" s="30">
        <v>1311</v>
      </c>
      <c r="AA396" s="30">
        <v>1</v>
      </c>
      <c r="AB396" s="30">
        <v>4</v>
      </c>
      <c r="AC396" s="30" t="s">
        <v>267</v>
      </c>
      <c r="AD396" s="30" t="s">
        <v>268</v>
      </c>
      <c r="AE396" s="30" t="s">
        <v>269</v>
      </c>
      <c r="AF396" s="30">
        <v>22</v>
      </c>
      <c r="AG396" s="30">
        <v>1313</v>
      </c>
      <c r="AH396" s="30">
        <v>1</v>
      </c>
      <c r="AI396" s="30">
        <v>4</v>
      </c>
      <c r="AJ396" s="30" t="s">
        <v>267</v>
      </c>
      <c r="AK396" s="30" t="s">
        <v>268</v>
      </c>
      <c r="AL396" s="30" t="s">
        <v>269</v>
      </c>
      <c r="AM396" s="30">
        <v>22</v>
      </c>
      <c r="AN396" s="30">
        <v>1310</v>
      </c>
      <c r="AO396" s="30">
        <v>4</v>
      </c>
      <c r="AP396" s="30">
        <v>5</v>
      </c>
      <c r="AQ396" s="30" t="s">
        <v>359</v>
      </c>
      <c r="AR396" s="30">
        <v>5</v>
      </c>
      <c r="AS396" s="30"/>
      <c r="AT396" s="30"/>
      <c r="AU396" s="30"/>
      <c r="AV396" s="30"/>
      <c r="AW396" s="30"/>
      <c r="AX396" s="30">
        <v>20220830</v>
      </c>
      <c r="AY396" s="84">
        <v>20220830</v>
      </c>
      <c r="AZ396" s="30">
        <v>20220830</v>
      </c>
      <c r="BA396" s="30"/>
      <c r="BB396" s="29"/>
      <c r="BC396" s="225"/>
      <c r="BD396" s="230" t="s">
        <v>1473</v>
      </c>
      <c r="BE396" s="233" t="s">
        <v>1449</v>
      </c>
      <c r="BF396" s="39" t="s">
        <v>242</v>
      </c>
      <c r="BG396" s="32" t="s">
        <v>1375</v>
      </c>
      <c r="BH396" s="3"/>
      <c r="BI396" s="3"/>
      <c r="BJ396" s="3"/>
      <c r="BK396" s="3"/>
      <c r="BL396" s="3"/>
      <c r="BM396" s="3"/>
      <c r="BN396" s="3"/>
      <c r="BS396" s="3" t="s">
        <v>245</v>
      </c>
      <c r="BT396" s="3" t="s">
        <v>246</v>
      </c>
      <c r="BU396" s="32" t="s">
        <v>1395</v>
      </c>
      <c r="BV396" s="32" t="s">
        <v>1396</v>
      </c>
      <c r="BW396" s="3"/>
      <c r="BX396" s="3"/>
      <c r="BY396" s="3"/>
      <c r="BZ396" s="3"/>
      <c r="CA396" s="3">
        <v>20220124</v>
      </c>
      <c r="CB396" s="3" t="s">
        <v>1397</v>
      </c>
      <c r="CC396" s="3"/>
      <c r="CH396" s="32"/>
      <c r="CI396" s="32"/>
      <c r="CJ396" s="32"/>
    </row>
    <row r="397" spans="1:88" ht="22.5" hidden="1" customHeight="1" x14ac:dyDescent="0.25">
      <c r="A397" s="3" t="s">
        <v>1502</v>
      </c>
      <c r="B397" s="3" t="s">
        <v>3200</v>
      </c>
      <c r="C397" s="29" t="s">
        <v>220</v>
      </c>
      <c r="D397" s="29"/>
      <c r="E397" s="10"/>
      <c r="F397" s="222" t="s">
        <v>573</v>
      </c>
      <c r="G397" s="222" t="s">
        <v>573</v>
      </c>
      <c r="H397" s="29" t="s">
        <v>220</v>
      </c>
      <c r="I397" s="49">
        <v>1984346</v>
      </c>
      <c r="J397" s="223">
        <v>2</v>
      </c>
      <c r="K397" s="68" t="s">
        <v>1486</v>
      </c>
      <c r="L397" s="32" t="s">
        <v>387</v>
      </c>
      <c r="M397" s="68" t="s">
        <v>1487</v>
      </c>
      <c r="N397" s="32" t="s">
        <v>389</v>
      </c>
      <c r="O397" s="32" t="s">
        <v>227</v>
      </c>
      <c r="P397" s="32" t="s">
        <v>228</v>
      </c>
      <c r="Q397" s="32" t="s">
        <v>229</v>
      </c>
      <c r="R397" s="32" t="s">
        <v>228</v>
      </c>
      <c r="S397" s="32">
        <v>37</v>
      </c>
      <c r="T397" s="32">
        <v>1</v>
      </c>
      <c r="U397" s="32">
        <v>3</v>
      </c>
      <c r="V397" s="32">
        <v>3</v>
      </c>
      <c r="W397" s="3" t="s">
        <v>1194</v>
      </c>
      <c r="X397" s="49">
        <v>20220818</v>
      </c>
      <c r="Y397" s="30" t="s">
        <v>231</v>
      </c>
      <c r="Z397" s="30">
        <v>1311</v>
      </c>
      <c r="AA397" s="30">
        <v>1</v>
      </c>
      <c r="AB397" s="30">
        <v>4</v>
      </c>
      <c r="AC397" s="30" t="s">
        <v>280</v>
      </c>
      <c r="AD397" s="30" t="s">
        <v>281</v>
      </c>
      <c r="AE397" s="30" t="s">
        <v>282</v>
      </c>
      <c r="AF397" s="30">
        <v>22</v>
      </c>
      <c r="AG397" s="30">
        <v>1313</v>
      </c>
      <c r="AH397" s="30">
        <v>1</v>
      </c>
      <c r="AI397" s="30">
        <v>4</v>
      </c>
      <c r="AJ397" s="30" t="s">
        <v>280</v>
      </c>
      <c r="AK397" s="30" t="s">
        <v>281</v>
      </c>
      <c r="AL397" s="30" t="s">
        <v>282</v>
      </c>
      <c r="AM397" s="30">
        <v>22</v>
      </c>
      <c r="AN397" s="30">
        <v>1310</v>
      </c>
      <c r="AO397" s="30">
        <v>4</v>
      </c>
      <c r="AP397" s="30">
        <v>5</v>
      </c>
      <c r="AQ397" s="30" t="s">
        <v>564</v>
      </c>
      <c r="AR397" s="30">
        <v>5</v>
      </c>
      <c r="AS397" s="30"/>
      <c r="AT397" s="30"/>
      <c r="AU397" s="30"/>
      <c r="AV397" s="30"/>
      <c r="AW397" s="30"/>
      <c r="AX397" s="30">
        <v>20220830</v>
      </c>
      <c r="AY397" s="84">
        <v>20220830</v>
      </c>
      <c r="AZ397" s="30">
        <v>20220830</v>
      </c>
      <c r="BA397" s="30"/>
      <c r="BB397" s="29"/>
      <c r="BC397" s="225"/>
      <c r="BD397" s="230" t="s">
        <v>1473</v>
      </c>
      <c r="BE397" s="233" t="s">
        <v>1449</v>
      </c>
      <c r="BF397" s="39" t="s">
        <v>288</v>
      </c>
      <c r="BG397" s="10" t="s">
        <v>303</v>
      </c>
      <c r="BH397" s="3"/>
      <c r="BI397" s="3"/>
      <c r="BJ397" s="3"/>
      <c r="BK397" s="3"/>
      <c r="BL397" s="3"/>
      <c r="BM397" s="3"/>
      <c r="BN397" s="3"/>
      <c r="BO397" s="55">
        <v>30</v>
      </c>
      <c r="BP397" s="32">
        <v>60</v>
      </c>
      <c r="BQ397" s="55">
        <f>BP397/BO397</f>
        <v>2</v>
      </c>
      <c r="BR397" s="55"/>
      <c r="BS397" s="3" t="s">
        <v>245</v>
      </c>
      <c r="BT397" s="3" t="s">
        <v>246</v>
      </c>
      <c r="BU397" s="32" t="s">
        <v>1395</v>
      </c>
      <c r="BV397" s="32" t="s">
        <v>1396</v>
      </c>
      <c r="BW397" s="3"/>
      <c r="BX397" s="3"/>
      <c r="BY397" s="3"/>
      <c r="BZ397" s="3"/>
      <c r="CA397" s="3">
        <v>20220124</v>
      </c>
      <c r="CB397" s="3" t="s">
        <v>1397</v>
      </c>
      <c r="CC397" s="3"/>
      <c r="CH397" s="32"/>
      <c r="CI397" s="32"/>
      <c r="CJ397" s="32"/>
    </row>
    <row r="398" spans="1:88" ht="22.5" hidden="1" customHeight="1" x14ac:dyDescent="0.25">
      <c r="A398" s="3" t="s">
        <v>1503</v>
      </c>
      <c r="B398" s="3" t="s">
        <v>3201</v>
      </c>
      <c r="C398" s="29" t="s">
        <v>220</v>
      </c>
      <c r="D398" s="29"/>
      <c r="E398" s="221"/>
      <c r="F398" s="222" t="s">
        <v>573</v>
      </c>
      <c r="G398" s="222" t="s">
        <v>573</v>
      </c>
      <c r="H398" s="29" t="s">
        <v>220</v>
      </c>
      <c r="I398" s="49">
        <v>2000069</v>
      </c>
      <c r="J398" s="223">
        <v>2</v>
      </c>
      <c r="K398" s="68" t="s">
        <v>1486</v>
      </c>
      <c r="L398" s="32" t="s">
        <v>387</v>
      </c>
      <c r="M398" s="68" t="s">
        <v>1487</v>
      </c>
      <c r="N398" s="32" t="s">
        <v>389</v>
      </c>
      <c r="O398" s="32" t="s">
        <v>227</v>
      </c>
      <c r="P398" s="32" t="s">
        <v>228</v>
      </c>
      <c r="Q398" s="32" t="s">
        <v>229</v>
      </c>
      <c r="R398" s="32" t="s">
        <v>228</v>
      </c>
      <c r="S398" s="32">
        <v>37</v>
      </c>
      <c r="T398" s="32">
        <v>1</v>
      </c>
      <c r="U398" s="32">
        <v>3</v>
      </c>
      <c r="V398" s="32">
        <v>3</v>
      </c>
      <c r="W398" s="3" t="s">
        <v>1194</v>
      </c>
      <c r="X398" s="49">
        <v>20220818</v>
      </c>
      <c r="Y398" s="30" t="s">
        <v>231</v>
      </c>
      <c r="Z398" s="30">
        <v>1311</v>
      </c>
      <c r="AA398" s="30">
        <v>1</v>
      </c>
      <c r="AB398" s="30">
        <v>4</v>
      </c>
      <c r="AC398" s="30" t="s">
        <v>285</v>
      </c>
      <c r="AD398" s="30" t="s">
        <v>286</v>
      </c>
      <c r="AE398" s="30" t="s">
        <v>287</v>
      </c>
      <c r="AF398" s="30">
        <v>22</v>
      </c>
      <c r="AG398" s="30">
        <v>1313</v>
      </c>
      <c r="AH398" s="30">
        <v>1</v>
      </c>
      <c r="AI398" s="30">
        <v>4</v>
      </c>
      <c r="AJ398" s="30" t="s">
        <v>285</v>
      </c>
      <c r="AK398" s="30" t="s">
        <v>286</v>
      </c>
      <c r="AL398" s="30" t="s">
        <v>287</v>
      </c>
      <c r="AM398" s="30">
        <v>22</v>
      </c>
      <c r="AN398" s="30">
        <v>1310</v>
      </c>
      <c r="AO398" s="30">
        <v>4</v>
      </c>
      <c r="AP398" s="30">
        <v>5</v>
      </c>
      <c r="AQ398" s="30" t="s">
        <v>570</v>
      </c>
      <c r="AR398" s="30">
        <v>5</v>
      </c>
      <c r="AS398" s="30"/>
      <c r="AT398" s="30"/>
      <c r="AU398" s="30"/>
      <c r="AV398" s="30"/>
      <c r="AW398" s="30"/>
      <c r="AX398" s="30">
        <v>20220830</v>
      </c>
      <c r="AY398" s="84">
        <v>20220830</v>
      </c>
      <c r="AZ398" s="30">
        <v>20220830</v>
      </c>
      <c r="BA398" s="30"/>
      <c r="BB398" s="29"/>
      <c r="BC398" s="225"/>
      <c r="BD398" s="230" t="s">
        <v>1473</v>
      </c>
      <c r="BE398" s="233" t="s">
        <v>1449</v>
      </c>
      <c r="BF398" s="39" t="s">
        <v>396</v>
      </c>
      <c r="BG398" s="32" t="s">
        <v>1375</v>
      </c>
      <c r="BH398" s="3"/>
      <c r="BI398" s="3"/>
      <c r="BJ398" s="3"/>
      <c r="BK398" s="3"/>
      <c r="BL398" s="3"/>
      <c r="BM398" s="3"/>
      <c r="BN398" s="3"/>
      <c r="BS398" s="3" t="s">
        <v>245</v>
      </c>
      <c r="BT398" s="3" t="s">
        <v>246</v>
      </c>
      <c r="BU398" s="32" t="s">
        <v>1395</v>
      </c>
      <c r="BV398" s="32" t="s">
        <v>1396</v>
      </c>
      <c r="BW398" s="3"/>
      <c r="BX398" s="3"/>
      <c r="BY398" s="3"/>
      <c r="BZ398" s="3"/>
      <c r="CA398" s="3">
        <v>20220124</v>
      </c>
      <c r="CB398" s="3" t="s">
        <v>1397</v>
      </c>
      <c r="CC398" s="3"/>
      <c r="CH398" s="32"/>
      <c r="CI398" s="32"/>
      <c r="CJ398" s="32"/>
    </row>
    <row r="399" spans="1:88" ht="22.5" hidden="1" customHeight="1" x14ac:dyDescent="0.25">
      <c r="A399" s="3" t="s">
        <v>1504</v>
      </c>
      <c r="B399" s="3" t="s">
        <v>3202</v>
      </c>
      <c r="C399" s="29" t="s">
        <v>220</v>
      </c>
      <c r="D399" s="29"/>
      <c r="E399" s="10"/>
      <c r="F399" s="222" t="s">
        <v>573</v>
      </c>
      <c r="G399" s="222" t="s">
        <v>573</v>
      </c>
      <c r="H399" s="29" t="s">
        <v>220</v>
      </c>
      <c r="I399" s="49">
        <v>2013091</v>
      </c>
      <c r="J399" s="223">
        <v>0.5</v>
      </c>
      <c r="K399" s="33" t="s">
        <v>1489</v>
      </c>
      <c r="L399" s="32" t="s">
        <v>224</v>
      </c>
      <c r="M399" s="33" t="s">
        <v>1484</v>
      </c>
      <c r="N399" s="32" t="s">
        <v>226</v>
      </c>
      <c r="O399" s="32" t="s">
        <v>227</v>
      </c>
      <c r="P399" s="32" t="s">
        <v>228</v>
      </c>
      <c r="Q399" s="32" t="s">
        <v>229</v>
      </c>
      <c r="R399" s="32" t="s">
        <v>228</v>
      </c>
      <c r="S399" s="32">
        <v>37</v>
      </c>
      <c r="T399" s="32">
        <v>1</v>
      </c>
      <c r="U399" s="32">
        <v>3</v>
      </c>
      <c r="V399" s="32">
        <v>3</v>
      </c>
      <c r="W399" s="3" t="s">
        <v>1194</v>
      </c>
      <c r="X399" s="49">
        <v>20220818</v>
      </c>
      <c r="Y399" s="30" t="s">
        <v>231</v>
      </c>
      <c r="Z399" s="30">
        <v>1311</v>
      </c>
      <c r="AA399" s="30">
        <v>1</v>
      </c>
      <c r="AB399" s="30">
        <v>4</v>
      </c>
      <c r="AC399" s="30" t="s">
        <v>293</v>
      </c>
      <c r="AD399" s="30" t="s">
        <v>294</v>
      </c>
      <c r="AE399" s="30" t="s">
        <v>295</v>
      </c>
      <c r="AF399" s="30">
        <v>22</v>
      </c>
      <c r="AG399" s="30">
        <v>1313</v>
      </c>
      <c r="AH399" s="30">
        <v>1</v>
      </c>
      <c r="AI399" s="30">
        <v>4</v>
      </c>
      <c r="AJ399" s="30" t="s">
        <v>293</v>
      </c>
      <c r="AK399" s="30" t="s">
        <v>294</v>
      </c>
      <c r="AL399" s="30" t="s">
        <v>295</v>
      </c>
      <c r="AM399" s="30">
        <v>22</v>
      </c>
      <c r="AN399" s="30">
        <v>1310</v>
      </c>
      <c r="AO399" s="30">
        <v>4</v>
      </c>
      <c r="AP399" s="30">
        <v>5</v>
      </c>
      <c r="AQ399" s="30" t="s">
        <v>362</v>
      </c>
      <c r="AR399" s="30">
        <v>5</v>
      </c>
      <c r="AS399" s="30"/>
      <c r="AT399" s="30"/>
      <c r="AU399" s="30"/>
      <c r="AV399" s="30"/>
      <c r="AW399" s="30"/>
      <c r="AX399" s="30">
        <v>20220830</v>
      </c>
      <c r="AY399" s="84">
        <v>20220830</v>
      </c>
      <c r="AZ399" s="30">
        <v>20220830</v>
      </c>
      <c r="BA399" s="30"/>
      <c r="BB399" s="29"/>
      <c r="BC399" s="225"/>
      <c r="BD399" s="230" t="s">
        <v>1473</v>
      </c>
      <c r="BE399" s="233" t="s">
        <v>1449</v>
      </c>
      <c r="BF399" s="39" t="s">
        <v>288</v>
      </c>
      <c r="BG399" s="10" t="s">
        <v>303</v>
      </c>
      <c r="BH399" s="3"/>
      <c r="BI399" s="3"/>
      <c r="BJ399" s="3"/>
      <c r="BK399" s="3"/>
      <c r="BL399" s="3"/>
      <c r="BM399" s="3"/>
      <c r="BN399" s="3"/>
      <c r="BO399" s="55">
        <v>30</v>
      </c>
      <c r="BP399" s="32">
        <v>100</v>
      </c>
      <c r="BQ399" s="55">
        <f>BP399/BO399</f>
        <v>3.3333333333333335</v>
      </c>
      <c r="BR399" s="55"/>
      <c r="BS399" s="3" t="s">
        <v>245</v>
      </c>
      <c r="BT399" s="3" t="s">
        <v>246</v>
      </c>
      <c r="BU399" s="32" t="s">
        <v>1395</v>
      </c>
      <c r="BV399" s="32" t="s">
        <v>1396</v>
      </c>
      <c r="BW399" s="3"/>
      <c r="BX399" s="3"/>
      <c r="BY399" s="3"/>
      <c r="BZ399" s="3"/>
      <c r="CA399" s="3">
        <v>20220124</v>
      </c>
      <c r="CB399" s="3" t="s">
        <v>1397</v>
      </c>
      <c r="CC399" s="3"/>
      <c r="CH399" s="32"/>
      <c r="CI399" s="32"/>
      <c r="CJ399" s="32"/>
    </row>
    <row r="400" spans="1:88" ht="22.5" hidden="1" customHeight="1" x14ac:dyDescent="0.25">
      <c r="A400" s="3" t="s">
        <v>1505</v>
      </c>
      <c r="B400" s="3" t="s">
        <v>3203</v>
      </c>
      <c r="C400" s="29" t="s">
        <v>220</v>
      </c>
      <c r="D400" s="29"/>
      <c r="E400" s="221"/>
      <c r="F400" s="222" t="s">
        <v>573</v>
      </c>
      <c r="G400" s="222" t="s">
        <v>573</v>
      </c>
      <c r="H400" s="29" t="s">
        <v>220</v>
      </c>
      <c r="I400" s="49">
        <v>2016373</v>
      </c>
      <c r="J400" s="223">
        <v>0.5</v>
      </c>
      <c r="K400" s="33" t="s">
        <v>1489</v>
      </c>
      <c r="L400" s="32" t="s">
        <v>224</v>
      </c>
      <c r="M400" s="33" t="s">
        <v>1484</v>
      </c>
      <c r="N400" s="32" t="s">
        <v>226</v>
      </c>
      <c r="O400" s="32" t="s">
        <v>227</v>
      </c>
      <c r="P400" s="32" t="s">
        <v>228</v>
      </c>
      <c r="Q400" s="32" t="s">
        <v>229</v>
      </c>
      <c r="R400" s="32" t="s">
        <v>228</v>
      </c>
      <c r="S400" s="32">
        <v>37</v>
      </c>
      <c r="T400" s="32">
        <v>1</v>
      </c>
      <c r="U400" s="32">
        <v>3</v>
      </c>
      <c r="V400" s="32">
        <v>3</v>
      </c>
      <c r="W400" s="3" t="s">
        <v>1506</v>
      </c>
      <c r="X400" s="49">
        <v>20220818</v>
      </c>
      <c r="Y400" s="30" t="s">
        <v>231</v>
      </c>
      <c r="Z400" s="30">
        <v>1311</v>
      </c>
      <c r="AA400" s="30">
        <v>1</v>
      </c>
      <c r="AB400" s="30">
        <v>4</v>
      </c>
      <c r="AC400" s="30" t="s">
        <v>299</v>
      </c>
      <c r="AD400" s="30" t="s">
        <v>300</v>
      </c>
      <c r="AE400" s="30" t="s">
        <v>301</v>
      </c>
      <c r="AF400" s="30">
        <v>22</v>
      </c>
      <c r="AG400" s="30">
        <v>1313</v>
      </c>
      <c r="AH400" s="30">
        <v>1</v>
      </c>
      <c r="AI400" s="30">
        <v>4</v>
      </c>
      <c r="AJ400" s="30" t="s">
        <v>299</v>
      </c>
      <c r="AK400" s="30" t="s">
        <v>300</v>
      </c>
      <c r="AL400" s="30" t="s">
        <v>301</v>
      </c>
      <c r="AM400" s="30">
        <v>22</v>
      </c>
      <c r="AN400" s="30">
        <v>1310</v>
      </c>
      <c r="AO400" s="30">
        <v>4</v>
      </c>
      <c r="AP400" s="30">
        <v>5</v>
      </c>
      <c r="AQ400" s="30" t="s">
        <v>363</v>
      </c>
      <c r="AR400" s="30">
        <v>5</v>
      </c>
      <c r="AS400" s="30"/>
      <c r="AT400" s="30"/>
      <c r="AU400" s="30"/>
      <c r="AV400" s="30"/>
      <c r="AW400" s="30"/>
      <c r="AX400" s="30">
        <v>20220830</v>
      </c>
      <c r="AY400" s="84">
        <v>20220830</v>
      </c>
      <c r="AZ400" s="30">
        <v>20220830</v>
      </c>
      <c r="BA400" s="30"/>
      <c r="BB400" s="29"/>
      <c r="BC400" s="225"/>
      <c r="BD400" s="230" t="s">
        <v>1473</v>
      </c>
      <c r="BE400" s="233" t="s">
        <v>1449</v>
      </c>
      <c r="BF400" s="39" t="s">
        <v>242</v>
      </c>
      <c r="BG400" s="32" t="s">
        <v>1375</v>
      </c>
      <c r="BH400" s="3"/>
      <c r="BI400" s="3"/>
      <c r="BJ400" s="3"/>
      <c r="BK400" s="3"/>
      <c r="BL400" s="3"/>
      <c r="BM400" s="3"/>
      <c r="BN400" s="3"/>
      <c r="BS400" s="3" t="s">
        <v>245</v>
      </c>
      <c r="BT400" s="3" t="s">
        <v>246</v>
      </c>
      <c r="BU400" s="32" t="s">
        <v>1395</v>
      </c>
      <c r="BV400" s="32" t="s">
        <v>1396</v>
      </c>
      <c r="BW400" s="3"/>
      <c r="BX400" s="3"/>
      <c r="BY400" s="3"/>
      <c r="BZ400" s="3"/>
      <c r="CA400" s="3">
        <v>20220124</v>
      </c>
      <c r="CB400" s="3" t="s">
        <v>1397</v>
      </c>
      <c r="CC400" s="3"/>
      <c r="CH400" s="32"/>
      <c r="CI400" s="32"/>
      <c r="CJ400" s="32"/>
    </row>
    <row r="401" spans="1:88" ht="22.5" hidden="1" customHeight="1" x14ac:dyDescent="0.25">
      <c r="A401" s="3" t="s">
        <v>1507</v>
      </c>
      <c r="B401" s="3" t="s">
        <v>3204</v>
      </c>
      <c r="C401" s="29" t="s">
        <v>220</v>
      </c>
      <c r="D401" s="29"/>
      <c r="E401" s="10"/>
      <c r="F401" s="222" t="s">
        <v>573</v>
      </c>
      <c r="G401" s="222" t="s">
        <v>573</v>
      </c>
      <c r="H401" s="29" t="s">
        <v>220</v>
      </c>
      <c r="I401" s="49">
        <v>2019626</v>
      </c>
      <c r="J401" s="223">
        <v>0.5</v>
      </c>
      <c r="K401" s="33" t="s">
        <v>1489</v>
      </c>
      <c r="L401" s="32" t="s">
        <v>224</v>
      </c>
      <c r="M401" s="33" t="s">
        <v>1484</v>
      </c>
      <c r="N401" s="32" t="s">
        <v>226</v>
      </c>
      <c r="O401" s="32" t="s">
        <v>227</v>
      </c>
      <c r="P401" s="32" t="s">
        <v>228</v>
      </c>
      <c r="Q401" s="32" t="s">
        <v>229</v>
      </c>
      <c r="R401" s="32" t="s">
        <v>228</v>
      </c>
      <c r="S401" s="32">
        <v>37</v>
      </c>
      <c r="T401" s="32">
        <v>1</v>
      </c>
      <c r="U401" s="32">
        <v>3</v>
      </c>
      <c r="V401" s="32">
        <v>3</v>
      </c>
      <c r="W401" s="3" t="s">
        <v>1506</v>
      </c>
      <c r="X401" s="49">
        <v>20220818</v>
      </c>
      <c r="Y401" s="30" t="s">
        <v>231</v>
      </c>
      <c r="Z401" s="30">
        <v>1311</v>
      </c>
      <c r="AA401" s="30">
        <v>1</v>
      </c>
      <c r="AB401" s="30">
        <v>4</v>
      </c>
      <c r="AC401" s="30" t="s">
        <v>306</v>
      </c>
      <c r="AD401" s="30" t="s">
        <v>307</v>
      </c>
      <c r="AE401" s="30" t="s">
        <v>308</v>
      </c>
      <c r="AF401" s="30">
        <v>22</v>
      </c>
      <c r="AG401" s="30">
        <v>1313</v>
      </c>
      <c r="AH401" s="30">
        <v>1</v>
      </c>
      <c r="AI401" s="30">
        <v>4</v>
      </c>
      <c r="AJ401" s="30" t="s">
        <v>306</v>
      </c>
      <c r="AK401" s="30" t="s">
        <v>307</v>
      </c>
      <c r="AL401" s="30" t="s">
        <v>308</v>
      </c>
      <c r="AM401" s="30">
        <v>22</v>
      </c>
      <c r="AN401" s="30">
        <v>1310</v>
      </c>
      <c r="AO401" s="30">
        <v>4</v>
      </c>
      <c r="AP401" s="30">
        <v>5</v>
      </c>
      <c r="AQ401" s="30" t="s">
        <v>364</v>
      </c>
      <c r="AR401" s="30">
        <v>5</v>
      </c>
      <c r="AS401" s="30"/>
      <c r="AT401" s="30"/>
      <c r="AU401" s="30"/>
      <c r="AV401" s="30"/>
      <c r="AW401" s="30"/>
      <c r="AX401" s="30">
        <v>20220830</v>
      </c>
      <c r="AY401" s="84">
        <v>20220830</v>
      </c>
      <c r="AZ401" s="30">
        <v>20220830</v>
      </c>
      <c r="BA401" s="30"/>
      <c r="BB401" s="29"/>
      <c r="BC401" s="225"/>
      <c r="BD401" s="230" t="s">
        <v>1473</v>
      </c>
      <c r="BE401" s="233" t="s">
        <v>1449</v>
      </c>
      <c r="BF401" s="39" t="s">
        <v>288</v>
      </c>
      <c r="BG401" s="10" t="s">
        <v>303</v>
      </c>
      <c r="BH401" s="3"/>
      <c r="BI401" s="3"/>
      <c r="BJ401" s="3"/>
      <c r="BK401" s="3"/>
      <c r="BL401" s="3"/>
      <c r="BM401" s="3"/>
      <c r="BN401" s="3"/>
      <c r="BO401" s="55">
        <v>30</v>
      </c>
      <c r="BP401" s="32">
        <v>60</v>
      </c>
      <c r="BQ401" s="55">
        <f>BP401/BO401</f>
        <v>2</v>
      </c>
      <c r="BR401" s="55"/>
      <c r="BS401" s="3" t="s">
        <v>245</v>
      </c>
      <c r="BT401" s="3" t="s">
        <v>246</v>
      </c>
      <c r="BU401" s="32" t="s">
        <v>1395</v>
      </c>
      <c r="BV401" s="32" t="s">
        <v>1396</v>
      </c>
      <c r="BW401" s="3"/>
      <c r="BX401" s="3"/>
      <c r="BY401" s="3"/>
      <c r="BZ401" s="3"/>
      <c r="CA401" s="3">
        <v>20220124</v>
      </c>
      <c r="CB401" s="3" t="s">
        <v>1397</v>
      </c>
      <c r="CC401" s="3"/>
      <c r="CH401" s="32"/>
      <c r="CI401" s="32"/>
      <c r="CJ401" s="32"/>
    </row>
    <row r="402" spans="1:88" ht="22.5" hidden="1" customHeight="1" x14ac:dyDescent="0.25">
      <c r="A402" s="3" t="s">
        <v>1508</v>
      </c>
      <c r="B402" s="3" t="s">
        <v>3205</v>
      </c>
      <c r="C402" s="29" t="s">
        <v>220</v>
      </c>
      <c r="D402" s="29"/>
      <c r="E402" s="221"/>
      <c r="F402" s="222" t="s">
        <v>573</v>
      </c>
      <c r="G402" s="222" t="s">
        <v>573</v>
      </c>
      <c r="H402" s="29" t="s">
        <v>220</v>
      </c>
      <c r="I402" s="49">
        <v>2019684</v>
      </c>
      <c r="J402" s="223">
        <v>0.5</v>
      </c>
      <c r="K402" s="33" t="s">
        <v>1489</v>
      </c>
      <c r="L402" s="32" t="s">
        <v>224</v>
      </c>
      <c r="M402" s="33" t="s">
        <v>1484</v>
      </c>
      <c r="N402" s="32" t="s">
        <v>226</v>
      </c>
      <c r="O402" s="32" t="s">
        <v>227</v>
      </c>
      <c r="P402" s="32" t="s">
        <v>228</v>
      </c>
      <c r="Q402" s="32" t="s">
        <v>229</v>
      </c>
      <c r="R402" s="32" t="s">
        <v>228</v>
      </c>
      <c r="S402" s="32">
        <v>37</v>
      </c>
      <c r="T402" s="32">
        <v>1</v>
      </c>
      <c r="U402" s="32">
        <v>3</v>
      </c>
      <c r="V402" s="32">
        <v>3</v>
      </c>
      <c r="W402" s="3" t="s">
        <v>1506</v>
      </c>
      <c r="X402" s="49">
        <v>20220818</v>
      </c>
      <c r="Y402" s="30" t="s">
        <v>231</v>
      </c>
      <c r="Z402" s="30">
        <v>1311</v>
      </c>
      <c r="AA402" s="30">
        <v>1</v>
      </c>
      <c r="AB402" s="30">
        <v>4</v>
      </c>
      <c r="AC402" s="30" t="s">
        <v>314</v>
      </c>
      <c r="AD402" s="30" t="s">
        <v>315</v>
      </c>
      <c r="AE402" s="30" t="s">
        <v>316</v>
      </c>
      <c r="AF402" s="30">
        <v>22</v>
      </c>
      <c r="AG402" s="30">
        <v>1313</v>
      </c>
      <c r="AH402" s="30">
        <v>1</v>
      </c>
      <c r="AI402" s="30">
        <v>4</v>
      </c>
      <c r="AJ402" s="30" t="s">
        <v>314</v>
      </c>
      <c r="AK402" s="30" t="s">
        <v>315</v>
      </c>
      <c r="AL402" s="30" t="s">
        <v>316</v>
      </c>
      <c r="AM402" s="30">
        <v>22</v>
      </c>
      <c r="AN402" s="30">
        <v>1310</v>
      </c>
      <c r="AO402" s="30">
        <v>4</v>
      </c>
      <c r="AP402" s="30">
        <v>5</v>
      </c>
      <c r="AQ402" s="30" t="s">
        <v>583</v>
      </c>
      <c r="AR402" s="30">
        <v>5</v>
      </c>
      <c r="AS402" s="30"/>
      <c r="AT402" s="30"/>
      <c r="AU402" s="30"/>
      <c r="AV402" s="30"/>
      <c r="AW402" s="30"/>
      <c r="AX402" s="30">
        <v>20220830</v>
      </c>
      <c r="AY402" s="84">
        <v>20220830</v>
      </c>
      <c r="AZ402" s="30">
        <v>20220830</v>
      </c>
      <c r="BA402" s="30"/>
      <c r="BB402" s="29"/>
      <c r="BC402" s="225"/>
      <c r="BD402" s="230" t="s">
        <v>1473</v>
      </c>
      <c r="BE402" s="233" t="s">
        <v>1449</v>
      </c>
      <c r="BF402" s="39" t="s">
        <v>242</v>
      </c>
      <c r="BG402" s="32" t="s">
        <v>1375</v>
      </c>
      <c r="BH402" s="3"/>
      <c r="BI402" s="3"/>
      <c r="BJ402" s="3"/>
      <c r="BK402" s="3"/>
      <c r="BL402" s="3"/>
      <c r="BM402" s="3"/>
      <c r="BN402" s="3"/>
      <c r="BS402" s="3" t="s">
        <v>245</v>
      </c>
      <c r="BT402" s="3" t="s">
        <v>246</v>
      </c>
      <c r="BU402" s="32" t="s">
        <v>1395</v>
      </c>
      <c r="BV402" s="32" t="s">
        <v>1396</v>
      </c>
      <c r="BW402" s="3"/>
      <c r="BX402" s="3"/>
      <c r="BY402" s="3"/>
      <c r="BZ402" s="3"/>
      <c r="CA402" s="3">
        <v>20220124</v>
      </c>
      <c r="CB402" s="3" t="s">
        <v>1397</v>
      </c>
      <c r="CC402" s="3"/>
      <c r="CH402" s="32"/>
      <c r="CI402" s="32"/>
      <c r="CJ402" s="32"/>
    </row>
    <row r="403" spans="1:88" ht="22.5" hidden="1" customHeight="1" x14ac:dyDescent="0.25">
      <c r="A403" s="3" t="s">
        <v>1509</v>
      </c>
      <c r="B403" s="3" t="s">
        <v>3206</v>
      </c>
      <c r="C403" s="29" t="s">
        <v>220</v>
      </c>
      <c r="D403" s="29"/>
      <c r="E403" s="221"/>
      <c r="F403" s="222" t="s">
        <v>573</v>
      </c>
      <c r="G403" s="222" t="s">
        <v>573</v>
      </c>
      <c r="H403" s="29" t="s">
        <v>220</v>
      </c>
      <c r="I403" s="49">
        <v>2028361</v>
      </c>
      <c r="J403" s="223">
        <v>0.5</v>
      </c>
      <c r="K403" s="33" t="s">
        <v>1489</v>
      </c>
      <c r="L403" s="32" t="s">
        <v>224</v>
      </c>
      <c r="M403" s="33" t="s">
        <v>1484</v>
      </c>
      <c r="N403" s="32" t="s">
        <v>226</v>
      </c>
      <c r="O403" s="32" t="s">
        <v>227</v>
      </c>
      <c r="P403" s="32" t="s">
        <v>228</v>
      </c>
      <c r="Q403" s="32" t="s">
        <v>229</v>
      </c>
      <c r="R403" s="32" t="s">
        <v>228</v>
      </c>
      <c r="S403" s="32">
        <v>37</v>
      </c>
      <c r="T403" s="32">
        <v>1</v>
      </c>
      <c r="U403" s="32">
        <v>3</v>
      </c>
      <c r="V403" s="32">
        <v>3</v>
      </c>
      <c r="W403" s="3" t="s">
        <v>1506</v>
      </c>
      <c r="X403" s="49">
        <v>20220818</v>
      </c>
      <c r="Y403" s="30" t="s">
        <v>231</v>
      </c>
      <c r="Z403" s="30">
        <v>1311</v>
      </c>
      <c r="AA403" s="30">
        <v>1</v>
      </c>
      <c r="AB403" s="30">
        <v>4</v>
      </c>
      <c r="AC403" s="30" t="s">
        <v>319</v>
      </c>
      <c r="AD403" s="30" t="s">
        <v>320</v>
      </c>
      <c r="AE403" s="30" t="s">
        <v>321</v>
      </c>
      <c r="AF403" s="30">
        <v>22</v>
      </c>
      <c r="AG403" s="30">
        <v>1313</v>
      </c>
      <c r="AH403" s="30">
        <v>1</v>
      </c>
      <c r="AI403" s="30">
        <v>4</v>
      </c>
      <c r="AJ403" s="30" t="s">
        <v>319</v>
      </c>
      <c r="AK403" s="30" t="s">
        <v>320</v>
      </c>
      <c r="AL403" s="30" t="s">
        <v>321</v>
      </c>
      <c r="AM403" s="30">
        <v>22</v>
      </c>
      <c r="AN403" s="30">
        <v>1310</v>
      </c>
      <c r="AO403" s="30">
        <v>4</v>
      </c>
      <c r="AP403" s="30">
        <v>5</v>
      </c>
      <c r="AQ403" s="30" t="s">
        <v>367</v>
      </c>
      <c r="AR403" s="30">
        <v>5</v>
      </c>
      <c r="AS403" s="30"/>
      <c r="AT403" s="30"/>
      <c r="AU403" s="30"/>
      <c r="AV403" s="30"/>
      <c r="AW403" s="30"/>
      <c r="AX403" s="30">
        <v>20220830</v>
      </c>
      <c r="AY403" s="84">
        <v>20220830</v>
      </c>
      <c r="AZ403" s="30">
        <v>20220830</v>
      </c>
      <c r="BA403" s="30"/>
      <c r="BB403" s="29"/>
      <c r="BC403" s="225"/>
      <c r="BD403" s="230" t="s">
        <v>1473</v>
      </c>
      <c r="BE403" s="233" t="s">
        <v>1449</v>
      </c>
      <c r="BF403" s="39" t="s">
        <v>242</v>
      </c>
      <c r="BG403" s="32" t="s">
        <v>1375</v>
      </c>
      <c r="BH403" s="3"/>
      <c r="BI403" s="3"/>
      <c r="BJ403" s="3"/>
      <c r="BK403" s="3"/>
      <c r="BL403" s="3"/>
      <c r="BM403" s="3"/>
      <c r="BN403" s="3"/>
      <c r="BS403" s="3" t="s">
        <v>245</v>
      </c>
      <c r="BT403" s="3" t="s">
        <v>246</v>
      </c>
      <c r="BU403" s="32" t="s">
        <v>1395</v>
      </c>
      <c r="BV403" s="32" t="s">
        <v>1396</v>
      </c>
      <c r="BW403" s="3"/>
      <c r="BX403" s="3"/>
      <c r="BY403" s="3"/>
      <c r="BZ403" s="3"/>
      <c r="CA403" s="3">
        <v>20220124</v>
      </c>
      <c r="CB403" s="3" t="s">
        <v>1397</v>
      </c>
      <c r="CC403" s="3"/>
      <c r="CH403" s="32"/>
      <c r="CI403" s="32"/>
      <c r="CJ403" s="32"/>
    </row>
    <row r="404" spans="1:88" ht="22.5" hidden="1" customHeight="1" x14ac:dyDescent="0.25">
      <c r="A404" s="3" t="s">
        <v>1510</v>
      </c>
      <c r="B404" s="3" t="s">
        <v>3207</v>
      </c>
      <c r="C404" s="29" t="s">
        <v>220</v>
      </c>
      <c r="D404" s="29"/>
      <c r="E404" s="10"/>
      <c r="F404" s="222" t="s">
        <v>573</v>
      </c>
      <c r="G404" s="224" t="s">
        <v>573</v>
      </c>
      <c r="H404" s="29" t="s">
        <v>220</v>
      </c>
      <c r="I404" s="49">
        <v>2044538</v>
      </c>
      <c r="J404" s="223">
        <v>2</v>
      </c>
      <c r="K404" s="68" t="s">
        <v>1486</v>
      </c>
      <c r="L404" s="32" t="s">
        <v>387</v>
      </c>
      <c r="M404" s="68" t="s">
        <v>1487</v>
      </c>
      <c r="N404" s="32" t="s">
        <v>389</v>
      </c>
      <c r="O404" s="32" t="s">
        <v>227</v>
      </c>
      <c r="P404" s="32" t="s">
        <v>228</v>
      </c>
      <c r="Q404" s="32" t="s">
        <v>229</v>
      </c>
      <c r="R404" s="32" t="s">
        <v>228</v>
      </c>
      <c r="S404" s="32">
        <v>37</v>
      </c>
      <c r="T404" s="32">
        <v>1</v>
      </c>
      <c r="U404" s="32">
        <v>3</v>
      </c>
      <c r="V404" s="32">
        <v>3</v>
      </c>
      <c r="W404" s="3" t="s">
        <v>1506</v>
      </c>
      <c r="X404" s="49">
        <v>20220818</v>
      </c>
      <c r="Y404" s="30" t="s">
        <v>231</v>
      </c>
      <c r="Z404" s="30">
        <v>1311</v>
      </c>
      <c r="AA404" s="30">
        <v>1</v>
      </c>
      <c r="AB404" s="30">
        <v>4</v>
      </c>
      <c r="AC404" s="30" t="s">
        <v>325</v>
      </c>
      <c r="AD404" s="30" t="s">
        <v>326</v>
      </c>
      <c r="AE404" s="30" t="s">
        <v>327</v>
      </c>
      <c r="AF404" s="30">
        <v>22</v>
      </c>
      <c r="AG404" s="30">
        <v>1313</v>
      </c>
      <c r="AH404" s="30">
        <v>1</v>
      </c>
      <c r="AI404" s="30">
        <v>4</v>
      </c>
      <c r="AJ404" s="30" t="s">
        <v>325</v>
      </c>
      <c r="AK404" s="30" t="s">
        <v>326</v>
      </c>
      <c r="AL404" s="30" t="s">
        <v>327</v>
      </c>
      <c r="AM404" s="30">
        <v>22</v>
      </c>
      <c r="AN404" s="30">
        <v>1310</v>
      </c>
      <c r="AO404" s="30">
        <v>4</v>
      </c>
      <c r="AP404" s="30">
        <v>5</v>
      </c>
      <c r="AQ404" s="30" t="s">
        <v>368</v>
      </c>
      <c r="AR404" s="30">
        <v>5</v>
      </c>
      <c r="AS404" s="30"/>
      <c r="AT404" s="30"/>
      <c r="AU404" s="30"/>
      <c r="AV404" s="30"/>
      <c r="AW404" s="30"/>
      <c r="AX404" s="30">
        <v>20220901</v>
      </c>
      <c r="AY404" s="84">
        <v>20220901</v>
      </c>
      <c r="AZ404" s="30">
        <v>20220901</v>
      </c>
      <c r="BA404" s="30"/>
      <c r="BB404" s="29"/>
      <c r="BC404" s="225"/>
      <c r="BD404" s="230" t="s">
        <v>1473</v>
      </c>
      <c r="BE404" s="233" t="s">
        <v>1449</v>
      </c>
      <c r="BF404" s="39" t="s">
        <v>288</v>
      </c>
      <c r="BG404" s="10" t="s">
        <v>303</v>
      </c>
      <c r="BH404" s="3"/>
      <c r="BI404" s="3"/>
      <c r="BJ404" s="3"/>
      <c r="BK404" s="3"/>
      <c r="BL404" s="3"/>
      <c r="BM404" s="3"/>
      <c r="BN404" s="3"/>
      <c r="BO404" s="55">
        <v>30</v>
      </c>
      <c r="BP404" s="32">
        <v>58</v>
      </c>
      <c r="BQ404" s="55">
        <f>BP404/BO404</f>
        <v>1.9333333333333333</v>
      </c>
      <c r="BR404" s="55"/>
      <c r="BS404" s="3" t="s">
        <v>245</v>
      </c>
      <c r="BT404" s="3" t="s">
        <v>246</v>
      </c>
      <c r="BU404" s="32" t="s">
        <v>1395</v>
      </c>
      <c r="BV404" s="32" t="s">
        <v>1396</v>
      </c>
      <c r="BW404" s="3"/>
      <c r="BX404" s="3"/>
      <c r="BY404" s="3"/>
      <c r="BZ404" s="3"/>
      <c r="CA404" s="3">
        <v>20220124</v>
      </c>
      <c r="CB404" s="3" t="s">
        <v>1397</v>
      </c>
      <c r="CC404" s="3"/>
      <c r="CH404" s="32"/>
      <c r="CI404" s="32"/>
      <c r="CJ404" s="32"/>
    </row>
    <row r="405" spans="1:88" ht="22.5" hidden="1" customHeight="1" x14ac:dyDescent="0.25">
      <c r="A405" s="3" t="s">
        <v>1511</v>
      </c>
      <c r="B405" s="3" t="s">
        <v>3208</v>
      </c>
      <c r="C405" s="29" t="s">
        <v>220</v>
      </c>
      <c r="D405" s="29"/>
      <c r="E405" s="10"/>
      <c r="F405" s="222" t="s">
        <v>379</v>
      </c>
      <c r="G405" s="224" t="s">
        <v>1512</v>
      </c>
      <c r="H405" s="29" t="s">
        <v>220</v>
      </c>
      <c r="I405" s="49">
        <v>1962738</v>
      </c>
      <c r="J405" s="223">
        <v>2</v>
      </c>
      <c r="K405" s="68" t="s">
        <v>1513</v>
      </c>
      <c r="L405" s="32" t="s">
        <v>387</v>
      </c>
      <c r="M405" s="68" t="s">
        <v>1413</v>
      </c>
      <c r="N405" s="32" t="s">
        <v>389</v>
      </c>
      <c r="O405" s="32" t="s">
        <v>227</v>
      </c>
      <c r="P405" s="32" t="s">
        <v>228</v>
      </c>
      <c r="Q405" s="32" t="s">
        <v>229</v>
      </c>
      <c r="R405" s="32" t="s">
        <v>228</v>
      </c>
      <c r="S405" s="32">
        <v>37</v>
      </c>
      <c r="T405" s="32">
        <v>1</v>
      </c>
      <c r="U405" s="32">
        <v>3</v>
      </c>
      <c r="V405" s="32">
        <v>3</v>
      </c>
      <c r="W405" s="3" t="s">
        <v>1506</v>
      </c>
      <c r="X405" s="49">
        <v>20220826</v>
      </c>
      <c r="Y405" s="30" t="s">
        <v>231</v>
      </c>
      <c r="Z405" s="30">
        <v>1311</v>
      </c>
      <c r="AA405" s="30">
        <v>1</v>
      </c>
      <c r="AB405" s="30">
        <v>4</v>
      </c>
      <c r="AC405" s="30" t="s">
        <v>331</v>
      </c>
      <c r="AD405" s="30" t="s">
        <v>332</v>
      </c>
      <c r="AE405" s="30" t="s">
        <v>333</v>
      </c>
      <c r="AF405" s="30">
        <v>22</v>
      </c>
      <c r="AG405" s="30">
        <v>1313</v>
      </c>
      <c r="AH405" s="30">
        <v>1</v>
      </c>
      <c r="AI405" s="30">
        <v>4</v>
      </c>
      <c r="AJ405" s="30" t="s">
        <v>331</v>
      </c>
      <c r="AK405" s="30" t="s">
        <v>332</v>
      </c>
      <c r="AL405" s="30" t="s">
        <v>333</v>
      </c>
      <c r="AM405" s="30">
        <v>22</v>
      </c>
      <c r="AN405" s="30">
        <v>1310</v>
      </c>
      <c r="AO405" s="30">
        <v>4</v>
      </c>
      <c r="AP405" s="30">
        <v>5</v>
      </c>
      <c r="AQ405" s="30" t="s">
        <v>369</v>
      </c>
      <c r="AR405" s="30">
        <v>5</v>
      </c>
      <c r="AS405" s="30"/>
      <c r="AT405" s="30"/>
      <c r="AU405" s="30"/>
      <c r="AV405" s="30"/>
      <c r="AW405" s="30"/>
      <c r="AX405" s="30">
        <v>20220901</v>
      </c>
      <c r="AY405" s="84">
        <v>20220901</v>
      </c>
      <c r="AZ405" s="30">
        <v>20220901</v>
      </c>
      <c r="BA405" s="30"/>
      <c r="BB405" s="29"/>
      <c r="BC405" s="225"/>
      <c r="BD405" s="230" t="s">
        <v>1473</v>
      </c>
      <c r="BE405" s="233" t="s">
        <v>1449</v>
      </c>
      <c r="BF405" s="39" t="s">
        <v>288</v>
      </c>
      <c r="BG405" s="10" t="s">
        <v>303</v>
      </c>
      <c r="BH405" s="3"/>
      <c r="BI405" s="3"/>
      <c r="BJ405" s="3"/>
      <c r="BK405" s="3"/>
      <c r="BL405" s="3"/>
      <c r="BM405" s="3"/>
      <c r="BN405" s="3"/>
      <c r="BO405" s="55">
        <v>88.495575221238951</v>
      </c>
      <c r="BP405" s="32">
        <v>100</v>
      </c>
      <c r="BQ405" s="55">
        <f>BP405/BO405</f>
        <v>1.1299999999999999</v>
      </c>
      <c r="BR405" s="55"/>
      <c r="BS405" s="3" t="s">
        <v>245</v>
      </c>
      <c r="BT405" s="3" t="s">
        <v>246</v>
      </c>
      <c r="BU405" s="32" t="s">
        <v>1395</v>
      </c>
      <c r="BV405" s="32" t="s">
        <v>1396</v>
      </c>
      <c r="BW405" s="3"/>
      <c r="BX405" s="3"/>
      <c r="BY405" s="3"/>
      <c r="BZ405" s="3"/>
      <c r="CA405" s="3">
        <v>20220124</v>
      </c>
      <c r="CB405" s="3" t="s">
        <v>1397</v>
      </c>
      <c r="CC405" s="3"/>
      <c r="CH405" s="32"/>
      <c r="CI405" s="32"/>
      <c r="CJ405" s="32"/>
    </row>
    <row r="406" spans="1:88" ht="22.5" hidden="1" customHeight="1" x14ac:dyDescent="0.25">
      <c r="A406" s="3" t="s">
        <v>1514</v>
      </c>
      <c r="B406" s="3" t="s">
        <v>3209</v>
      </c>
      <c r="C406" s="29" t="s">
        <v>220</v>
      </c>
      <c r="D406" s="29"/>
      <c r="E406" s="221"/>
      <c r="F406" s="222" t="s">
        <v>379</v>
      </c>
      <c r="G406" s="224" t="s">
        <v>1512</v>
      </c>
      <c r="H406" s="29" t="s">
        <v>220</v>
      </c>
      <c r="I406" s="49">
        <v>1975811</v>
      </c>
      <c r="J406" s="223">
        <v>32</v>
      </c>
      <c r="K406" s="68" t="s">
        <v>1515</v>
      </c>
      <c r="L406" s="32" t="s">
        <v>387</v>
      </c>
      <c r="M406" s="68" t="s">
        <v>1487</v>
      </c>
      <c r="N406" s="32" t="s">
        <v>389</v>
      </c>
      <c r="O406" s="32" t="s">
        <v>227</v>
      </c>
      <c r="P406" s="32" t="s">
        <v>228</v>
      </c>
      <c r="Q406" s="32" t="s">
        <v>229</v>
      </c>
      <c r="R406" s="32" t="s">
        <v>228</v>
      </c>
      <c r="S406" s="32">
        <v>37</v>
      </c>
      <c r="T406" s="32">
        <v>1</v>
      </c>
      <c r="U406" s="32">
        <v>3</v>
      </c>
      <c r="V406" s="32">
        <v>3</v>
      </c>
      <c r="W406" s="3" t="s">
        <v>1506</v>
      </c>
      <c r="X406" s="49">
        <v>20220818</v>
      </c>
      <c r="Y406" s="30" t="s">
        <v>231</v>
      </c>
      <c r="Z406" s="30">
        <v>1311</v>
      </c>
      <c r="AA406" s="30">
        <v>1</v>
      </c>
      <c r="AB406" s="30">
        <v>4</v>
      </c>
      <c r="AC406" s="30" t="s">
        <v>336</v>
      </c>
      <c r="AD406" s="30" t="s">
        <v>337</v>
      </c>
      <c r="AE406" s="30" t="s">
        <v>338</v>
      </c>
      <c r="AF406" s="30">
        <v>22</v>
      </c>
      <c r="AG406" s="30">
        <v>1313</v>
      </c>
      <c r="AH406" s="30">
        <v>1</v>
      </c>
      <c r="AI406" s="30">
        <v>4</v>
      </c>
      <c r="AJ406" s="30" t="s">
        <v>336</v>
      </c>
      <c r="AK406" s="30" t="s">
        <v>337</v>
      </c>
      <c r="AL406" s="30" t="s">
        <v>338</v>
      </c>
      <c r="AM406" s="30">
        <v>22</v>
      </c>
      <c r="AN406" s="30">
        <v>1310</v>
      </c>
      <c r="AO406" s="30">
        <v>4</v>
      </c>
      <c r="AP406" s="30">
        <v>5</v>
      </c>
      <c r="AQ406" s="30" t="s">
        <v>596</v>
      </c>
      <c r="AR406" s="30">
        <v>5</v>
      </c>
      <c r="AS406" s="30"/>
      <c r="AT406" s="30"/>
      <c r="AU406" s="30"/>
      <c r="AV406" s="30"/>
      <c r="AW406" s="30"/>
      <c r="AX406" s="30">
        <v>20220901</v>
      </c>
      <c r="AY406" s="84">
        <v>20220901</v>
      </c>
      <c r="AZ406" s="30">
        <v>20220901</v>
      </c>
      <c r="BA406" s="30"/>
      <c r="BB406" s="29"/>
      <c r="BC406" s="225"/>
      <c r="BD406" s="230" t="s">
        <v>1516</v>
      </c>
      <c r="BE406" s="233" t="s">
        <v>1449</v>
      </c>
      <c r="BF406" s="39" t="s">
        <v>396</v>
      </c>
      <c r="BG406" s="32" t="s">
        <v>1375</v>
      </c>
      <c r="BH406" s="3"/>
      <c r="BI406" s="3"/>
      <c r="BJ406" s="3"/>
      <c r="BK406" s="3"/>
      <c r="BL406" s="3"/>
      <c r="BM406" s="3"/>
      <c r="BN406" s="3"/>
      <c r="BS406" s="3" t="s">
        <v>245</v>
      </c>
      <c r="BT406" s="3" t="s">
        <v>246</v>
      </c>
      <c r="BU406" s="32" t="s">
        <v>1395</v>
      </c>
      <c r="BV406" s="32" t="s">
        <v>1396</v>
      </c>
      <c r="BW406" s="3"/>
      <c r="BX406" s="3"/>
      <c r="BY406" s="3"/>
      <c r="BZ406" s="3"/>
      <c r="CA406" s="3">
        <v>20220124</v>
      </c>
      <c r="CB406" s="3" t="s">
        <v>1397</v>
      </c>
      <c r="CC406" s="3"/>
      <c r="CH406" s="32"/>
      <c r="CI406" s="32"/>
      <c r="CJ406" s="32"/>
    </row>
    <row r="407" spans="1:88" ht="22.5" hidden="1" customHeight="1" x14ac:dyDescent="0.25">
      <c r="A407" s="3" t="s">
        <v>1517</v>
      </c>
      <c r="B407" s="3" t="s">
        <v>3210</v>
      </c>
      <c r="C407" s="29" t="s">
        <v>220</v>
      </c>
      <c r="D407" s="29"/>
      <c r="E407" s="10"/>
      <c r="F407" s="222" t="s">
        <v>379</v>
      </c>
      <c r="G407" s="224" t="s">
        <v>1512</v>
      </c>
      <c r="H407" s="29" t="s">
        <v>220</v>
      </c>
      <c r="I407" s="49">
        <v>1981359</v>
      </c>
      <c r="J407" s="223">
        <v>8</v>
      </c>
      <c r="K407" s="68" t="s">
        <v>1515</v>
      </c>
      <c r="L407" s="32" t="s">
        <v>387</v>
      </c>
      <c r="M407" s="68" t="s">
        <v>1487</v>
      </c>
      <c r="N407" s="32" t="s">
        <v>389</v>
      </c>
      <c r="O407" s="32" t="s">
        <v>227</v>
      </c>
      <c r="P407" s="32" t="s">
        <v>228</v>
      </c>
      <c r="Q407" s="32" t="s">
        <v>229</v>
      </c>
      <c r="R407" s="32" t="s">
        <v>228</v>
      </c>
      <c r="S407" s="32">
        <v>37</v>
      </c>
      <c r="T407" s="32">
        <v>1</v>
      </c>
      <c r="U407" s="32">
        <v>3</v>
      </c>
      <c r="V407" s="32">
        <v>3</v>
      </c>
      <c r="W407" s="3" t="s">
        <v>1506</v>
      </c>
      <c r="X407" s="49">
        <v>20220818</v>
      </c>
      <c r="Y407" s="30" t="s">
        <v>231</v>
      </c>
      <c r="Z407" s="30">
        <v>1311</v>
      </c>
      <c r="AA407" s="30">
        <v>1</v>
      </c>
      <c r="AB407" s="30">
        <v>4</v>
      </c>
      <c r="AC407" s="30" t="s">
        <v>341</v>
      </c>
      <c r="AD407" s="30" t="s">
        <v>342</v>
      </c>
      <c r="AE407" s="30" t="s">
        <v>343</v>
      </c>
      <c r="AF407" s="30">
        <v>22</v>
      </c>
      <c r="AG407" s="30">
        <v>1313</v>
      </c>
      <c r="AH407" s="30">
        <v>1</v>
      </c>
      <c r="AI407" s="30">
        <v>4</v>
      </c>
      <c r="AJ407" s="30" t="s">
        <v>341</v>
      </c>
      <c r="AK407" s="30" t="s">
        <v>342</v>
      </c>
      <c r="AL407" s="30" t="s">
        <v>343</v>
      </c>
      <c r="AM407" s="30">
        <v>22</v>
      </c>
      <c r="AN407" s="30">
        <v>1310</v>
      </c>
      <c r="AO407" s="30">
        <v>4</v>
      </c>
      <c r="AP407" s="30">
        <v>5</v>
      </c>
      <c r="AQ407" s="30" t="s">
        <v>235</v>
      </c>
      <c r="AR407" s="30">
        <v>5</v>
      </c>
      <c r="AS407" s="30"/>
      <c r="AT407" s="30"/>
      <c r="AU407" s="30"/>
      <c r="AV407" s="30"/>
      <c r="AW407" s="30"/>
      <c r="AX407" s="30">
        <v>20220901</v>
      </c>
      <c r="AY407" s="84">
        <v>20220901</v>
      </c>
      <c r="AZ407" s="30">
        <v>20220901</v>
      </c>
      <c r="BA407" s="30"/>
      <c r="BB407" s="29"/>
      <c r="BC407" s="225"/>
      <c r="BD407" s="230" t="s">
        <v>1516</v>
      </c>
      <c r="BE407" s="233" t="s">
        <v>1449</v>
      </c>
      <c r="BF407" s="39" t="s">
        <v>288</v>
      </c>
      <c r="BG407" s="10" t="s">
        <v>303</v>
      </c>
      <c r="BH407" s="3"/>
      <c r="BI407" s="3"/>
      <c r="BJ407" s="3"/>
      <c r="BK407" s="3"/>
      <c r="BL407" s="3"/>
      <c r="BM407" s="3"/>
      <c r="BN407" s="3"/>
      <c r="BO407" s="55">
        <v>30</v>
      </c>
      <c r="BP407" s="32">
        <v>100</v>
      </c>
      <c r="BQ407" s="55">
        <f>BP407/BO407</f>
        <v>3.3333333333333335</v>
      </c>
      <c r="BR407" s="55"/>
      <c r="BS407" s="3" t="s">
        <v>245</v>
      </c>
      <c r="BT407" s="3" t="s">
        <v>246</v>
      </c>
      <c r="BU407" s="32" t="s">
        <v>1395</v>
      </c>
      <c r="BV407" s="32" t="s">
        <v>1396</v>
      </c>
      <c r="BW407" s="3"/>
      <c r="BX407" s="3"/>
      <c r="BY407" s="3"/>
      <c r="BZ407" s="3"/>
      <c r="CA407" s="3">
        <v>20220124</v>
      </c>
      <c r="CB407" s="3" t="s">
        <v>1397</v>
      </c>
      <c r="CC407" s="3"/>
      <c r="CH407" s="32"/>
      <c r="CI407" s="32"/>
      <c r="CJ407" s="32"/>
    </row>
    <row r="408" spans="1:88" ht="22.5" hidden="1" customHeight="1" x14ac:dyDescent="0.25">
      <c r="A408" s="3" t="s">
        <v>1518</v>
      </c>
      <c r="B408" s="3" t="s">
        <v>3211</v>
      </c>
      <c r="C408" s="29" t="s">
        <v>220</v>
      </c>
      <c r="D408" s="29"/>
      <c r="E408" s="10"/>
      <c r="F408" s="222" t="s">
        <v>379</v>
      </c>
      <c r="G408" s="224" t="s">
        <v>1512</v>
      </c>
      <c r="H408" s="29" t="s">
        <v>220</v>
      </c>
      <c r="I408" s="49">
        <v>1987296</v>
      </c>
      <c r="J408" s="223">
        <v>32</v>
      </c>
      <c r="K408" s="68" t="s">
        <v>1515</v>
      </c>
      <c r="L408" s="32" t="s">
        <v>387</v>
      </c>
      <c r="M408" s="68" t="s">
        <v>1487</v>
      </c>
      <c r="N408" s="32" t="s">
        <v>389</v>
      </c>
      <c r="O408" s="32" t="s">
        <v>227</v>
      </c>
      <c r="P408" s="32" t="s">
        <v>228</v>
      </c>
      <c r="Q408" s="32" t="s">
        <v>229</v>
      </c>
      <c r="R408" s="32" t="s">
        <v>228</v>
      </c>
      <c r="S408" s="32">
        <v>37</v>
      </c>
      <c r="T408" s="32">
        <v>1</v>
      </c>
      <c r="U408" s="32">
        <v>3</v>
      </c>
      <c r="V408" s="32">
        <v>3</v>
      </c>
      <c r="W408" s="3" t="s">
        <v>1506</v>
      </c>
      <c r="X408" s="49">
        <v>20220818</v>
      </c>
      <c r="Y408" s="30" t="s">
        <v>231</v>
      </c>
      <c r="Z408" s="30">
        <v>1311</v>
      </c>
      <c r="AA408" s="30">
        <v>1</v>
      </c>
      <c r="AB408" s="30">
        <v>4</v>
      </c>
      <c r="AC408" s="30" t="s">
        <v>346</v>
      </c>
      <c r="AD408" s="30" t="s">
        <v>347</v>
      </c>
      <c r="AE408" s="30" t="s">
        <v>348</v>
      </c>
      <c r="AF408" s="30">
        <v>22</v>
      </c>
      <c r="AG408" s="30">
        <v>1313</v>
      </c>
      <c r="AH408" s="30">
        <v>1</v>
      </c>
      <c r="AI408" s="30">
        <v>4</v>
      </c>
      <c r="AJ408" s="30" t="s">
        <v>346</v>
      </c>
      <c r="AK408" s="30" t="s">
        <v>347</v>
      </c>
      <c r="AL408" s="30" t="s">
        <v>348</v>
      </c>
      <c r="AM408" s="30">
        <v>22</v>
      </c>
      <c r="AN408" s="30">
        <v>1310</v>
      </c>
      <c r="AO408" s="30">
        <v>4</v>
      </c>
      <c r="AP408" s="30">
        <v>5</v>
      </c>
      <c r="AQ408" s="30" t="s">
        <v>232</v>
      </c>
      <c r="AR408" s="30">
        <v>5</v>
      </c>
      <c r="AS408" s="30"/>
      <c r="AT408" s="30"/>
      <c r="AU408" s="30"/>
      <c r="AV408" s="30"/>
      <c r="AW408" s="30"/>
      <c r="AX408" s="30">
        <v>20220901</v>
      </c>
      <c r="AY408" s="84">
        <v>20220901</v>
      </c>
      <c r="AZ408" s="30">
        <v>20220901</v>
      </c>
      <c r="BA408" s="30"/>
      <c r="BB408" s="29"/>
      <c r="BC408" s="225"/>
      <c r="BD408" s="230" t="s">
        <v>1516</v>
      </c>
      <c r="BE408" s="233" t="s">
        <v>1449</v>
      </c>
      <c r="BF408" s="39" t="s">
        <v>288</v>
      </c>
      <c r="BG408" s="10" t="s">
        <v>303</v>
      </c>
      <c r="BH408" s="3"/>
      <c r="BI408" s="3"/>
      <c r="BJ408" s="3"/>
      <c r="BK408" s="3"/>
      <c r="BL408" s="3"/>
      <c r="BM408" s="3"/>
      <c r="BN408" s="3"/>
      <c r="BO408" s="55">
        <v>50.505050505050505</v>
      </c>
      <c r="BP408" s="32">
        <v>100</v>
      </c>
      <c r="BQ408" s="55">
        <f>BP408/BO408</f>
        <v>1.98</v>
      </c>
      <c r="BR408" s="55"/>
      <c r="BS408" s="3" t="s">
        <v>245</v>
      </c>
      <c r="BT408" s="3" t="s">
        <v>246</v>
      </c>
      <c r="BU408" s="32" t="s">
        <v>1395</v>
      </c>
      <c r="BV408" s="32" t="s">
        <v>1396</v>
      </c>
      <c r="BW408" s="3"/>
      <c r="BX408" s="3"/>
      <c r="BY408" s="3"/>
      <c r="BZ408" s="3"/>
      <c r="CA408" s="3">
        <v>20220124</v>
      </c>
      <c r="CB408" s="3" t="s">
        <v>1397</v>
      </c>
      <c r="CC408" s="3"/>
      <c r="CH408" s="32"/>
      <c r="CI408" s="32"/>
      <c r="CJ408" s="32"/>
    </row>
    <row r="409" spans="1:88" ht="22.5" hidden="1" customHeight="1" x14ac:dyDescent="0.25">
      <c r="A409" s="3" t="s">
        <v>1519</v>
      </c>
      <c r="B409" s="3" t="s">
        <v>3212</v>
      </c>
      <c r="C409" s="29" t="s">
        <v>220</v>
      </c>
      <c r="D409" s="29"/>
      <c r="E409" s="10"/>
      <c r="F409" s="222" t="s">
        <v>379</v>
      </c>
      <c r="G409" s="224" t="s">
        <v>414</v>
      </c>
      <c r="H409" s="29" t="s">
        <v>220</v>
      </c>
      <c r="I409" s="49">
        <v>1987313</v>
      </c>
      <c r="J409" s="223">
        <v>8</v>
      </c>
      <c r="K409" s="68" t="s">
        <v>1515</v>
      </c>
      <c r="L409" s="32" t="s">
        <v>387</v>
      </c>
      <c r="M409" s="68" t="s">
        <v>1487</v>
      </c>
      <c r="N409" s="32" t="s">
        <v>389</v>
      </c>
      <c r="O409" s="32" t="s">
        <v>227</v>
      </c>
      <c r="P409" s="32" t="s">
        <v>228</v>
      </c>
      <c r="Q409" s="32" t="s">
        <v>229</v>
      </c>
      <c r="R409" s="32" t="s">
        <v>228</v>
      </c>
      <c r="S409" s="32">
        <v>37</v>
      </c>
      <c r="T409" s="32">
        <v>1</v>
      </c>
      <c r="U409" s="32">
        <v>3</v>
      </c>
      <c r="V409" s="32">
        <v>3</v>
      </c>
      <c r="W409" s="3" t="s">
        <v>1506</v>
      </c>
      <c r="X409" s="49">
        <v>20220818</v>
      </c>
      <c r="Y409" s="30" t="s">
        <v>231</v>
      </c>
      <c r="Z409" s="30">
        <v>1311</v>
      </c>
      <c r="AA409" s="30">
        <v>1</v>
      </c>
      <c r="AB409" s="30">
        <v>4</v>
      </c>
      <c r="AC409" s="30" t="s">
        <v>352</v>
      </c>
      <c r="AD409" s="30" t="s">
        <v>353</v>
      </c>
      <c r="AE409" s="30" t="s">
        <v>354</v>
      </c>
      <c r="AF409" s="30">
        <v>22</v>
      </c>
      <c r="AG409" s="30">
        <v>1313</v>
      </c>
      <c r="AH409" s="30">
        <v>1</v>
      </c>
      <c r="AI409" s="30">
        <v>4</v>
      </c>
      <c r="AJ409" s="30" t="s">
        <v>352</v>
      </c>
      <c r="AK409" s="30" t="s">
        <v>353</v>
      </c>
      <c r="AL409" s="30" t="s">
        <v>354</v>
      </c>
      <c r="AM409" s="30">
        <v>22</v>
      </c>
      <c r="AN409" s="30">
        <v>1310</v>
      </c>
      <c r="AO409" s="30">
        <v>4</v>
      </c>
      <c r="AP409" s="30">
        <v>6</v>
      </c>
      <c r="AQ409" s="30" t="s">
        <v>233</v>
      </c>
      <c r="AR409" s="30">
        <v>6</v>
      </c>
      <c r="AS409" s="30"/>
      <c r="AT409" s="30"/>
      <c r="AU409" s="30"/>
      <c r="AV409" s="30"/>
      <c r="AW409" s="30"/>
      <c r="AX409" s="30">
        <v>20220901</v>
      </c>
      <c r="AY409" s="84">
        <v>20220901</v>
      </c>
      <c r="AZ409" s="30">
        <v>20220901</v>
      </c>
      <c r="BA409" s="30"/>
      <c r="BB409" s="29"/>
      <c r="BC409" s="225"/>
      <c r="BD409" s="230" t="s">
        <v>1516</v>
      </c>
      <c r="BE409" s="233" t="s">
        <v>1449</v>
      </c>
      <c r="BF409" s="39" t="s">
        <v>288</v>
      </c>
      <c r="BG409" s="10" t="s">
        <v>303</v>
      </c>
      <c r="BH409" s="3"/>
      <c r="BI409" s="3"/>
      <c r="BJ409" s="3"/>
      <c r="BK409" s="3"/>
      <c r="BL409" s="3"/>
      <c r="BM409" s="3"/>
      <c r="BN409" s="3"/>
      <c r="BO409" s="55">
        <v>66.666666666666671</v>
      </c>
      <c r="BP409" s="32">
        <v>100</v>
      </c>
      <c r="BQ409" s="55">
        <f>BP409/BO409</f>
        <v>1.5</v>
      </c>
      <c r="BR409" s="55"/>
      <c r="BS409" s="3" t="s">
        <v>245</v>
      </c>
      <c r="BT409" s="3" t="s">
        <v>246</v>
      </c>
      <c r="BU409" s="32" t="s">
        <v>1395</v>
      </c>
      <c r="BV409" s="32" t="s">
        <v>1396</v>
      </c>
      <c r="BW409" s="3"/>
      <c r="BX409" s="3"/>
      <c r="BY409" s="3"/>
      <c r="BZ409" s="3"/>
      <c r="CA409" s="3">
        <v>20220124</v>
      </c>
      <c r="CB409" s="3" t="s">
        <v>1397</v>
      </c>
      <c r="CC409" s="3"/>
      <c r="CH409" s="32"/>
      <c r="CI409" s="32"/>
      <c r="CJ409" s="32"/>
    </row>
    <row r="410" spans="1:88" ht="22.5" hidden="1" customHeight="1" x14ac:dyDescent="0.25">
      <c r="A410" s="3" t="s">
        <v>1520</v>
      </c>
      <c r="B410" s="3" t="s">
        <v>3213</v>
      </c>
      <c r="C410" s="29" t="s">
        <v>220</v>
      </c>
      <c r="D410" s="29"/>
      <c r="E410" s="10"/>
      <c r="F410" s="222" t="s">
        <v>379</v>
      </c>
      <c r="G410" s="224" t="s">
        <v>380</v>
      </c>
      <c r="H410" s="29" t="s">
        <v>220</v>
      </c>
      <c r="I410" s="49">
        <v>2024416</v>
      </c>
      <c r="J410" s="223">
        <v>8</v>
      </c>
      <c r="K410" s="68" t="s">
        <v>1515</v>
      </c>
      <c r="L410" s="32" t="s">
        <v>387</v>
      </c>
      <c r="M410" s="68" t="s">
        <v>1487</v>
      </c>
      <c r="N410" s="32" t="s">
        <v>389</v>
      </c>
      <c r="O410" s="32" t="s">
        <v>227</v>
      </c>
      <c r="P410" s="32" t="s">
        <v>228</v>
      </c>
      <c r="Q410" s="32" t="s">
        <v>229</v>
      </c>
      <c r="R410" s="32" t="s">
        <v>228</v>
      </c>
      <c r="S410" s="32">
        <v>37</v>
      </c>
      <c r="T410" s="32">
        <v>1</v>
      </c>
      <c r="U410" s="32">
        <v>3</v>
      </c>
      <c r="V410" s="32">
        <v>3</v>
      </c>
      <c r="W410" s="3" t="s">
        <v>1506</v>
      </c>
      <c r="X410" s="49">
        <v>20220818</v>
      </c>
      <c r="Y410" s="30" t="s">
        <v>231</v>
      </c>
      <c r="Z410" s="30">
        <v>1311</v>
      </c>
      <c r="AA410" s="30">
        <v>1</v>
      </c>
      <c r="AB410" s="30">
        <v>4</v>
      </c>
      <c r="AC410" s="30" t="s">
        <v>357</v>
      </c>
      <c r="AD410" s="30" t="s">
        <v>358</v>
      </c>
      <c r="AE410" s="30" t="s">
        <v>359</v>
      </c>
      <c r="AF410" s="30">
        <v>22</v>
      </c>
      <c r="AG410" s="30">
        <v>1313</v>
      </c>
      <c r="AH410" s="30">
        <v>1</v>
      </c>
      <c r="AI410" s="30">
        <v>4</v>
      </c>
      <c r="AJ410" s="30" t="s">
        <v>357</v>
      </c>
      <c r="AK410" s="30" t="s">
        <v>358</v>
      </c>
      <c r="AL410" s="30" t="s">
        <v>359</v>
      </c>
      <c r="AM410" s="30">
        <v>22</v>
      </c>
      <c r="AN410" s="30">
        <v>1310</v>
      </c>
      <c r="AO410" s="30">
        <v>4</v>
      </c>
      <c r="AP410" s="30">
        <v>6</v>
      </c>
      <c r="AQ410" s="30" t="s">
        <v>234</v>
      </c>
      <c r="AR410" s="30">
        <v>6</v>
      </c>
      <c r="AS410" s="30"/>
      <c r="AT410" s="30"/>
      <c r="AU410" s="30"/>
      <c r="AV410" s="30"/>
      <c r="AW410" s="30"/>
      <c r="AX410" s="30">
        <v>20220901</v>
      </c>
      <c r="AY410" s="84">
        <v>20220901</v>
      </c>
      <c r="AZ410" s="30">
        <v>20220901</v>
      </c>
      <c r="BA410" s="30"/>
      <c r="BB410" s="29"/>
      <c r="BC410" s="225"/>
      <c r="BD410" s="230" t="s">
        <v>1516</v>
      </c>
      <c r="BE410" s="233" t="s">
        <v>1449</v>
      </c>
      <c r="BF410" s="39" t="s">
        <v>288</v>
      </c>
      <c r="BG410" s="10" t="s">
        <v>303</v>
      </c>
      <c r="BH410" s="3"/>
      <c r="BI410" s="3"/>
      <c r="BJ410" s="3"/>
      <c r="BK410" s="3"/>
      <c r="BL410" s="3"/>
      <c r="BM410" s="3"/>
      <c r="BN410" s="3"/>
      <c r="BO410" s="55">
        <v>72.815533980582529</v>
      </c>
      <c r="BP410" s="32">
        <v>75</v>
      </c>
      <c r="BQ410" s="55">
        <f>BP410/BO410</f>
        <v>1.03</v>
      </c>
      <c r="BR410" s="55"/>
      <c r="BS410" s="3" t="s">
        <v>245</v>
      </c>
      <c r="BT410" s="3" t="s">
        <v>246</v>
      </c>
      <c r="BU410" s="32" t="s">
        <v>1395</v>
      </c>
      <c r="BV410" s="32" t="s">
        <v>1396</v>
      </c>
      <c r="BW410" s="3"/>
      <c r="BX410" s="3"/>
      <c r="BY410" s="3"/>
      <c r="BZ410" s="3"/>
      <c r="CA410" s="3">
        <v>20220124</v>
      </c>
      <c r="CB410" s="3" t="s">
        <v>1397</v>
      </c>
      <c r="CC410" s="3"/>
      <c r="CH410" s="32"/>
      <c r="CI410" s="32"/>
      <c r="CJ410" s="32"/>
    </row>
    <row r="411" spans="1:88" ht="22.5" hidden="1" customHeight="1" x14ac:dyDescent="0.25">
      <c r="A411" s="3" t="s">
        <v>1521</v>
      </c>
      <c r="B411" s="3" t="s">
        <v>3214</v>
      </c>
      <c r="C411" s="29" t="s">
        <v>220</v>
      </c>
      <c r="D411" s="29"/>
      <c r="E411" s="10"/>
      <c r="F411" s="222" t="s">
        <v>379</v>
      </c>
      <c r="G411" s="224" t="s">
        <v>380</v>
      </c>
      <c r="H411" s="29" t="s">
        <v>220</v>
      </c>
      <c r="I411" s="49">
        <v>2029268</v>
      </c>
      <c r="J411" s="223">
        <v>32</v>
      </c>
      <c r="K411" s="68" t="s">
        <v>1515</v>
      </c>
      <c r="L411" s="32" t="s">
        <v>387</v>
      </c>
      <c r="M411" s="68" t="s">
        <v>1487</v>
      </c>
      <c r="N411" s="32" t="s">
        <v>389</v>
      </c>
      <c r="O411" s="32" t="s">
        <v>227</v>
      </c>
      <c r="P411" s="32" t="s">
        <v>228</v>
      </c>
      <c r="Q411" s="32" t="s">
        <v>229</v>
      </c>
      <c r="R411" s="32" t="s">
        <v>228</v>
      </c>
      <c r="S411" s="32">
        <v>37</v>
      </c>
      <c r="T411" s="32">
        <v>1</v>
      </c>
      <c r="U411" s="32">
        <v>3</v>
      </c>
      <c r="V411" s="32">
        <v>3</v>
      </c>
      <c r="W411" s="3" t="s">
        <v>1506</v>
      </c>
      <c r="X411" s="49">
        <v>20220818</v>
      </c>
      <c r="Y411" s="30" t="s">
        <v>231</v>
      </c>
      <c r="Z411" s="30">
        <v>1311</v>
      </c>
      <c r="AA411" s="30">
        <v>1</v>
      </c>
      <c r="AB411" s="30">
        <v>4</v>
      </c>
      <c r="AC411" s="30" t="s">
        <v>362</v>
      </c>
      <c r="AD411" s="30" t="s">
        <v>363</v>
      </c>
      <c r="AE411" s="30" t="s">
        <v>364</v>
      </c>
      <c r="AF411" s="30">
        <v>22</v>
      </c>
      <c r="AG411" s="30">
        <v>1313</v>
      </c>
      <c r="AH411" s="30">
        <v>1</v>
      </c>
      <c r="AI411" s="30">
        <v>4</v>
      </c>
      <c r="AJ411" s="30" t="s">
        <v>362</v>
      </c>
      <c r="AK411" s="30" t="s">
        <v>363</v>
      </c>
      <c r="AL411" s="30" t="s">
        <v>364</v>
      </c>
      <c r="AM411" s="30">
        <v>22</v>
      </c>
      <c r="AN411" s="30">
        <v>1310</v>
      </c>
      <c r="AO411" s="30">
        <v>4</v>
      </c>
      <c r="AP411" s="30">
        <v>6</v>
      </c>
      <c r="AQ411" s="30" t="s">
        <v>296</v>
      </c>
      <c r="AR411" s="30">
        <v>6</v>
      </c>
      <c r="AS411" s="30"/>
      <c r="AT411" s="30"/>
      <c r="AU411" s="30"/>
      <c r="AV411" s="30"/>
      <c r="AW411" s="30"/>
      <c r="AX411" s="30">
        <v>20220901</v>
      </c>
      <c r="AY411" s="84">
        <v>20220901</v>
      </c>
      <c r="AZ411" s="30">
        <v>20220901</v>
      </c>
      <c r="BA411" s="30"/>
      <c r="BB411" s="29"/>
      <c r="BC411" s="225"/>
      <c r="BD411" s="230" t="s">
        <v>1516</v>
      </c>
      <c r="BE411" s="233" t="s">
        <v>1449</v>
      </c>
      <c r="BF411" s="39" t="s">
        <v>288</v>
      </c>
      <c r="BG411" s="10" t="s">
        <v>303</v>
      </c>
      <c r="BH411" s="3"/>
      <c r="BI411" s="3"/>
      <c r="BJ411" s="3"/>
      <c r="BK411" s="3"/>
      <c r="BL411" s="3"/>
      <c r="BM411" s="3"/>
      <c r="BN411" s="3"/>
      <c r="BO411" s="55">
        <v>60.24096385542169</v>
      </c>
      <c r="BP411" s="32">
        <v>100</v>
      </c>
      <c r="BQ411" s="55">
        <f>BP411/BO411</f>
        <v>1.66</v>
      </c>
      <c r="BR411" s="55"/>
      <c r="BS411" s="3" t="s">
        <v>245</v>
      </c>
      <c r="BT411" s="3" t="s">
        <v>246</v>
      </c>
      <c r="BU411" s="32" t="s">
        <v>1395</v>
      </c>
      <c r="BV411" s="32" t="s">
        <v>1396</v>
      </c>
      <c r="BW411" s="3"/>
      <c r="BX411" s="3"/>
      <c r="BY411" s="3"/>
      <c r="BZ411" s="3"/>
      <c r="CA411" s="3">
        <v>20220124</v>
      </c>
      <c r="CB411" s="3" t="s">
        <v>1397</v>
      </c>
      <c r="CC411" s="3"/>
      <c r="CH411" s="32"/>
      <c r="CI411" s="32"/>
      <c r="CJ411" s="32"/>
    </row>
    <row r="412" spans="1:88" ht="22.5" hidden="1" customHeight="1" x14ac:dyDescent="0.25">
      <c r="A412" s="3" t="s">
        <v>1522</v>
      </c>
      <c r="B412" s="3" t="s">
        <v>3215</v>
      </c>
      <c r="C412" s="29" t="s">
        <v>220</v>
      </c>
      <c r="D412" s="29"/>
      <c r="E412" s="221"/>
      <c r="F412" s="222" t="s">
        <v>379</v>
      </c>
      <c r="G412" s="224" t="s">
        <v>380</v>
      </c>
      <c r="H412" s="29" t="s">
        <v>220</v>
      </c>
      <c r="I412" s="49">
        <v>2032592</v>
      </c>
      <c r="J412" s="223">
        <v>8</v>
      </c>
      <c r="K412" s="68" t="s">
        <v>1486</v>
      </c>
      <c r="L412" s="32" t="s">
        <v>387</v>
      </c>
      <c r="M412" s="68" t="s">
        <v>1487</v>
      </c>
      <c r="N412" s="32" t="s">
        <v>389</v>
      </c>
      <c r="O412" s="32" t="s">
        <v>227</v>
      </c>
      <c r="P412" s="32" t="s">
        <v>228</v>
      </c>
      <c r="Q412" s="32" t="s">
        <v>229</v>
      </c>
      <c r="R412" s="32" t="s">
        <v>228</v>
      </c>
      <c r="S412" s="32">
        <v>37</v>
      </c>
      <c r="T412" s="32">
        <v>1</v>
      </c>
      <c r="U412" s="32">
        <v>3</v>
      </c>
      <c r="V412" s="32">
        <v>3</v>
      </c>
      <c r="W412" s="3" t="s">
        <v>1506</v>
      </c>
      <c r="X412" s="49">
        <v>20220818</v>
      </c>
      <c r="Y412" s="30" t="s">
        <v>231</v>
      </c>
      <c r="Z412" s="30">
        <v>1311</v>
      </c>
      <c r="AA412" s="30">
        <v>1</v>
      </c>
      <c r="AB412" s="30">
        <v>4</v>
      </c>
      <c r="AC412" s="30" t="s">
        <v>367</v>
      </c>
      <c r="AD412" s="30" t="s">
        <v>368</v>
      </c>
      <c r="AE412" s="30" t="s">
        <v>369</v>
      </c>
      <c r="AF412" s="30">
        <v>22</v>
      </c>
      <c r="AG412" s="30">
        <v>1313</v>
      </c>
      <c r="AH412" s="30">
        <v>1</v>
      </c>
      <c r="AI412" s="30">
        <v>4</v>
      </c>
      <c r="AJ412" s="30" t="s">
        <v>367</v>
      </c>
      <c r="AK412" s="30" t="s">
        <v>368</v>
      </c>
      <c r="AL412" s="30" t="s">
        <v>369</v>
      </c>
      <c r="AM412" s="30">
        <v>22</v>
      </c>
      <c r="AN412" s="30">
        <v>1310</v>
      </c>
      <c r="AO412" s="30">
        <v>4</v>
      </c>
      <c r="AP412" s="30">
        <v>6</v>
      </c>
      <c r="AQ412" s="30" t="s">
        <v>267</v>
      </c>
      <c r="AR412" s="30">
        <v>6</v>
      </c>
      <c r="AS412" s="30"/>
      <c r="AT412" s="30"/>
      <c r="AU412" s="30"/>
      <c r="AV412" s="30"/>
      <c r="AW412" s="30"/>
      <c r="AX412" s="30">
        <v>20220901</v>
      </c>
      <c r="AY412" s="84">
        <v>20220901</v>
      </c>
      <c r="AZ412" s="30">
        <v>20220901</v>
      </c>
      <c r="BA412" s="30"/>
      <c r="BB412" s="29"/>
      <c r="BC412" s="225"/>
      <c r="BD412" s="230" t="s">
        <v>1516</v>
      </c>
      <c r="BE412" s="233" t="s">
        <v>1449</v>
      </c>
      <c r="BF412" s="39" t="s">
        <v>396</v>
      </c>
      <c r="BG412" s="32" t="s">
        <v>1375</v>
      </c>
      <c r="BH412" s="3"/>
      <c r="BI412" s="3"/>
      <c r="BJ412" s="3"/>
      <c r="BK412" s="3"/>
      <c r="BL412" s="3"/>
      <c r="BM412" s="3"/>
      <c r="BN412" s="3"/>
      <c r="BS412" s="3" t="s">
        <v>245</v>
      </c>
      <c r="BT412" s="3" t="s">
        <v>246</v>
      </c>
      <c r="BU412" s="32" t="s">
        <v>1395</v>
      </c>
      <c r="BV412" s="32" t="s">
        <v>1396</v>
      </c>
      <c r="BW412" s="3"/>
      <c r="BX412" s="3"/>
      <c r="BY412" s="3"/>
      <c r="BZ412" s="3"/>
      <c r="CA412" s="3">
        <v>20220124</v>
      </c>
      <c r="CB412" s="3" t="s">
        <v>1397</v>
      </c>
      <c r="CC412" s="3"/>
      <c r="CH412" s="32"/>
      <c r="CI412" s="32"/>
      <c r="CJ412" s="32"/>
    </row>
    <row r="413" spans="1:88" ht="22.5" hidden="1" customHeight="1" x14ac:dyDescent="0.25">
      <c r="A413" s="3" t="s">
        <v>1523</v>
      </c>
      <c r="B413" s="3" t="s">
        <v>3216</v>
      </c>
      <c r="C413" s="29" t="s">
        <v>220</v>
      </c>
      <c r="D413" s="29"/>
      <c r="E413" s="10"/>
      <c r="F413" s="222" t="s">
        <v>379</v>
      </c>
      <c r="G413" s="224" t="s">
        <v>380</v>
      </c>
      <c r="H413" s="29" t="s">
        <v>220</v>
      </c>
      <c r="I413" s="49">
        <v>2051465</v>
      </c>
      <c r="J413" s="223">
        <v>2</v>
      </c>
      <c r="K413" s="68" t="s">
        <v>1486</v>
      </c>
      <c r="L413" s="32" t="s">
        <v>387</v>
      </c>
      <c r="M413" s="68" t="s">
        <v>1487</v>
      </c>
      <c r="N413" s="32" t="s">
        <v>389</v>
      </c>
      <c r="O413" s="32" t="s">
        <v>227</v>
      </c>
      <c r="P413" s="32" t="s">
        <v>228</v>
      </c>
      <c r="Q413" s="32" t="s">
        <v>229</v>
      </c>
      <c r="R413" s="32" t="s">
        <v>228</v>
      </c>
      <c r="S413" s="32">
        <v>37</v>
      </c>
      <c r="T413" s="32">
        <v>1</v>
      </c>
      <c r="U413" s="32">
        <v>3</v>
      </c>
      <c r="V413" s="32">
        <v>3</v>
      </c>
      <c r="W413" s="3" t="s">
        <v>1506</v>
      </c>
      <c r="X413" s="49">
        <v>20220818</v>
      </c>
      <c r="Y413" s="30" t="s">
        <v>231</v>
      </c>
      <c r="Z413" s="30">
        <v>1311</v>
      </c>
      <c r="AA413" s="30">
        <v>1</v>
      </c>
      <c r="AB413" s="30">
        <v>5</v>
      </c>
      <c r="AC413" s="30" t="s">
        <v>232</v>
      </c>
      <c r="AD413" s="30" t="s">
        <v>233</v>
      </c>
      <c r="AE413" s="30" t="s">
        <v>234</v>
      </c>
      <c r="AF413" s="30">
        <v>23</v>
      </c>
      <c r="AG413" s="30">
        <v>1313</v>
      </c>
      <c r="AH413" s="30">
        <v>1</v>
      </c>
      <c r="AI413" s="30">
        <v>5</v>
      </c>
      <c r="AJ413" s="30" t="s">
        <v>232</v>
      </c>
      <c r="AK413" s="30" t="s">
        <v>233</v>
      </c>
      <c r="AL413" s="30" t="s">
        <v>234</v>
      </c>
      <c r="AM413" s="30">
        <v>23</v>
      </c>
      <c r="AN413" s="30">
        <v>1310</v>
      </c>
      <c r="AO413" s="30">
        <v>4</v>
      </c>
      <c r="AP413" s="30">
        <v>6</v>
      </c>
      <c r="AQ413" s="30" t="s">
        <v>268</v>
      </c>
      <c r="AR413" s="30">
        <v>6</v>
      </c>
      <c r="AS413" s="30"/>
      <c r="AT413" s="30"/>
      <c r="AU413" s="30"/>
      <c r="AV413" s="30"/>
      <c r="AW413" s="30"/>
      <c r="AX413" s="30">
        <v>20220901</v>
      </c>
      <c r="AY413" s="84">
        <v>20220901</v>
      </c>
      <c r="AZ413" s="30">
        <v>20220901</v>
      </c>
      <c r="BA413" s="30"/>
      <c r="BB413" s="29"/>
      <c r="BC413" s="225"/>
      <c r="BD413" s="230" t="s">
        <v>1516</v>
      </c>
      <c r="BE413" s="233" t="s">
        <v>1449</v>
      </c>
      <c r="BF413" s="39" t="s">
        <v>288</v>
      </c>
      <c r="BG413" s="10" t="s">
        <v>303</v>
      </c>
      <c r="BH413" s="3"/>
      <c r="BI413" s="3"/>
      <c r="BJ413" s="3"/>
      <c r="BK413" s="3"/>
      <c r="BL413" s="3"/>
      <c r="BM413" s="3"/>
      <c r="BN413" s="3"/>
      <c r="BO413" s="55">
        <v>50.251256281407038</v>
      </c>
      <c r="BP413" s="32">
        <v>100</v>
      </c>
      <c r="BQ413" s="55">
        <f>BP413/BO413</f>
        <v>1.99</v>
      </c>
      <c r="BR413" s="55"/>
      <c r="BS413" s="3" t="s">
        <v>245</v>
      </c>
      <c r="BT413" s="3" t="s">
        <v>246</v>
      </c>
      <c r="BU413" s="32" t="s">
        <v>1395</v>
      </c>
      <c r="BV413" s="32" t="s">
        <v>1396</v>
      </c>
      <c r="BW413" s="3"/>
      <c r="BX413" s="3"/>
      <c r="BY413" s="3"/>
      <c r="BZ413" s="3"/>
      <c r="CA413" s="3">
        <v>20220124</v>
      </c>
      <c r="CB413" s="3" t="s">
        <v>1397</v>
      </c>
      <c r="CC413" s="3"/>
      <c r="CH413" s="32"/>
      <c r="CI413" s="32"/>
      <c r="CJ413" s="32"/>
    </row>
    <row r="414" spans="1:88" ht="22.5" hidden="1" customHeight="1" x14ac:dyDescent="0.25">
      <c r="A414" s="3" t="s">
        <v>1524</v>
      </c>
      <c r="B414" s="3" t="s">
        <v>3217</v>
      </c>
      <c r="C414" s="29" t="s">
        <v>220</v>
      </c>
      <c r="D414" s="29"/>
      <c r="E414" s="10"/>
      <c r="F414" s="222" t="s">
        <v>379</v>
      </c>
      <c r="G414" s="224" t="s">
        <v>380</v>
      </c>
      <c r="H414" s="29" t="s">
        <v>220</v>
      </c>
      <c r="I414" s="49">
        <v>2051601</v>
      </c>
      <c r="J414" s="223">
        <v>8</v>
      </c>
      <c r="K414" s="68" t="s">
        <v>1515</v>
      </c>
      <c r="L414" s="32" t="s">
        <v>387</v>
      </c>
      <c r="M414" s="68" t="s">
        <v>1487</v>
      </c>
      <c r="N414" s="32" t="s">
        <v>389</v>
      </c>
      <c r="O414" s="32" t="s">
        <v>227</v>
      </c>
      <c r="P414" s="32" t="s">
        <v>228</v>
      </c>
      <c r="Q414" s="32" t="s">
        <v>229</v>
      </c>
      <c r="R414" s="32" t="s">
        <v>228</v>
      </c>
      <c r="S414" s="32">
        <v>37</v>
      </c>
      <c r="T414" s="32">
        <v>1</v>
      </c>
      <c r="U414" s="32">
        <v>3</v>
      </c>
      <c r="V414" s="32">
        <v>3</v>
      </c>
      <c r="W414" s="3" t="s">
        <v>1506</v>
      </c>
      <c r="X414" s="49">
        <v>20220818</v>
      </c>
      <c r="Y414" s="30" t="s">
        <v>231</v>
      </c>
      <c r="Z414" s="30">
        <v>1311</v>
      </c>
      <c r="AA414" s="30">
        <v>1</v>
      </c>
      <c r="AB414" s="30">
        <v>5</v>
      </c>
      <c r="AC414" s="30" t="s">
        <v>267</v>
      </c>
      <c r="AD414" s="30" t="s">
        <v>268</v>
      </c>
      <c r="AE414" s="30" t="s">
        <v>269</v>
      </c>
      <c r="AF414" s="30">
        <v>23</v>
      </c>
      <c r="AG414" s="30">
        <v>1313</v>
      </c>
      <c r="AH414" s="30">
        <v>1</v>
      </c>
      <c r="AI414" s="30">
        <v>5</v>
      </c>
      <c r="AJ414" s="30" t="s">
        <v>267</v>
      </c>
      <c r="AK414" s="30" t="s">
        <v>268</v>
      </c>
      <c r="AL414" s="30" t="s">
        <v>269</v>
      </c>
      <c r="AM414" s="30">
        <v>23</v>
      </c>
      <c r="AN414" s="30">
        <v>1310</v>
      </c>
      <c r="AO414" s="30">
        <v>4</v>
      </c>
      <c r="AP414" s="30">
        <v>6</v>
      </c>
      <c r="AQ414" s="30" t="s">
        <v>269</v>
      </c>
      <c r="AR414" s="30">
        <v>6</v>
      </c>
      <c r="AS414" s="30"/>
      <c r="AT414" s="30"/>
      <c r="AU414" s="30"/>
      <c r="AV414" s="30"/>
      <c r="AW414" s="30"/>
      <c r="AX414" s="30">
        <v>20220901</v>
      </c>
      <c r="AY414" s="84">
        <v>20220901</v>
      </c>
      <c r="AZ414" s="30">
        <v>20220901</v>
      </c>
      <c r="BA414" s="30"/>
      <c r="BB414" s="29"/>
      <c r="BC414" s="225"/>
      <c r="BD414" s="230" t="s">
        <v>1516</v>
      </c>
      <c r="BE414" s="233" t="s">
        <v>1449</v>
      </c>
      <c r="BF414" s="39" t="s">
        <v>288</v>
      </c>
      <c r="BG414" s="10" t="s">
        <v>303</v>
      </c>
      <c r="BH414" s="3"/>
      <c r="BI414" s="3"/>
      <c r="BJ414" s="3"/>
      <c r="BK414" s="3"/>
      <c r="BL414" s="3"/>
      <c r="BM414" s="3"/>
      <c r="BN414" s="3"/>
      <c r="BO414" s="55">
        <v>30</v>
      </c>
      <c r="BP414" s="32">
        <v>100</v>
      </c>
      <c r="BQ414" s="55">
        <f>BP414/BO414</f>
        <v>3.3333333333333335</v>
      </c>
      <c r="BR414" s="55"/>
      <c r="BS414" s="3" t="s">
        <v>245</v>
      </c>
      <c r="BT414" s="3" t="s">
        <v>246</v>
      </c>
      <c r="BU414" s="32" t="s">
        <v>1395</v>
      </c>
      <c r="BV414" s="32" t="s">
        <v>1396</v>
      </c>
      <c r="BW414" s="3"/>
      <c r="BX414" s="3"/>
      <c r="BY414" s="3"/>
      <c r="BZ414" s="3"/>
      <c r="CA414" s="3">
        <v>20220124</v>
      </c>
      <c r="CB414" s="3" t="s">
        <v>1397</v>
      </c>
      <c r="CC414" s="3"/>
      <c r="CH414" s="32"/>
      <c r="CI414" s="32"/>
      <c r="CJ414" s="32"/>
    </row>
    <row r="415" spans="1:88" ht="22.5" hidden="1" customHeight="1" x14ac:dyDescent="0.25">
      <c r="A415" s="3" t="s">
        <v>1525</v>
      </c>
      <c r="B415" s="3" t="s">
        <v>3218</v>
      </c>
      <c r="C415" s="29" t="s">
        <v>220</v>
      </c>
      <c r="D415" s="29"/>
      <c r="E415" s="10"/>
      <c r="F415" s="222" t="s">
        <v>379</v>
      </c>
      <c r="G415" s="224" t="s">
        <v>380</v>
      </c>
      <c r="H415" s="29" t="s">
        <v>220</v>
      </c>
      <c r="I415" s="49">
        <v>2057506</v>
      </c>
      <c r="J415" s="223">
        <v>32</v>
      </c>
      <c r="K415" s="68" t="s">
        <v>1515</v>
      </c>
      <c r="L415" s="32" t="s">
        <v>387</v>
      </c>
      <c r="M415" s="68" t="s">
        <v>1487</v>
      </c>
      <c r="N415" s="32" t="s">
        <v>389</v>
      </c>
      <c r="O415" s="32" t="s">
        <v>227</v>
      </c>
      <c r="P415" s="32" t="s">
        <v>228</v>
      </c>
      <c r="Q415" s="32" t="s">
        <v>229</v>
      </c>
      <c r="R415" s="32" t="s">
        <v>228</v>
      </c>
      <c r="S415" s="32">
        <v>37</v>
      </c>
      <c r="T415" s="32">
        <v>1</v>
      </c>
      <c r="U415" s="32">
        <v>3</v>
      </c>
      <c r="V415" s="32">
        <v>3</v>
      </c>
      <c r="W415" s="3" t="s">
        <v>1506</v>
      </c>
      <c r="X415" s="49">
        <v>20220818</v>
      </c>
      <c r="Y415" s="30" t="s">
        <v>231</v>
      </c>
      <c r="Z415" s="30">
        <v>1311</v>
      </c>
      <c r="AA415" s="30">
        <v>1</v>
      </c>
      <c r="AB415" s="30">
        <v>5</v>
      </c>
      <c r="AC415" s="30" t="s">
        <v>280</v>
      </c>
      <c r="AD415" s="30" t="s">
        <v>281</v>
      </c>
      <c r="AE415" s="30" t="s">
        <v>282</v>
      </c>
      <c r="AF415" s="30">
        <v>23</v>
      </c>
      <c r="AG415" s="30">
        <v>1313</v>
      </c>
      <c r="AH415" s="30">
        <v>1</v>
      </c>
      <c r="AI415" s="30">
        <v>5</v>
      </c>
      <c r="AJ415" s="30" t="s">
        <v>280</v>
      </c>
      <c r="AK415" s="30" t="s">
        <v>281</v>
      </c>
      <c r="AL415" s="30" t="s">
        <v>282</v>
      </c>
      <c r="AM415" s="30">
        <v>23</v>
      </c>
      <c r="AN415" s="30">
        <v>1310</v>
      </c>
      <c r="AO415" s="30">
        <v>4</v>
      </c>
      <c r="AP415" s="30">
        <v>6</v>
      </c>
      <c r="AQ415" s="30" t="s">
        <v>322</v>
      </c>
      <c r="AR415" s="30">
        <v>6</v>
      </c>
      <c r="AS415" s="30"/>
      <c r="AT415" s="30"/>
      <c r="AU415" s="30"/>
      <c r="AV415" s="30"/>
      <c r="AW415" s="30"/>
      <c r="AX415" s="30">
        <v>20220901</v>
      </c>
      <c r="AY415" s="84">
        <v>20220901</v>
      </c>
      <c r="AZ415" s="30">
        <v>20220901</v>
      </c>
      <c r="BA415" s="30"/>
      <c r="BB415" s="29"/>
      <c r="BC415" s="225"/>
      <c r="BD415" s="230" t="s">
        <v>1516</v>
      </c>
      <c r="BE415" s="233" t="s">
        <v>1449</v>
      </c>
      <c r="BF415" s="39" t="s">
        <v>288</v>
      </c>
      <c r="BG415" s="10" t="s">
        <v>303</v>
      </c>
      <c r="BH415" s="3"/>
      <c r="BI415" s="3"/>
      <c r="BJ415" s="3"/>
      <c r="BK415" s="3"/>
      <c r="BL415" s="3"/>
      <c r="BM415" s="3"/>
      <c r="BN415" s="3"/>
      <c r="BO415" s="55">
        <v>68.965517241379317</v>
      </c>
      <c r="BP415" s="32">
        <v>100</v>
      </c>
      <c r="BQ415" s="55">
        <f>BP415/BO415</f>
        <v>1.45</v>
      </c>
      <c r="BR415" s="55"/>
      <c r="BS415" s="3" t="s">
        <v>245</v>
      </c>
      <c r="BT415" s="3" t="s">
        <v>246</v>
      </c>
      <c r="BU415" s="32" t="s">
        <v>1395</v>
      </c>
      <c r="BV415" s="32" t="s">
        <v>1396</v>
      </c>
      <c r="BW415" s="3"/>
      <c r="BX415" s="3"/>
      <c r="BY415" s="3"/>
      <c r="BZ415" s="3"/>
      <c r="CA415" s="3">
        <v>20220124</v>
      </c>
      <c r="CB415" s="3" t="s">
        <v>1397</v>
      </c>
      <c r="CC415" s="3"/>
      <c r="CH415" s="32"/>
      <c r="CI415" s="32"/>
      <c r="CJ415" s="32"/>
    </row>
    <row r="416" spans="1:88" ht="22.5" hidden="1" customHeight="1" x14ac:dyDescent="0.25">
      <c r="A416" s="3" t="s">
        <v>1526</v>
      </c>
      <c r="B416" s="3" t="s">
        <v>3219</v>
      </c>
      <c r="C416" s="29" t="s">
        <v>220</v>
      </c>
      <c r="D416" s="29"/>
      <c r="E416" s="10"/>
      <c r="F416" s="222" t="s">
        <v>379</v>
      </c>
      <c r="G416" s="224" t="s">
        <v>380</v>
      </c>
      <c r="H416" s="29" t="s">
        <v>220</v>
      </c>
      <c r="I416" s="49">
        <v>2072995</v>
      </c>
      <c r="J416" s="223">
        <v>1</v>
      </c>
      <c r="K416" s="33" t="s">
        <v>1489</v>
      </c>
      <c r="L416" s="32" t="s">
        <v>224</v>
      </c>
      <c r="M416" s="33" t="s">
        <v>1527</v>
      </c>
      <c r="N416" s="32" t="s">
        <v>226</v>
      </c>
      <c r="O416" s="32" t="s">
        <v>227</v>
      </c>
      <c r="P416" s="32" t="s">
        <v>228</v>
      </c>
      <c r="Q416" s="32" t="s">
        <v>229</v>
      </c>
      <c r="R416" s="32" t="s">
        <v>228</v>
      </c>
      <c r="S416" s="32">
        <v>37</v>
      </c>
      <c r="T416" s="32">
        <v>1</v>
      </c>
      <c r="U416" s="32">
        <v>3</v>
      </c>
      <c r="V416" s="32">
        <v>3</v>
      </c>
      <c r="W416" s="3" t="s">
        <v>1506</v>
      </c>
      <c r="X416" s="49">
        <v>20220818</v>
      </c>
      <c r="Y416" s="30" t="s">
        <v>231</v>
      </c>
      <c r="Z416" s="30">
        <v>1311</v>
      </c>
      <c r="AA416" s="30">
        <v>1</v>
      </c>
      <c r="AB416" s="30">
        <v>5</v>
      </c>
      <c r="AC416" s="30" t="s">
        <v>285</v>
      </c>
      <c r="AD416" s="30" t="s">
        <v>286</v>
      </c>
      <c r="AE416" s="30" t="s">
        <v>287</v>
      </c>
      <c r="AF416" s="30">
        <v>23</v>
      </c>
      <c r="AG416" s="30">
        <v>1313</v>
      </c>
      <c r="AH416" s="30">
        <v>1</v>
      </c>
      <c r="AI416" s="30">
        <v>5</v>
      </c>
      <c r="AJ416" s="30" t="s">
        <v>285</v>
      </c>
      <c r="AK416" s="30" t="s">
        <v>286</v>
      </c>
      <c r="AL416" s="30" t="s">
        <v>287</v>
      </c>
      <c r="AM416" s="30">
        <v>23</v>
      </c>
      <c r="AN416" s="30">
        <v>1310</v>
      </c>
      <c r="AO416" s="30">
        <v>4</v>
      </c>
      <c r="AP416" s="30">
        <v>6</v>
      </c>
      <c r="AQ416" s="30" t="s">
        <v>328</v>
      </c>
      <c r="AR416" s="30">
        <v>6</v>
      </c>
      <c r="AS416" s="30"/>
      <c r="AT416" s="30"/>
      <c r="AU416" s="30"/>
      <c r="AV416" s="30"/>
      <c r="AW416" s="30"/>
      <c r="AX416" s="30">
        <v>20220901</v>
      </c>
      <c r="AY416" s="84">
        <v>20220901</v>
      </c>
      <c r="AZ416" s="30">
        <v>20220901</v>
      </c>
      <c r="BA416" s="30"/>
      <c r="BB416" s="29"/>
      <c r="BC416" s="225"/>
      <c r="BD416" s="230" t="s">
        <v>1516</v>
      </c>
      <c r="BE416" s="233" t="s">
        <v>1449</v>
      </c>
      <c r="BF416" s="39" t="s">
        <v>288</v>
      </c>
      <c r="BG416" s="10" t="s">
        <v>303</v>
      </c>
      <c r="BH416" s="3"/>
      <c r="BI416" s="3"/>
      <c r="BJ416" s="3"/>
      <c r="BK416" s="3"/>
      <c r="BL416" s="3"/>
      <c r="BM416" s="3"/>
      <c r="BN416" s="3"/>
      <c r="BO416" s="55">
        <v>59.171597633136095</v>
      </c>
      <c r="BP416" s="32">
        <v>100</v>
      </c>
      <c r="BQ416" s="55">
        <f>BP416/BO416</f>
        <v>1.69</v>
      </c>
      <c r="BR416" s="55"/>
      <c r="BS416" s="3" t="s">
        <v>245</v>
      </c>
      <c r="BT416" s="3" t="s">
        <v>246</v>
      </c>
      <c r="BU416" s="32" t="s">
        <v>1395</v>
      </c>
      <c r="BV416" s="32" t="s">
        <v>1396</v>
      </c>
      <c r="BW416" s="3"/>
      <c r="BX416" s="3"/>
      <c r="BY416" s="3"/>
      <c r="BZ416" s="3"/>
      <c r="CA416" s="3">
        <v>20220124</v>
      </c>
      <c r="CB416" s="3" t="s">
        <v>1397</v>
      </c>
      <c r="CC416" s="3"/>
      <c r="CH416" s="32"/>
      <c r="CI416" s="32"/>
      <c r="CJ416" s="32"/>
    </row>
    <row r="417" spans="1:88" ht="22.5" hidden="1" customHeight="1" x14ac:dyDescent="0.25">
      <c r="A417" s="3" t="s">
        <v>1528</v>
      </c>
      <c r="B417" s="3" t="s">
        <v>3220</v>
      </c>
      <c r="C417" s="29" t="s">
        <v>220</v>
      </c>
      <c r="D417" s="29"/>
      <c r="E417" s="10"/>
      <c r="F417" s="222" t="s">
        <v>379</v>
      </c>
      <c r="G417" s="224" t="s">
        <v>380</v>
      </c>
      <c r="H417" s="29" t="s">
        <v>220</v>
      </c>
      <c r="I417" s="49">
        <v>2098361</v>
      </c>
      <c r="J417" s="223">
        <v>8</v>
      </c>
      <c r="K417" s="68" t="s">
        <v>1486</v>
      </c>
      <c r="L417" s="32" t="s">
        <v>387</v>
      </c>
      <c r="M417" s="68" t="s">
        <v>1487</v>
      </c>
      <c r="N417" s="32" t="s">
        <v>389</v>
      </c>
      <c r="O417" s="32" t="s">
        <v>227</v>
      </c>
      <c r="P417" s="32" t="s">
        <v>228</v>
      </c>
      <c r="Q417" s="32" t="s">
        <v>229</v>
      </c>
      <c r="R417" s="32" t="s">
        <v>228</v>
      </c>
      <c r="S417" s="32">
        <v>37</v>
      </c>
      <c r="T417" s="32">
        <v>1</v>
      </c>
      <c r="U417" s="32">
        <v>3</v>
      </c>
      <c r="V417" s="32">
        <v>3</v>
      </c>
      <c r="W417" s="3" t="s">
        <v>1506</v>
      </c>
      <c r="X417" s="49">
        <v>20220818</v>
      </c>
      <c r="Y417" s="30" t="s">
        <v>231</v>
      </c>
      <c r="Z417" s="30">
        <v>1311</v>
      </c>
      <c r="AA417" s="30">
        <v>1</v>
      </c>
      <c r="AB417" s="30">
        <v>5</v>
      </c>
      <c r="AC417" s="30" t="s">
        <v>293</v>
      </c>
      <c r="AD417" s="30" t="s">
        <v>294</v>
      </c>
      <c r="AE417" s="30" t="s">
        <v>295</v>
      </c>
      <c r="AF417" s="30">
        <v>23</v>
      </c>
      <c r="AG417" s="30">
        <v>1313</v>
      </c>
      <c r="AH417" s="30">
        <v>1</v>
      </c>
      <c r="AI417" s="30">
        <v>5</v>
      </c>
      <c r="AJ417" s="30" t="s">
        <v>293</v>
      </c>
      <c r="AK417" s="30" t="s">
        <v>294</v>
      </c>
      <c r="AL417" s="30" t="s">
        <v>295</v>
      </c>
      <c r="AM417" s="30">
        <v>23</v>
      </c>
      <c r="AN417" s="30">
        <v>1310</v>
      </c>
      <c r="AO417" s="30">
        <v>4</v>
      </c>
      <c r="AP417" s="30">
        <v>6</v>
      </c>
      <c r="AQ417" s="30" t="s">
        <v>280</v>
      </c>
      <c r="AR417" s="30">
        <v>6</v>
      </c>
      <c r="AS417" s="30"/>
      <c r="AT417" s="30"/>
      <c r="AU417" s="30"/>
      <c r="AV417" s="30"/>
      <c r="AW417" s="30"/>
      <c r="AX417" s="30">
        <v>20220901</v>
      </c>
      <c r="AY417" s="84">
        <v>20220901</v>
      </c>
      <c r="AZ417" s="30">
        <v>20220901</v>
      </c>
      <c r="BA417" s="30"/>
      <c r="BB417" s="29"/>
      <c r="BC417" s="225"/>
      <c r="BD417" s="230" t="s">
        <v>1516</v>
      </c>
      <c r="BE417" s="233" t="s">
        <v>1449</v>
      </c>
      <c r="BF417" s="39" t="s">
        <v>288</v>
      </c>
      <c r="BG417" s="10" t="s">
        <v>303</v>
      </c>
      <c r="BH417" s="3"/>
      <c r="BI417" s="3"/>
      <c r="BJ417" s="3"/>
      <c r="BK417" s="3"/>
      <c r="BL417" s="3"/>
      <c r="BM417" s="3"/>
      <c r="BN417" s="3"/>
      <c r="BO417" s="55">
        <v>39.215686274509807</v>
      </c>
      <c r="BP417" s="32">
        <v>100</v>
      </c>
      <c r="BQ417" s="55">
        <f>BP417/BO417</f>
        <v>2.5499999999999998</v>
      </c>
      <c r="BR417" s="55"/>
      <c r="BS417" s="3" t="s">
        <v>245</v>
      </c>
      <c r="BT417" s="3" t="s">
        <v>246</v>
      </c>
      <c r="BU417" s="32" t="s">
        <v>1395</v>
      </c>
      <c r="BV417" s="32" t="s">
        <v>1396</v>
      </c>
      <c r="BW417" s="3"/>
      <c r="BX417" s="3"/>
      <c r="BY417" s="3"/>
      <c r="BZ417" s="3"/>
      <c r="CA417" s="3">
        <v>20220124</v>
      </c>
      <c r="CB417" s="3" t="s">
        <v>1397</v>
      </c>
      <c r="CC417" s="3"/>
      <c r="CH417" s="32"/>
      <c r="CI417" s="32"/>
      <c r="CJ417" s="32"/>
    </row>
    <row r="418" spans="1:88" ht="22.5" hidden="1" customHeight="1" x14ac:dyDescent="0.25">
      <c r="A418" s="3" t="s">
        <v>1529</v>
      </c>
      <c r="B418" s="3" t="s">
        <v>3221</v>
      </c>
      <c r="C418" s="29" t="s">
        <v>220</v>
      </c>
      <c r="D418" s="29"/>
      <c r="E418" s="221"/>
      <c r="F418" s="222" t="s">
        <v>1530</v>
      </c>
      <c r="G418" s="224" t="s">
        <v>1531</v>
      </c>
      <c r="H418" s="29" t="s">
        <v>220</v>
      </c>
      <c r="I418" s="49">
        <v>1978497</v>
      </c>
      <c r="J418" s="223" t="s">
        <v>1409</v>
      </c>
      <c r="K418" s="68" t="s">
        <v>1532</v>
      </c>
      <c r="L418" s="32" t="s">
        <v>387</v>
      </c>
      <c r="M418" s="68" t="s">
        <v>1533</v>
      </c>
      <c r="N418" s="32" t="s">
        <v>389</v>
      </c>
      <c r="O418" s="32" t="s">
        <v>227</v>
      </c>
      <c r="P418" s="32" t="s">
        <v>228</v>
      </c>
      <c r="Q418" s="32" t="s">
        <v>229</v>
      </c>
      <c r="R418" s="32" t="s">
        <v>228</v>
      </c>
      <c r="S418" s="32">
        <v>37</v>
      </c>
      <c r="T418" s="32">
        <v>1</v>
      </c>
      <c r="U418" s="32">
        <v>3</v>
      </c>
      <c r="V418" s="32">
        <v>3</v>
      </c>
      <c r="W418" s="3" t="s">
        <v>1506</v>
      </c>
      <c r="X418" s="49">
        <v>20220825</v>
      </c>
      <c r="Y418" s="30" t="s">
        <v>231</v>
      </c>
      <c r="Z418" s="30">
        <v>1311</v>
      </c>
      <c r="AA418" s="30">
        <v>1</v>
      </c>
      <c r="AB418" s="30">
        <v>5</v>
      </c>
      <c r="AC418" s="30" t="s">
        <v>299</v>
      </c>
      <c r="AD418" s="30" t="s">
        <v>300</v>
      </c>
      <c r="AE418" s="30" t="s">
        <v>301</v>
      </c>
      <c r="AF418" s="30">
        <v>23</v>
      </c>
      <c r="AG418" s="30">
        <v>1313</v>
      </c>
      <c r="AH418" s="30">
        <v>1</v>
      </c>
      <c r="AI418" s="30">
        <v>5</v>
      </c>
      <c r="AJ418" s="30" t="s">
        <v>299</v>
      </c>
      <c r="AK418" s="30" t="s">
        <v>300</v>
      </c>
      <c r="AL418" s="30" t="s">
        <v>301</v>
      </c>
      <c r="AM418" s="30">
        <v>23</v>
      </c>
      <c r="AN418" s="30">
        <v>1310</v>
      </c>
      <c r="AO418" s="30">
        <v>4</v>
      </c>
      <c r="AP418" s="30">
        <v>6</v>
      </c>
      <c r="AQ418" s="30" t="s">
        <v>281</v>
      </c>
      <c r="AR418" s="30">
        <v>6</v>
      </c>
      <c r="AS418" s="30"/>
      <c r="AT418" s="30"/>
      <c r="AU418" s="30"/>
      <c r="AV418" s="30"/>
      <c r="AW418" s="30"/>
      <c r="AX418" s="30">
        <v>20220901</v>
      </c>
      <c r="AY418" s="84">
        <v>20220901</v>
      </c>
      <c r="AZ418" s="30">
        <v>20220901</v>
      </c>
      <c r="BA418" s="22" t="s">
        <v>988</v>
      </c>
      <c r="BB418" s="29"/>
      <c r="BC418" s="225"/>
      <c r="BD418" s="230" t="s">
        <v>1516</v>
      </c>
      <c r="BE418" s="233" t="s">
        <v>1449</v>
      </c>
      <c r="BF418" s="39" t="s">
        <v>396</v>
      </c>
      <c r="BG418" s="32" t="s">
        <v>1375</v>
      </c>
      <c r="BH418" s="3"/>
      <c r="BI418" s="3"/>
      <c r="BJ418" s="3"/>
      <c r="BK418" s="3"/>
      <c r="BL418" s="3"/>
      <c r="BM418" s="3"/>
      <c r="BN418" s="3"/>
      <c r="BS418" s="3" t="s">
        <v>245</v>
      </c>
      <c r="BT418" s="3" t="s">
        <v>246</v>
      </c>
      <c r="BU418" s="32" t="s">
        <v>1395</v>
      </c>
      <c r="BV418" s="32" t="s">
        <v>1396</v>
      </c>
      <c r="BW418" s="3"/>
      <c r="BX418" s="3"/>
      <c r="BY418" s="3"/>
      <c r="BZ418" s="3"/>
      <c r="CA418" s="3">
        <v>20220124</v>
      </c>
      <c r="CB418" s="3" t="s">
        <v>1397</v>
      </c>
      <c r="CC418" s="3"/>
      <c r="CH418" s="32"/>
      <c r="CI418" s="32"/>
      <c r="CJ418" s="32"/>
    </row>
    <row r="419" spans="1:88" ht="22.5" hidden="1" customHeight="1" x14ac:dyDescent="0.25">
      <c r="A419" s="3" t="s">
        <v>1534</v>
      </c>
      <c r="B419" s="3" t="s">
        <v>3617</v>
      </c>
      <c r="C419" s="29" t="s">
        <v>220</v>
      </c>
      <c r="D419" s="29"/>
      <c r="E419" s="221"/>
      <c r="F419" s="222" t="s">
        <v>1530</v>
      </c>
      <c r="G419" s="222" t="s">
        <v>1531</v>
      </c>
      <c r="H419" s="29" t="s">
        <v>220</v>
      </c>
      <c r="I419" s="49">
        <v>1979007</v>
      </c>
      <c r="J419" s="223" t="s">
        <v>1409</v>
      </c>
      <c r="K419" s="68" t="s">
        <v>1535</v>
      </c>
      <c r="L419" s="32" t="s">
        <v>387</v>
      </c>
      <c r="M419" s="68" t="s">
        <v>1413</v>
      </c>
      <c r="N419" s="32" t="s">
        <v>389</v>
      </c>
      <c r="O419" s="32" t="s">
        <v>227</v>
      </c>
      <c r="P419" s="32" t="s">
        <v>228</v>
      </c>
      <c r="Q419" s="32" t="s">
        <v>229</v>
      </c>
      <c r="R419" s="32" t="s">
        <v>228</v>
      </c>
      <c r="S419" s="32">
        <v>37</v>
      </c>
      <c r="T419" s="32">
        <v>1</v>
      </c>
      <c r="U419" s="32">
        <v>3</v>
      </c>
      <c r="V419" s="32">
        <v>3</v>
      </c>
      <c r="W419" s="3" t="s">
        <v>1506</v>
      </c>
      <c r="X419" s="49">
        <v>20220826</v>
      </c>
      <c r="Y419" s="30" t="s">
        <v>231</v>
      </c>
      <c r="Z419" s="30">
        <v>1311</v>
      </c>
      <c r="AA419" s="30">
        <v>1</v>
      </c>
      <c r="AB419" s="30">
        <v>5</v>
      </c>
      <c r="AC419" s="30" t="s">
        <v>407</v>
      </c>
      <c r="AD419" s="30" t="s">
        <v>306</v>
      </c>
      <c r="AE419" s="30" t="s">
        <v>307</v>
      </c>
      <c r="AF419" s="30">
        <v>23</v>
      </c>
      <c r="AG419" s="30">
        <v>1313</v>
      </c>
      <c r="AH419" s="30">
        <v>1</v>
      </c>
      <c r="AI419" s="30">
        <v>5</v>
      </c>
      <c r="AJ419" s="30" t="s">
        <v>407</v>
      </c>
      <c r="AK419" s="30" t="s">
        <v>306</v>
      </c>
      <c r="AL419" s="30" t="s">
        <v>307</v>
      </c>
      <c r="AM419" s="30">
        <v>23</v>
      </c>
      <c r="AN419" s="30">
        <v>1310</v>
      </c>
      <c r="AO419" s="30">
        <v>4</v>
      </c>
      <c r="AP419" s="30">
        <v>6</v>
      </c>
      <c r="AQ419" s="30" t="s">
        <v>282</v>
      </c>
      <c r="AR419" s="30">
        <v>6</v>
      </c>
      <c r="AS419" s="30"/>
      <c r="AT419" s="30"/>
      <c r="AU419" s="30"/>
      <c r="AV419" s="30"/>
      <c r="AW419" s="30"/>
      <c r="AX419" s="30">
        <v>20220901</v>
      </c>
      <c r="AY419" s="84">
        <v>20220901</v>
      </c>
      <c r="AZ419" s="30">
        <v>20220901</v>
      </c>
      <c r="BA419" s="22" t="s">
        <v>988</v>
      </c>
      <c r="BB419" s="29"/>
      <c r="BC419" s="225"/>
      <c r="BD419" s="230" t="s">
        <v>1516</v>
      </c>
      <c r="BE419" s="233" t="s">
        <v>1449</v>
      </c>
      <c r="BF419" s="39" t="s">
        <v>396</v>
      </c>
      <c r="BG419" s="32" t="s">
        <v>1375</v>
      </c>
      <c r="BH419" s="3"/>
      <c r="BI419" s="3"/>
      <c r="BJ419" s="3"/>
      <c r="BK419" s="3"/>
      <c r="BL419" s="3"/>
      <c r="BM419" s="3"/>
      <c r="BN419" s="3"/>
      <c r="BS419" s="3" t="s">
        <v>245</v>
      </c>
      <c r="BT419" s="3" t="s">
        <v>246</v>
      </c>
      <c r="BU419" s="32" t="s">
        <v>1395</v>
      </c>
      <c r="BV419" s="32" t="s">
        <v>1396</v>
      </c>
      <c r="BW419" s="3"/>
      <c r="BX419" s="3"/>
      <c r="BY419" s="3"/>
      <c r="BZ419" s="3"/>
      <c r="CA419" s="3">
        <v>20220124</v>
      </c>
      <c r="CB419" s="3" t="s">
        <v>1397</v>
      </c>
      <c r="CC419" s="3"/>
      <c r="CH419" s="32"/>
      <c r="CI419" s="32"/>
      <c r="CJ419" s="32"/>
    </row>
    <row r="420" spans="1:88" ht="22.5" hidden="1" customHeight="1" x14ac:dyDescent="0.25">
      <c r="A420" s="166" t="s">
        <v>1536</v>
      </c>
      <c r="B420" s="3" t="s">
        <v>3618</v>
      </c>
      <c r="C420" s="3"/>
      <c r="D420" s="29"/>
      <c r="E420" s="160"/>
      <c r="F420" s="222" t="s">
        <v>1530</v>
      </c>
      <c r="G420" s="222" t="s">
        <v>1531</v>
      </c>
      <c r="H420" s="105" t="s">
        <v>942</v>
      </c>
      <c r="I420" s="49">
        <v>1979007</v>
      </c>
      <c r="J420" s="223" t="s">
        <v>1409</v>
      </c>
      <c r="K420" s="68" t="s">
        <v>1537</v>
      </c>
      <c r="L420" s="32" t="s">
        <v>387</v>
      </c>
      <c r="M420" s="68" t="s">
        <v>1413</v>
      </c>
      <c r="N420" s="32" t="s">
        <v>389</v>
      </c>
      <c r="O420" s="32" t="s">
        <v>227</v>
      </c>
      <c r="P420" s="32" t="s">
        <v>228</v>
      </c>
      <c r="Q420" s="32" t="s">
        <v>229</v>
      </c>
      <c r="R420" s="32" t="s">
        <v>228</v>
      </c>
      <c r="S420" s="32">
        <v>37</v>
      </c>
      <c r="T420" s="32">
        <v>1</v>
      </c>
      <c r="U420" s="32">
        <v>3</v>
      </c>
      <c r="V420" s="32">
        <v>3</v>
      </c>
      <c r="W420" s="3" t="s">
        <v>1506</v>
      </c>
      <c r="X420" s="49">
        <v>20220826</v>
      </c>
      <c r="Y420" s="30" t="s">
        <v>231</v>
      </c>
      <c r="Z420" s="30">
        <v>1311</v>
      </c>
      <c r="AA420" s="30">
        <v>1</v>
      </c>
      <c r="AB420" s="30">
        <v>5</v>
      </c>
      <c r="AC420" s="30" t="s">
        <v>308</v>
      </c>
      <c r="AD420" s="30" t="s">
        <v>420</v>
      </c>
      <c r="AE420" s="30" t="s">
        <v>314</v>
      </c>
      <c r="AF420" s="30">
        <v>23</v>
      </c>
      <c r="AG420" s="30">
        <v>1313</v>
      </c>
      <c r="AH420" s="30">
        <v>1</v>
      </c>
      <c r="AI420" s="30">
        <v>5</v>
      </c>
      <c r="AJ420" s="30" t="s">
        <v>308</v>
      </c>
      <c r="AK420" s="30" t="s">
        <v>420</v>
      </c>
      <c r="AL420" s="30" t="s">
        <v>314</v>
      </c>
      <c r="AM420" s="30">
        <v>23</v>
      </c>
      <c r="AN420" s="30">
        <v>1310</v>
      </c>
      <c r="AO420" s="30">
        <v>4</v>
      </c>
      <c r="AP420" s="30">
        <v>6</v>
      </c>
      <c r="AQ420" s="30" t="s">
        <v>349</v>
      </c>
      <c r="AR420" s="30">
        <v>6</v>
      </c>
      <c r="AS420" s="30"/>
      <c r="AT420" s="30"/>
      <c r="AU420" s="30"/>
      <c r="AV420" s="30"/>
      <c r="AW420" s="30"/>
      <c r="AX420" s="30">
        <v>20220901</v>
      </c>
      <c r="AY420" s="84">
        <v>20220901</v>
      </c>
      <c r="AZ420" s="30">
        <v>20220901</v>
      </c>
      <c r="BA420" s="22" t="s">
        <v>988</v>
      </c>
      <c r="BB420" s="29"/>
      <c r="BC420" s="225"/>
      <c r="BD420" s="19" t="s">
        <v>945</v>
      </c>
      <c r="BE420" s="234"/>
      <c r="BF420" s="19"/>
      <c r="BG420" s="19" t="s">
        <v>945</v>
      </c>
      <c r="BH420" s="3"/>
      <c r="BI420" s="3"/>
      <c r="BJ420" s="3"/>
      <c r="BK420" s="3"/>
      <c r="BL420" s="3"/>
      <c r="BM420" s="3"/>
      <c r="BN420" s="3"/>
      <c r="BS420" s="3" t="s">
        <v>245</v>
      </c>
      <c r="BT420" s="180" t="s">
        <v>246</v>
      </c>
      <c r="BU420" s="32" t="s">
        <v>1395</v>
      </c>
      <c r="BV420" s="32" t="s">
        <v>1396</v>
      </c>
      <c r="BW420" s="3"/>
      <c r="BX420" s="3"/>
      <c r="BY420" s="3"/>
      <c r="BZ420" s="3"/>
      <c r="CA420" s="3">
        <v>20220124</v>
      </c>
      <c r="CB420" s="3" t="s">
        <v>1397</v>
      </c>
      <c r="CC420" s="3"/>
      <c r="CH420" s="32"/>
      <c r="CI420" s="32"/>
      <c r="CJ420" s="32"/>
    </row>
    <row r="421" spans="1:88" ht="22.5" hidden="1" customHeight="1" x14ac:dyDescent="0.25">
      <c r="A421" s="3" t="s">
        <v>1538</v>
      </c>
      <c r="B421" s="3" t="s">
        <v>3619</v>
      </c>
      <c r="C421" s="29" t="s">
        <v>220</v>
      </c>
      <c r="D421" s="94"/>
      <c r="E421" s="221"/>
      <c r="F421" s="226" t="s">
        <v>1530</v>
      </c>
      <c r="G421" s="226" t="s">
        <v>1539</v>
      </c>
      <c r="H421" s="29" t="s">
        <v>220</v>
      </c>
      <c r="I421" s="49">
        <v>1987431</v>
      </c>
      <c r="J421" s="223" t="s">
        <v>1409</v>
      </c>
      <c r="K421" s="68" t="s">
        <v>1540</v>
      </c>
      <c r="L421" s="32" t="s">
        <v>387</v>
      </c>
      <c r="M421" s="68" t="s">
        <v>1533</v>
      </c>
      <c r="N421" s="32" t="s">
        <v>389</v>
      </c>
      <c r="O421" s="32" t="s">
        <v>227</v>
      </c>
      <c r="P421" s="32" t="s">
        <v>228</v>
      </c>
      <c r="Q421" s="32" t="s">
        <v>229</v>
      </c>
      <c r="R421" s="32" t="s">
        <v>228</v>
      </c>
      <c r="S421" s="32">
        <v>37</v>
      </c>
      <c r="T421" s="32">
        <v>1</v>
      </c>
      <c r="U421" s="32">
        <v>3</v>
      </c>
      <c r="V421" s="32">
        <v>3</v>
      </c>
      <c r="W421" s="3" t="s">
        <v>1506</v>
      </c>
      <c r="X421" s="49">
        <v>20220825</v>
      </c>
      <c r="Y421" s="30" t="s">
        <v>231</v>
      </c>
      <c r="Z421" s="30">
        <v>1311</v>
      </c>
      <c r="AA421" s="30">
        <v>1</v>
      </c>
      <c r="AB421" s="30">
        <v>5</v>
      </c>
      <c r="AC421" s="7" t="s">
        <v>315</v>
      </c>
      <c r="AD421" s="7" t="s">
        <v>316</v>
      </c>
      <c r="AE421" s="7" t="s">
        <v>431</v>
      </c>
      <c r="AF421" s="30">
        <v>23</v>
      </c>
      <c r="AG421" s="30">
        <v>1313</v>
      </c>
      <c r="AH421" s="30">
        <v>1</v>
      </c>
      <c r="AI421" s="30">
        <v>5</v>
      </c>
      <c r="AJ421" s="7" t="s">
        <v>315</v>
      </c>
      <c r="AK421" s="7" t="s">
        <v>316</v>
      </c>
      <c r="AL421" s="7" t="s">
        <v>431</v>
      </c>
      <c r="AM421" s="30">
        <v>23</v>
      </c>
      <c r="AN421" s="30">
        <v>1310</v>
      </c>
      <c r="AO421" s="30">
        <v>4</v>
      </c>
      <c r="AP421" s="30">
        <v>6</v>
      </c>
      <c r="AQ421" s="30" t="s">
        <v>285</v>
      </c>
      <c r="AR421" s="30">
        <v>6</v>
      </c>
      <c r="AS421" s="30"/>
      <c r="AT421" s="30"/>
      <c r="AU421" s="30"/>
      <c r="AV421" s="30"/>
      <c r="AW421" s="30"/>
      <c r="AX421" s="30">
        <v>20220901</v>
      </c>
      <c r="AY421" s="84">
        <v>20220901</v>
      </c>
      <c r="AZ421" s="30">
        <v>20220901</v>
      </c>
      <c r="BA421" s="22" t="s">
        <v>988</v>
      </c>
      <c r="BB421" s="92" t="s">
        <v>711</v>
      </c>
      <c r="BC421" s="225"/>
      <c r="BD421" s="230" t="s">
        <v>1541</v>
      </c>
      <c r="BE421" s="233" t="s">
        <v>1542</v>
      </c>
      <c r="BF421" s="39" t="s">
        <v>396</v>
      </c>
      <c r="BG421" s="32" t="s">
        <v>1375</v>
      </c>
      <c r="BH421" s="3"/>
      <c r="BI421" s="3"/>
      <c r="BJ421" s="3"/>
      <c r="BK421" s="3"/>
      <c r="BL421" s="3"/>
      <c r="BM421" s="3"/>
      <c r="BN421" s="3"/>
      <c r="BS421" s="3" t="s">
        <v>245</v>
      </c>
      <c r="BT421" s="3" t="s">
        <v>246</v>
      </c>
      <c r="BU421" s="3" t="s">
        <v>1395</v>
      </c>
      <c r="BV421" s="3" t="s">
        <v>1396</v>
      </c>
      <c r="BW421" s="3"/>
      <c r="BX421" s="3"/>
      <c r="BY421" s="3"/>
      <c r="BZ421" s="3"/>
      <c r="CA421" s="3">
        <v>20220124</v>
      </c>
      <c r="CB421" s="3" t="s">
        <v>1397</v>
      </c>
      <c r="CC421" s="3"/>
      <c r="CH421" s="32"/>
      <c r="CI421" s="32"/>
      <c r="CJ421" s="32"/>
    </row>
    <row r="422" spans="1:88" ht="22.5" hidden="1" customHeight="1" x14ac:dyDescent="0.25">
      <c r="A422" s="3" t="s">
        <v>1543</v>
      </c>
      <c r="B422" s="3" t="s">
        <v>3620</v>
      </c>
      <c r="C422" s="29" t="s">
        <v>220</v>
      </c>
      <c r="D422" s="29"/>
      <c r="E422" s="221"/>
      <c r="F422" s="222" t="s">
        <v>1530</v>
      </c>
      <c r="G422" s="222" t="s">
        <v>1544</v>
      </c>
      <c r="H422" s="29" t="s">
        <v>220</v>
      </c>
      <c r="I422" s="49">
        <v>1987431</v>
      </c>
      <c r="J422" s="223" t="s">
        <v>1409</v>
      </c>
      <c r="K422" s="68" t="s">
        <v>1545</v>
      </c>
      <c r="L422" s="32" t="s">
        <v>387</v>
      </c>
      <c r="M422" s="68" t="s">
        <v>1435</v>
      </c>
      <c r="N422" s="32" t="s">
        <v>389</v>
      </c>
      <c r="O422" s="32" t="s">
        <v>227</v>
      </c>
      <c r="P422" s="32" t="s">
        <v>228</v>
      </c>
      <c r="Q422" s="32" t="s">
        <v>229</v>
      </c>
      <c r="R422" s="32" t="s">
        <v>228</v>
      </c>
      <c r="S422" s="32">
        <v>37</v>
      </c>
      <c r="T422" s="32">
        <v>1</v>
      </c>
      <c r="U422" s="32">
        <v>3</v>
      </c>
      <c r="V422" s="32">
        <v>3</v>
      </c>
      <c r="W422" s="3" t="s">
        <v>1506</v>
      </c>
      <c r="X422" s="49">
        <v>20221118</v>
      </c>
      <c r="Y422" s="30" t="s">
        <v>231</v>
      </c>
      <c r="Z422" s="30">
        <v>1311</v>
      </c>
      <c r="AA422" s="30">
        <v>1</v>
      </c>
      <c r="AB422" s="30">
        <v>5</v>
      </c>
      <c r="AC422" s="30" t="s">
        <v>436</v>
      </c>
      <c r="AD422" s="30" t="s">
        <v>319</v>
      </c>
      <c r="AE422" s="30" t="s">
        <v>320</v>
      </c>
      <c r="AF422" s="30">
        <v>23</v>
      </c>
      <c r="AG422" s="30">
        <v>1313</v>
      </c>
      <c r="AH422" s="30">
        <v>1</v>
      </c>
      <c r="AI422" s="30">
        <v>5</v>
      </c>
      <c r="AJ422" s="30" t="s">
        <v>436</v>
      </c>
      <c r="AK422" s="30" t="s">
        <v>319</v>
      </c>
      <c r="AL422" s="30" t="s">
        <v>320</v>
      </c>
      <c r="AM422" s="30">
        <v>23</v>
      </c>
      <c r="AN422" s="30">
        <v>1310</v>
      </c>
      <c r="AO422" s="30">
        <v>4</v>
      </c>
      <c r="AP422" s="30">
        <v>6</v>
      </c>
      <c r="AQ422" s="30" t="s">
        <v>286</v>
      </c>
      <c r="AR422" s="30">
        <v>6</v>
      </c>
      <c r="AS422" s="30"/>
      <c r="AT422" s="30"/>
      <c r="AU422" s="30"/>
      <c r="AV422" s="30"/>
      <c r="AW422" s="30"/>
      <c r="AX422" s="111">
        <v>20221123</v>
      </c>
      <c r="AY422" s="76">
        <v>20221201</v>
      </c>
      <c r="AZ422" s="35">
        <v>20221201</v>
      </c>
      <c r="BA422" s="35"/>
      <c r="BB422" s="22"/>
      <c r="BC422" s="225"/>
      <c r="BD422" s="230" t="s">
        <v>240</v>
      </c>
      <c r="BE422" s="32" t="s">
        <v>241</v>
      </c>
      <c r="BF422" s="39" t="s">
        <v>396</v>
      </c>
      <c r="BG422" s="8" t="s">
        <v>243</v>
      </c>
      <c r="BH422" s="3"/>
      <c r="BI422" s="3"/>
      <c r="BJ422" s="3"/>
      <c r="BK422" s="3"/>
      <c r="BL422" s="3"/>
      <c r="BM422" s="3"/>
      <c r="BN422" s="3"/>
      <c r="BS422" s="3" t="s">
        <v>245</v>
      </c>
      <c r="BT422" s="3" t="s">
        <v>246</v>
      </c>
      <c r="BU422" s="3" t="s">
        <v>1395</v>
      </c>
      <c r="BV422" s="3" t="s">
        <v>1396</v>
      </c>
      <c r="BW422" s="3"/>
      <c r="BX422" s="3"/>
      <c r="BY422" s="3"/>
      <c r="BZ422" s="3"/>
      <c r="CA422" s="3">
        <v>20220124</v>
      </c>
      <c r="CB422" s="3" t="s">
        <v>1397</v>
      </c>
      <c r="CC422" s="3"/>
      <c r="CH422" s="32"/>
      <c r="CI422" s="32"/>
      <c r="CJ422" s="32"/>
    </row>
    <row r="423" spans="1:88" ht="28.5" hidden="1" customHeight="1" x14ac:dyDescent="0.25">
      <c r="A423" s="3" t="s">
        <v>1546</v>
      </c>
      <c r="B423" s="3" t="s">
        <v>3222</v>
      </c>
      <c r="C423" s="29" t="s">
        <v>220</v>
      </c>
      <c r="D423" s="29"/>
      <c r="E423" s="221"/>
      <c r="F423" s="222" t="s">
        <v>1530</v>
      </c>
      <c r="G423" s="222" t="s">
        <v>1531</v>
      </c>
      <c r="H423" s="29" t="s">
        <v>220</v>
      </c>
      <c r="I423" s="49">
        <v>2087292</v>
      </c>
      <c r="J423" s="223">
        <v>0.06</v>
      </c>
      <c r="K423" s="33" t="s">
        <v>1547</v>
      </c>
      <c r="L423" s="32" t="s">
        <v>224</v>
      </c>
      <c r="M423" s="33" t="s">
        <v>1548</v>
      </c>
      <c r="N423" s="32" t="s">
        <v>226</v>
      </c>
      <c r="O423" s="32" t="s">
        <v>227</v>
      </c>
      <c r="P423" s="32" t="s">
        <v>228</v>
      </c>
      <c r="Q423" s="32" t="s">
        <v>229</v>
      </c>
      <c r="R423" s="32" t="s">
        <v>228</v>
      </c>
      <c r="S423" s="32">
        <v>37</v>
      </c>
      <c r="T423" s="32">
        <v>1</v>
      </c>
      <c r="U423" s="32">
        <v>3</v>
      </c>
      <c r="V423" s="32">
        <v>3</v>
      </c>
      <c r="W423" s="3" t="s">
        <v>1506</v>
      </c>
      <c r="X423" s="49">
        <v>20220825</v>
      </c>
      <c r="Y423" s="30" t="s">
        <v>231</v>
      </c>
      <c r="Z423" s="30">
        <v>1311</v>
      </c>
      <c r="AA423" s="30">
        <v>1</v>
      </c>
      <c r="AB423" s="30">
        <v>5</v>
      </c>
      <c r="AC423" s="30" t="s">
        <v>321</v>
      </c>
      <c r="AD423" s="30" t="s">
        <v>447</v>
      </c>
      <c r="AE423" s="30" t="s">
        <v>325</v>
      </c>
      <c r="AF423" s="30">
        <v>23</v>
      </c>
      <c r="AG423" s="30">
        <v>1313</v>
      </c>
      <c r="AH423" s="30">
        <v>1</v>
      </c>
      <c r="AI423" s="30">
        <v>5</v>
      </c>
      <c r="AJ423" s="30" t="s">
        <v>321</v>
      </c>
      <c r="AK423" s="30" t="s">
        <v>447</v>
      </c>
      <c r="AL423" s="30" t="s">
        <v>325</v>
      </c>
      <c r="AM423" s="30">
        <v>23</v>
      </c>
      <c r="AN423" s="30">
        <v>1310</v>
      </c>
      <c r="AO423" s="30">
        <v>4</v>
      </c>
      <c r="AP423" s="30">
        <v>6</v>
      </c>
      <c r="AQ423" s="30" t="s">
        <v>287</v>
      </c>
      <c r="AR423" s="30">
        <v>6</v>
      </c>
      <c r="AS423" s="30"/>
      <c r="AT423" s="30"/>
      <c r="AU423" s="30"/>
      <c r="AV423" s="30"/>
      <c r="AW423" s="30"/>
      <c r="AX423" s="30">
        <v>20220901</v>
      </c>
      <c r="AY423" s="84">
        <v>20220901</v>
      </c>
      <c r="AZ423" s="30">
        <v>20220901</v>
      </c>
      <c r="BA423" s="22" t="s">
        <v>988</v>
      </c>
      <c r="BB423" s="29"/>
      <c r="BC423" s="225"/>
      <c r="BD423" s="230" t="s">
        <v>1516</v>
      </c>
      <c r="BE423" s="233" t="s">
        <v>1449</v>
      </c>
      <c r="BF423" s="39" t="s">
        <v>242</v>
      </c>
      <c r="BG423" s="32" t="s">
        <v>1375</v>
      </c>
      <c r="BH423" s="3"/>
      <c r="BI423" s="3"/>
      <c r="BJ423" s="3"/>
      <c r="BK423" s="3"/>
      <c r="BL423" s="3"/>
      <c r="BM423" s="3"/>
      <c r="BN423" s="3"/>
      <c r="BS423" s="3" t="s">
        <v>245</v>
      </c>
      <c r="BT423" s="182" t="s">
        <v>246</v>
      </c>
      <c r="BU423" s="32" t="s">
        <v>1395</v>
      </c>
      <c r="BV423" s="32" t="s">
        <v>1396</v>
      </c>
      <c r="BW423" s="3"/>
      <c r="BX423" s="3"/>
      <c r="BY423" s="3"/>
      <c r="BZ423" s="3"/>
      <c r="CA423" s="3">
        <v>20220124</v>
      </c>
      <c r="CB423" s="3" t="s">
        <v>1397</v>
      </c>
      <c r="CC423" s="3"/>
      <c r="CH423" s="32"/>
      <c r="CI423" s="32"/>
      <c r="CJ423" s="32"/>
    </row>
    <row r="424" spans="1:88" ht="19.5" hidden="1" customHeight="1" x14ac:dyDescent="0.25">
      <c r="A424" s="3" t="s">
        <v>1549</v>
      </c>
      <c r="B424" s="3" t="s">
        <v>3223</v>
      </c>
      <c r="C424" s="29" t="s">
        <v>220</v>
      </c>
      <c r="D424" s="29" t="s">
        <v>1550</v>
      </c>
      <c r="E424" s="221"/>
      <c r="F424" s="236" t="s">
        <v>1551</v>
      </c>
      <c r="G424" s="222" t="s">
        <v>1551</v>
      </c>
      <c r="H424" s="29" t="s">
        <v>220</v>
      </c>
      <c r="I424" s="237">
        <v>78859</v>
      </c>
      <c r="J424" s="3"/>
      <c r="K424" s="49" t="s">
        <v>1552</v>
      </c>
      <c r="M424" s="49" t="s">
        <v>1553</v>
      </c>
      <c r="N424" s="32" t="s">
        <v>527</v>
      </c>
      <c r="O424" s="32" t="s">
        <v>227</v>
      </c>
      <c r="P424" s="32" t="s">
        <v>228</v>
      </c>
      <c r="Q424" s="32" t="s">
        <v>527</v>
      </c>
      <c r="R424" s="32" t="s">
        <v>527</v>
      </c>
      <c r="S424" s="32">
        <v>37</v>
      </c>
      <c r="T424" s="32">
        <v>1</v>
      </c>
      <c r="U424" s="32">
        <v>3</v>
      </c>
      <c r="V424" s="32">
        <v>3</v>
      </c>
      <c r="W424" s="3" t="s">
        <v>1506</v>
      </c>
      <c r="X424" s="49">
        <v>20220930</v>
      </c>
      <c r="Y424" s="30" t="s">
        <v>231</v>
      </c>
      <c r="Z424" s="30">
        <v>1311</v>
      </c>
      <c r="AA424" s="30">
        <v>1</v>
      </c>
      <c r="AB424" s="30">
        <v>5</v>
      </c>
      <c r="AC424" s="7" t="s">
        <v>326</v>
      </c>
      <c r="AD424" s="7" t="s">
        <v>327</v>
      </c>
      <c r="AE424" s="7" t="s">
        <v>457</v>
      </c>
      <c r="AF424" s="30">
        <v>23</v>
      </c>
      <c r="AG424" s="30">
        <v>1313</v>
      </c>
      <c r="AH424" s="30">
        <v>1</v>
      </c>
      <c r="AI424" s="30">
        <v>5</v>
      </c>
      <c r="AJ424" s="7" t="s">
        <v>326</v>
      </c>
      <c r="AK424" s="7" t="s">
        <v>327</v>
      </c>
      <c r="AL424" s="7" t="s">
        <v>457</v>
      </c>
      <c r="AM424" s="30">
        <v>23</v>
      </c>
      <c r="AN424" s="30">
        <v>1310</v>
      </c>
      <c r="AO424" s="30">
        <v>4</v>
      </c>
      <c r="AP424" s="30">
        <v>6</v>
      </c>
      <c r="AQ424" s="30" t="s">
        <v>370</v>
      </c>
      <c r="AR424" s="30">
        <v>6</v>
      </c>
      <c r="AS424" s="30"/>
      <c r="AT424" s="30"/>
      <c r="AU424" s="30"/>
      <c r="AV424" s="30"/>
      <c r="AW424" s="30"/>
      <c r="AX424" s="75">
        <v>20230302</v>
      </c>
      <c r="AY424" s="30" t="s">
        <v>527</v>
      </c>
      <c r="AZ424" s="30" t="s">
        <v>527</v>
      </c>
      <c r="BA424" s="30"/>
      <c r="BB424" s="29"/>
      <c r="BC424" s="225"/>
      <c r="BD424" s="238" t="s">
        <v>1554</v>
      </c>
      <c r="BE424" s="239"/>
      <c r="BF424" s="39" t="s">
        <v>1555</v>
      </c>
      <c r="BG424" s="8" t="s">
        <v>243</v>
      </c>
      <c r="BH424" s="3"/>
      <c r="BI424" s="3"/>
      <c r="BJ424" s="3"/>
      <c r="BK424" s="3"/>
      <c r="BL424" s="3"/>
      <c r="BM424" s="3"/>
      <c r="BN424" s="3"/>
      <c r="BS424" s="3" t="s">
        <v>245</v>
      </c>
      <c r="BT424" s="3" t="s">
        <v>246</v>
      </c>
      <c r="BU424" s="32" t="s">
        <v>1395</v>
      </c>
      <c r="BV424" s="32" t="s">
        <v>1396</v>
      </c>
      <c r="BW424" s="3"/>
      <c r="BX424" s="3"/>
      <c r="BY424" s="3"/>
      <c r="BZ424" s="3"/>
      <c r="CA424" s="3">
        <v>20220124</v>
      </c>
      <c r="CB424" s="3" t="s">
        <v>1397</v>
      </c>
      <c r="CC424" s="3"/>
      <c r="CH424" s="32"/>
      <c r="CI424" s="32"/>
      <c r="CJ424" s="32"/>
    </row>
    <row r="425" spans="1:88" ht="22.5" customHeight="1" x14ac:dyDescent="0.25">
      <c r="A425" s="3" t="s">
        <v>1556</v>
      </c>
      <c r="B425" s="3" t="s">
        <v>3224</v>
      </c>
      <c r="C425" s="3"/>
      <c r="D425" s="29" t="s">
        <v>1550</v>
      </c>
      <c r="E425" s="221"/>
      <c r="F425" s="240" t="s">
        <v>1551</v>
      </c>
      <c r="G425" s="228" t="s">
        <v>1557</v>
      </c>
      <c r="H425" s="105" t="s">
        <v>758</v>
      </c>
      <c r="I425" s="237">
        <v>78860</v>
      </c>
      <c r="J425" s="3"/>
      <c r="K425" s="49" t="s">
        <v>1552</v>
      </c>
      <c r="M425" s="49" t="s">
        <v>1553</v>
      </c>
      <c r="N425" s="32" t="s">
        <v>527</v>
      </c>
      <c r="O425" s="32" t="s">
        <v>227</v>
      </c>
      <c r="P425" s="32" t="s">
        <v>228</v>
      </c>
      <c r="Q425" s="32" t="s">
        <v>527</v>
      </c>
      <c r="R425" s="32" t="s">
        <v>527</v>
      </c>
      <c r="S425" s="32">
        <v>37</v>
      </c>
      <c r="T425" s="32">
        <v>1</v>
      </c>
      <c r="U425" s="32">
        <v>3</v>
      </c>
      <c r="V425" s="32">
        <v>3</v>
      </c>
      <c r="W425" s="3" t="s">
        <v>1506</v>
      </c>
      <c r="X425" s="49">
        <v>20220825</v>
      </c>
      <c r="Y425" s="30" t="s">
        <v>231</v>
      </c>
      <c r="Z425" s="30">
        <v>1311</v>
      </c>
      <c r="AA425" s="30">
        <v>1</v>
      </c>
      <c r="AB425" s="30">
        <v>5</v>
      </c>
      <c r="AC425" s="30" t="s">
        <v>331</v>
      </c>
      <c r="AD425" s="30" t="s">
        <v>332</v>
      </c>
      <c r="AE425" s="30" t="s">
        <v>333</v>
      </c>
      <c r="AF425" s="30">
        <v>23</v>
      </c>
      <c r="AG425" s="30">
        <v>1313</v>
      </c>
      <c r="AH425" s="30">
        <v>1</v>
      </c>
      <c r="AI425" s="30">
        <v>5</v>
      </c>
      <c r="AJ425" s="30" t="s">
        <v>331</v>
      </c>
      <c r="AK425" s="30" t="s">
        <v>332</v>
      </c>
      <c r="AL425" s="30" t="s">
        <v>333</v>
      </c>
      <c r="AM425" s="30">
        <v>23</v>
      </c>
      <c r="AN425" s="30">
        <v>1310</v>
      </c>
      <c r="AO425" s="30">
        <v>4</v>
      </c>
      <c r="AP425" s="30">
        <v>6</v>
      </c>
      <c r="AQ425" s="30" t="s">
        <v>373</v>
      </c>
      <c r="AR425" s="30">
        <v>6</v>
      </c>
      <c r="AS425" s="30"/>
      <c r="AT425" s="30"/>
      <c r="AU425" s="30"/>
      <c r="AV425" s="30"/>
      <c r="AW425" s="30"/>
      <c r="AX425" s="75">
        <v>20230302</v>
      </c>
      <c r="AY425" s="30" t="s">
        <v>527</v>
      </c>
      <c r="AZ425" s="30" t="s">
        <v>527</v>
      </c>
      <c r="BA425" s="30"/>
      <c r="BB425" s="29"/>
      <c r="BC425" s="225"/>
      <c r="BD425" s="238" t="s">
        <v>1554</v>
      </c>
      <c r="BE425" s="239"/>
      <c r="BF425" s="19"/>
      <c r="BG425" s="8" t="s">
        <v>1558</v>
      </c>
      <c r="BH425" s="3"/>
      <c r="BI425" s="3"/>
      <c r="BJ425" s="3"/>
      <c r="BK425" s="3"/>
      <c r="BL425" s="3"/>
      <c r="BM425" s="3"/>
      <c r="BN425" s="3"/>
      <c r="BS425" s="3" t="s">
        <v>245</v>
      </c>
      <c r="BT425" s="3" t="s">
        <v>246</v>
      </c>
      <c r="BU425" s="32" t="s">
        <v>1395</v>
      </c>
      <c r="BV425" s="32" t="s">
        <v>1396</v>
      </c>
      <c r="BW425" s="3"/>
      <c r="BX425" s="3"/>
      <c r="BY425" s="3"/>
      <c r="BZ425" s="3"/>
      <c r="CA425" s="3">
        <v>20220124</v>
      </c>
      <c r="CB425" s="3" t="s">
        <v>1397</v>
      </c>
      <c r="CC425" s="3"/>
      <c r="CH425" s="32"/>
      <c r="CI425" s="32"/>
      <c r="CJ425" s="32"/>
    </row>
    <row r="426" spans="1:88" ht="22.5" hidden="1" customHeight="1" x14ac:dyDescent="0.25">
      <c r="A426" s="173" t="s">
        <v>1559</v>
      </c>
      <c r="B426" s="3" t="s">
        <v>3225</v>
      </c>
      <c r="C426" s="103" t="s">
        <v>1560</v>
      </c>
      <c r="D426" s="103"/>
      <c r="E426" s="221"/>
      <c r="F426" s="241" t="s">
        <v>1551</v>
      </c>
      <c r="G426" s="242" t="s">
        <v>1560</v>
      </c>
      <c r="H426" s="105" t="s">
        <v>919</v>
      </c>
      <c r="I426" s="237">
        <v>78907</v>
      </c>
      <c r="J426" s="3"/>
      <c r="K426" s="49" t="s">
        <v>1561</v>
      </c>
      <c r="M426" s="49"/>
      <c r="N426" s="32" t="s">
        <v>527</v>
      </c>
      <c r="O426" s="38" t="s">
        <v>227</v>
      </c>
      <c r="P426" s="38" t="s">
        <v>228</v>
      </c>
      <c r="Q426" s="32" t="s">
        <v>527</v>
      </c>
      <c r="R426" s="32" t="s">
        <v>527</v>
      </c>
      <c r="S426" s="38">
        <v>37</v>
      </c>
      <c r="T426" s="38">
        <v>1</v>
      </c>
      <c r="U426" s="38">
        <v>3</v>
      </c>
      <c r="V426" s="38">
        <v>3</v>
      </c>
      <c r="W426" s="49"/>
      <c r="X426" s="102"/>
      <c r="Y426" s="30" t="s">
        <v>231</v>
      </c>
      <c r="Z426" s="30">
        <v>1311</v>
      </c>
      <c r="AA426" s="30">
        <v>1</v>
      </c>
      <c r="AB426" s="30">
        <v>5</v>
      </c>
      <c r="AC426" s="30" t="s">
        <v>336</v>
      </c>
      <c r="AD426" s="30" t="s">
        <v>337</v>
      </c>
      <c r="AE426" s="30" t="s">
        <v>338</v>
      </c>
      <c r="AF426" s="30">
        <v>23</v>
      </c>
      <c r="AG426" s="30">
        <v>1313</v>
      </c>
      <c r="AH426" s="30">
        <v>1</v>
      </c>
      <c r="AI426" s="30">
        <v>5</v>
      </c>
      <c r="AJ426" s="30" t="s">
        <v>336</v>
      </c>
      <c r="AK426" s="30" t="s">
        <v>337</v>
      </c>
      <c r="AL426" s="30" t="s">
        <v>338</v>
      </c>
      <c r="AM426" s="30">
        <v>23</v>
      </c>
      <c r="AN426" s="30">
        <v>1310</v>
      </c>
      <c r="AO426" s="30">
        <v>4</v>
      </c>
      <c r="AP426" s="30">
        <v>6</v>
      </c>
      <c r="AQ426" s="30" t="s">
        <v>293</v>
      </c>
      <c r="AR426" s="30">
        <v>6</v>
      </c>
      <c r="AS426" s="30"/>
      <c r="AT426" s="30"/>
      <c r="AU426" s="30"/>
      <c r="AV426" s="30"/>
      <c r="AW426" s="30"/>
      <c r="AX426" s="30" t="s">
        <v>527</v>
      </c>
      <c r="AY426" s="30" t="s">
        <v>527</v>
      </c>
      <c r="AZ426" s="30" t="s">
        <v>527</v>
      </c>
      <c r="BA426" s="30"/>
      <c r="BB426" s="29"/>
      <c r="BC426" s="225"/>
      <c r="BD426" s="19" t="s">
        <v>919</v>
      </c>
      <c r="BE426" s="239"/>
      <c r="BF426" s="19"/>
      <c r="BG426" s="19" t="s">
        <v>919</v>
      </c>
      <c r="BH426" s="3"/>
      <c r="BI426" s="3"/>
      <c r="BJ426" s="3"/>
      <c r="BK426" s="3"/>
      <c r="BL426" s="3"/>
      <c r="BM426" s="3"/>
      <c r="BN426" s="3"/>
      <c r="BS426" s="3" t="s">
        <v>245</v>
      </c>
      <c r="BT426" s="3" t="s">
        <v>246</v>
      </c>
      <c r="BU426" s="32" t="s">
        <v>1395</v>
      </c>
      <c r="BV426" s="32" t="s">
        <v>1396</v>
      </c>
      <c r="BW426" s="3"/>
      <c r="BX426" s="3"/>
      <c r="BY426" s="3"/>
      <c r="BZ426" s="3"/>
      <c r="CA426" s="3">
        <v>20220124</v>
      </c>
      <c r="CB426" s="3" t="s">
        <v>1397</v>
      </c>
      <c r="CC426" s="3"/>
      <c r="CH426" s="32"/>
      <c r="CI426" s="32"/>
      <c r="CJ426" s="32"/>
    </row>
    <row r="427" spans="1:88" ht="22.5" customHeight="1" x14ac:dyDescent="0.25">
      <c r="A427" s="3" t="s">
        <v>1562</v>
      </c>
      <c r="B427" s="3" t="s">
        <v>3226</v>
      </c>
      <c r="C427" s="3"/>
      <c r="D427" s="29" t="s">
        <v>1550</v>
      </c>
      <c r="E427" s="221"/>
      <c r="F427" s="240" t="s">
        <v>1551</v>
      </c>
      <c r="G427" s="228" t="s">
        <v>1563</v>
      </c>
      <c r="H427" s="105" t="s">
        <v>758</v>
      </c>
      <c r="I427" s="237">
        <v>1073878</v>
      </c>
      <c r="J427" s="3"/>
      <c r="K427" s="49" t="s">
        <v>1552</v>
      </c>
      <c r="M427" s="49" t="s">
        <v>1553</v>
      </c>
      <c r="N427" s="32" t="s">
        <v>527</v>
      </c>
      <c r="O427" s="32" t="s">
        <v>227</v>
      </c>
      <c r="P427" s="32" t="s">
        <v>228</v>
      </c>
      <c r="Q427" s="32" t="s">
        <v>527</v>
      </c>
      <c r="R427" s="32" t="s">
        <v>527</v>
      </c>
      <c r="S427" s="32">
        <v>37</v>
      </c>
      <c r="T427" s="32">
        <v>1</v>
      </c>
      <c r="U427" s="32">
        <v>3</v>
      </c>
      <c r="V427" s="32">
        <v>3</v>
      </c>
      <c r="W427" s="3" t="s">
        <v>1506</v>
      </c>
      <c r="X427" s="49">
        <v>20220930</v>
      </c>
      <c r="Y427" s="30" t="s">
        <v>231</v>
      </c>
      <c r="Z427" s="30">
        <v>1311</v>
      </c>
      <c r="AA427" s="30">
        <v>1</v>
      </c>
      <c r="AB427" s="30">
        <v>5</v>
      </c>
      <c r="AC427" s="30" t="s">
        <v>341</v>
      </c>
      <c r="AD427" s="30" t="s">
        <v>342</v>
      </c>
      <c r="AE427" s="30" t="s">
        <v>343</v>
      </c>
      <c r="AF427" s="30">
        <v>23</v>
      </c>
      <c r="AG427" s="30">
        <v>1313</v>
      </c>
      <c r="AH427" s="30">
        <v>1</v>
      </c>
      <c r="AI427" s="30">
        <v>5</v>
      </c>
      <c r="AJ427" s="30" t="s">
        <v>341</v>
      </c>
      <c r="AK427" s="30" t="s">
        <v>342</v>
      </c>
      <c r="AL427" s="30" t="s">
        <v>343</v>
      </c>
      <c r="AM427" s="30">
        <v>23</v>
      </c>
      <c r="AN427" s="30">
        <v>1310</v>
      </c>
      <c r="AO427" s="30">
        <v>4</v>
      </c>
      <c r="AP427" s="30">
        <v>6</v>
      </c>
      <c r="AQ427" s="30" t="s">
        <v>294</v>
      </c>
      <c r="AR427" s="30">
        <v>6</v>
      </c>
      <c r="AS427" s="30"/>
      <c r="AT427" s="30"/>
      <c r="AU427" s="30"/>
      <c r="AV427" s="30"/>
      <c r="AW427" s="30"/>
      <c r="AX427" s="75" t="s">
        <v>1564</v>
      </c>
      <c r="AY427" s="30" t="s">
        <v>527</v>
      </c>
      <c r="AZ427" s="30" t="s">
        <v>527</v>
      </c>
      <c r="BA427" s="30"/>
      <c r="BB427" s="29"/>
      <c r="BC427" s="225"/>
      <c r="BD427" s="238" t="s">
        <v>1554</v>
      </c>
      <c r="BE427" s="239"/>
      <c r="BF427" s="39" t="s">
        <v>1555</v>
      </c>
      <c r="BG427" s="8" t="s">
        <v>243</v>
      </c>
      <c r="BH427" s="3"/>
      <c r="BI427" s="3"/>
      <c r="BJ427" s="3"/>
      <c r="BK427" s="3"/>
      <c r="BL427" s="3"/>
      <c r="BM427" s="3"/>
      <c r="BN427" s="3"/>
      <c r="BS427" s="3" t="s">
        <v>245</v>
      </c>
      <c r="BT427" s="3" t="s">
        <v>246</v>
      </c>
      <c r="BU427" s="32" t="s">
        <v>1395</v>
      </c>
      <c r="BV427" s="32" t="s">
        <v>1396</v>
      </c>
      <c r="BW427" s="3"/>
      <c r="BX427" s="3"/>
      <c r="BY427" s="3"/>
      <c r="BZ427" s="3"/>
      <c r="CA427" s="3">
        <v>20220124</v>
      </c>
      <c r="CB427" s="3" t="s">
        <v>1397</v>
      </c>
      <c r="CC427" s="3"/>
      <c r="CH427" s="32"/>
      <c r="CI427" s="32"/>
      <c r="CJ427" s="32"/>
    </row>
    <row r="428" spans="1:88" ht="22.5" customHeight="1" x14ac:dyDescent="0.25">
      <c r="A428" s="3" t="s">
        <v>1565</v>
      </c>
      <c r="B428" s="3" t="s">
        <v>3227</v>
      </c>
      <c r="C428" s="3"/>
      <c r="D428" s="29" t="s">
        <v>1550</v>
      </c>
      <c r="E428" s="221"/>
      <c r="F428" s="236" t="s">
        <v>1551</v>
      </c>
      <c r="G428" s="242" t="s">
        <v>1566</v>
      </c>
      <c r="H428" s="105" t="s">
        <v>758</v>
      </c>
      <c r="I428" s="237">
        <v>1082772</v>
      </c>
      <c r="J428" s="3"/>
      <c r="K428" s="49" t="s">
        <v>1552</v>
      </c>
      <c r="M428" s="49" t="s">
        <v>1553</v>
      </c>
      <c r="N428" s="32" t="s">
        <v>527</v>
      </c>
      <c r="O428" s="32" t="s">
        <v>227</v>
      </c>
      <c r="P428" s="32" t="s">
        <v>228</v>
      </c>
      <c r="Q428" s="32" t="s">
        <v>527</v>
      </c>
      <c r="R428" s="32" t="s">
        <v>527</v>
      </c>
      <c r="S428" s="32">
        <v>37</v>
      </c>
      <c r="T428" s="32">
        <v>1</v>
      </c>
      <c r="U428" s="32">
        <v>3</v>
      </c>
      <c r="V428" s="32">
        <v>3</v>
      </c>
      <c r="W428" s="3" t="s">
        <v>1567</v>
      </c>
      <c r="X428" s="49">
        <v>20220930</v>
      </c>
      <c r="Y428" s="30" t="s">
        <v>231</v>
      </c>
      <c r="Z428" s="30">
        <v>1311</v>
      </c>
      <c r="AA428" s="30">
        <v>1</v>
      </c>
      <c r="AB428" s="30">
        <v>5</v>
      </c>
      <c r="AC428" s="30" t="s">
        <v>346</v>
      </c>
      <c r="AD428" s="30" t="s">
        <v>347</v>
      </c>
      <c r="AE428" s="30" t="s">
        <v>348</v>
      </c>
      <c r="AF428" s="30">
        <v>23</v>
      </c>
      <c r="AG428" s="30">
        <v>1313</v>
      </c>
      <c r="AH428" s="30">
        <v>1</v>
      </c>
      <c r="AI428" s="30">
        <v>5</v>
      </c>
      <c r="AJ428" s="30" t="s">
        <v>346</v>
      </c>
      <c r="AK428" s="30" t="s">
        <v>347</v>
      </c>
      <c r="AL428" s="30" t="s">
        <v>348</v>
      </c>
      <c r="AM428" s="30">
        <v>23</v>
      </c>
      <c r="AN428" s="30">
        <v>1310</v>
      </c>
      <c r="AO428" s="30">
        <v>4</v>
      </c>
      <c r="AP428" s="30">
        <v>6</v>
      </c>
      <c r="AQ428" s="30" t="s">
        <v>295</v>
      </c>
      <c r="AR428" s="30">
        <v>6</v>
      </c>
      <c r="AS428" s="30"/>
      <c r="AT428" s="30"/>
      <c r="AU428" s="30"/>
      <c r="AV428" s="30"/>
      <c r="AW428" s="30"/>
      <c r="AX428" s="30" t="s">
        <v>1568</v>
      </c>
      <c r="AY428" s="30" t="s">
        <v>527</v>
      </c>
      <c r="AZ428" s="30" t="s">
        <v>527</v>
      </c>
      <c r="BA428" s="30"/>
      <c r="BB428" s="29"/>
      <c r="BC428" s="225"/>
      <c r="BD428" s="238" t="s">
        <v>1554</v>
      </c>
      <c r="BE428" s="239"/>
      <c r="BF428" s="19"/>
      <c r="BG428" s="8" t="s">
        <v>527</v>
      </c>
      <c r="BH428" s="3"/>
      <c r="BI428" s="3"/>
      <c r="BJ428" s="3"/>
      <c r="BK428" s="3"/>
      <c r="BL428" s="3"/>
      <c r="BM428" s="3"/>
      <c r="BN428" s="3"/>
      <c r="BS428" s="3" t="s">
        <v>245</v>
      </c>
      <c r="BT428" s="3" t="s">
        <v>246</v>
      </c>
      <c r="BU428" s="32" t="s">
        <v>1395</v>
      </c>
      <c r="BV428" s="32" t="s">
        <v>1396</v>
      </c>
      <c r="BW428" s="3"/>
      <c r="BX428" s="3"/>
      <c r="BY428" s="3"/>
      <c r="BZ428" s="3"/>
      <c r="CA428" s="3">
        <v>20220124</v>
      </c>
      <c r="CB428" s="3" t="s">
        <v>1397</v>
      </c>
      <c r="CC428" s="3"/>
      <c r="CH428" s="32"/>
      <c r="CI428" s="32"/>
      <c r="CJ428" s="32"/>
    </row>
    <row r="429" spans="1:88" ht="22.5" customHeight="1" x14ac:dyDescent="0.25">
      <c r="A429" s="3" t="s">
        <v>1569</v>
      </c>
      <c r="B429" s="3" t="s">
        <v>3228</v>
      </c>
      <c r="C429" s="3"/>
      <c r="D429" s="29" t="s">
        <v>1550</v>
      </c>
      <c r="E429" s="221"/>
      <c r="F429" s="240" t="s">
        <v>1551</v>
      </c>
      <c r="G429" s="243" t="s">
        <v>1570</v>
      </c>
      <c r="H429" s="105" t="s">
        <v>758</v>
      </c>
      <c r="I429" s="237">
        <v>1082778</v>
      </c>
      <c r="J429" s="3"/>
      <c r="K429" s="49" t="s">
        <v>1552</v>
      </c>
      <c r="M429" s="49" t="s">
        <v>1553</v>
      </c>
      <c r="N429" s="32" t="s">
        <v>527</v>
      </c>
      <c r="O429" s="32" t="s">
        <v>227</v>
      </c>
      <c r="P429" s="32" t="s">
        <v>228</v>
      </c>
      <c r="Q429" s="32" t="s">
        <v>527</v>
      </c>
      <c r="R429" s="32" t="s">
        <v>527</v>
      </c>
      <c r="S429" s="32">
        <v>37</v>
      </c>
      <c r="T429" s="32">
        <v>1</v>
      </c>
      <c r="U429" s="32">
        <v>3</v>
      </c>
      <c r="V429" s="32">
        <v>3</v>
      </c>
      <c r="W429" s="3" t="s">
        <v>1506</v>
      </c>
      <c r="X429" s="49">
        <v>20220930</v>
      </c>
      <c r="Y429" s="30" t="s">
        <v>231</v>
      </c>
      <c r="Z429" s="30">
        <v>1311</v>
      </c>
      <c r="AA429" s="30">
        <v>1</v>
      </c>
      <c r="AB429" s="30">
        <v>5</v>
      </c>
      <c r="AC429" s="30" t="s">
        <v>352</v>
      </c>
      <c r="AD429" s="30" t="s">
        <v>353</v>
      </c>
      <c r="AE429" s="30" t="s">
        <v>354</v>
      </c>
      <c r="AF429" s="30">
        <v>23</v>
      </c>
      <c r="AG429" s="30">
        <v>1313</v>
      </c>
      <c r="AH429" s="30">
        <v>1</v>
      </c>
      <c r="AI429" s="30">
        <v>5</v>
      </c>
      <c r="AJ429" s="30" t="s">
        <v>352</v>
      </c>
      <c r="AK429" s="30" t="s">
        <v>353</v>
      </c>
      <c r="AL429" s="30" t="s">
        <v>354</v>
      </c>
      <c r="AM429" s="30">
        <v>23</v>
      </c>
      <c r="AN429" s="30">
        <v>1310</v>
      </c>
      <c r="AO429" s="30">
        <v>4</v>
      </c>
      <c r="AP429" s="30">
        <v>6</v>
      </c>
      <c r="AQ429" s="30" t="s">
        <v>393</v>
      </c>
      <c r="AR429" s="30">
        <v>6</v>
      </c>
      <c r="AS429" s="30"/>
      <c r="AT429" s="30"/>
      <c r="AU429" s="30"/>
      <c r="AV429" s="30"/>
      <c r="AW429" s="30"/>
      <c r="AX429" s="75" t="s">
        <v>1564</v>
      </c>
      <c r="AY429" s="30" t="s">
        <v>527</v>
      </c>
      <c r="AZ429" s="30" t="s">
        <v>527</v>
      </c>
      <c r="BA429" s="30"/>
      <c r="BB429" s="29"/>
      <c r="BC429" s="225"/>
      <c r="BD429" s="238" t="s">
        <v>1554</v>
      </c>
      <c r="BE429" s="239"/>
      <c r="BF429" s="19"/>
      <c r="BG429" s="8" t="s">
        <v>527</v>
      </c>
      <c r="BH429" s="3"/>
      <c r="BI429" s="3"/>
      <c r="BJ429" s="3"/>
      <c r="BK429" s="3"/>
      <c r="BL429" s="3"/>
      <c r="BM429" s="3"/>
      <c r="BN429" s="3"/>
      <c r="BS429" s="3" t="s">
        <v>245</v>
      </c>
      <c r="BT429" s="3" t="s">
        <v>246</v>
      </c>
      <c r="BU429" s="32" t="s">
        <v>1395</v>
      </c>
      <c r="BV429" s="32" t="s">
        <v>1396</v>
      </c>
      <c r="BW429" s="3"/>
      <c r="BX429" s="3"/>
      <c r="BY429" s="3"/>
      <c r="BZ429" s="3"/>
      <c r="CA429" s="3">
        <v>20220124</v>
      </c>
      <c r="CB429" s="3" t="s">
        <v>1397</v>
      </c>
      <c r="CC429" s="3"/>
      <c r="CH429" s="32"/>
      <c r="CI429" s="32"/>
      <c r="CJ429" s="32"/>
    </row>
    <row r="430" spans="1:88" ht="22.5" customHeight="1" x14ac:dyDescent="0.25">
      <c r="A430" s="3" t="s">
        <v>1571</v>
      </c>
      <c r="B430" s="3" t="s">
        <v>3229</v>
      </c>
      <c r="C430" s="3"/>
      <c r="D430" s="29" t="s">
        <v>1550</v>
      </c>
      <c r="E430" s="221"/>
      <c r="F430" s="240" t="s">
        <v>1551</v>
      </c>
      <c r="G430" s="228" t="s">
        <v>1572</v>
      </c>
      <c r="H430" s="105" t="s">
        <v>758</v>
      </c>
      <c r="I430" s="237">
        <v>1094069</v>
      </c>
      <c r="J430" s="3"/>
      <c r="K430" s="49" t="s">
        <v>1552</v>
      </c>
      <c r="M430" s="49" t="s">
        <v>1553</v>
      </c>
      <c r="N430" s="32" t="s">
        <v>527</v>
      </c>
      <c r="O430" s="32" t="s">
        <v>227</v>
      </c>
      <c r="P430" s="32" t="s">
        <v>228</v>
      </c>
      <c r="Q430" s="32" t="s">
        <v>527</v>
      </c>
      <c r="R430" s="32" t="s">
        <v>527</v>
      </c>
      <c r="S430" s="32">
        <v>37</v>
      </c>
      <c r="T430" s="32">
        <v>1</v>
      </c>
      <c r="U430" s="32">
        <v>3</v>
      </c>
      <c r="V430" s="32">
        <v>3</v>
      </c>
      <c r="W430" s="3" t="s">
        <v>1506</v>
      </c>
      <c r="X430" s="49">
        <v>20220930</v>
      </c>
      <c r="Y430" s="30" t="s">
        <v>231</v>
      </c>
      <c r="Z430" s="30">
        <v>1311</v>
      </c>
      <c r="AA430" s="30">
        <v>1</v>
      </c>
      <c r="AB430" s="30">
        <v>5</v>
      </c>
      <c r="AC430" s="30" t="s">
        <v>357</v>
      </c>
      <c r="AD430" s="30" t="s">
        <v>358</v>
      </c>
      <c r="AE430" s="30" t="s">
        <v>359</v>
      </c>
      <c r="AF430" s="30">
        <v>23</v>
      </c>
      <c r="AG430" s="30">
        <v>1313</v>
      </c>
      <c r="AH430" s="30">
        <v>1</v>
      </c>
      <c r="AI430" s="30">
        <v>5</v>
      </c>
      <c r="AJ430" s="30" t="s">
        <v>357</v>
      </c>
      <c r="AK430" s="30" t="s">
        <v>358</v>
      </c>
      <c r="AL430" s="30" t="s">
        <v>359</v>
      </c>
      <c r="AM430" s="30">
        <v>23</v>
      </c>
      <c r="AN430" s="30">
        <v>1310</v>
      </c>
      <c r="AO430" s="30">
        <v>4</v>
      </c>
      <c r="AP430" s="30">
        <v>6</v>
      </c>
      <c r="AQ430" s="30" t="s">
        <v>299</v>
      </c>
      <c r="AR430" s="30">
        <v>6</v>
      </c>
      <c r="AS430" s="30"/>
      <c r="AT430" s="30"/>
      <c r="AU430" s="30"/>
      <c r="AV430" s="30"/>
      <c r="AW430" s="30"/>
      <c r="AX430" s="75" t="s">
        <v>1564</v>
      </c>
      <c r="AY430" s="30" t="s">
        <v>527</v>
      </c>
      <c r="AZ430" s="30" t="s">
        <v>527</v>
      </c>
      <c r="BA430" s="30"/>
      <c r="BB430" s="29"/>
      <c r="BC430" s="225"/>
      <c r="BD430" s="238" t="s">
        <v>1554</v>
      </c>
      <c r="BE430" s="239"/>
      <c r="BF430" s="39" t="s">
        <v>1555</v>
      </c>
      <c r="BG430" s="8" t="s">
        <v>243</v>
      </c>
      <c r="BH430" s="3"/>
      <c r="BI430" s="3"/>
      <c r="BJ430" s="3"/>
      <c r="BK430" s="3"/>
      <c r="BL430" s="3"/>
      <c r="BM430" s="3"/>
      <c r="BN430" s="3"/>
      <c r="BS430" s="3" t="s">
        <v>245</v>
      </c>
      <c r="BT430" s="3" t="s">
        <v>246</v>
      </c>
      <c r="BU430" s="32" t="s">
        <v>1395</v>
      </c>
      <c r="BV430" s="32" t="s">
        <v>1396</v>
      </c>
      <c r="BW430" s="3"/>
      <c r="BX430" s="3"/>
      <c r="BY430" s="3"/>
      <c r="BZ430" s="3"/>
      <c r="CA430" s="3">
        <v>20220124</v>
      </c>
      <c r="CB430" s="3" t="s">
        <v>1397</v>
      </c>
      <c r="CC430" s="3"/>
      <c r="CH430" s="32"/>
      <c r="CI430" s="32"/>
      <c r="CJ430" s="32"/>
    </row>
    <row r="431" spans="1:88" ht="22.5" hidden="1" customHeight="1" x14ac:dyDescent="0.25">
      <c r="A431" s="3" t="s">
        <v>1573</v>
      </c>
      <c r="B431" s="3" t="s">
        <v>3230</v>
      </c>
      <c r="C431" s="3"/>
      <c r="D431" s="29" t="s">
        <v>1550</v>
      </c>
      <c r="E431" s="221"/>
      <c r="F431" s="236" t="s">
        <v>1551</v>
      </c>
      <c r="G431" s="244" t="s">
        <v>1574</v>
      </c>
      <c r="H431" s="105" t="s">
        <v>1575</v>
      </c>
      <c r="I431" s="237">
        <v>1100961</v>
      </c>
      <c r="J431" s="3"/>
      <c r="K431" s="49" t="s">
        <v>1552</v>
      </c>
      <c r="M431" s="49" t="s">
        <v>1553</v>
      </c>
      <c r="N431" s="32" t="s">
        <v>527</v>
      </c>
      <c r="O431" s="32" t="s">
        <v>227</v>
      </c>
      <c r="P431" s="32" t="s">
        <v>228</v>
      </c>
      <c r="Q431" s="32" t="s">
        <v>527</v>
      </c>
      <c r="R431" s="32" t="s">
        <v>527</v>
      </c>
      <c r="S431" s="32">
        <v>37</v>
      </c>
      <c r="T431" s="32">
        <v>1</v>
      </c>
      <c r="U431" s="32">
        <v>3</v>
      </c>
      <c r="V431" s="32">
        <v>3</v>
      </c>
      <c r="W431" s="3" t="s">
        <v>1506</v>
      </c>
      <c r="X431" s="49">
        <v>20220930</v>
      </c>
      <c r="Y431" s="30" t="s">
        <v>231</v>
      </c>
      <c r="Z431" s="30">
        <v>1311</v>
      </c>
      <c r="AA431" s="30">
        <v>1</v>
      </c>
      <c r="AB431" s="30">
        <v>5</v>
      </c>
      <c r="AC431" s="30" t="s">
        <v>362</v>
      </c>
      <c r="AD431" s="30" t="s">
        <v>363</v>
      </c>
      <c r="AE431" s="30" t="s">
        <v>364</v>
      </c>
      <c r="AF431" s="30">
        <v>23</v>
      </c>
      <c r="AG431" s="30">
        <v>1313</v>
      </c>
      <c r="AH431" s="30">
        <v>1</v>
      </c>
      <c r="AI431" s="30">
        <v>5</v>
      </c>
      <c r="AJ431" s="30" t="s">
        <v>362</v>
      </c>
      <c r="AK431" s="30" t="s">
        <v>363</v>
      </c>
      <c r="AL431" s="30" t="s">
        <v>364</v>
      </c>
      <c r="AM431" s="30">
        <v>23</v>
      </c>
      <c r="AN431" s="30">
        <v>1310</v>
      </c>
      <c r="AO431" s="30">
        <v>4</v>
      </c>
      <c r="AP431" s="30">
        <v>6</v>
      </c>
      <c r="AQ431" s="30" t="s">
        <v>300</v>
      </c>
      <c r="AR431" s="30">
        <v>6</v>
      </c>
      <c r="AS431" s="30"/>
      <c r="AT431" s="30"/>
      <c r="AU431" s="30"/>
      <c r="AV431" s="30"/>
      <c r="AW431" s="30"/>
      <c r="AX431" s="75" t="s">
        <v>1564</v>
      </c>
      <c r="AY431" s="30" t="s">
        <v>527</v>
      </c>
      <c r="AZ431" s="30" t="s">
        <v>527</v>
      </c>
      <c r="BA431" s="30"/>
      <c r="BB431" s="29"/>
      <c r="BC431" s="225"/>
      <c r="BD431" s="238" t="s">
        <v>1554</v>
      </c>
      <c r="BE431" s="239"/>
      <c r="BF431" s="19"/>
      <c r="BG431" s="8" t="s">
        <v>1576</v>
      </c>
      <c r="BH431" s="3"/>
      <c r="BI431" s="3"/>
      <c r="BJ431" s="3"/>
      <c r="BK431" s="3"/>
      <c r="BL431" s="3"/>
      <c r="BM431" s="3"/>
      <c r="BN431" s="3"/>
      <c r="BS431" s="3" t="s">
        <v>245</v>
      </c>
      <c r="BT431" s="3" t="s">
        <v>246</v>
      </c>
      <c r="BU431" s="32" t="s">
        <v>1395</v>
      </c>
      <c r="BV431" s="32" t="s">
        <v>1396</v>
      </c>
      <c r="BW431" s="3"/>
      <c r="BX431" s="3"/>
      <c r="BY431" s="3"/>
      <c r="BZ431" s="3"/>
      <c r="CA431" s="3">
        <v>20220124</v>
      </c>
      <c r="CB431" s="3" t="s">
        <v>1397</v>
      </c>
      <c r="CC431" s="3"/>
      <c r="CH431" s="32"/>
      <c r="CI431" s="32"/>
      <c r="CJ431" s="32"/>
    </row>
    <row r="432" spans="1:88" ht="22.5" customHeight="1" x14ac:dyDescent="0.25">
      <c r="A432" s="3" t="s">
        <v>1577</v>
      </c>
      <c r="B432" s="3" t="s">
        <v>3231</v>
      </c>
      <c r="C432" s="3"/>
      <c r="D432" s="29" t="s">
        <v>1550</v>
      </c>
      <c r="E432" s="221"/>
      <c r="F432" s="236" t="s">
        <v>1551</v>
      </c>
      <c r="G432" s="244" t="s">
        <v>1578</v>
      </c>
      <c r="H432" s="105" t="s">
        <v>758</v>
      </c>
      <c r="I432" s="237">
        <v>1100962</v>
      </c>
      <c r="J432" s="3"/>
      <c r="K432" s="49" t="s">
        <v>1552</v>
      </c>
      <c r="M432" s="49" t="s">
        <v>1553</v>
      </c>
      <c r="N432" s="32" t="s">
        <v>527</v>
      </c>
      <c r="O432" s="32" t="s">
        <v>227</v>
      </c>
      <c r="P432" s="32" t="s">
        <v>228</v>
      </c>
      <c r="Q432" s="32" t="s">
        <v>527</v>
      </c>
      <c r="R432" s="32" t="s">
        <v>527</v>
      </c>
      <c r="S432" s="32">
        <v>37</v>
      </c>
      <c r="T432" s="32">
        <v>1</v>
      </c>
      <c r="U432" s="32">
        <v>3</v>
      </c>
      <c r="V432" s="32">
        <v>3</v>
      </c>
      <c r="W432" s="3" t="s">
        <v>1506</v>
      </c>
      <c r="X432" s="49">
        <v>20220930</v>
      </c>
      <c r="Y432" s="30" t="s">
        <v>231</v>
      </c>
      <c r="Z432" s="30">
        <v>1311</v>
      </c>
      <c r="AA432" s="30">
        <v>1</v>
      </c>
      <c r="AB432" s="30">
        <v>5</v>
      </c>
      <c r="AC432" s="30" t="s">
        <v>367</v>
      </c>
      <c r="AD432" s="30" t="s">
        <v>368</v>
      </c>
      <c r="AE432" s="30" t="s">
        <v>369</v>
      </c>
      <c r="AF432" s="30">
        <v>23</v>
      </c>
      <c r="AG432" s="30">
        <v>1313</v>
      </c>
      <c r="AH432" s="30">
        <v>1</v>
      </c>
      <c r="AI432" s="30">
        <v>5</v>
      </c>
      <c r="AJ432" s="30" t="s">
        <v>367</v>
      </c>
      <c r="AK432" s="30" t="s">
        <v>368</v>
      </c>
      <c r="AL432" s="30" t="s">
        <v>369</v>
      </c>
      <c r="AM432" s="30">
        <v>23</v>
      </c>
      <c r="AN432" s="30">
        <v>1310</v>
      </c>
      <c r="AO432" s="30">
        <v>4</v>
      </c>
      <c r="AP432" s="30">
        <v>6</v>
      </c>
      <c r="AQ432" s="30" t="s">
        <v>301</v>
      </c>
      <c r="AR432" s="30">
        <v>6</v>
      </c>
      <c r="AS432" s="30"/>
      <c r="AT432" s="30"/>
      <c r="AU432" s="30"/>
      <c r="AV432" s="30"/>
      <c r="AW432" s="30"/>
      <c r="AX432" s="75" t="s">
        <v>1564</v>
      </c>
      <c r="AY432" s="30" t="s">
        <v>527</v>
      </c>
      <c r="AZ432" s="30" t="s">
        <v>527</v>
      </c>
      <c r="BA432" s="30"/>
      <c r="BB432" s="29"/>
      <c r="BC432" s="225"/>
      <c r="BD432" s="238" t="s">
        <v>1554</v>
      </c>
      <c r="BE432" s="239"/>
      <c r="BF432" s="19"/>
      <c r="BG432" s="8" t="s">
        <v>1576</v>
      </c>
      <c r="BH432" s="3"/>
      <c r="BI432" s="3"/>
      <c r="BJ432" s="3"/>
      <c r="BK432" s="3"/>
      <c r="BL432" s="3"/>
      <c r="BM432" s="3"/>
      <c r="BN432" s="3"/>
      <c r="BS432" s="3" t="s">
        <v>245</v>
      </c>
      <c r="BT432" s="3" t="s">
        <v>246</v>
      </c>
      <c r="BU432" s="32" t="s">
        <v>1395</v>
      </c>
      <c r="BV432" s="32" t="s">
        <v>1396</v>
      </c>
      <c r="BW432" s="3"/>
      <c r="BX432" s="3"/>
      <c r="BY432" s="3"/>
      <c r="BZ432" s="3"/>
      <c r="CA432" s="3">
        <v>20220124</v>
      </c>
      <c r="CB432" s="3" t="s">
        <v>1397</v>
      </c>
      <c r="CC432" s="3"/>
      <c r="CH432" s="32"/>
      <c r="CI432" s="32"/>
      <c r="CJ432" s="32"/>
    </row>
    <row r="433" spans="1:88" ht="22.5" customHeight="1" x14ac:dyDescent="0.25">
      <c r="A433" s="3" t="s">
        <v>1579</v>
      </c>
      <c r="B433" s="3" t="s">
        <v>3232</v>
      </c>
      <c r="C433" s="3"/>
      <c r="D433" s="29" t="s">
        <v>1550</v>
      </c>
      <c r="E433" s="221"/>
      <c r="F433" s="236" t="s">
        <v>1551</v>
      </c>
      <c r="G433" s="244" t="s">
        <v>1570</v>
      </c>
      <c r="H433" s="105" t="s">
        <v>758</v>
      </c>
      <c r="I433" s="237">
        <v>1106681</v>
      </c>
      <c r="J433" s="3"/>
      <c r="K433" s="49" t="s">
        <v>1552</v>
      </c>
      <c r="M433" s="49" t="s">
        <v>1553</v>
      </c>
      <c r="N433" s="32" t="s">
        <v>527</v>
      </c>
      <c r="O433" s="32" t="s">
        <v>227</v>
      </c>
      <c r="P433" s="32" t="s">
        <v>228</v>
      </c>
      <c r="Q433" s="32" t="s">
        <v>527</v>
      </c>
      <c r="R433" s="32" t="s">
        <v>527</v>
      </c>
      <c r="S433" s="32">
        <v>37</v>
      </c>
      <c r="T433" s="32">
        <v>1</v>
      </c>
      <c r="U433" s="32">
        <v>3</v>
      </c>
      <c r="V433" s="32">
        <v>3</v>
      </c>
      <c r="W433" s="3" t="s">
        <v>1506</v>
      </c>
      <c r="X433" s="49">
        <v>20220930</v>
      </c>
      <c r="Y433" s="30" t="s">
        <v>231</v>
      </c>
      <c r="Z433" s="30">
        <v>1311</v>
      </c>
      <c r="AA433" s="30">
        <v>1</v>
      </c>
      <c r="AB433" s="30">
        <v>6</v>
      </c>
      <c r="AC433" s="30" t="s">
        <v>232</v>
      </c>
      <c r="AD433" s="30" t="s">
        <v>233</v>
      </c>
      <c r="AE433" s="30" t="s">
        <v>234</v>
      </c>
      <c r="AF433" s="30">
        <v>24</v>
      </c>
      <c r="AG433" s="30">
        <v>1313</v>
      </c>
      <c r="AH433" s="30">
        <v>1</v>
      </c>
      <c r="AI433" s="30">
        <v>6</v>
      </c>
      <c r="AJ433" s="30" t="s">
        <v>232</v>
      </c>
      <c r="AK433" s="30" t="s">
        <v>233</v>
      </c>
      <c r="AL433" s="30" t="s">
        <v>234</v>
      </c>
      <c r="AM433" s="30">
        <v>24</v>
      </c>
      <c r="AN433" s="30">
        <v>1310</v>
      </c>
      <c r="AO433" s="30">
        <v>4</v>
      </c>
      <c r="AP433" s="30">
        <v>6</v>
      </c>
      <c r="AQ433" s="30" t="s">
        <v>404</v>
      </c>
      <c r="AR433" s="30">
        <v>6</v>
      </c>
      <c r="AS433" s="30"/>
      <c r="AT433" s="30"/>
      <c r="AU433" s="30"/>
      <c r="AV433" s="30"/>
      <c r="AW433" s="30"/>
      <c r="AX433" s="75" t="s">
        <v>1564</v>
      </c>
      <c r="AY433" s="30" t="s">
        <v>527</v>
      </c>
      <c r="AZ433" s="30" t="s">
        <v>527</v>
      </c>
      <c r="BA433" s="30"/>
      <c r="BB433" s="29"/>
      <c r="BC433" s="225"/>
      <c r="BD433" s="238" t="s">
        <v>1554</v>
      </c>
      <c r="BE433" s="239"/>
      <c r="BF433" s="19"/>
      <c r="BG433" s="8" t="s">
        <v>527</v>
      </c>
      <c r="BH433" s="3"/>
      <c r="BI433" s="3"/>
      <c r="BJ433" s="3"/>
      <c r="BK433" s="3"/>
      <c r="BL433" s="3"/>
      <c r="BM433" s="3"/>
      <c r="BN433" s="3"/>
      <c r="BS433" s="3" t="s">
        <v>245</v>
      </c>
      <c r="BT433" s="3" t="s">
        <v>246</v>
      </c>
      <c r="BU433" s="32" t="s">
        <v>1395</v>
      </c>
      <c r="BV433" s="32" t="s">
        <v>1396</v>
      </c>
      <c r="BW433" s="3"/>
      <c r="BX433" s="3"/>
      <c r="BY433" s="3"/>
      <c r="BZ433" s="3"/>
      <c r="CA433" s="3">
        <v>20220124</v>
      </c>
      <c r="CB433" s="3" t="s">
        <v>1397</v>
      </c>
      <c r="CC433" s="3"/>
      <c r="CH433" s="32"/>
      <c r="CI433" s="32"/>
      <c r="CJ433" s="32"/>
    </row>
    <row r="434" spans="1:88" ht="22.5" hidden="1" customHeight="1" x14ac:dyDescent="0.25">
      <c r="A434" s="173" t="s">
        <v>1580</v>
      </c>
      <c r="B434" s="3" t="s">
        <v>3233</v>
      </c>
      <c r="C434" s="103" t="s">
        <v>1560</v>
      </c>
      <c r="D434" s="103"/>
      <c r="E434" s="221"/>
      <c r="F434" s="241" t="s">
        <v>1551</v>
      </c>
      <c r="G434" s="242" t="s">
        <v>1560</v>
      </c>
      <c r="H434" s="105" t="s">
        <v>919</v>
      </c>
      <c r="I434" s="237">
        <v>1106682</v>
      </c>
      <c r="J434" s="3"/>
      <c r="K434" s="49" t="s">
        <v>1561</v>
      </c>
      <c r="M434" s="49"/>
      <c r="N434" s="32" t="s">
        <v>527</v>
      </c>
      <c r="O434" s="38" t="s">
        <v>227</v>
      </c>
      <c r="P434" s="38" t="s">
        <v>228</v>
      </c>
      <c r="Q434" s="32" t="s">
        <v>527</v>
      </c>
      <c r="R434" s="32" t="s">
        <v>527</v>
      </c>
      <c r="S434" s="38">
        <v>37</v>
      </c>
      <c r="T434" s="38">
        <v>1</v>
      </c>
      <c r="U434" s="38">
        <v>3</v>
      </c>
      <c r="V434" s="38">
        <v>3</v>
      </c>
      <c r="W434" s="49"/>
      <c r="X434" s="102"/>
      <c r="Y434" s="30" t="s">
        <v>231</v>
      </c>
      <c r="Z434" s="30">
        <v>1311</v>
      </c>
      <c r="AA434" s="30">
        <v>1</v>
      </c>
      <c r="AB434" s="30">
        <v>6</v>
      </c>
      <c r="AC434" s="30" t="s">
        <v>267</v>
      </c>
      <c r="AD434" s="30" t="s">
        <v>268</v>
      </c>
      <c r="AE434" s="30" t="s">
        <v>269</v>
      </c>
      <c r="AF434" s="30">
        <v>24</v>
      </c>
      <c r="AG434" s="30">
        <v>1313</v>
      </c>
      <c r="AH434" s="30">
        <v>1</v>
      </c>
      <c r="AI434" s="30">
        <v>6</v>
      </c>
      <c r="AJ434" s="30" t="s">
        <v>267</v>
      </c>
      <c r="AK434" s="30" t="s">
        <v>268</v>
      </c>
      <c r="AL434" s="30" t="s">
        <v>269</v>
      </c>
      <c r="AM434" s="30">
        <v>24</v>
      </c>
      <c r="AN434" s="30">
        <v>1310</v>
      </c>
      <c r="AO434" s="30">
        <v>4</v>
      </c>
      <c r="AP434" s="30">
        <v>6</v>
      </c>
      <c r="AQ434" s="30" t="s">
        <v>407</v>
      </c>
      <c r="AR434" s="30">
        <v>6</v>
      </c>
      <c r="AS434" s="30"/>
      <c r="AT434" s="30"/>
      <c r="AU434" s="30"/>
      <c r="AV434" s="30"/>
      <c r="AW434" s="30"/>
      <c r="AX434" s="30" t="s">
        <v>527</v>
      </c>
      <c r="AY434" s="30" t="s">
        <v>527</v>
      </c>
      <c r="AZ434" s="30" t="s">
        <v>527</v>
      </c>
      <c r="BA434" s="30"/>
      <c r="BB434" s="29"/>
      <c r="BC434" s="225"/>
      <c r="BD434" s="19" t="s">
        <v>919</v>
      </c>
      <c r="BE434" s="239"/>
      <c r="BF434" s="19"/>
      <c r="BG434" s="19" t="s">
        <v>919</v>
      </c>
      <c r="BH434" s="3"/>
      <c r="BI434" s="3"/>
      <c r="BJ434" s="3"/>
      <c r="BK434" s="3"/>
      <c r="BL434" s="3"/>
      <c r="BM434" s="3"/>
      <c r="BN434" s="3"/>
      <c r="BS434" s="3" t="s">
        <v>245</v>
      </c>
      <c r="BT434" s="3" t="s">
        <v>246</v>
      </c>
      <c r="BU434" s="32" t="s">
        <v>1395</v>
      </c>
      <c r="BV434" s="32" t="s">
        <v>1396</v>
      </c>
      <c r="BW434" s="3"/>
      <c r="BX434" s="3"/>
      <c r="BY434" s="3"/>
      <c r="BZ434" s="3"/>
      <c r="CA434" s="3">
        <v>20220124</v>
      </c>
      <c r="CB434" s="3" t="s">
        <v>1397</v>
      </c>
      <c r="CC434" s="3"/>
      <c r="CH434" s="32"/>
      <c r="CI434" s="32"/>
      <c r="CJ434" s="32"/>
    </row>
    <row r="435" spans="1:88" ht="22.5" hidden="1" customHeight="1" x14ac:dyDescent="0.25">
      <c r="A435" s="3" t="s">
        <v>1581</v>
      </c>
      <c r="B435" s="3" t="s">
        <v>3234</v>
      </c>
      <c r="C435" s="29" t="s">
        <v>220</v>
      </c>
      <c r="D435" s="29"/>
      <c r="E435" s="221"/>
      <c r="F435" s="222" t="s">
        <v>1539</v>
      </c>
      <c r="G435" s="222" t="s">
        <v>1539</v>
      </c>
      <c r="H435" s="29" t="s">
        <v>220</v>
      </c>
      <c r="I435" s="49">
        <v>1967547</v>
      </c>
      <c r="J435" s="223">
        <v>32</v>
      </c>
      <c r="K435" s="68" t="s">
        <v>1532</v>
      </c>
      <c r="L435" s="32" t="s">
        <v>387</v>
      </c>
      <c r="M435" s="68" t="s">
        <v>1533</v>
      </c>
      <c r="N435" s="32" t="s">
        <v>389</v>
      </c>
      <c r="O435" s="32" t="s">
        <v>227</v>
      </c>
      <c r="P435" s="32" t="s">
        <v>228</v>
      </c>
      <c r="Q435" s="32" t="s">
        <v>229</v>
      </c>
      <c r="R435" s="32" t="s">
        <v>228</v>
      </c>
      <c r="S435" s="32">
        <v>37</v>
      </c>
      <c r="T435" s="32">
        <v>1</v>
      </c>
      <c r="U435" s="32">
        <v>3</v>
      </c>
      <c r="V435" s="32">
        <v>3</v>
      </c>
      <c r="W435" s="3" t="s">
        <v>1506</v>
      </c>
      <c r="X435" s="49">
        <v>20220825</v>
      </c>
      <c r="Y435" s="30" t="s">
        <v>231</v>
      </c>
      <c r="Z435" s="30">
        <v>1311</v>
      </c>
      <c r="AA435" s="30">
        <v>1</v>
      </c>
      <c r="AB435" s="30">
        <v>6</v>
      </c>
      <c r="AC435" s="30" t="s">
        <v>280</v>
      </c>
      <c r="AD435" s="30" t="s">
        <v>281</v>
      </c>
      <c r="AE435" s="30" t="s">
        <v>282</v>
      </c>
      <c r="AF435" s="30">
        <v>24</v>
      </c>
      <c r="AG435" s="30">
        <v>1313</v>
      </c>
      <c r="AH435" s="30">
        <v>1</v>
      </c>
      <c r="AI435" s="30">
        <v>6</v>
      </c>
      <c r="AJ435" s="30" t="s">
        <v>280</v>
      </c>
      <c r="AK435" s="30" t="s">
        <v>281</v>
      </c>
      <c r="AL435" s="30" t="s">
        <v>282</v>
      </c>
      <c r="AM435" s="30">
        <v>24</v>
      </c>
      <c r="AN435" s="30">
        <v>1310</v>
      </c>
      <c r="AO435" s="30">
        <v>4</v>
      </c>
      <c r="AP435" s="30">
        <v>6</v>
      </c>
      <c r="AQ435" s="30" t="s">
        <v>306</v>
      </c>
      <c r="AR435" s="30">
        <v>6</v>
      </c>
      <c r="AS435" s="30"/>
      <c r="AT435" s="30"/>
      <c r="AU435" s="30"/>
      <c r="AV435" s="30"/>
      <c r="AW435" s="30"/>
      <c r="AX435" s="30">
        <v>20220901</v>
      </c>
      <c r="AY435" s="84">
        <v>20220901</v>
      </c>
      <c r="AZ435" s="30">
        <v>20220901</v>
      </c>
      <c r="BA435" s="22" t="s">
        <v>988</v>
      </c>
      <c r="BB435" s="29"/>
      <c r="BC435" s="225"/>
      <c r="BD435" s="230" t="s">
        <v>1516</v>
      </c>
      <c r="BE435" s="233" t="s">
        <v>1449</v>
      </c>
      <c r="BF435" s="39" t="s">
        <v>396</v>
      </c>
      <c r="BG435" s="32" t="s">
        <v>1375</v>
      </c>
      <c r="BH435" s="3"/>
      <c r="BI435" s="3"/>
      <c r="BJ435" s="3"/>
      <c r="BK435" s="3"/>
      <c r="BL435" s="3"/>
      <c r="BM435" s="3"/>
      <c r="BN435" s="3"/>
      <c r="BS435" s="3" t="s">
        <v>245</v>
      </c>
      <c r="BT435" s="3" t="s">
        <v>246</v>
      </c>
      <c r="BU435" s="32" t="s">
        <v>1395</v>
      </c>
      <c r="BV435" s="32" t="s">
        <v>1396</v>
      </c>
      <c r="BW435" s="3"/>
      <c r="BX435" s="3"/>
      <c r="BY435" s="3"/>
      <c r="BZ435" s="3"/>
      <c r="CA435" s="3">
        <v>20220124</v>
      </c>
      <c r="CB435" s="3" t="s">
        <v>1397</v>
      </c>
      <c r="CC435" s="3"/>
      <c r="CH435" s="32"/>
      <c r="CI435" s="32"/>
      <c r="CJ435" s="32"/>
    </row>
    <row r="436" spans="1:88" ht="22.5" hidden="1" customHeight="1" x14ac:dyDescent="0.25">
      <c r="A436" s="3" t="s">
        <v>1582</v>
      </c>
      <c r="B436" s="3" t="s">
        <v>3235</v>
      </c>
      <c r="C436" s="29" t="s">
        <v>220</v>
      </c>
      <c r="D436" s="29"/>
      <c r="E436" s="221"/>
      <c r="F436" s="222" t="s">
        <v>1539</v>
      </c>
      <c r="G436" s="222" t="s">
        <v>1539</v>
      </c>
      <c r="H436" s="29" t="s">
        <v>220</v>
      </c>
      <c r="I436" s="49">
        <v>1967979</v>
      </c>
      <c r="J436" s="223" t="s">
        <v>1409</v>
      </c>
      <c r="K436" s="68" t="s">
        <v>1532</v>
      </c>
      <c r="L436" s="32" t="s">
        <v>387</v>
      </c>
      <c r="M436" s="68" t="s">
        <v>1533</v>
      </c>
      <c r="N436" s="32" t="s">
        <v>389</v>
      </c>
      <c r="O436" s="32" t="s">
        <v>227</v>
      </c>
      <c r="P436" s="32" t="s">
        <v>228</v>
      </c>
      <c r="Q436" s="32" t="s">
        <v>229</v>
      </c>
      <c r="R436" s="32" t="s">
        <v>228</v>
      </c>
      <c r="S436" s="32">
        <v>37</v>
      </c>
      <c r="T436" s="32">
        <v>1</v>
      </c>
      <c r="U436" s="32">
        <v>3</v>
      </c>
      <c r="V436" s="32">
        <v>3</v>
      </c>
      <c r="W436" s="3" t="s">
        <v>1506</v>
      </c>
      <c r="X436" s="49">
        <v>20220825</v>
      </c>
      <c r="Y436" s="30" t="s">
        <v>231</v>
      </c>
      <c r="Z436" s="30">
        <v>1311</v>
      </c>
      <c r="AA436" s="30">
        <v>1</v>
      </c>
      <c r="AB436" s="30">
        <v>6</v>
      </c>
      <c r="AC436" s="30" t="s">
        <v>285</v>
      </c>
      <c r="AD436" s="30" t="s">
        <v>286</v>
      </c>
      <c r="AE436" s="30" t="s">
        <v>287</v>
      </c>
      <c r="AF436" s="30">
        <v>24</v>
      </c>
      <c r="AG436" s="30">
        <v>1313</v>
      </c>
      <c r="AH436" s="30">
        <v>1</v>
      </c>
      <c r="AI436" s="30">
        <v>6</v>
      </c>
      <c r="AJ436" s="30" t="s">
        <v>285</v>
      </c>
      <c r="AK436" s="30" t="s">
        <v>286</v>
      </c>
      <c r="AL436" s="30" t="s">
        <v>287</v>
      </c>
      <c r="AM436" s="30">
        <v>24</v>
      </c>
      <c r="AN436" s="30">
        <v>1310</v>
      </c>
      <c r="AO436" s="30">
        <v>4</v>
      </c>
      <c r="AP436" s="30">
        <v>6</v>
      </c>
      <c r="AQ436" s="30" t="s">
        <v>307</v>
      </c>
      <c r="AR436" s="30">
        <v>6</v>
      </c>
      <c r="AS436" s="30"/>
      <c r="AT436" s="30"/>
      <c r="AU436" s="30"/>
      <c r="AV436" s="30"/>
      <c r="AW436" s="30"/>
      <c r="AX436" s="30">
        <v>20220902</v>
      </c>
      <c r="AY436" s="84">
        <v>20220902</v>
      </c>
      <c r="AZ436" s="30">
        <v>20220902</v>
      </c>
      <c r="BA436" s="22" t="s">
        <v>988</v>
      </c>
      <c r="BB436" s="29"/>
      <c r="BC436" s="225"/>
      <c r="BD436" s="230" t="s">
        <v>1516</v>
      </c>
      <c r="BE436" s="233" t="s">
        <v>1449</v>
      </c>
      <c r="BF436" s="39" t="s">
        <v>396</v>
      </c>
      <c r="BG436" s="32" t="s">
        <v>1375</v>
      </c>
      <c r="BH436" s="3"/>
      <c r="BI436" s="3"/>
      <c r="BJ436" s="3"/>
      <c r="BK436" s="3"/>
      <c r="BL436" s="3"/>
      <c r="BM436" s="3"/>
      <c r="BN436" s="3"/>
      <c r="BS436" s="3" t="s">
        <v>245</v>
      </c>
      <c r="BT436" s="3" t="s">
        <v>246</v>
      </c>
      <c r="BU436" s="32" t="s">
        <v>1395</v>
      </c>
      <c r="BV436" s="32" t="s">
        <v>1396</v>
      </c>
      <c r="BW436" s="3"/>
      <c r="BX436" s="3"/>
      <c r="BY436" s="3"/>
      <c r="BZ436" s="3"/>
      <c r="CA436" s="3">
        <v>20220124</v>
      </c>
      <c r="CB436" s="3" t="s">
        <v>1397</v>
      </c>
      <c r="CC436" s="3"/>
      <c r="CH436" s="32"/>
      <c r="CI436" s="32"/>
      <c r="CJ436" s="32"/>
    </row>
    <row r="437" spans="1:88" ht="22.5" hidden="1" customHeight="1" x14ac:dyDescent="0.25">
      <c r="A437" s="3" t="s">
        <v>1583</v>
      </c>
      <c r="B437" s="3" t="s">
        <v>3621</v>
      </c>
      <c r="C437" s="29" t="s">
        <v>220</v>
      </c>
      <c r="D437" s="29"/>
      <c r="E437" s="221"/>
      <c r="F437" s="222" t="s">
        <v>1539</v>
      </c>
      <c r="G437" s="222" t="s">
        <v>1539</v>
      </c>
      <c r="H437" s="29" t="s">
        <v>220</v>
      </c>
      <c r="I437" s="49">
        <v>1991875</v>
      </c>
      <c r="J437" s="223" t="s">
        <v>1409</v>
      </c>
      <c r="K437" s="68" t="s">
        <v>1584</v>
      </c>
      <c r="L437" s="32" t="s">
        <v>387</v>
      </c>
      <c r="M437" s="68" t="s">
        <v>1533</v>
      </c>
      <c r="N437" s="32" t="s">
        <v>389</v>
      </c>
      <c r="O437" s="32" t="s">
        <v>227</v>
      </c>
      <c r="P437" s="32" t="s">
        <v>228</v>
      </c>
      <c r="Q437" s="32" t="s">
        <v>229</v>
      </c>
      <c r="R437" s="32" t="s">
        <v>228</v>
      </c>
      <c r="S437" s="32">
        <v>37</v>
      </c>
      <c r="T437" s="32">
        <v>1</v>
      </c>
      <c r="U437" s="32">
        <v>3</v>
      </c>
      <c r="V437" s="32">
        <v>3</v>
      </c>
      <c r="W437" s="3" t="s">
        <v>1506</v>
      </c>
      <c r="X437" s="49">
        <v>20220825</v>
      </c>
      <c r="Y437" s="30" t="s">
        <v>231</v>
      </c>
      <c r="Z437" s="30">
        <v>1311</v>
      </c>
      <c r="AA437" s="30">
        <v>1</v>
      </c>
      <c r="AB437" s="30">
        <v>6</v>
      </c>
      <c r="AC437" s="30" t="s">
        <v>373</v>
      </c>
      <c r="AD437" s="30" t="s">
        <v>293</v>
      </c>
      <c r="AE437" s="30" t="s">
        <v>294</v>
      </c>
      <c r="AF437" s="30">
        <v>24</v>
      </c>
      <c r="AG437" s="30">
        <v>1313</v>
      </c>
      <c r="AH437" s="30">
        <v>1</v>
      </c>
      <c r="AI437" s="30">
        <v>6</v>
      </c>
      <c r="AJ437" s="30" t="s">
        <v>373</v>
      </c>
      <c r="AK437" s="30" t="s">
        <v>293</v>
      </c>
      <c r="AL437" s="30" t="s">
        <v>294</v>
      </c>
      <c r="AM437" s="30">
        <v>24</v>
      </c>
      <c r="AN437" s="30">
        <v>1310</v>
      </c>
      <c r="AO437" s="30">
        <v>4</v>
      </c>
      <c r="AP437" s="30">
        <v>6</v>
      </c>
      <c r="AQ437" s="30" t="s">
        <v>308</v>
      </c>
      <c r="AR437" s="30">
        <v>6</v>
      </c>
      <c r="AS437" s="30"/>
      <c r="AT437" s="30"/>
      <c r="AU437" s="30"/>
      <c r="AV437" s="30"/>
      <c r="AW437" s="30"/>
      <c r="AX437" s="30">
        <v>20220902</v>
      </c>
      <c r="AY437" s="84">
        <v>20220902</v>
      </c>
      <c r="AZ437" s="30">
        <v>20220902</v>
      </c>
      <c r="BA437" s="22" t="s">
        <v>988</v>
      </c>
      <c r="BB437" s="29"/>
      <c r="BC437" s="225"/>
      <c r="BD437" s="230" t="s">
        <v>1516</v>
      </c>
      <c r="BE437" s="233" t="s">
        <v>1449</v>
      </c>
      <c r="BF437" s="39" t="s">
        <v>396</v>
      </c>
      <c r="BG437" s="32" t="s">
        <v>1375</v>
      </c>
      <c r="BH437" s="3"/>
      <c r="BI437" s="3"/>
      <c r="BJ437" s="3"/>
      <c r="BK437" s="3"/>
      <c r="BL437" s="3"/>
      <c r="BM437" s="3"/>
      <c r="BN437" s="3"/>
      <c r="BS437" s="3" t="s">
        <v>245</v>
      </c>
      <c r="BT437" s="3" t="s">
        <v>246</v>
      </c>
      <c r="BU437" s="32" t="s">
        <v>1395</v>
      </c>
      <c r="BV437" s="32" t="s">
        <v>1396</v>
      </c>
      <c r="BW437" s="3"/>
      <c r="BX437" s="3"/>
      <c r="BY437" s="3"/>
      <c r="BZ437" s="3"/>
      <c r="CA437" s="3">
        <v>20220124</v>
      </c>
      <c r="CB437" s="3" t="s">
        <v>1397</v>
      </c>
      <c r="CC437" s="3"/>
      <c r="CH437" s="32"/>
      <c r="CI437" s="32"/>
      <c r="CJ437" s="32"/>
    </row>
    <row r="438" spans="1:88" ht="22.5" hidden="1" customHeight="1" x14ac:dyDescent="0.25">
      <c r="A438" s="166" t="s">
        <v>1585</v>
      </c>
      <c r="B438" s="3" t="s">
        <v>3622</v>
      </c>
      <c r="C438" s="3"/>
      <c r="D438" s="29"/>
      <c r="E438" s="245"/>
      <c r="F438" s="222" t="s">
        <v>1539</v>
      </c>
      <c r="G438" s="222" t="s">
        <v>1539</v>
      </c>
      <c r="H438" s="105" t="s">
        <v>942</v>
      </c>
      <c r="I438" s="49">
        <v>1991875</v>
      </c>
      <c r="J438" s="223" t="s">
        <v>1409</v>
      </c>
      <c r="K438" s="68" t="s">
        <v>1586</v>
      </c>
      <c r="L438" s="32" t="s">
        <v>387</v>
      </c>
      <c r="M438" s="68" t="s">
        <v>1533</v>
      </c>
      <c r="N438" s="32" t="s">
        <v>389</v>
      </c>
      <c r="O438" s="32" t="s">
        <v>227</v>
      </c>
      <c r="P438" s="32" t="s">
        <v>228</v>
      </c>
      <c r="Q438" s="32" t="s">
        <v>229</v>
      </c>
      <c r="R438" s="32" t="s">
        <v>228</v>
      </c>
      <c r="S438" s="32">
        <v>37</v>
      </c>
      <c r="T438" s="32">
        <v>1</v>
      </c>
      <c r="U438" s="32">
        <v>3</v>
      </c>
      <c r="V438" s="32">
        <v>3</v>
      </c>
      <c r="W438" s="3" t="s">
        <v>1506</v>
      </c>
      <c r="X438" s="49">
        <v>20220825</v>
      </c>
      <c r="Y438" s="30" t="s">
        <v>231</v>
      </c>
      <c r="Z438" s="30">
        <v>1311</v>
      </c>
      <c r="AA438" s="30">
        <v>1</v>
      </c>
      <c r="AB438" s="30">
        <v>6</v>
      </c>
      <c r="AC438" s="30" t="s">
        <v>295</v>
      </c>
      <c r="AD438" s="30" t="s">
        <v>393</v>
      </c>
      <c r="AE438" s="30" t="s">
        <v>299</v>
      </c>
      <c r="AF438" s="30">
        <v>24</v>
      </c>
      <c r="AG438" s="30">
        <v>1313</v>
      </c>
      <c r="AH438" s="30">
        <v>1</v>
      </c>
      <c r="AI438" s="30">
        <v>6</v>
      </c>
      <c r="AJ438" s="30" t="s">
        <v>295</v>
      </c>
      <c r="AK438" s="30" t="s">
        <v>393</v>
      </c>
      <c r="AL438" s="30" t="s">
        <v>299</v>
      </c>
      <c r="AM438" s="30">
        <v>24</v>
      </c>
      <c r="AN438" s="30">
        <v>1310</v>
      </c>
      <c r="AO438" s="30">
        <v>4</v>
      </c>
      <c r="AP438" s="30">
        <v>6</v>
      </c>
      <c r="AQ438" s="30" t="s">
        <v>420</v>
      </c>
      <c r="AR438" s="30">
        <v>6</v>
      </c>
      <c r="AS438" s="30"/>
      <c r="AT438" s="30"/>
      <c r="AU438" s="30"/>
      <c r="AV438" s="30"/>
      <c r="AW438" s="30"/>
      <c r="AX438" s="30">
        <v>20220902</v>
      </c>
      <c r="AY438" s="84">
        <v>20220902</v>
      </c>
      <c r="AZ438" s="30">
        <v>20220902</v>
      </c>
      <c r="BA438" s="22" t="s">
        <v>988</v>
      </c>
      <c r="BB438" s="29"/>
      <c r="BC438" s="225"/>
      <c r="BD438" s="19" t="s">
        <v>945</v>
      </c>
      <c r="BE438" s="234"/>
      <c r="BF438" s="19"/>
      <c r="BG438" s="19" t="s">
        <v>945</v>
      </c>
      <c r="BH438" s="3"/>
      <c r="BI438" s="3"/>
      <c r="BJ438" s="3"/>
      <c r="BK438" s="3"/>
      <c r="BL438" s="3"/>
      <c r="BM438" s="3"/>
      <c r="BN438" s="3"/>
      <c r="BS438" s="3" t="s">
        <v>245</v>
      </c>
      <c r="BT438" s="3" t="s">
        <v>246</v>
      </c>
      <c r="BU438" s="32" t="s">
        <v>1395</v>
      </c>
      <c r="BV438" s="32" t="s">
        <v>1396</v>
      </c>
      <c r="BW438" s="3"/>
      <c r="BX438" s="3"/>
      <c r="BY438" s="3"/>
      <c r="BZ438" s="3"/>
      <c r="CA438" s="3">
        <v>20220124</v>
      </c>
      <c r="CB438" s="3" t="s">
        <v>1397</v>
      </c>
      <c r="CC438" s="3"/>
      <c r="CH438" s="32"/>
      <c r="CI438" s="32"/>
      <c r="CJ438" s="32"/>
    </row>
    <row r="439" spans="1:88" ht="22.5" hidden="1" customHeight="1" x14ac:dyDescent="0.25">
      <c r="A439" s="3" t="s">
        <v>1587</v>
      </c>
      <c r="B439" s="3" t="s">
        <v>3236</v>
      </c>
      <c r="C439" s="29" t="s">
        <v>220</v>
      </c>
      <c r="D439" s="29"/>
      <c r="E439" s="10"/>
      <c r="F439" s="222" t="s">
        <v>1539</v>
      </c>
      <c r="G439" s="222" t="s">
        <v>1539</v>
      </c>
      <c r="H439" s="29" t="s">
        <v>220</v>
      </c>
      <c r="I439" s="49">
        <v>1991899</v>
      </c>
      <c r="J439" s="223" t="s">
        <v>1409</v>
      </c>
      <c r="K439" s="68" t="s">
        <v>1532</v>
      </c>
      <c r="L439" s="32" t="s">
        <v>387</v>
      </c>
      <c r="M439" s="68" t="s">
        <v>1533</v>
      </c>
      <c r="N439" s="32" t="s">
        <v>389</v>
      </c>
      <c r="O439" s="32" t="s">
        <v>227</v>
      </c>
      <c r="P439" s="32" t="s">
        <v>228</v>
      </c>
      <c r="Q439" s="32" t="s">
        <v>229</v>
      </c>
      <c r="R439" s="32" t="s">
        <v>228</v>
      </c>
      <c r="S439" s="32">
        <v>37</v>
      </c>
      <c r="T439" s="32">
        <v>1</v>
      </c>
      <c r="U439" s="32">
        <v>3</v>
      </c>
      <c r="V439" s="32">
        <v>3</v>
      </c>
      <c r="W439" s="3" t="s">
        <v>1506</v>
      </c>
      <c r="X439" s="49">
        <v>20220825</v>
      </c>
      <c r="Y439" s="30" t="s">
        <v>231</v>
      </c>
      <c r="Z439" s="30">
        <v>1311</v>
      </c>
      <c r="AA439" s="30">
        <v>1</v>
      </c>
      <c r="AB439" s="30">
        <v>6</v>
      </c>
      <c r="AC439" s="7" t="s">
        <v>300</v>
      </c>
      <c r="AD439" s="7" t="s">
        <v>301</v>
      </c>
      <c r="AE439" s="7" t="s">
        <v>404</v>
      </c>
      <c r="AF439" s="30">
        <v>24</v>
      </c>
      <c r="AG439" s="30">
        <v>1313</v>
      </c>
      <c r="AH439" s="30">
        <v>1</v>
      </c>
      <c r="AI439" s="30">
        <v>6</v>
      </c>
      <c r="AJ439" s="7" t="s">
        <v>300</v>
      </c>
      <c r="AK439" s="7" t="s">
        <v>301</v>
      </c>
      <c r="AL439" s="7" t="s">
        <v>404</v>
      </c>
      <c r="AM439" s="30">
        <v>24</v>
      </c>
      <c r="AN439" s="30">
        <v>1310</v>
      </c>
      <c r="AO439" s="30">
        <v>4</v>
      </c>
      <c r="AP439" s="30">
        <v>6</v>
      </c>
      <c r="AQ439" s="30" t="s">
        <v>314</v>
      </c>
      <c r="AR439" s="30">
        <v>6</v>
      </c>
      <c r="AS439" s="30"/>
      <c r="AT439" s="30"/>
      <c r="AU439" s="30"/>
      <c r="AV439" s="30"/>
      <c r="AW439" s="30"/>
      <c r="AX439" s="30">
        <v>20220902</v>
      </c>
      <c r="AY439" s="84">
        <v>20220902</v>
      </c>
      <c r="AZ439" s="30">
        <v>20220902</v>
      </c>
      <c r="BA439" s="22" t="s">
        <v>988</v>
      </c>
      <c r="BB439" s="29"/>
      <c r="BC439" s="225"/>
      <c r="BD439" s="230" t="s">
        <v>1516</v>
      </c>
      <c r="BE439" s="233" t="s">
        <v>1449</v>
      </c>
      <c r="BF439" s="39" t="s">
        <v>288</v>
      </c>
      <c r="BG439" s="10" t="s">
        <v>303</v>
      </c>
      <c r="BH439" s="3"/>
      <c r="BI439" s="3"/>
      <c r="BJ439" s="3"/>
      <c r="BK439" s="3"/>
      <c r="BL439" s="3"/>
      <c r="BM439" s="3"/>
      <c r="BN439" s="3"/>
      <c r="BO439" s="55">
        <v>30</v>
      </c>
      <c r="BP439" s="32">
        <v>100</v>
      </c>
      <c r="BQ439" s="55">
        <f>BP439/BO439</f>
        <v>3.3333333333333335</v>
      </c>
      <c r="BR439" s="55"/>
      <c r="BS439" s="3" t="s">
        <v>245</v>
      </c>
      <c r="BT439" s="3" t="s">
        <v>246</v>
      </c>
      <c r="BU439" s="32" t="s">
        <v>1395</v>
      </c>
      <c r="BV439" s="32" t="s">
        <v>1396</v>
      </c>
      <c r="BW439" s="3"/>
      <c r="BX439" s="3"/>
      <c r="BY439" s="3"/>
      <c r="BZ439" s="3"/>
      <c r="CA439" s="3">
        <v>20220124</v>
      </c>
      <c r="CB439" s="3" t="s">
        <v>1397</v>
      </c>
      <c r="CC439" s="3"/>
      <c r="CH439" s="32"/>
      <c r="CI439" s="32"/>
      <c r="CJ439" s="32"/>
    </row>
    <row r="440" spans="1:88" ht="22.5" hidden="1" customHeight="1" x14ac:dyDescent="0.25">
      <c r="A440" s="3" t="s">
        <v>1588</v>
      </c>
      <c r="B440" s="3" t="s">
        <v>3237</v>
      </c>
      <c r="C440" s="29" t="s">
        <v>220</v>
      </c>
      <c r="D440" s="29"/>
      <c r="E440" s="221"/>
      <c r="F440" s="222" t="s">
        <v>1539</v>
      </c>
      <c r="G440" s="222" t="s">
        <v>1539</v>
      </c>
      <c r="H440" s="29" t="s">
        <v>220</v>
      </c>
      <c r="I440" s="49">
        <v>2023710</v>
      </c>
      <c r="J440" s="223">
        <v>0.5</v>
      </c>
      <c r="K440" s="33" t="s">
        <v>1547</v>
      </c>
      <c r="L440" s="32" t="s">
        <v>224</v>
      </c>
      <c r="M440" s="33" t="s">
        <v>1548</v>
      </c>
      <c r="N440" s="32" t="s">
        <v>226</v>
      </c>
      <c r="O440" s="32" t="s">
        <v>227</v>
      </c>
      <c r="P440" s="32" t="s">
        <v>228</v>
      </c>
      <c r="Q440" s="32" t="s">
        <v>229</v>
      </c>
      <c r="R440" s="32" t="s">
        <v>228</v>
      </c>
      <c r="S440" s="32">
        <v>37</v>
      </c>
      <c r="T440" s="32">
        <v>1</v>
      </c>
      <c r="U440" s="32">
        <v>3</v>
      </c>
      <c r="V440" s="32">
        <v>3</v>
      </c>
      <c r="W440" s="3" t="s">
        <v>1506</v>
      </c>
      <c r="X440" s="49">
        <v>20220825</v>
      </c>
      <c r="Y440" s="30" t="s">
        <v>231</v>
      </c>
      <c r="Z440" s="30">
        <v>1311</v>
      </c>
      <c r="AA440" s="30">
        <v>1</v>
      </c>
      <c r="AB440" s="30">
        <v>6</v>
      </c>
      <c r="AC440" s="30" t="s">
        <v>407</v>
      </c>
      <c r="AD440" s="30" t="s">
        <v>306</v>
      </c>
      <c r="AE440" s="30" t="s">
        <v>307</v>
      </c>
      <c r="AF440" s="30">
        <v>24</v>
      </c>
      <c r="AG440" s="30">
        <v>1313</v>
      </c>
      <c r="AH440" s="30">
        <v>1</v>
      </c>
      <c r="AI440" s="30">
        <v>6</v>
      </c>
      <c r="AJ440" s="30" t="s">
        <v>407</v>
      </c>
      <c r="AK440" s="30" t="s">
        <v>306</v>
      </c>
      <c r="AL440" s="30" t="s">
        <v>307</v>
      </c>
      <c r="AM440" s="30">
        <v>24</v>
      </c>
      <c r="AN440" s="30">
        <v>1310</v>
      </c>
      <c r="AO440" s="30">
        <v>4</v>
      </c>
      <c r="AP440" s="30">
        <v>6</v>
      </c>
      <c r="AQ440" s="30" t="s">
        <v>315</v>
      </c>
      <c r="AR440" s="30">
        <v>6</v>
      </c>
      <c r="AS440" s="30"/>
      <c r="AT440" s="30"/>
      <c r="AU440" s="30"/>
      <c r="AV440" s="30"/>
      <c r="AW440" s="30"/>
      <c r="AX440" s="30">
        <v>20220902</v>
      </c>
      <c r="AY440" s="84">
        <v>20220902</v>
      </c>
      <c r="AZ440" s="30">
        <v>20220902</v>
      </c>
      <c r="BA440" s="22" t="s">
        <v>988</v>
      </c>
      <c r="BB440" s="29"/>
      <c r="BC440" s="225"/>
      <c r="BD440" s="230" t="s">
        <v>1516</v>
      </c>
      <c r="BE440" s="233" t="s">
        <v>1449</v>
      </c>
      <c r="BF440" s="39" t="s">
        <v>242</v>
      </c>
      <c r="BG440" s="32" t="s">
        <v>1375</v>
      </c>
      <c r="BH440" s="3"/>
      <c r="BI440" s="3"/>
      <c r="BJ440" s="3"/>
      <c r="BK440" s="3"/>
      <c r="BL440" s="3"/>
      <c r="BM440" s="3"/>
      <c r="BN440" s="3"/>
      <c r="BS440" s="3" t="s">
        <v>245</v>
      </c>
      <c r="BT440" s="3" t="s">
        <v>246</v>
      </c>
      <c r="BU440" s="32" t="s">
        <v>1395</v>
      </c>
      <c r="BV440" s="32" t="s">
        <v>1396</v>
      </c>
      <c r="BW440" s="3"/>
      <c r="BX440" s="3"/>
      <c r="BY440" s="3"/>
      <c r="BZ440" s="3"/>
      <c r="CA440" s="3">
        <v>20220124</v>
      </c>
      <c r="CB440" s="3" t="s">
        <v>1397</v>
      </c>
      <c r="CC440" s="3"/>
      <c r="CH440" s="32"/>
      <c r="CI440" s="32"/>
      <c r="CJ440" s="32"/>
    </row>
    <row r="441" spans="1:88" ht="22.5" hidden="1" customHeight="1" x14ac:dyDescent="0.25">
      <c r="A441" s="3" t="s">
        <v>1589</v>
      </c>
      <c r="B441" s="3" t="s">
        <v>3623</v>
      </c>
      <c r="C441" s="29" t="s">
        <v>220</v>
      </c>
      <c r="D441" s="29"/>
      <c r="E441" s="10"/>
      <c r="F441" s="222" t="s">
        <v>1590</v>
      </c>
      <c r="G441" s="222" t="s">
        <v>1590</v>
      </c>
      <c r="H441" s="29" t="s">
        <v>220</v>
      </c>
      <c r="I441" s="49">
        <v>2023706</v>
      </c>
      <c r="J441" s="223" t="s">
        <v>1409</v>
      </c>
      <c r="K441" s="68" t="s">
        <v>1584</v>
      </c>
      <c r="L441" s="32" t="s">
        <v>387</v>
      </c>
      <c r="M441" s="68" t="s">
        <v>1533</v>
      </c>
      <c r="N441" s="32" t="s">
        <v>389</v>
      </c>
      <c r="O441" s="32" t="s">
        <v>227</v>
      </c>
      <c r="P441" s="32" t="s">
        <v>228</v>
      </c>
      <c r="Q441" s="32" t="s">
        <v>229</v>
      </c>
      <c r="R441" s="32" t="s">
        <v>228</v>
      </c>
      <c r="S441" s="32">
        <v>37</v>
      </c>
      <c r="T441" s="32">
        <v>1</v>
      </c>
      <c r="U441" s="32">
        <v>3</v>
      </c>
      <c r="V441" s="32">
        <v>3</v>
      </c>
      <c r="W441" s="3" t="s">
        <v>1506</v>
      </c>
      <c r="X441" s="49">
        <v>20220825</v>
      </c>
      <c r="Y441" s="30" t="s">
        <v>231</v>
      </c>
      <c r="Z441" s="30">
        <v>1311</v>
      </c>
      <c r="AA441" s="30">
        <v>1</v>
      </c>
      <c r="AB441" s="30">
        <v>6</v>
      </c>
      <c r="AC441" s="30" t="s">
        <v>308</v>
      </c>
      <c r="AD441" s="30" t="s">
        <v>420</v>
      </c>
      <c r="AE441" s="30" t="s">
        <v>314</v>
      </c>
      <c r="AF441" s="30">
        <v>24</v>
      </c>
      <c r="AG441" s="30">
        <v>1313</v>
      </c>
      <c r="AH441" s="30">
        <v>1</v>
      </c>
      <c r="AI441" s="30">
        <v>6</v>
      </c>
      <c r="AJ441" s="30" t="s">
        <v>308</v>
      </c>
      <c r="AK441" s="30" t="s">
        <v>420</v>
      </c>
      <c r="AL441" s="30" t="s">
        <v>314</v>
      </c>
      <c r="AM441" s="30">
        <v>24</v>
      </c>
      <c r="AN441" s="30">
        <v>1310</v>
      </c>
      <c r="AO441" s="30">
        <v>4</v>
      </c>
      <c r="AP441" s="30">
        <v>6</v>
      </c>
      <c r="AQ441" s="30" t="s">
        <v>316</v>
      </c>
      <c r="AR441" s="30">
        <v>6</v>
      </c>
      <c r="AS441" s="30"/>
      <c r="AT441" s="30"/>
      <c r="AU441" s="30"/>
      <c r="AV441" s="30"/>
      <c r="AW441" s="30"/>
      <c r="AX441" s="30">
        <v>20220902</v>
      </c>
      <c r="AY441" s="84">
        <v>20220902</v>
      </c>
      <c r="AZ441" s="30">
        <v>20220902</v>
      </c>
      <c r="BA441" s="22" t="s">
        <v>988</v>
      </c>
      <c r="BB441" s="29"/>
      <c r="BC441" s="225"/>
      <c r="BD441" s="230" t="s">
        <v>1516</v>
      </c>
      <c r="BE441" s="233" t="s">
        <v>1449</v>
      </c>
      <c r="BF441" s="39" t="s">
        <v>288</v>
      </c>
      <c r="BG441" s="10" t="s">
        <v>303</v>
      </c>
      <c r="BH441" s="3"/>
      <c r="BI441" s="3"/>
      <c r="BJ441" s="3"/>
      <c r="BK441" s="3"/>
      <c r="BL441" s="3"/>
      <c r="BM441" s="3"/>
      <c r="BN441" s="3"/>
      <c r="BO441" s="55">
        <v>30</v>
      </c>
      <c r="BP441" s="32">
        <v>100</v>
      </c>
      <c r="BQ441" s="55">
        <f>BP441/BO441</f>
        <v>3.3333333333333335</v>
      </c>
      <c r="BR441" s="55"/>
      <c r="BS441" s="3" t="s">
        <v>245</v>
      </c>
      <c r="BT441" s="3" t="s">
        <v>246</v>
      </c>
      <c r="BU441" s="32" t="s">
        <v>1395</v>
      </c>
      <c r="BV441" s="32" t="s">
        <v>1396</v>
      </c>
      <c r="BW441" s="3"/>
      <c r="BX441" s="3"/>
      <c r="BY441" s="3"/>
      <c r="BZ441" s="3"/>
      <c r="CA441" s="3">
        <v>20220124</v>
      </c>
      <c r="CB441" s="3" t="s">
        <v>1397</v>
      </c>
      <c r="CC441" s="3"/>
      <c r="CH441" s="32"/>
      <c r="CI441" s="32"/>
      <c r="CJ441" s="32"/>
    </row>
    <row r="442" spans="1:88" ht="22.5" hidden="1" customHeight="1" x14ac:dyDescent="0.25">
      <c r="A442" s="166" t="s">
        <v>1591</v>
      </c>
      <c r="B442" s="3" t="s">
        <v>3624</v>
      </c>
      <c r="C442" s="3"/>
      <c r="D442" s="29"/>
      <c r="E442" s="160"/>
      <c r="F442" s="222" t="s">
        <v>1590</v>
      </c>
      <c r="G442" s="222" t="s">
        <v>1590</v>
      </c>
      <c r="H442" s="105" t="s">
        <v>942</v>
      </c>
      <c r="I442" s="49">
        <v>2023706</v>
      </c>
      <c r="J442" s="223" t="s">
        <v>1409</v>
      </c>
      <c r="K442" s="68" t="s">
        <v>1586</v>
      </c>
      <c r="L442" s="32" t="s">
        <v>387</v>
      </c>
      <c r="M442" s="68" t="s">
        <v>1533</v>
      </c>
      <c r="N442" s="32" t="s">
        <v>389</v>
      </c>
      <c r="O442" s="32" t="s">
        <v>227</v>
      </c>
      <c r="P442" s="32" t="s">
        <v>228</v>
      </c>
      <c r="Q442" s="32" t="s">
        <v>229</v>
      </c>
      <c r="R442" s="32" t="s">
        <v>228</v>
      </c>
      <c r="S442" s="32">
        <v>37</v>
      </c>
      <c r="T442" s="32">
        <v>1</v>
      </c>
      <c r="U442" s="32">
        <v>3</v>
      </c>
      <c r="V442" s="32">
        <v>3</v>
      </c>
      <c r="W442" s="3" t="s">
        <v>1506</v>
      </c>
      <c r="X442" s="49">
        <v>20220825</v>
      </c>
      <c r="Y442" s="30" t="s">
        <v>231</v>
      </c>
      <c r="Z442" s="30">
        <v>1311</v>
      </c>
      <c r="AA442" s="30">
        <v>1</v>
      </c>
      <c r="AB442" s="30">
        <v>6</v>
      </c>
      <c r="AC442" s="7" t="s">
        <v>315</v>
      </c>
      <c r="AD442" s="7" t="s">
        <v>316</v>
      </c>
      <c r="AE442" s="7" t="s">
        <v>431</v>
      </c>
      <c r="AF442" s="30">
        <v>24</v>
      </c>
      <c r="AG442" s="30">
        <v>1313</v>
      </c>
      <c r="AH442" s="30">
        <v>1</v>
      </c>
      <c r="AI442" s="30">
        <v>6</v>
      </c>
      <c r="AJ442" s="7" t="s">
        <v>315</v>
      </c>
      <c r="AK442" s="7" t="s">
        <v>316</v>
      </c>
      <c r="AL442" s="7" t="s">
        <v>431</v>
      </c>
      <c r="AM442" s="30">
        <v>24</v>
      </c>
      <c r="AN442" s="30">
        <v>1310</v>
      </c>
      <c r="AO442" s="30">
        <v>4</v>
      </c>
      <c r="AP442" s="30">
        <v>6</v>
      </c>
      <c r="AQ442" s="30" t="s">
        <v>431</v>
      </c>
      <c r="AR442" s="30">
        <v>6</v>
      </c>
      <c r="AS442" s="30"/>
      <c r="AT442" s="30"/>
      <c r="AU442" s="30"/>
      <c r="AV442" s="30"/>
      <c r="AW442" s="30"/>
      <c r="AX442" s="30">
        <v>20220902</v>
      </c>
      <c r="AY442" s="84">
        <v>20220902</v>
      </c>
      <c r="AZ442" s="30">
        <v>20220902</v>
      </c>
      <c r="BA442" s="22" t="s">
        <v>988</v>
      </c>
      <c r="BB442" s="29"/>
      <c r="BC442" s="225"/>
      <c r="BD442" s="19" t="s">
        <v>945</v>
      </c>
      <c r="BE442" s="234"/>
      <c r="BF442" s="19"/>
      <c r="BG442" s="19" t="s">
        <v>945</v>
      </c>
      <c r="BH442" s="3"/>
      <c r="BI442" s="3"/>
      <c r="BJ442" s="3"/>
      <c r="BK442" s="3"/>
      <c r="BL442" s="3"/>
      <c r="BM442" s="3"/>
      <c r="BN442" s="3"/>
      <c r="BS442" s="3" t="s">
        <v>245</v>
      </c>
      <c r="BT442" s="3" t="s">
        <v>246</v>
      </c>
      <c r="BU442" s="32" t="s">
        <v>1395</v>
      </c>
      <c r="BV442" s="32" t="s">
        <v>1396</v>
      </c>
      <c r="BW442" s="3"/>
      <c r="BX442" s="3"/>
      <c r="BY442" s="3"/>
      <c r="BZ442" s="3"/>
      <c r="CA442" s="3">
        <v>20220124</v>
      </c>
      <c r="CB442" s="3" t="s">
        <v>1397</v>
      </c>
      <c r="CC442" s="3"/>
      <c r="CH442" s="32"/>
      <c r="CI442" s="32"/>
      <c r="CJ442" s="32"/>
    </row>
    <row r="443" spans="1:88" ht="22.5" hidden="1" customHeight="1" x14ac:dyDescent="0.25">
      <c r="A443" s="3" t="s">
        <v>1592</v>
      </c>
      <c r="B443" s="3" t="s">
        <v>3238</v>
      </c>
      <c r="C443" s="29" t="s">
        <v>220</v>
      </c>
      <c r="D443" s="29"/>
      <c r="E443" s="221"/>
      <c r="F443" s="222" t="s">
        <v>1593</v>
      </c>
      <c r="G443" s="222" t="s">
        <v>1593</v>
      </c>
      <c r="H443" s="29" t="s">
        <v>220</v>
      </c>
      <c r="I443" s="49">
        <v>2005626</v>
      </c>
      <c r="J443" s="223" t="s">
        <v>1409</v>
      </c>
      <c r="K443" s="68" t="s">
        <v>1532</v>
      </c>
      <c r="L443" s="32" t="s">
        <v>387</v>
      </c>
      <c r="M443" s="68" t="s">
        <v>1533</v>
      </c>
      <c r="N443" s="32" t="s">
        <v>389</v>
      </c>
      <c r="O443" s="32" t="s">
        <v>227</v>
      </c>
      <c r="P443" s="32" t="s">
        <v>228</v>
      </c>
      <c r="Q443" s="32" t="s">
        <v>229</v>
      </c>
      <c r="R443" s="32" t="s">
        <v>228</v>
      </c>
      <c r="S443" s="32">
        <v>37</v>
      </c>
      <c r="T443" s="32">
        <v>1</v>
      </c>
      <c r="U443" s="32">
        <v>3</v>
      </c>
      <c r="V443" s="32">
        <v>3</v>
      </c>
      <c r="W443" s="3" t="s">
        <v>1506</v>
      </c>
      <c r="X443" s="49">
        <v>20220825</v>
      </c>
      <c r="Y443" s="30" t="s">
        <v>231</v>
      </c>
      <c r="Z443" s="30">
        <v>1311</v>
      </c>
      <c r="AA443" s="30">
        <v>1</v>
      </c>
      <c r="AB443" s="30">
        <v>6</v>
      </c>
      <c r="AC443" s="30" t="s">
        <v>319</v>
      </c>
      <c r="AD443" s="30" t="s">
        <v>320</v>
      </c>
      <c r="AE443" s="30" t="s">
        <v>321</v>
      </c>
      <c r="AF443" s="30">
        <v>24</v>
      </c>
      <c r="AG443" s="30">
        <v>1313</v>
      </c>
      <c r="AH443" s="30">
        <v>1</v>
      </c>
      <c r="AI443" s="30">
        <v>6</v>
      </c>
      <c r="AJ443" s="30" t="s">
        <v>319</v>
      </c>
      <c r="AK443" s="30" t="s">
        <v>320</v>
      </c>
      <c r="AL443" s="30" t="s">
        <v>321</v>
      </c>
      <c r="AM443" s="30">
        <v>24</v>
      </c>
      <c r="AN443" s="30">
        <v>1310</v>
      </c>
      <c r="AO443" s="30">
        <v>4</v>
      </c>
      <c r="AP443" s="30">
        <v>6</v>
      </c>
      <c r="AQ443" s="30" t="s">
        <v>436</v>
      </c>
      <c r="AR443" s="30">
        <v>6</v>
      </c>
      <c r="AS443" s="30"/>
      <c r="AT443" s="30"/>
      <c r="AU443" s="30"/>
      <c r="AV443" s="30"/>
      <c r="AW443" s="30"/>
      <c r="AX443" s="30">
        <v>20220902</v>
      </c>
      <c r="AY443" s="84">
        <v>20220902</v>
      </c>
      <c r="AZ443" s="30">
        <v>20220902</v>
      </c>
      <c r="BA443" s="22" t="s">
        <v>988</v>
      </c>
      <c r="BB443" s="29"/>
      <c r="BC443" s="225"/>
      <c r="BD443" s="230" t="s">
        <v>1516</v>
      </c>
      <c r="BE443" s="233" t="s">
        <v>1449</v>
      </c>
      <c r="BF443" s="39" t="s">
        <v>396</v>
      </c>
      <c r="BG443" s="32" t="s">
        <v>1375</v>
      </c>
      <c r="BH443" s="3"/>
      <c r="BI443" s="3"/>
      <c r="BJ443" s="3"/>
      <c r="BK443" s="3"/>
      <c r="BL443" s="3"/>
      <c r="BM443" s="3"/>
      <c r="BN443" s="3"/>
      <c r="BS443" s="3" t="s">
        <v>245</v>
      </c>
      <c r="BT443" s="3" t="s">
        <v>246</v>
      </c>
      <c r="BU443" s="32" t="s">
        <v>1395</v>
      </c>
      <c r="BV443" s="32" t="s">
        <v>1396</v>
      </c>
      <c r="BW443" s="3"/>
      <c r="BX443" s="3"/>
      <c r="BY443" s="3"/>
      <c r="BZ443" s="3"/>
      <c r="CA443" s="3">
        <v>20220124</v>
      </c>
      <c r="CB443" s="3" t="s">
        <v>1397</v>
      </c>
      <c r="CC443" s="3"/>
      <c r="CH443" s="32"/>
      <c r="CI443" s="32"/>
      <c r="CJ443" s="32"/>
    </row>
    <row r="444" spans="1:88" ht="22.5" hidden="1" customHeight="1" x14ac:dyDescent="0.25">
      <c r="A444" s="3" t="s">
        <v>1594</v>
      </c>
      <c r="B444" s="3" t="s">
        <v>3239</v>
      </c>
      <c r="C444" s="29" t="s">
        <v>220</v>
      </c>
      <c r="D444" s="29"/>
      <c r="E444" s="10"/>
      <c r="F444" s="222" t="s">
        <v>1593</v>
      </c>
      <c r="G444" s="222" t="s">
        <v>1593</v>
      </c>
      <c r="H444" s="29" t="s">
        <v>220</v>
      </c>
      <c r="I444" s="49">
        <v>2007964</v>
      </c>
      <c r="J444" s="223" t="s">
        <v>1409</v>
      </c>
      <c r="K444" s="68" t="s">
        <v>1532</v>
      </c>
      <c r="L444" s="32" t="s">
        <v>387</v>
      </c>
      <c r="M444" s="68" t="s">
        <v>1533</v>
      </c>
      <c r="N444" s="32" t="s">
        <v>389</v>
      </c>
      <c r="O444" s="32" t="s">
        <v>227</v>
      </c>
      <c r="P444" s="32" t="s">
        <v>228</v>
      </c>
      <c r="Q444" s="32" t="s">
        <v>229</v>
      </c>
      <c r="R444" s="32" t="s">
        <v>228</v>
      </c>
      <c r="S444" s="32">
        <v>37</v>
      </c>
      <c r="T444" s="32">
        <v>1</v>
      </c>
      <c r="U444" s="32">
        <v>3</v>
      </c>
      <c r="V444" s="32">
        <v>3</v>
      </c>
      <c r="W444" s="3" t="s">
        <v>1506</v>
      </c>
      <c r="X444" s="49">
        <v>20220825</v>
      </c>
      <c r="Y444" s="30" t="s">
        <v>231</v>
      </c>
      <c r="Z444" s="30">
        <v>1311</v>
      </c>
      <c r="AA444" s="30">
        <v>1</v>
      </c>
      <c r="AB444" s="30">
        <v>6</v>
      </c>
      <c r="AC444" s="30" t="s">
        <v>325</v>
      </c>
      <c r="AD444" s="30" t="s">
        <v>326</v>
      </c>
      <c r="AE444" s="30" t="s">
        <v>327</v>
      </c>
      <c r="AF444" s="30">
        <v>24</v>
      </c>
      <c r="AG444" s="30">
        <v>1313</v>
      </c>
      <c r="AH444" s="30">
        <v>1</v>
      </c>
      <c r="AI444" s="30">
        <v>6</v>
      </c>
      <c r="AJ444" s="30" t="s">
        <v>325</v>
      </c>
      <c r="AK444" s="30" t="s">
        <v>326</v>
      </c>
      <c r="AL444" s="30" t="s">
        <v>327</v>
      </c>
      <c r="AM444" s="30">
        <v>24</v>
      </c>
      <c r="AN444" s="30">
        <v>1310</v>
      </c>
      <c r="AO444" s="30">
        <v>4</v>
      </c>
      <c r="AP444" s="30">
        <v>6</v>
      </c>
      <c r="AQ444" s="30" t="s">
        <v>319</v>
      </c>
      <c r="AR444" s="30">
        <v>6</v>
      </c>
      <c r="AS444" s="30"/>
      <c r="AT444" s="30"/>
      <c r="AU444" s="30"/>
      <c r="AV444" s="30"/>
      <c r="AW444" s="30"/>
      <c r="AX444" s="30">
        <v>20220902</v>
      </c>
      <c r="AY444" s="84">
        <v>20220902</v>
      </c>
      <c r="AZ444" s="30">
        <v>20220902</v>
      </c>
      <c r="BA444" s="22" t="s">
        <v>988</v>
      </c>
      <c r="BB444" s="29"/>
      <c r="BC444" s="225"/>
      <c r="BD444" s="230" t="s">
        <v>1516</v>
      </c>
      <c r="BE444" s="233" t="s">
        <v>1449</v>
      </c>
      <c r="BF444" s="39" t="s">
        <v>288</v>
      </c>
      <c r="BG444" s="10" t="s">
        <v>303</v>
      </c>
      <c r="BH444" s="3"/>
      <c r="BI444" s="3"/>
      <c r="BJ444" s="3"/>
      <c r="BK444" s="3"/>
      <c r="BL444" s="3"/>
      <c r="BM444" s="3"/>
      <c r="BN444" s="3"/>
      <c r="BO444" s="55">
        <v>30</v>
      </c>
      <c r="BP444" s="32">
        <v>100</v>
      </c>
      <c r="BQ444" s="55">
        <f t="shared" ref="BQ444:BQ452" si="15">BP444/BO444</f>
        <v>3.3333333333333335</v>
      </c>
      <c r="BR444" s="55"/>
      <c r="BS444" s="3" t="s">
        <v>245</v>
      </c>
      <c r="BT444" s="3" t="s">
        <v>246</v>
      </c>
      <c r="BU444" s="32" t="s">
        <v>1395</v>
      </c>
      <c r="BV444" s="32" t="s">
        <v>1396</v>
      </c>
      <c r="BW444" s="3"/>
      <c r="BX444" s="3"/>
      <c r="BY444" s="3"/>
      <c r="BZ444" s="3"/>
      <c r="CA444" s="3">
        <v>20220124</v>
      </c>
      <c r="CB444" s="3" t="s">
        <v>1397</v>
      </c>
      <c r="CC444" s="3"/>
      <c r="CH444" s="32"/>
      <c r="CI444" s="32"/>
      <c r="CJ444" s="32"/>
    </row>
    <row r="445" spans="1:88" ht="22.5" hidden="1" customHeight="1" x14ac:dyDescent="0.25">
      <c r="A445" s="3" t="s">
        <v>1595</v>
      </c>
      <c r="B445" s="3" t="s">
        <v>3240</v>
      </c>
      <c r="C445" s="29" t="s">
        <v>220</v>
      </c>
      <c r="D445" s="29"/>
      <c r="E445" s="10"/>
      <c r="F445" s="222" t="s">
        <v>1596</v>
      </c>
      <c r="G445" s="222" t="s">
        <v>1596</v>
      </c>
      <c r="H445" s="29" t="s">
        <v>220</v>
      </c>
      <c r="I445" s="49">
        <v>1985424</v>
      </c>
      <c r="J445" s="223">
        <v>0.12</v>
      </c>
      <c r="K445" s="33" t="s">
        <v>1547</v>
      </c>
      <c r="L445" s="32" t="s">
        <v>224</v>
      </c>
      <c r="M445" s="33" t="s">
        <v>1548</v>
      </c>
      <c r="N445" s="32" t="s">
        <v>226</v>
      </c>
      <c r="O445" s="32" t="s">
        <v>227</v>
      </c>
      <c r="P445" s="32" t="s">
        <v>228</v>
      </c>
      <c r="Q445" s="32" t="s">
        <v>229</v>
      </c>
      <c r="R445" s="32" t="s">
        <v>228</v>
      </c>
      <c r="S445" s="32">
        <v>37</v>
      </c>
      <c r="T445" s="32">
        <v>1</v>
      </c>
      <c r="U445" s="32">
        <v>3</v>
      </c>
      <c r="V445" s="32">
        <v>3</v>
      </c>
      <c r="W445" s="3" t="s">
        <v>1506</v>
      </c>
      <c r="X445" s="49">
        <v>20220825</v>
      </c>
      <c r="Y445" s="30" t="s">
        <v>231</v>
      </c>
      <c r="Z445" s="30">
        <v>1311</v>
      </c>
      <c r="AA445" s="30">
        <v>1</v>
      </c>
      <c r="AB445" s="30">
        <v>6</v>
      </c>
      <c r="AC445" s="30" t="s">
        <v>331</v>
      </c>
      <c r="AD445" s="30" t="s">
        <v>332</v>
      </c>
      <c r="AE445" s="30" t="s">
        <v>333</v>
      </c>
      <c r="AF445" s="30">
        <v>24</v>
      </c>
      <c r="AG445" s="30">
        <v>1313</v>
      </c>
      <c r="AH445" s="30">
        <v>1</v>
      </c>
      <c r="AI445" s="30">
        <v>6</v>
      </c>
      <c r="AJ445" s="30" t="s">
        <v>331</v>
      </c>
      <c r="AK445" s="30" t="s">
        <v>332</v>
      </c>
      <c r="AL445" s="30" t="s">
        <v>333</v>
      </c>
      <c r="AM445" s="30">
        <v>24</v>
      </c>
      <c r="AN445" s="30">
        <v>1310</v>
      </c>
      <c r="AO445" s="30">
        <v>4</v>
      </c>
      <c r="AP445" s="30">
        <v>6</v>
      </c>
      <c r="AQ445" s="30" t="s">
        <v>320</v>
      </c>
      <c r="AR445" s="30">
        <v>6</v>
      </c>
      <c r="AS445" s="30"/>
      <c r="AT445" s="30"/>
      <c r="AU445" s="30"/>
      <c r="AV445" s="30"/>
      <c r="AW445" s="30"/>
      <c r="AX445" s="30">
        <v>20220902</v>
      </c>
      <c r="AY445" s="84">
        <v>20220902</v>
      </c>
      <c r="AZ445" s="30">
        <v>20220902</v>
      </c>
      <c r="BA445" s="22" t="s">
        <v>988</v>
      </c>
      <c r="BB445" s="29"/>
      <c r="BC445" s="225"/>
      <c r="BD445" s="230" t="s">
        <v>1516</v>
      </c>
      <c r="BE445" s="233" t="s">
        <v>1449</v>
      </c>
      <c r="BF445" s="39" t="s">
        <v>288</v>
      </c>
      <c r="BG445" s="10" t="s">
        <v>303</v>
      </c>
      <c r="BH445" s="3"/>
      <c r="BI445" s="3"/>
      <c r="BJ445" s="3"/>
      <c r="BK445" s="3"/>
      <c r="BL445" s="3"/>
      <c r="BM445" s="3"/>
      <c r="BN445" s="3"/>
      <c r="BO445" s="55">
        <v>30</v>
      </c>
      <c r="BP445" s="32">
        <v>100</v>
      </c>
      <c r="BQ445" s="55">
        <f t="shared" si="15"/>
        <v>3.3333333333333335</v>
      </c>
      <c r="BR445" s="55"/>
      <c r="BS445" s="3" t="s">
        <v>245</v>
      </c>
      <c r="BT445" s="3" t="s">
        <v>246</v>
      </c>
      <c r="BU445" s="32" t="s">
        <v>1395</v>
      </c>
      <c r="BV445" s="32" t="s">
        <v>1396</v>
      </c>
      <c r="BW445" s="3"/>
      <c r="BX445" s="3"/>
      <c r="BY445" s="3"/>
      <c r="BZ445" s="3"/>
      <c r="CA445" s="3">
        <v>20220124</v>
      </c>
      <c r="CB445" s="3" t="s">
        <v>1397</v>
      </c>
      <c r="CC445" s="3"/>
      <c r="CH445" s="32"/>
      <c r="CI445" s="32"/>
      <c r="CJ445" s="32"/>
    </row>
    <row r="446" spans="1:88" ht="22.5" hidden="1" customHeight="1" x14ac:dyDescent="0.25">
      <c r="A446" s="3" t="s">
        <v>1597</v>
      </c>
      <c r="B446" s="3" t="s">
        <v>3241</v>
      </c>
      <c r="C446" s="29" t="s">
        <v>220</v>
      </c>
      <c r="D446" s="29"/>
      <c r="E446" s="10"/>
      <c r="F446" s="222" t="s">
        <v>1596</v>
      </c>
      <c r="G446" s="222" t="s">
        <v>1596</v>
      </c>
      <c r="H446" s="29" t="s">
        <v>220</v>
      </c>
      <c r="I446" s="49">
        <v>2005771</v>
      </c>
      <c r="J446" s="223">
        <v>0.12</v>
      </c>
      <c r="K446" s="33" t="s">
        <v>1547</v>
      </c>
      <c r="L446" s="32" t="s">
        <v>224</v>
      </c>
      <c r="M446" s="33" t="s">
        <v>1548</v>
      </c>
      <c r="N446" s="32" t="s">
        <v>226</v>
      </c>
      <c r="O446" s="32" t="s">
        <v>227</v>
      </c>
      <c r="P446" s="32" t="s">
        <v>228</v>
      </c>
      <c r="Q446" s="32" t="s">
        <v>229</v>
      </c>
      <c r="R446" s="32" t="s">
        <v>228</v>
      </c>
      <c r="S446" s="32">
        <v>37</v>
      </c>
      <c r="T446" s="32">
        <v>1</v>
      </c>
      <c r="U446" s="32">
        <v>3</v>
      </c>
      <c r="V446" s="32">
        <v>3</v>
      </c>
      <c r="W446" s="3" t="s">
        <v>1506</v>
      </c>
      <c r="X446" s="49">
        <v>20220825</v>
      </c>
      <c r="Y446" s="30" t="s">
        <v>231</v>
      </c>
      <c r="Z446" s="30">
        <v>1311</v>
      </c>
      <c r="AA446" s="30">
        <v>1</v>
      </c>
      <c r="AB446" s="30">
        <v>6</v>
      </c>
      <c r="AC446" s="30" t="s">
        <v>336</v>
      </c>
      <c r="AD446" s="30" t="s">
        <v>337</v>
      </c>
      <c r="AE446" s="30" t="s">
        <v>338</v>
      </c>
      <c r="AF446" s="30">
        <v>24</v>
      </c>
      <c r="AG446" s="30">
        <v>1313</v>
      </c>
      <c r="AH446" s="30">
        <v>1</v>
      </c>
      <c r="AI446" s="30">
        <v>6</v>
      </c>
      <c r="AJ446" s="30" t="s">
        <v>336</v>
      </c>
      <c r="AK446" s="30" t="s">
        <v>337</v>
      </c>
      <c r="AL446" s="30" t="s">
        <v>338</v>
      </c>
      <c r="AM446" s="30">
        <v>24</v>
      </c>
      <c r="AN446" s="30">
        <v>1310</v>
      </c>
      <c r="AO446" s="30">
        <v>4</v>
      </c>
      <c r="AP446" s="30">
        <v>6</v>
      </c>
      <c r="AQ446" s="30" t="s">
        <v>321</v>
      </c>
      <c r="AR446" s="30">
        <v>6</v>
      </c>
      <c r="AS446" s="30"/>
      <c r="AT446" s="30"/>
      <c r="AU446" s="30"/>
      <c r="AV446" s="30"/>
      <c r="AW446" s="30"/>
      <c r="AX446" s="30">
        <v>20220902</v>
      </c>
      <c r="AY446" s="84">
        <v>20220902</v>
      </c>
      <c r="AZ446" s="30">
        <v>20220902</v>
      </c>
      <c r="BA446" s="22" t="s">
        <v>988</v>
      </c>
      <c r="BB446" s="29"/>
      <c r="BC446" s="225"/>
      <c r="BD446" s="230" t="s">
        <v>1516</v>
      </c>
      <c r="BE446" s="233" t="s">
        <v>1449</v>
      </c>
      <c r="BF446" s="39" t="s">
        <v>288</v>
      </c>
      <c r="BG446" s="10" t="s">
        <v>303</v>
      </c>
      <c r="BH446" s="3"/>
      <c r="BI446" s="3"/>
      <c r="BJ446" s="3"/>
      <c r="BK446" s="3"/>
      <c r="BL446" s="3"/>
      <c r="BM446" s="3"/>
      <c r="BN446" s="3"/>
      <c r="BO446" s="55">
        <v>30</v>
      </c>
      <c r="BP446" s="32">
        <v>100</v>
      </c>
      <c r="BQ446" s="55">
        <f t="shared" si="15"/>
        <v>3.3333333333333335</v>
      </c>
      <c r="BR446" s="55"/>
      <c r="BS446" s="3" t="s">
        <v>245</v>
      </c>
      <c r="BT446" s="3" t="s">
        <v>246</v>
      </c>
      <c r="BU446" s="32" t="s">
        <v>1395</v>
      </c>
      <c r="BV446" s="32" t="s">
        <v>1396</v>
      </c>
      <c r="BW446" s="3"/>
      <c r="BX446" s="3"/>
      <c r="BY446" s="3"/>
      <c r="BZ446" s="3"/>
      <c r="CA446" s="3">
        <v>20220124</v>
      </c>
      <c r="CB446" s="3" t="s">
        <v>1397</v>
      </c>
      <c r="CC446" s="3"/>
      <c r="CH446" s="32"/>
      <c r="CI446" s="32"/>
      <c r="CJ446" s="32"/>
    </row>
    <row r="447" spans="1:88" ht="22.5" hidden="1" customHeight="1" x14ac:dyDescent="0.25">
      <c r="A447" s="3" t="s">
        <v>1598</v>
      </c>
      <c r="B447" s="3" t="s">
        <v>3242</v>
      </c>
      <c r="C447" s="29" t="s">
        <v>220</v>
      </c>
      <c r="D447" s="29"/>
      <c r="E447" s="10"/>
      <c r="F447" s="222" t="s">
        <v>774</v>
      </c>
      <c r="G447" s="222" t="s">
        <v>774</v>
      </c>
      <c r="H447" s="29" t="s">
        <v>220</v>
      </c>
      <c r="I447" s="49">
        <v>1957692</v>
      </c>
      <c r="J447" s="223">
        <v>1</v>
      </c>
      <c r="K447" s="33" t="s">
        <v>1547</v>
      </c>
      <c r="L447" s="32" t="s">
        <v>224</v>
      </c>
      <c r="M447" s="33" t="s">
        <v>1548</v>
      </c>
      <c r="N447" s="32" t="s">
        <v>226</v>
      </c>
      <c r="O447" s="32" t="s">
        <v>227</v>
      </c>
      <c r="P447" s="32" t="s">
        <v>228</v>
      </c>
      <c r="Q447" s="32" t="s">
        <v>229</v>
      </c>
      <c r="R447" s="32" t="s">
        <v>228</v>
      </c>
      <c r="S447" s="32">
        <v>37</v>
      </c>
      <c r="T447" s="32">
        <v>1</v>
      </c>
      <c r="U447" s="32">
        <v>3</v>
      </c>
      <c r="V447" s="32">
        <v>3</v>
      </c>
      <c r="W447" s="3" t="s">
        <v>1506</v>
      </c>
      <c r="X447" s="49">
        <v>20220825</v>
      </c>
      <c r="Y447" s="30" t="s">
        <v>231</v>
      </c>
      <c r="Z447" s="30">
        <v>1311</v>
      </c>
      <c r="AA447" s="30">
        <v>1</v>
      </c>
      <c r="AB447" s="30">
        <v>6</v>
      </c>
      <c r="AC447" s="30" t="s">
        <v>341</v>
      </c>
      <c r="AD447" s="30" t="s">
        <v>342</v>
      </c>
      <c r="AE447" s="30" t="s">
        <v>343</v>
      </c>
      <c r="AF447" s="30">
        <v>24</v>
      </c>
      <c r="AG447" s="30">
        <v>1313</v>
      </c>
      <c r="AH447" s="30">
        <v>1</v>
      </c>
      <c r="AI447" s="30">
        <v>6</v>
      </c>
      <c r="AJ447" s="30" t="s">
        <v>341</v>
      </c>
      <c r="AK447" s="30" t="s">
        <v>342</v>
      </c>
      <c r="AL447" s="30" t="s">
        <v>343</v>
      </c>
      <c r="AM447" s="30">
        <v>24</v>
      </c>
      <c r="AN447" s="30">
        <v>1310</v>
      </c>
      <c r="AO447" s="30">
        <v>4</v>
      </c>
      <c r="AP447" s="30">
        <v>6</v>
      </c>
      <c r="AQ447" s="30" t="s">
        <v>447</v>
      </c>
      <c r="AR447" s="30">
        <v>6</v>
      </c>
      <c r="AS447" s="30"/>
      <c r="AT447" s="30"/>
      <c r="AU447" s="30"/>
      <c r="AV447" s="30"/>
      <c r="AW447" s="30"/>
      <c r="AX447" s="30">
        <v>20220902</v>
      </c>
      <c r="AY447" s="84">
        <v>20220902</v>
      </c>
      <c r="AZ447" s="30">
        <v>20220902</v>
      </c>
      <c r="BA447" s="30"/>
      <c r="BB447" s="29"/>
      <c r="BC447" s="225"/>
      <c r="BD447" s="230" t="s">
        <v>1599</v>
      </c>
      <c r="BE447" s="32" t="s">
        <v>1052</v>
      </c>
      <c r="BF447" s="39" t="s">
        <v>288</v>
      </c>
      <c r="BG447" s="10" t="s">
        <v>303</v>
      </c>
      <c r="BH447" s="3"/>
      <c r="BI447" s="3"/>
      <c r="BJ447" s="3"/>
      <c r="BK447" s="3"/>
      <c r="BL447" s="3"/>
      <c r="BM447" s="3"/>
      <c r="BN447" s="3"/>
      <c r="BO447" s="55">
        <v>30</v>
      </c>
      <c r="BP447" s="32">
        <v>100</v>
      </c>
      <c r="BQ447" s="55">
        <f t="shared" si="15"/>
        <v>3.3333333333333335</v>
      </c>
      <c r="BR447" s="55"/>
      <c r="BS447" s="3" t="s">
        <v>245</v>
      </c>
      <c r="BT447" s="3" t="s">
        <v>246</v>
      </c>
      <c r="BU447" s="32" t="s">
        <v>1395</v>
      </c>
      <c r="BV447" s="32" t="s">
        <v>1396</v>
      </c>
      <c r="BW447" s="3"/>
      <c r="BX447" s="3"/>
      <c r="BY447" s="3"/>
      <c r="BZ447" s="3"/>
      <c r="CA447" s="3">
        <v>20220124</v>
      </c>
      <c r="CB447" s="3" t="s">
        <v>1397</v>
      </c>
      <c r="CC447" s="3"/>
      <c r="CH447" s="32"/>
      <c r="CI447" s="32"/>
      <c r="CJ447" s="32"/>
    </row>
    <row r="448" spans="1:88" ht="22.5" hidden="1" customHeight="1" x14ac:dyDescent="0.25">
      <c r="A448" s="3" t="s">
        <v>1600</v>
      </c>
      <c r="B448" s="3" t="s">
        <v>3243</v>
      </c>
      <c r="C448" s="29" t="s">
        <v>220</v>
      </c>
      <c r="D448" s="29"/>
      <c r="E448" s="10"/>
      <c r="F448" s="222" t="s">
        <v>774</v>
      </c>
      <c r="G448" s="222" t="s">
        <v>774</v>
      </c>
      <c r="H448" s="29" t="s">
        <v>220</v>
      </c>
      <c r="I448" s="49">
        <v>1966786</v>
      </c>
      <c r="J448" s="223">
        <v>1</v>
      </c>
      <c r="K448" s="33" t="s">
        <v>1547</v>
      </c>
      <c r="L448" s="32" t="s">
        <v>224</v>
      </c>
      <c r="M448" s="33" t="s">
        <v>1548</v>
      </c>
      <c r="N448" s="32" t="s">
        <v>226</v>
      </c>
      <c r="O448" s="32" t="s">
        <v>227</v>
      </c>
      <c r="P448" s="32" t="s">
        <v>228</v>
      </c>
      <c r="Q448" s="32" t="s">
        <v>229</v>
      </c>
      <c r="R448" s="32" t="s">
        <v>228</v>
      </c>
      <c r="S448" s="32">
        <v>37</v>
      </c>
      <c r="T448" s="32">
        <v>1</v>
      </c>
      <c r="U448" s="32">
        <v>3</v>
      </c>
      <c r="V448" s="32">
        <v>3</v>
      </c>
      <c r="W448" s="3" t="s">
        <v>1506</v>
      </c>
      <c r="X448" s="49">
        <v>20220825</v>
      </c>
      <c r="Y448" s="30" t="s">
        <v>231</v>
      </c>
      <c r="Z448" s="30">
        <v>1311</v>
      </c>
      <c r="AA448" s="30">
        <v>1</v>
      </c>
      <c r="AB448" s="30">
        <v>6</v>
      </c>
      <c r="AC448" s="30" t="s">
        <v>346</v>
      </c>
      <c r="AD448" s="30" t="s">
        <v>347</v>
      </c>
      <c r="AE448" s="30" t="s">
        <v>348</v>
      </c>
      <c r="AF448" s="30">
        <v>24</v>
      </c>
      <c r="AG448" s="30">
        <v>1313</v>
      </c>
      <c r="AH448" s="30">
        <v>1</v>
      </c>
      <c r="AI448" s="30">
        <v>6</v>
      </c>
      <c r="AJ448" s="30" t="s">
        <v>346</v>
      </c>
      <c r="AK448" s="30" t="s">
        <v>347</v>
      </c>
      <c r="AL448" s="30" t="s">
        <v>348</v>
      </c>
      <c r="AM448" s="30">
        <v>24</v>
      </c>
      <c r="AN448" s="30">
        <v>1310</v>
      </c>
      <c r="AO448" s="30">
        <v>4</v>
      </c>
      <c r="AP448" s="30">
        <v>6</v>
      </c>
      <c r="AQ448" s="30" t="s">
        <v>325</v>
      </c>
      <c r="AR448" s="30">
        <v>6</v>
      </c>
      <c r="AS448" s="30"/>
      <c r="AT448" s="30"/>
      <c r="AU448" s="30"/>
      <c r="AV448" s="30"/>
      <c r="AW448" s="30"/>
      <c r="AX448" s="30">
        <v>20220902</v>
      </c>
      <c r="AY448" s="84">
        <v>20220902</v>
      </c>
      <c r="AZ448" s="30">
        <v>20220902</v>
      </c>
      <c r="BA448" s="30"/>
      <c r="BB448" s="29"/>
      <c r="BC448" s="225"/>
      <c r="BD448" s="230" t="s">
        <v>1599</v>
      </c>
      <c r="BE448" s="32" t="s">
        <v>1052</v>
      </c>
      <c r="BF448" s="39" t="s">
        <v>288</v>
      </c>
      <c r="BG448" s="10" t="s">
        <v>303</v>
      </c>
      <c r="BH448" s="3"/>
      <c r="BI448" s="3"/>
      <c r="BJ448" s="3"/>
      <c r="BK448" s="3"/>
      <c r="BL448" s="3"/>
      <c r="BM448" s="3"/>
      <c r="BN448" s="3"/>
      <c r="BO448" s="55">
        <v>30</v>
      </c>
      <c r="BP448" s="32">
        <v>100</v>
      </c>
      <c r="BQ448" s="55">
        <f t="shared" si="15"/>
        <v>3.3333333333333335</v>
      </c>
      <c r="BR448" s="55"/>
      <c r="BS448" s="3" t="s">
        <v>245</v>
      </c>
      <c r="BT448" s="180" t="s">
        <v>246</v>
      </c>
      <c r="BU448" s="32" t="s">
        <v>1395</v>
      </c>
      <c r="BV448" s="32" t="s">
        <v>1396</v>
      </c>
      <c r="BW448" s="3"/>
      <c r="BX448" s="3"/>
      <c r="BY448" s="3"/>
      <c r="BZ448" s="3"/>
      <c r="CA448" s="3">
        <v>20220124</v>
      </c>
      <c r="CB448" s="3" t="s">
        <v>1397</v>
      </c>
      <c r="CC448" s="3"/>
      <c r="CH448" s="32"/>
      <c r="CI448" s="32"/>
      <c r="CJ448" s="32"/>
    </row>
    <row r="449" spans="1:88" ht="22.5" hidden="1" customHeight="1" x14ac:dyDescent="0.25">
      <c r="A449" s="3" t="s">
        <v>1601</v>
      </c>
      <c r="B449" s="3" t="s">
        <v>3244</v>
      </c>
      <c r="C449" s="29" t="s">
        <v>220</v>
      </c>
      <c r="D449" s="28"/>
      <c r="E449" s="3" t="s">
        <v>1432</v>
      </c>
      <c r="F449" s="222" t="s">
        <v>774</v>
      </c>
      <c r="G449" s="222" t="s">
        <v>774</v>
      </c>
      <c r="H449" s="29" t="s">
        <v>220</v>
      </c>
      <c r="I449" s="49">
        <v>1976814</v>
      </c>
      <c r="J449" s="223">
        <v>0.25</v>
      </c>
      <c r="K449" s="33" t="s">
        <v>1458</v>
      </c>
      <c r="L449" s="32" t="s">
        <v>224</v>
      </c>
      <c r="M449" s="33" t="s">
        <v>225</v>
      </c>
      <c r="N449" s="32" t="s">
        <v>226</v>
      </c>
      <c r="O449" s="32" t="s">
        <v>227</v>
      </c>
      <c r="P449" s="32" t="s">
        <v>228</v>
      </c>
      <c r="Q449" s="32" t="s">
        <v>229</v>
      </c>
      <c r="R449" s="32" t="s">
        <v>228</v>
      </c>
      <c r="S449" s="32">
        <v>37</v>
      </c>
      <c r="T449" s="32">
        <v>1</v>
      </c>
      <c r="U449" s="32">
        <v>3</v>
      </c>
      <c r="V449" s="32">
        <v>3</v>
      </c>
      <c r="W449" s="3" t="s">
        <v>1506</v>
      </c>
      <c r="X449" s="49">
        <v>20221118</v>
      </c>
      <c r="Y449" s="30" t="s">
        <v>231</v>
      </c>
      <c r="Z449" s="30">
        <v>1311</v>
      </c>
      <c r="AA449" s="30">
        <v>1</v>
      </c>
      <c r="AB449" s="30">
        <v>6</v>
      </c>
      <c r="AC449" s="30" t="s">
        <v>352</v>
      </c>
      <c r="AD449" s="30" t="s">
        <v>353</v>
      </c>
      <c r="AE449" s="30" t="s">
        <v>354</v>
      </c>
      <c r="AF449" s="30">
        <v>24</v>
      </c>
      <c r="AG449" s="30">
        <v>1313</v>
      </c>
      <c r="AH449" s="30">
        <v>1</v>
      </c>
      <c r="AI449" s="30">
        <v>6</v>
      </c>
      <c r="AJ449" s="30" t="s">
        <v>352</v>
      </c>
      <c r="AK449" s="30" t="s">
        <v>353</v>
      </c>
      <c r="AL449" s="30" t="s">
        <v>354</v>
      </c>
      <c r="AM449" s="30">
        <v>24</v>
      </c>
      <c r="AN449" s="30">
        <v>1310</v>
      </c>
      <c r="AO449" s="30">
        <v>4</v>
      </c>
      <c r="AP449" s="30">
        <v>6</v>
      </c>
      <c r="AQ449" s="30" t="s">
        <v>326</v>
      </c>
      <c r="AR449" s="30">
        <v>6</v>
      </c>
      <c r="AS449" s="30"/>
      <c r="AT449" s="30"/>
      <c r="AU449" s="30"/>
      <c r="AV449" s="30"/>
      <c r="AW449" s="30"/>
      <c r="AX449" s="35">
        <v>20221122</v>
      </c>
      <c r="AY449" s="76">
        <v>20221122</v>
      </c>
      <c r="AZ449" s="35">
        <v>20221122</v>
      </c>
      <c r="BA449" s="35"/>
      <c r="BB449" s="37" t="s">
        <v>1602</v>
      </c>
      <c r="BC449" s="225"/>
      <c r="BD449" s="230" t="s">
        <v>1603</v>
      </c>
      <c r="BE449" s="32" t="s">
        <v>241</v>
      </c>
      <c r="BF449" s="39" t="s">
        <v>1604</v>
      </c>
      <c r="BG449" s="10" t="s">
        <v>1605</v>
      </c>
      <c r="BH449" s="3"/>
      <c r="BI449" s="3"/>
      <c r="BJ449" s="3"/>
      <c r="BK449" s="3"/>
      <c r="BL449" s="3"/>
      <c r="BM449" s="3"/>
      <c r="BN449" s="3"/>
      <c r="BO449" s="55">
        <v>57.47126436781609</v>
      </c>
      <c r="BP449" s="32">
        <v>100</v>
      </c>
      <c r="BQ449" s="55">
        <f t="shared" si="15"/>
        <v>1.74</v>
      </c>
      <c r="BR449" s="55"/>
      <c r="BS449" s="3" t="s">
        <v>245</v>
      </c>
      <c r="BT449" s="3" t="s">
        <v>246</v>
      </c>
      <c r="BU449" s="3" t="s">
        <v>1395</v>
      </c>
      <c r="BV449" s="3" t="s">
        <v>1396</v>
      </c>
      <c r="BW449" s="3"/>
      <c r="BX449" s="3"/>
      <c r="BY449" s="3"/>
      <c r="BZ449" s="3"/>
      <c r="CA449" s="3">
        <v>20220124</v>
      </c>
      <c r="CB449" s="3" t="s">
        <v>1397</v>
      </c>
      <c r="CC449" s="3"/>
      <c r="CH449" s="32"/>
      <c r="CI449" s="32"/>
      <c r="CJ449" s="32"/>
    </row>
    <row r="450" spans="1:88" hidden="1" x14ac:dyDescent="0.25">
      <c r="A450" s="3" t="s">
        <v>1606</v>
      </c>
      <c r="B450" s="3" t="s">
        <v>3245</v>
      </c>
      <c r="C450" s="29" t="s">
        <v>220</v>
      </c>
      <c r="D450" s="29"/>
      <c r="E450" s="10"/>
      <c r="F450" s="222" t="s">
        <v>774</v>
      </c>
      <c r="G450" s="222" t="s">
        <v>774</v>
      </c>
      <c r="H450" s="29" t="s">
        <v>220</v>
      </c>
      <c r="I450" s="49">
        <v>1981263</v>
      </c>
      <c r="J450" s="223">
        <v>1</v>
      </c>
      <c r="K450" s="33" t="s">
        <v>1547</v>
      </c>
      <c r="L450" s="32" t="s">
        <v>224</v>
      </c>
      <c r="M450" s="33" t="s">
        <v>1548</v>
      </c>
      <c r="N450" s="32" t="s">
        <v>226</v>
      </c>
      <c r="O450" s="32" t="s">
        <v>227</v>
      </c>
      <c r="P450" s="32" t="s">
        <v>228</v>
      </c>
      <c r="Q450" s="32" t="s">
        <v>229</v>
      </c>
      <c r="R450" s="32" t="s">
        <v>228</v>
      </c>
      <c r="S450" s="32">
        <v>37</v>
      </c>
      <c r="T450" s="32">
        <v>1</v>
      </c>
      <c r="U450" s="32">
        <v>3</v>
      </c>
      <c r="V450" s="32">
        <v>3</v>
      </c>
      <c r="W450" s="3" t="s">
        <v>1506</v>
      </c>
      <c r="X450" s="49">
        <v>20220825</v>
      </c>
      <c r="Y450" s="30" t="s">
        <v>231</v>
      </c>
      <c r="Z450" s="30">
        <v>1311</v>
      </c>
      <c r="AA450" s="30">
        <v>1</v>
      </c>
      <c r="AB450" s="30">
        <v>6</v>
      </c>
      <c r="AC450" s="30" t="s">
        <v>357</v>
      </c>
      <c r="AD450" s="30" t="s">
        <v>358</v>
      </c>
      <c r="AE450" s="30" t="s">
        <v>359</v>
      </c>
      <c r="AF450" s="30">
        <v>24</v>
      </c>
      <c r="AG450" s="30">
        <v>1313</v>
      </c>
      <c r="AH450" s="30">
        <v>1</v>
      </c>
      <c r="AI450" s="30">
        <v>6</v>
      </c>
      <c r="AJ450" s="30" t="s">
        <v>357</v>
      </c>
      <c r="AK450" s="30" t="s">
        <v>358</v>
      </c>
      <c r="AL450" s="30" t="s">
        <v>359</v>
      </c>
      <c r="AM450" s="30">
        <v>24</v>
      </c>
      <c r="AN450" s="30">
        <v>1310</v>
      </c>
      <c r="AO450" s="30">
        <v>4</v>
      </c>
      <c r="AP450" s="30">
        <v>6</v>
      </c>
      <c r="AQ450" s="30" t="s">
        <v>327</v>
      </c>
      <c r="AR450" s="30">
        <v>6</v>
      </c>
      <c r="AS450" s="30"/>
      <c r="AT450" s="30"/>
      <c r="AU450" s="30"/>
      <c r="AV450" s="30"/>
      <c r="AW450" s="30"/>
      <c r="AX450" s="30">
        <v>20220902</v>
      </c>
      <c r="AY450" s="84">
        <v>20220902</v>
      </c>
      <c r="AZ450" s="30">
        <v>20220902</v>
      </c>
      <c r="BA450" s="30"/>
      <c r="BB450" s="29"/>
      <c r="BC450" s="225"/>
      <c r="BD450" s="230" t="s">
        <v>1599</v>
      </c>
      <c r="BE450" s="32" t="s">
        <v>1052</v>
      </c>
      <c r="BF450" s="39" t="s">
        <v>288</v>
      </c>
      <c r="BG450" s="10" t="s">
        <v>303</v>
      </c>
      <c r="BH450" s="3"/>
      <c r="BI450" s="3"/>
      <c r="BJ450" s="3"/>
      <c r="BK450" s="3"/>
      <c r="BL450" s="3"/>
      <c r="BM450" s="3"/>
      <c r="BN450" s="3"/>
      <c r="BO450" s="55">
        <v>30</v>
      </c>
      <c r="BP450" s="32">
        <v>100</v>
      </c>
      <c r="BQ450" s="55">
        <f t="shared" si="15"/>
        <v>3.3333333333333335</v>
      </c>
      <c r="BR450" s="55"/>
      <c r="BS450" s="3" t="s">
        <v>245</v>
      </c>
      <c r="BT450" s="182" t="s">
        <v>246</v>
      </c>
      <c r="BU450" s="32" t="s">
        <v>1395</v>
      </c>
      <c r="BV450" s="32" t="s">
        <v>1396</v>
      </c>
      <c r="BW450" s="3"/>
      <c r="BX450" s="3"/>
      <c r="BY450" s="3"/>
      <c r="BZ450" s="3"/>
      <c r="CA450" s="3">
        <v>20220124</v>
      </c>
      <c r="CB450" s="3" t="s">
        <v>1397</v>
      </c>
      <c r="CC450" s="3"/>
      <c r="CH450" s="32"/>
      <c r="CI450" s="32"/>
      <c r="CJ450" s="32"/>
    </row>
    <row r="451" spans="1:88" hidden="1" x14ac:dyDescent="0.25">
      <c r="A451" s="3" t="s">
        <v>1607</v>
      </c>
      <c r="B451" s="3" t="s">
        <v>3246</v>
      </c>
      <c r="C451" s="29" t="s">
        <v>220</v>
      </c>
      <c r="D451" s="29"/>
      <c r="E451" s="10"/>
      <c r="F451" s="222" t="s">
        <v>774</v>
      </c>
      <c r="G451" s="222" t="s">
        <v>774</v>
      </c>
      <c r="H451" s="29" t="s">
        <v>220</v>
      </c>
      <c r="I451" s="49">
        <v>1987461</v>
      </c>
      <c r="J451" s="223">
        <v>0.5</v>
      </c>
      <c r="K451" s="33" t="s">
        <v>1547</v>
      </c>
      <c r="L451" s="32" t="s">
        <v>224</v>
      </c>
      <c r="M451" s="33" t="s">
        <v>1548</v>
      </c>
      <c r="N451" s="32" t="s">
        <v>226</v>
      </c>
      <c r="O451" s="32" t="s">
        <v>227</v>
      </c>
      <c r="P451" s="32" t="s">
        <v>228</v>
      </c>
      <c r="Q451" s="32" t="s">
        <v>229</v>
      </c>
      <c r="R451" s="32" t="s">
        <v>228</v>
      </c>
      <c r="S451" s="32">
        <v>37</v>
      </c>
      <c r="T451" s="32">
        <v>1</v>
      </c>
      <c r="U451" s="32">
        <v>3</v>
      </c>
      <c r="V451" s="32">
        <v>3</v>
      </c>
      <c r="W451" s="3" t="s">
        <v>1506</v>
      </c>
      <c r="X451" s="49">
        <v>20220825</v>
      </c>
      <c r="Y451" s="30" t="s">
        <v>231</v>
      </c>
      <c r="Z451" s="30">
        <v>1311</v>
      </c>
      <c r="AA451" s="30">
        <v>1</v>
      </c>
      <c r="AB451" s="30">
        <v>6</v>
      </c>
      <c r="AC451" s="30" t="s">
        <v>362</v>
      </c>
      <c r="AD451" s="30" t="s">
        <v>363</v>
      </c>
      <c r="AE451" s="30" t="s">
        <v>364</v>
      </c>
      <c r="AF451" s="30">
        <v>24</v>
      </c>
      <c r="AG451" s="30">
        <v>1313</v>
      </c>
      <c r="AH451" s="30">
        <v>1</v>
      </c>
      <c r="AI451" s="30">
        <v>6</v>
      </c>
      <c r="AJ451" s="30" t="s">
        <v>362</v>
      </c>
      <c r="AK451" s="30" t="s">
        <v>363</v>
      </c>
      <c r="AL451" s="30" t="s">
        <v>364</v>
      </c>
      <c r="AM451" s="30">
        <v>24</v>
      </c>
      <c r="AN451" s="30">
        <v>1310</v>
      </c>
      <c r="AO451" s="30">
        <v>4</v>
      </c>
      <c r="AP451" s="30">
        <v>6</v>
      </c>
      <c r="AQ451" s="30" t="s">
        <v>457</v>
      </c>
      <c r="AR451" s="30">
        <v>6</v>
      </c>
      <c r="AS451" s="30"/>
      <c r="AT451" s="30"/>
      <c r="AU451" s="30"/>
      <c r="AV451" s="30"/>
      <c r="AW451" s="30"/>
      <c r="AX451" s="30">
        <v>20220902</v>
      </c>
      <c r="AY451" s="84">
        <v>20220902</v>
      </c>
      <c r="AZ451" s="30">
        <v>20220902</v>
      </c>
      <c r="BA451" s="30"/>
      <c r="BB451" s="29"/>
      <c r="BC451" s="225"/>
      <c r="BD451" s="230" t="s">
        <v>1599</v>
      </c>
      <c r="BE451" s="32" t="s">
        <v>1052</v>
      </c>
      <c r="BF451" s="39" t="s">
        <v>288</v>
      </c>
      <c r="BG451" s="10" t="s">
        <v>303</v>
      </c>
      <c r="BH451" s="3"/>
      <c r="BI451" s="3"/>
      <c r="BJ451" s="3"/>
      <c r="BK451" s="3"/>
      <c r="BL451" s="3"/>
      <c r="BM451" s="3"/>
      <c r="BN451" s="3"/>
      <c r="BO451" s="55">
        <v>30</v>
      </c>
      <c r="BP451" s="32">
        <v>100</v>
      </c>
      <c r="BQ451" s="55">
        <f t="shared" si="15"/>
        <v>3.3333333333333335</v>
      </c>
      <c r="BR451" s="55"/>
      <c r="BS451" s="3" t="s">
        <v>245</v>
      </c>
      <c r="BT451" s="3" t="s">
        <v>246</v>
      </c>
      <c r="BU451" s="32" t="s">
        <v>1395</v>
      </c>
      <c r="BV451" s="32" t="s">
        <v>1396</v>
      </c>
      <c r="BW451" s="3"/>
      <c r="BX451" s="3"/>
      <c r="BY451" s="3"/>
      <c r="BZ451" s="3"/>
      <c r="CA451" s="3">
        <v>20220124</v>
      </c>
      <c r="CB451" s="3" t="s">
        <v>1397</v>
      </c>
      <c r="CC451" s="3"/>
      <c r="CH451" s="32"/>
      <c r="CI451" s="32"/>
      <c r="CJ451" s="32"/>
    </row>
    <row r="452" spans="1:88" hidden="1" x14ac:dyDescent="0.25">
      <c r="A452" s="3" t="s">
        <v>1608</v>
      </c>
      <c r="B452" s="3" t="s">
        <v>3247</v>
      </c>
      <c r="C452" s="29" t="s">
        <v>220</v>
      </c>
      <c r="D452" s="29"/>
      <c r="E452" s="10"/>
      <c r="F452" s="222" t="s">
        <v>774</v>
      </c>
      <c r="G452" s="222" t="s">
        <v>774</v>
      </c>
      <c r="H452" s="29" t="s">
        <v>220</v>
      </c>
      <c r="I452" s="49">
        <v>1993912</v>
      </c>
      <c r="J452" s="223">
        <v>0.25</v>
      </c>
      <c r="K452" s="33" t="s">
        <v>1547</v>
      </c>
      <c r="L452" s="32" t="s">
        <v>224</v>
      </c>
      <c r="M452" s="33" t="s">
        <v>1548</v>
      </c>
      <c r="N452" s="32" t="s">
        <v>226</v>
      </c>
      <c r="O452" s="32" t="s">
        <v>227</v>
      </c>
      <c r="P452" s="32" t="s">
        <v>228</v>
      </c>
      <c r="Q452" s="32" t="s">
        <v>229</v>
      </c>
      <c r="R452" s="32" t="s">
        <v>228</v>
      </c>
      <c r="S452" s="32">
        <v>37</v>
      </c>
      <c r="T452" s="32">
        <v>1</v>
      </c>
      <c r="U452" s="32">
        <v>3</v>
      </c>
      <c r="V452" s="32">
        <v>3</v>
      </c>
      <c r="W452" s="3" t="s">
        <v>1506</v>
      </c>
      <c r="X452" s="49">
        <v>20220825</v>
      </c>
      <c r="Y452" s="30" t="s">
        <v>231</v>
      </c>
      <c r="Z452" s="30">
        <v>1311</v>
      </c>
      <c r="AA452" s="30">
        <v>1</v>
      </c>
      <c r="AB452" s="30">
        <v>6</v>
      </c>
      <c r="AC452" s="30" t="s">
        <v>367</v>
      </c>
      <c r="AD452" s="30" t="s">
        <v>368</v>
      </c>
      <c r="AE452" s="30" t="s">
        <v>369</v>
      </c>
      <c r="AF452" s="30">
        <v>24</v>
      </c>
      <c r="AG452" s="30">
        <v>1313</v>
      </c>
      <c r="AH452" s="30">
        <v>1</v>
      </c>
      <c r="AI452" s="30">
        <v>6</v>
      </c>
      <c r="AJ452" s="30" t="s">
        <v>367</v>
      </c>
      <c r="AK452" s="30" t="s">
        <v>368</v>
      </c>
      <c r="AL452" s="30" t="s">
        <v>369</v>
      </c>
      <c r="AM452" s="30">
        <v>24</v>
      </c>
      <c r="AN452" s="30">
        <v>1310</v>
      </c>
      <c r="AO452" s="30">
        <v>4</v>
      </c>
      <c r="AP452" s="30">
        <v>6</v>
      </c>
      <c r="AQ452" s="30" t="s">
        <v>461</v>
      </c>
      <c r="AR452" s="30">
        <v>6</v>
      </c>
      <c r="AS452" s="30"/>
      <c r="AT452" s="30"/>
      <c r="AU452" s="30"/>
      <c r="AV452" s="30"/>
      <c r="AW452" s="30"/>
      <c r="AX452" s="30">
        <v>20220902</v>
      </c>
      <c r="AY452" s="84">
        <v>20220902</v>
      </c>
      <c r="AZ452" s="30">
        <v>20220902</v>
      </c>
      <c r="BA452" s="30"/>
      <c r="BB452" s="29"/>
      <c r="BC452" s="225"/>
      <c r="BD452" s="230" t="s">
        <v>1599</v>
      </c>
      <c r="BE452" s="32" t="s">
        <v>1052</v>
      </c>
      <c r="BF452" s="39" t="s">
        <v>288</v>
      </c>
      <c r="BG452" s="10" t="s">
        <v>303</v>
      </c>
      <c r="BH452" s="3"/>
      <c r="BI452" s="3"/>
      <c r="BJ452" s="3"/>
      <c r="BK452" s="3"/>
      <c r="BL452" s="3"/>
      <c r="BM452" s="3"/>
      <c r="BN452" s="3"/>
      <c r="BO452" s="55">
        <v>30</v>
      </c>
      <c r="BP452" s="32">
        <v>100</v>
      </c>
      <c r="BQ452" s="55">
        <f t="shared" si="15"/>
        <v>3.3333333333333335</v>
      </c>
      <c r="BR452" s="55"/>
      <c r="BS452" s="3" t="s">
        <v>245</v>
      </c>
      <c r="BT452" s="3" t="s">
        <v>246</v>
      </c>
      <c r="BU452" s="32" t="s">
        <v>1395</v>
      </c>
      <c r="BV452" s="32" t="s">
        <v>1396</v>
      </c>
      <c r="BW452" s="3"/>
      <c r="BX452" s="3"/>
      <c r="BY452" s="3"/>
      <c r="BZ452" s="3"/>
      <c r="CA452" s="3">
        <v>20220124</v>
      </c>
      <c r="CB452" s="3" t="s">
        <v>1397</v>
      </c>
      <c r="CC452" s="3"/>
      <c r="CH452" s="32"/>
      <c r="CI452" s="32"/>
      <c r="CJ452" s="32"/>
    </row>
    <row r="453" spans="1:88" hidden="1" x14ac:dyDescent="0.25">
      <c r="A453" s="3" t="s">
        <v>1609</v>
      </c>
      <c r="B453" s="3" t="s">
        <v>3248</v>
      </c>
      <c r="C453" s="29" t="s">
        <v>220</v>
      </c>
      <c r="D453" s="29"/>
      <c r="E453" s="221"/>
      <c r="F453" s="222" t="s">
        <v>774</v>
      </c>
      <c r="G453" s="222" t="s">
        <v>774</v>
      </c>
      <c r="H453" s="29" t="s">
        <v>220</v>
      </c>
      <c r="I453" s="49">
        <v>1999604</v>
      </c>
      <c r="J453" s="223">
        <v>8</v>
      </c>
      <c r="K453" s="68" t="s">
        <v>1532</v>
      </c>
      <c r="L453" s="32" t="s">
        <v>387</v>
      </c>
      <c r="M453" s="68" t="s">
        <v>1533</v>
      </c>
      <c r="N453" s="32" t="s">
        <v>389</v>
      </c>
      <c r="O453" s="32" t="s">
        <v>227</v>
      </c>
      <c r="P453" s="32" t="s">
        <v>228</v>
      </c>
      <c r="Q453" s="32" t="s">
        <v>229</v>
      </c>
      <c r="R453" s="32" t="s">
        <v>228</v>
      </c>
      <c r="S453" s="32">
        <v>37</v>
      </c>
      <c r="T453" s="32">
        <v>1</v>
      </c>
      <c r="U453" s="32">
        <v>3</v>
      </c>
      <c r="V453" s="32">
        <v>3</v>
      </c>
      <c r="W453" s="3" t="s">
        <v>1506</v>
      </c>
      <c r="X453" s="49">
        <v>20220825</v>
      </c>
      <c r="Y453" s="30" t="s">
        <v>231</v>
      </c>
      <c r="Z453" s="30">
        <v>1311</v>
      </c>
      <c r="AA453" s="30">
        <v>2</v>
      </c>
      <c r="AB453" s="30">
        <v>1</v>
      </c>
      <c r="AC453" s="30" t="s">
        <v>232</v>
      </c>
      <c r="AD453" s="30" t="s">
        <v>233</v>
      </c>
      <c r="AE453" s="30" t="s">
        <v>234</v>
      </c>
      <c r="AF453" s="30">
        <v>25</v>
      </c>
      <c r="AG453" s="30">
        <v>1313</v>
      </c>
      <c r="AH453" s="30">
        <v>2</v>
      </c>
      <c r="AI453" s="30">
        <v>1</v>
      </c>
      <c r="AJ453" s="30" t="s">
        <v>232</v>
      </c>
      <c r="AK453" s="30" t="s">
        <v>233</v>
      </c>
      <c r="AL453" s="30" t="s">
        <v>234</v>
      </c>
      <c r="AM453" s="30">
        <v>25</v>
      </c>
      <c r="AN453" s="30">
        <v>1310</v>
      </c>
      <c r="AO453" s="30">
        <v>4</v>
      </c>
      <c r="AP453" s="30">
        <v>6</v>
      </c>
      <c r="AQ453" s="30" t="s">
        <v>331</v>
      </c>
      <c r="AR453" s="30">
        <v>6</v>
      </c>
      <c r="AS453" s="30"/>
      <c r="AT453" s="30"/>
      <c r="AU453" s="30"/>
      <c r="AV453" s="30"/>
      <c r="AW453" s="30"/>
      <c r="AX453" s="30">
        <v>20220902</v>
      </c>
      <c r="AY453" s="84">
        <v>20220902</v>
      </c>
      <c r="AZ453" s="30">
        <v>20220902</v>
      </c>
      <c r="BA453" s="30"/>
      <c r="BB453" s="29"/>
      <c r="BC453" s="225"/>
      <c r="BD453" s="230" t="s">
        <v>1599</v>
      </c>
      <c r="BE453" s="32" t="s">
        <v>1052</v>
      </c>
      <c r="BF453" s="39" t="s">
        <v>396</v>
      </c>
      <c r="BG453" s="32" t="s">
        <v>1375</v>
      </c>
      <c r="BH453" s="3"/>
      <c r="BI453" s="3"/>
      <c r="BJ453" s="3"/>
      <c r="BK453" s="3"/>
      <c r="BL453" s="3"/>
      <c r="BM453" s="3"/>
      <c r="BN453" s="3"/>
      <c r="BS453" s="3" t="s">
        <v>245</v>
      </c>
      <c r="BT453" s="3" t="s">
        <v>246</v>
      </c>
      <c r="BU453" s="32" t="s">
        <v>1395</v>
      </c>
      <c r="BV453" s="32" t="s">
        <v>1396</v>
      </c>
      <c r="BW453" s="3"/>
      <c r="BX453" s="3"/>
      <c r="BY453" s="3"/>
      <c r="BZ453" s="3"/>
      <c r="CA453" s="3">
        <v>20220124</v>
      </c>
      <c r="CB453" s="3" t="s">
        <v>1397</v>
      </c>
      <c r="CC453" s="3"/>
      <c r="CH453" s="32"/>
      <c r="CI453" s="32"/>
      <c r="CJ453" s="32"/>
    </row>
    <row r="454" spans="1:88" hidden="1" x14ac:dyDescent="0.25">
      <c r="A454" s="3" t="s">
        <v>1610</v>
      </c>
      <c r="B454" s="3" t="s">
        <v>3249</v>
      </c>
      <c r="C454" s="29" t="s">
        <v>220</v>
      </c>
      <c r="D454" s="29"/>
      <c r="E454" s="10"/>
      <c r="F454" s="222" t="s">
        <v>774</v>
      </c>
      <c r="G454" s="222" t="s">
        <v>774</v>
      </c>
      <c r="H454" s="29" t="s">
        <v>220</v>
      </c>
      <c r="I454" s="49">
        <v>2007302</v>
      </c>
      <c r="J454" s="223">
        <v>1</v>
      </c>
      <c r="K454" s="33" t="s">
        <v>1547</v>
      </c>
      <c r="L454" s="32" t="s">
        <v>224</v>
      </c>
      <c r="M454" s="33" t="s">
        <v>1548</v>
      </c>
      <c r="N454" s="32" t="s">
        <v>226</v>
      </c>
      <c r="O454" s="32" t="s">
        <v>227</v>
      </c>
      <c r="P454" s="32" t="s">
        <v>228</v>
      </c>
      <c r="Q454" s="32" t="s">
        <v>229</v>
      </c>
      <c r="R454" s="32" t="s">
        <v>228</v>
      </c>
      <c r="S454" s="32">
        <v>37</v>
      </c>
      <c r="T454" s="32">
        <v>1</v>
      </c>
      <c r="U454" s="32">
        <v>3</v>
      </c>
      <c r="V454" s="32">
        <v>3</v>
      </c>
      <c r="W454" s="3" t="s">
        <v>1506</v>
      </c>
      <c r="X454" s="49">
        <v>20220825</v>
      </c>
      <c r="Y454" s="30" t="s">
        <v>231</v>
      </c>
      <c r="Z454" s="30">
        <v>1311</v>
      </c>
      <c r="AA454" s="30">
        <v>2</v>
      </c>
      <c r="AB454" s="30">
        <v>1</v>
      </c>
      <c r="AC454" s="30" t="s">
        <v>267</v>
      </c>
      <c r="AD454" s="30" t="s">
        <v>268</v>
      </c>
      <c r="AE454" s="30" t="s">
        <v>269</v>
      </c>
      <c r="AF454" s="30">
        <v>25</v>
      </c>
      <c r="AG454" s="30">
        <v>1313</v>
      </c>
      <c r="AH454" s="30">
        <v>2</v>
      </c>
      <c r="AI454" s="30">
        <v>1</v>
      </c>
      <c r="AJ454" s="30" t="s">
        <v>267</v>
      </c>
      <c r="AK454" s="30" t="s">
        <v>268</v>
      </c>
      <c r="AL454" s="30" t="s">
        <v>269</v>
      </c>
      <c r="AM454" s="30">
        <v>25</v>
      </c>
      <c r="AN454" s="30">
        <v>1310</v>
      </c>
      <c r="AO454" s="30">
        <v>4</v>
      </c>
      <c r="AP454" s="30">
        <v>6</v>
      </c>
      <c r="AQ454" s="30" t="s">
        <v>332</v>
      </c>
      <c r="AR454" s="30">
        <v>6</v>
      </c>
      <c r="AS454" s="30"/>
      <c r="AT454" s="30"/>
      <c r="AU454" s="30"/>
      <c r="AV454" s="30"/>
      <c r="AW454" s="30"/>
      <c r="AX454" s="30">
        <v>20220902</v>
      </c>
      <c r="AY454" s="84">
        <v>20220902</v>
      </c>
      <c r="AZ454" s="30">
        <v>20220902</v>
      </c>
      <c r="BA454" s="30"/>
      <c r="BB454" s="29"/>
      <c r="BC454" s="225"/>
      <c r="BD454" s="230" t="s">
        <v>1599</v>
      </c>
      <c r="BE454" s="32" t="s">
        <v>1052</v>
      </c>
      <c r="BF454" s="39" t="s">
        <v>288</v>
      </c>
      <c r="BG454" s="10" t="s">
        <v>303</v>
      </c>
      <c r="BH454" s="3"/>
      <c r="BI454" s="3"/>
      <c r="BJ454" s="3"/>
      <c r="BK454" s="3"/>
      <c r="BL454" s="3"/>
      <c r="BM454" s="3"/>
      <c r="BN454" s="3"/>
      <c r="BO454" s="55">
        <v>30</v>
      </c>
      <c r="BP454" s="32">
        <v>60</v>
      </c>
      <c r="BQ454" s="55">
        <f>BP454/BO454</f>
        <v>2</v>
      </c>
      <c r="BR454" s="55"/>
      <c r="BS454" s="3" t="s">
        <v>245</v>
      </c>
      <c r="BT454" s="3" t="s">
        <v>246</v>
      </c>
      <c r="BU454" s="32" t="s">
        <v>1395</v>
      </c>
      <c r="BV454" s="32" t="s">
        <v>1396</v>
      </c>
      <c r="BW454" s="3"/>
      <c r="BX454" s="3"/>
      <c r="BY454" s="3"/>
      <c r="BZ454" s="3"/>
      <c r="CA454" s="3">
        <v>20220124</v>
      </c>
      <c r="CB454" s="3" t="s">
        <v>1397</v>
      </c>
      <c r="CC454" s="3"/>
      <c r="CH454" s="32"/>
      <c r="CI454" s="32"/>
      <c r="CJ454" s="32"/>
    </row>
    <row r="455" spans="1:88" hidden="1" x14ac:dyDescent="0.25">
      <c r="A455" s="3" t="s">
        <v>1611</v>
      </c>
      <c r="B455" s="3" t="s">
        <v>3250</v>
      </c>
      <c r="C455" s="29" t="s">
        <v>220</v>
      </c>
      <c r="D455" s="29"/>
      <c r="E455" s="10"/>
      <c r="F455" s="222" t="s">
        <v>774</v>
      </c>
      <c r="G455" s="222" t="s">
        <v>774</v>
      </c>
      <c r="H455" s="29" t="s">
        <v>220</v>
      </c>
      <c r="I455" s="49">
        <v>2007731</v>
      </c>
      <c r="J455" s="223">
        <v>1</v>
      </c>
      <c r="K455" s="33" t="s">
        <v>1547</v>
      </c>
      <c r="L455" s="32" t="s">
        <v>224</v>
      </c>
      <c r="M455" s="33" t="s">
        <v>1548</v>
      </c>
      <c r="N455" s="32" t="s">
        <v>226</v>
      </c>
      <c r="O455" s="32" t="s">
        <v>227</v>
      </c>
      <c r="P455" s="32" t="s">
        <v>228</v>
      </c>
      <c r="Q455" s="32" t="s">
        <v>229</v>
      </c>
      <c r="R455" s="32" t="s">
        <v>228</v>
      </c>
      <c r="S455" s="32">
        <v>37</v>
      </c>
      <c r="T455" s="32">
        <v>1</v>
      </c>
      <c r="U455" s="32">
        <v>3</v>
      </c>
      <c r="V455" s="32">
        <v>3</v>
      </c>
      <c r="W455" s="3" t="s">
        <v>1506</v>
      </c>
      <c r="X455" s="49">
        <v>20220825</v>
      </c>
      <c r="Y455" s="30" t="s">
        <v>231</v>
      </c>
      <c r="Z455" s="30">
        <v>1311</v>
      </c>
      <c r="AA455" s="30">
        <v>2</v>
      </c>
      <c r="AB455" s="30">
        <v>1</v>
      </c>
      <c r="AC455" s="30" t="s">
        <v>328</v>
      </c>
      <c r="AD455" s="30" t="s">
        <v>280</v>
      </c>
      <c r="AE455" s="30" t="s">
        <v>281</v>
      </c>
      <c r="AF455" s="30">
        <v>25</v>
      </c>
      <c r="AG455" s="30">
        <v>1313</v>
      </c>
      <c r="AH455" s="30">
        <v>2</v>
      </c>
      <c r="AI455" s="30">
        <v>1</v>
      </c>
      <c r="AJ455" s="30" t="s">
        <v>328</v>
      </c>
      <c r="AK455" s="30" t="s">
        <v>280</v>
      </c>
      <c r="AL455" s="30" t="s">
        <v>281</v>
      </c>
      <c r="AM455" s="30">
        <v>25</v>
      </c>
      <c r="AN455" s="30">
        <v>1310</v>
      </c>
      <c r="AO455" s="30">
        <v>4</v>
      </c>
      <c r="AP455" s="30">
        <v>6</v>
      </c>
      <c r="AQ455" s="30" t="s">
        <v>333</v>
      </c>
      <c r="AR455" s="30">
        <v>6</v>
      </c>
      <c r="AS455" s="30"/>
      <c r="AT455" s="30"/>
      <c r="AU455" s="30"/>
      <c r="AV455" s="30"/>
      <c r="AW455" s="30"/>
      <c r="AX455" s="30">
        <v>20220902</v>
      </c>
      <c r="AY455" s="84">
        <v>20220902</v>
      </c>
      <c r="AZ455" s="30">
        <v>20220902</v>
      </c>
      <c r="BA455" s="30"/>
      <c r="BB455" s="29"/>
      <c r="BC455" s="225"/>
      <c r="BD455" s="230" t="s">
        <v>1599</v>
      </c>
      <c r="BE455" s="32" t="s">
        <v>1052</v>
      </c>
      <c r="BF455" s="39" t="s">
        <v>288</v>
      </c>
      <c r="BG455" s="10" t="s">
        <v>303</v>
      </c>
      <c r="BH455" s="3"/>
      <c r="BI455" s="3"/>
      <c r="BJ455" s="3"/>
      <c r="BK455" s="3"/>
      <c r="BL455" s="3"/>
      <c r="BM455" s="3"/>
      <c r="BN455" s="3"/>
      <c r="BO455" s="55">
        <v>30</v>
      </c>
      <c r="BP455" s="32">
        <v>100</v>
      </c>
      <c r="BQ455" s="55">
        <f>BP455/BO455</f>
        <v>3.3333333333333335</v>
      </c>
      <c r="BR455" s="55"/>
      <c r="BS455" s="3" t="s">
        <v>245</v>
      </c>
      <c r="BT455" s="180" t="s">
        <v>246</v>
      </c>
      <c r="BU455" s="32" t="s">
        <v>1395</v>
      </c>
      <c r="BV455" s="32" t="s">
        <v>1396</v>
      </c>
      <c r="BW455" s="3"/>
      <c r="BX455" s="3"/>
      <c r="BY455" s="3"/>
      <c r="BZ455" s="3"/>
      <c r="CA455" s="3">
        <v>20220124</v>
      </c>
      <c r="CB455" s="3" t="s">
        <v>1397</v>
      </c>
      <c r="CC455" s="3"/>
      <c r="CH455" s="32"/>
      <c r="CI455" s="32"/>
      <c r="CJ455" s="32"/>
    </row>
    <row r="456" spans="1:88" hidden="1" x14ac:dyDescent="0.25">
      <c r="A456" s="3" t="s">
        <v>1612</v>
      </c>
      <c r="B456" s="3" t="s">
        <v>3625</v>
      </c>
      <c r="C456" s="29" t="s">
        <v>220</v>
      </c>
      <c r="D456" s="28"/>
      <c r="E456" s="3" t="s">
        <v>1432</v>
      </c>
      <c r="F456" s="222" t="s">
        <v>774</v>
      </c>
      <c r="G456" s="222" t="s">
        <v>774</v>
      </c>
      <c r="H456" s="29" t="s">
        <v>220</v>
      </c>
      <c r="I456" s="49">
        <v>2007771</v>
      </c>
      <c r="J456" s="223">
        <v>0.5</v>
      </c>
      <c r="K456" s="33" t="s">
        <v>1613</v>
      </c>
      <c r="L456" s="32" t="s">
        <v>224</v>
      </c>
      <c r="M456" s="33" t="s">
        <v>1614</v>
      </c>
      <c r="N456" s="32" t="s">
        <v>226</v>
      </c>
      <c r="O456" s="32" t="s">
        <v>227</v>
      </c>
      <c r="P456" s="32" t="s">
        <v>228</v>
      </c>
      <c r="Q456" s="32" t="s">
        <v>229</v>
      </c>
      <c r="R456" s="32" t="s">
        <v>228</v>
      </c>
      <c r="S456" s="32">
        <v>37</v>
      </c>
      <c r="T456" s="32">
        <v>1</v>
      </c>
      <c r="U456" s="32">
        <v>3</v>
      </c>
      <c r="V456" s="32">
        <v>3</v>
      </c>
      <c r="W456" s="3" t="s">
        <v>1506</v>
      </c>
      <c r="X456" s="49">
        <v>20221201</v>
      </c>
      <c r="Y456" s="30" t="s">
        <v>231</v>
      </c>
      <c r="Z456" s="30">
        <v>1311</v>
      </c>
      <c r="AA456" s="30">
        <v>2</v>
      </c>
      <c r="AB456" s="30">
        <v>1</v>
      </c>
      <c r="AC456" s="30" t="s">
        <v>282</v>
      </c>
      <c r="AD456" s="30" t="s">
        <v>349</v>
      </c>
      <c r="AE456" s="30" t="s">
        <v>285</v>
      </c>
      <c r="AF456" s="30">
        <v>25</v>
      </c>
      <c r="AG456" s="30">
        <v>1313</v>
      </c>
      <c r="AH456" s="30">
        <v>2</v>
      </c>
      <c r="AI456" s="30">
        <v>1</v>
      </c>
      <c r="AJ456" s="30" t="s">
        <v>282</v>
      </c>
      <c r="AK456" s="30" t="s">
        <v>349</v>
      </c>
      <c r="AL456" s="30" t="s">
        <v>285</v>
      </c>
      <c r="AM456" s="30">
        <v>25</v>
      </c>
      <c r="AN456" s="30">
        <v>1310</v>
      </c>
      <c r="AO456" s="30">
        <v>4</v>
      </c>
      <c r="AP456" s="30">
        <v>6</v>
      </c>
      <c r="AQ456" s="30" t="s">
        <v>475</v>
      </c>
      <c r="AR456" s="30">
        <v>6</v>
      </c>
      <c r="AS456" s="30"/>
      <c r="AT456" s="30"/>
      <c r="AU456" s="30"/>
      <c r="AV456" s="30"/>
      <c r="AW456" s="30"/>
      <c r="AX456" s="30">
        <v>20221202</v>
      </c>
      <c r="AY456" s="84">
        <v>20221202</v>
      </c>
      <c r="AZ456" s="30">
        <v>20221202</v>
      </c>
      <c r="BA456" s="30"/>
      <c r="BB456" s="37" t="s">
        <v>1615</v>
      </c>
      <c r="BC456" s="225"/>
      <c r="BD456" s="8" t="s">
        <v>1616</v>
      </c>
      <c r="BE456" s="32" t="s">
        <v>766</v>
      </c>
      <c r="BF456" s="39" t="s">
        <v>1604</v>
      </c>
      <c r="BG456" s="10" t="s">
        <v>1617</v>
      </c>
      <c r="BH456" s="3"/>
      <c r="BI456" s="3"/>
      <c r="BJ456" s="3"/>
      <c r="BK456" s="3"/>
      <c r="BL456" s="3"/>
      <c r="BM456" s="3"/>
      <c r="BN456" s="3"/>
      <c r="BO456" s="55">
        <v>74.626865671641781</v>
      </c>
      <c r="BP456" s="32">
        <v>100</v>
      </c>
      <c r="BQ456" s="55">
        <f>BP456/BO456</f>
        <v>1.34</v>
      </c>
      <c r="BR456" s="55"/>
      <c r="BS456" s="3" t="s">
        <v>245</v>
      </c>
      <c r="BT456" s="3" t="s">
        <v>246</v>
      </c>
      <c r="BU456" s="3" t="s">
        <v>1395</v>
      </c>
      <c r="BV456" s="3" t="s">
        <v>1396</v>
      </c>
      <c r="BW456" s="3"/>
      <c r="BX456" s="3"/>
      <c r="BY456" s="3"/>
      <c r="BZ456" s="3"/>
      <c r="CA456" s="3">
        <v>20220124</v>
      </c>
      <c r="CB456" s="3" t="s">
        <v>1397</v>
      </c>
      <c r="CC456" s="3"/>
      <c r="CH456" s="32"/>
      <c r="CI456" s="32"/>
      <c r="CJ456" s="32"/>
    </row>
    <row r="457" spans="1:88" hidden="1" x14ac:dyDescent="0.25">
      <c r="A457" s="3" t="s">
        <v>1618</v>
      </c>
      <c r="B457" s="3" t="s">
        <v>3626</v>
      </c>
      <c r="C457" s="29" t="s">
        <v>220</v>
      </c>
      <c r="D457" s="28"/>
      <c r="E457" s="105"/>
      <c r="F457" s="226" t="s">
        <v>774</v>
      </c>
      <c r="G457" s="226" t="s">
        <v>219</v>
      </c>
      <c r="H457" s="29" t="s">
        <v>220</v>
      </c>
      <c r="I457" s="49">
        <v>2007771</v>
      </c>
      <c r="J457" s="223">
        <v>0.5</v>
      </c>
      <c r="K457" s="33" t="s">
        <v>1619</v>
      </c>
      <c r="L457" s="32" t="s">
        <v>224</v>
      </c>
      <c r="M457" s="33" t="s">
        <v>1614</v>
      </c>
      <c r="N457" s="32" t="s">
        <v>226</v>
      </c>
      <c r="O457" s="32" t="s">
        <v>227</v>
      </c>
      <c r="P457" s="32" t="s">
        <v>228</v>
      </c>
      <c r="Q457" s="32" t="s">
        <v>229</v>
      </c>
      <c r="R457" s="32" t="s">
        <v>228</v>
      </c>
      <c r="S457" s="32">
        <v>37</v>
      </c>
      <c r="T457" s="32">
        <v>1</v>
      </c>
      <c r="U457" s="32">
        <v>3</v>
      </c>
      <c r="V457" s="32">
        <v>3</v>
      </c>
      <c r="W457" s="3" t="s">
        <v>1506</v>
      </c>
      <c r="X457" s="49">
        <v>20221201</v>
      </c>
      <c r="Y457" s="30" t="s">
        <v>231</v>
      </c>
      <c r="Z457" s="30">
        <v>1311</v>
      </c>
      <c r="AA457" s="30">
        <v>2</v>
      </c>
      <c r="AB457" s="30">
        <v>1</v>
      </c>
      <c r="AC457" s="7" t="s">
        <v>286</v>
      </c>
      <c r="AD457" s="7" t="s">
        <v>287</v>
      </c>
      <c r="AE457" s="7" t="s">
        <v>370</v>
      </c>
      <c r="AF457" s="30">
        <v>25</v>
      </c>
      <c r="AG457" s="30">
        <v>1313</v>
      </c>
      <c r="AH457" s="30">
        <v>2</v>
      </c>
      <c r="AI457" s="30">
        <v>1</v>
      </c>
      <c r="AJ457" s="7" t="s">
        <v>286</v>
      </c>
      <c r="AK457" s="7" t="s">
        <v>287</v>
      </c>
      <c r="AL457" s="7" t="s">
        <v>370</v>
      </c>
      <c r="AM457" s="30">
        <v>25</v>
      </c>
      <c r="AN457" s="30">
        <v>1310</v>
      </c>
      <c r="AO457" s="30">
        <v>4</v>
      </c>
      <c r="AP457" s="30">
        <v>6</v>
      </c>
      <c r="AQ457" s="30" t="s">
        <v>336</v>
      </c>
      <c r="AR457" s="30">
        <v>6</v>
      </c>
      <c r="AS457" s="30"/>
      <c r="AT457" s="30"/>
      <c r="AU457" s="30"/>
      <c r="AV457" s="30"/>
      <c r="AW457" s="30"/>
      <c r="AX457" s="30">
        <v>20221202</v>
      </c>
      <c r="AY457" s="84">
        <v>20221202</v>
      </c>
      <c r="AZ457" s="30">
        <v>20221202</v>
      </c>
      <c r="BA457" s="30"/>
      <c r="BB457" s="29"/>
      <c r="BC457" s="225"/>
      <c r="BD457" s="32" t="s">
        <v>765</v>
      </c>
      <c r="BE457" s="32" t="s">
        <v>766</v>
      </c>
      <c r="BF457" s="39" t="s">
        <v>242</v>
      </c>
      <c r="BG457" s="8" t="s">
        <v>243</v>
      </c>
      <c r="BH457" s="3"/>
      <c r="BI457" s="3"/>
      <c r="BJ457" s="3"/>
      <c r="BK457" s="3"/>
      <c r="BL457" s="3"/>
      <c r="BM457" s="3"/>
      <c r="BN457" s="3"/>
      <c r="BS457" s="3" t="s">
        <v>245</v>
      </c>
      <c r="BT457" s="3" t="s">
        <v>246</v>
      </c>
      <c r="BU457" s="3" t="s">
        <v>1395</v>
      </c>
      <c r="BV457" s="3" t="s">
        <v>1396</v>
      </c>
      <c r="BW457" s="3"/>
      <c r="BX457" s="3"/>
      <c r="BY457" s="3"/>
      <c r="BZ457" s="3"/>
      <c r="CA457" s="3">
        <v>20220124</v>
      </c>
      <c r="CB457" s="3" t="s">
        <v>1397</v>
      </c>
      <c r="CC457" s="3"/>
      <c r="CH457" s="32"/>
      <c r="CI457" s="32"/>
      <c r="CJ457" s="32"/>
    </row>
    <row r="458" spans="1:88" hidden="1" x14ac:dyDescent="0.25">
      <c r="A458" s="3" t="s">
        <v>1620</v>
      </c>
      <c r="B458" s="3" t="s">
        <v>3251</v>
      </c>
      <c r="C458" s="29" t="s">
        <v>220</v>
      </c>
      <c r="D458" s="28"/>
      <c r="E458" s="110" t="s">
        <v>697</v>
      </c>
      <c r="F458" s="222" t="s">
        <v>774</v>
      </c>
      <c r="G458" s="222" t="s">
        <v>774</v>
      </c>
      <c r="H458" s="29" t="s">
        <v>220</v>
      </c>
      <c r="I458" s="49">
        <v>2014369</v>
      </c>
      <c r="J458" s="223">
        <v>1</v>
      </c>
      <c r="K458" s="33" t="s">
        <v>1458</v>
      </c>
      <c r="L458" s="32" t="s">
        <v>224</v>
      </c>
      <c r="M458" s="33" t="s">
        <v>225</v>
      </c>
      <c r="N458" s="32" t="s">
        <v>226</v>
      </c>
      <c r="O458" s="32" t="s">
        <v>227</v>
      </c>
      <c r="P458" s="32" t="s">
        <v>228</v>
      </c>
      <c r="Q458" s="32" t="s">
        <v>229</v>
      </c>
      <c r="R458" s="32" t="s">
        <v>228</v>
      </c>
      <c r="S458" s="32">
        <v>37</v>
      </c>
      <c r="T458" s="32">
        <v>1</v>
      </c>
      <c r="U458" s="32">
        <v>3</v>
      </c>
      <c r="V458" s="32">
        <v>3</v>
      </c>
      <c r="W458" s="3" t="s">
        <v>1506</v>
      </c>
      <c r="X458" s="49">
        <v>20221118</v>
      </c>
      <c r="Y458" s="30" t="s">
        <v>231</v>
      </c>
      <c r="Z458" s="30">
        <v>1311</v>
      </c>
      <c r="AA458" s="30">
        <v>2</v>
      </c>
      <c r="AB458" s="30">
        <v>1</v>
      </c>
      <c r="AC458" s="30" t="s">
        <v>373</v>
      </c>
      <c r="AD458" s="30" t="s">
        <v>293</v>
      </c>
      <c r="AE458" s="30" t="s">
        <v>294</v>
      </c>
      <c r="AF458" s="30">
        <v>25</v>
      </c>
      <c r="AG458" s="30">
        <v>1313</v>
      </c>
      <c r="AH458" s="30">
        <v>2</v>
      </c>
      <c r="AI458" s="30">
        <v>1</v>
      </c>
      <c r="AJ458" s="30" t="s">
        <v>373</v>
      </c>
      <c r="AK458" s="30" t="s">
        <v>293</v>
      </c>
      <c r="AL458" s="30" t="s">
        <v>294</v>
      </c>
      <c r="AM458" s="30">
        <v>25</v>
      </c>
      <c r="AN458" s="30">
        <v>1310</v>
      </c>
      <c r="AO458" s="30">
        <v>4</v>
      </c>
      <c r="AP458" s="30">
        <v>6</v>
      </c>
      <c r="AQ458" s="30" t="s">
        <v>337</v>
      </c>
      <c r="AR458" s="30">
        <v>6</v>
      </c>
      <c r="AS458" s="30"/>
      <c r="AT458" s="30"/>
      <c r="AU458" s="30"/>
      <c r="AV458" s="30"/>
      <c r="AW458" s="30"/>
      <c r="AX458" s="111">
        <v>20221123</v>
      </c>
      <c r="AY458" s="76">
        <v>20221201</v>
      </c>
      <c r="AZ458" s="35">
        <v>20221201</v>
      </c>
      <c r="BA458" s="35"/>
      <c r="BB458" s="37" t="s">
        <v>1615</v>
      </c>
      <c r="BC458" s="225"/>
      <c r="BD458" s="8" t="s">
        <v>990</v>
      </c>
      <c r="BE458" s="32" t="s">
        <v>241</v>
      </c>
      <c r="BF458" s="39" t="s">
        <v>242</v>
      </c>
      <c r="BG458" s="8" t="s">
        <v>243</v>
      </c>
      <c r="BH458" s="3"/>
      <c r="BI458" s="3"/>
      <c r="BJ458" s="3"/>
      <c r="BK458" s="3"/>
      <c r="BL458" s="3"/>
      <c r="BM458" s="3"/>
      <c r="BN458" s="3"/>
      <c r="BS458" s="3" t="s">
        <v>245</v>
      </c>
      <c r="BT458" s="3" t="s">
        <v>246</v>
      </c>
      <c r="BU458" s="3" t="s">
        <v>1395</v>
      </c>
      <c r="BV458" s="3" t="s">
        <v>1396</v>
      </c>
      <c r="BW458" s="3"/>
      <c r="BX458" s="3"/>
      <c r="BY458" s="3"/>
      <c r="BZ458" s="3"/>
      <c r="CA458" s="3">
        <v>20220124</v>
      </c>
      <c r="CB458" s="3" t="s">
        <v>1397</v>
      </c>
      <c r="CC458" s="3"/>
      <c r="CH458" s="32"/>
      <c r="CI458" s="32"/>
      <c r="CJ458" s="32"/>
    </row>
    <row r="459" spans="1:88" hidden="1" x14ac:dyDescent="0.25">
      <c r="A459" s="166" t="s">
        <v>1621</v>
      </c>
      <c r="B459" s="3" t="s">
        <v>3627</v>
      </c>
      <c r="C459" s="373"/>
      <c r="D459" s="28" t="s">
        <v>1622</v>
      </c>
      <c r="E459" s="110" t="s">
        <v>697</v>
      </c>
      <c r="F459" s="226" t="s">
        <v>774</v>
      </c>
      <c r="G459" s="246" t="s">
        <v>1623</v>
      </c>
      <c r="H459" s="105" t="s">
        <v>942</v>
      </c>
      <c r="I459" s="49">
        <v>2014828</v>
      </c>
      <c r="J459" s="223">
        <v>1</v>
      </c>
      <c r="K459" s="227" t="s">
        <v>1421</v>
      </c>
      <c r="L459" s="32" t="s">
        <v>224</v>
      </c>
      <c r="M459" s="33" t="s">
        <v>225</v>
      </c>
      <c r="N459" s="32" t="s">
        <v>226</v>
      </c>
      <c r="O459" s="32" t="s">
        <v>227</v>
      </c>
      <c r="P459" s="32" t="s">
        <v>228</v>
      </c>
      <c r="Q459" s="32" t="s">
        <v>229</v>
      </c>
      <c r="R459" s="32" t="s">
        <v>228</v>
      </c>
      <c r="S459" s="32">
        <v>37</v>
      </c>
      <c r="T459" s="32">
        <v>1</v>
      </c>
      <c r="U459" s="32">
        <v>3</v>
      </c>
      <c r="V459" s="32">
        <v>3</v>
      </c>
      <c r="W459" s="3" t="s">
        <v>1506</v>
      </c>
      <c r="X459" s="49">
        <v>20221118</v>
      </c>
      <c r="Y459" s="30" t="s">
        <v>231</v>
      </c>
      <c r="Z459" s="30">
        <v>1311</v>
      </c>
      <c r="AA459" s="30">
        <v>2</v>
      </c>
      <c r="AB459" s="30">
        <v>1</v>
      </c>
      <c r="AC459" s="30" t="s">
        <v>295</v>
      </c>
      <c r="AD459" s="30" t="s">
        <v>393</v>
      </c>
      <c r="AE459" s="30" t="s">
        <v>299</v>
      </c>
      <c r="AF459" s="30">
        <v>25</v>
      </c>
      <c r="AG459" s="30">
        <v>1313</v>
      </c>
      <c r="AH459" s="30">
        <v>2</v>
      </c>
      <c r="AI459" s="30">
        <v>1</v>
      </c>
      <c r="AJ459" s="30" t="s">
        <v>295</v>
      </c>
      <c r="AK459" s="30" t="s">
        <v>393</v>
      </c>
      <c r="AL459" s="30" t="s">
        <v>299</v>
      </c>
      <c r="AM459" s="30">
        <v>25</v>
      </c>
      <c r="AN459" s="30">
        <v>1310</v>
      </c>
      <c r="AO459" s="30">
        <v>4</v>
      </c>
      <c r="AP459" s="30">
        <v>6</v>
      </c>
      <c r="AQ459" s="30" t="s">
        <v>338</v>
      </c>
      <c r="AR459" s="30">
        <v>6</v>
      </c>
      <c r="AS459" s="30"/>
      <c r="AT459" s="30"/>
      <c r="AU459" s="30"/>
      <c r="AV459" s="30"/>
      <c r="AW459" s="30"/>
      <c r="AX459" s="111">
        <v>20221123</v>
      </c>
      <c r="AY459" s="247" t="s">
        <v>824</v>
      </c>
      <c r="AZ459" s="247" t="s">
        <v>824</v>
      </c>
      <c r="BA459" s="30"/>
      <c r="BB459" s="37" t="s">
        <v>1615</v>
      </c>
      <c r="BC459" s="225"/>
      <c r="BD459" s="32" t="s">
        <v>1624</v>
      </c>
      <c r="BE459" s="104"/>
      <c r="BF459" s="248"/>
      <c r="BG459" s="32" t="s">
        <v>1624</v>
      </c>
      <c r="BH459" s="3"/>
      <c r="BI459" s="3"/>
      <c r="BJ459" s="3"/>
      <c r="BK459" s="3"/>
      <c r="BL459" s="3"/>
      <c r="BM459" s="3"/>
      <c r="BN459" s="3"/>
      <c r="BS459" s="3" t="s">
        <v>245</v>
      </c>
      <c r="BT459" s="3" t="s">
        <v>246</v>
      </c>
      <c r="BU459" s="3" t="s">
        <v>1395</v>
      </c>
      <c r="BV459" s="3" t="s">
        <v>1396</v>
      </c>
      <c r="BW459" s="3"/>
      <c r="BX459" s="3"/>
      <c r="BY459" s="3"/>
      <c r="BZ459" s="3"/>
      <c r="CA459" s="3">
        <v>20220124</v>
      </c>
      <c r="CB459" s="3" t="s">
        <v>1397</v>
      </c>
      <c r="CC459" s="3"/>
      <c r="CH459" s="32"/>
      <c r="CI459" s="32"/>
      <c r="CJ459" s="32"/>
    </row>
    <row r="460" spans="1:88" hidden="1" x14ac:dyDescent="0.25">
      <c r="A460" s="3" t="s">
        <v>1625</v>
      </c>
      <c r="B460" s="3" t="s">
        <v>3628</v>
      </c>
      <c r="C460" s="29" t="s">
        <v>220</v>
      </c>
      <c r="D460" s="28" t="s">
        <v>1626</v>
      </c>
      <c r="E460" s="110"/>
      <c r="F460" s="222" t="s">
        <v>774</v>
      </c>
      <c r="G460" s="222" t="s">
        <v>774</v>
      </c>
      <c r="H460" s="29" t="s">
        <v>220</v>
      </c>
      <c r="I460" s="49">
        <v>2014828</v>
      </c>
      <c r="J460" s="223">
        <v>1</v>
      </c>
      <c r="K460" s="227" t="s">
        <v>1627</v>
      </c>
      <c r="L460" s="32" t="s">
        <v>224</v>
      </c>
      <c r="M460" s="33" t="s">
        <v>225</v>
      </c>
      <c r="N460" s="32" t="s">
        <v>226</v>
      </c>
      <c r="O460" s="32" t="s">
        <v>227</v>
      </c>
      <c r="P460" s="32" t="s">
        <v>228</v>
      </c>
      <c r="Q460" s="32" t="s">
        <v>229</v>
      </c>
      <c r="R460" s="32" t="s">
        <v>228</v>
      </c>
      <c r="S460" s="32">
        <v>37</v>
      </c>
      <c r="T460" s="32">
        <v>1</v>
      </c>
      <c r="U460" s="32">
        <v>3</v>
      </c>
      <c r="V460" s="32">
        <v>3</v>
      </c>
      <c r="W460" s="3" t="s">
        <v>1506</v>
      </c>
      <c r="X460" s="49">
        <v>20221118</v>
      </c>
      <c r="Y460" s="30" t="s">
        <v>231</v>
      </c>
      <c r="Z460" s="30">
        <v>1311</v>
      </c>
      <c r="AA460" s="30">
        <v>2</v>
      </c>
      <c r="AB460" s="30">
        <v>1</v>
      </c>
      <c r="AC460" s="7" t="s">
        <v>300</v>
      </c>
      <c r="AD460" s="7" t="s">
        <v>301</v>
      </c>
      <c r="AE460" s="7" t="s">
        <v>404</v>
      </c>
      <c r="AF460" s="30">
        <v>25</v>
      </c>
      <c r="AG460" s="30">
        <v>1313</v>
      </c>
      <c r="AH460" s="30">
        <v>2</v>
      </c>
      <c r="AI460" s="30">
        <v>1</v>
      </c>
      <c r="AJ460" s="7" t="s">
        <v>300</v>
      </c>
      <c r="AK460" s="7" t="s">
        <v>301</v>
      </c>
      <c r="AL460" s="7" t="s">
        <v>404</v>
      </c>
      <c r="AM460" s="30">
        <v>25</v>
      </c>
      <c r="AN460" s="30">
        <v>1310</v>
      </c>
      <c r="AO460" s="30">
        <v>4</v>
      </c>
      <c r="AP460" s="30">
        <v>6</v>
      </c>
      <c r="AQ460" s="30" t="s">
        <v>490</v>
      </c>
      <c r="AR460" s="30">
        <v>6</v>
      </c>
      <c r="AS460" s="30"/>
      <c r="AT460" s="30"/>
      <c r="AU460" s="30"/>
      <c r="AV460" s="30"/>
      <c r="AW460" s="30"/>
      <c r="AX460" s="111">
        <v>20221123</v>
      </c>
      <c r="AY460" s="76">
        <v>20221201</v>
      </c>
      <c r="AZ460" s="35">
        <v>20221201</v>
      </c>
      <c r="BA460" s="35"/>
      <c r="BB460" s="22"/>
      <c r="BC460" s="225"/>
      <c r="BD460" s="8" t="s">
        <v>990</v>
      </c>
      <c r="BE460" s="32" t="s">
        <v>241</v>
      </c>
      <c r="BF460" s="39" t="s">
        <v>242</v>
      </c>
      <c r="BG460" s="8" t="s">
        <v>243</v>
      </c>
      <c r="BH460" s="3"/>
      <c r="BI460" s="3"/>
      <c r="BJ460" s="3"/>
      <c r="BK460" s="3"/>
      <c r="BL460" s="3"/>
      <c r="BM460" s="3"/>
      <c r="BN460" s="3"/>
      <c r="BS460" s="3" t="s">
        <v>245</v>
      </c>
      <c r="BT460" s="3" t="s">
        <v>246</v>
      </c>
      <c r="BU460" s="3" t="s">
        <v>1395</v>
      </c>
      <c r="BV460" s="3" t="s">
        <v>1396</v>
      </c>
      <c r="BW460" s="3"/>
      <c r="BX460" s="3"/>
      <c r="BY460" s="3"/>
      <c r="BZ460" s="3"/>
      <c r="CA460" s="3">
        <v>20220124</v>
      </c>
      <c r="CB460" s="3" t="s">
        <v>1397</v>
      </c>
      <c r="CC460" s="3"/>
      <c r="CH460" s="32"/>
      <c r="CI460" s="32"/>
      <c r="CJ460" s="32"/>
    </row>
    <row r="461" spans="1:88" hidden="1" x14ac:dyDescent="0.25">
      <c r="A461" s="3" t="s">
        <v>1628</v>
      </c>
      <c r="B461" s="3" t="s">
        <v>3252</v>
      </c>
      <c r="C461" s="29" t="s">
        <v>220</v>
      </c>
      <c r="D461" s="28"/>
      <c r="E461" s="110" t="s">
        <v>697</v>
      </c>
      <c r="F461" s="222" t="s">
        <v>774</v>
      </c>
      <c r="G461" s="222" t="s">
        <v>774</v>
      </c>
      <c r="H461" s="29" t="s">
        <v>220</v>
      </c>
      <c r="I461" s="49">
        <v>2016194</v>
      </c>
      <c r="J461" s="223">
        <v>1</v>
      </c>
      <c r="K461" s="227" t="s">
        <v>1458</v>
      </c>
      <c r="L461" s="32" t="s">
        <v>224</v>
      </c>
      <c r="M461" s="33" t="s">
        <v>225</v>
      </c>
      <c r="N461" s="32" t="s">
        <v>226</v>
      </c>
      <c r="O461" s="32" t="s">
        <v>227</v>
      </c>
      <c r="P461" s="32" t="s">
        <v>228</v>
      </c>
      <c r="Q461" s="32" t="s">
        <v>229</v>
      </c>
      <c r="R461" s="32" t="s">
        <v>228</v>
      </c>
      <c r="S461" s="32">
        <v>37</v>
      </c>
      <c r="T461" s="32">
        <v>1</v>
      </c>
      <c r="U461" s="32">
        <v>3</v>
      </c>
      <c r="V461" s="32">
        <v>3</v>
      </c>
      <c r="W461" s="3" t="s">
        <v>1506</v>
      </c>
      <c r="X461" s="49">
        <v>20221118</v>
      </c>
      <c r="Y461" s="30" t="s">
        <v>231</v>
      </c>
      <c r="Z461" s="30">
        <v>1311</v>
      </c>
      <c r="AA461" s="30">
        <v>2</v>
      </c>
      <c r="AB461" s="30">
        <v>1</v>
      </c>
      <c r="AC461" s="30" t="s">
        <v>306</v>
      </c>
      <c r="AD461" s="30" t="s">
        <v>307</v>
      </c>
      <c r="AE461" s="30" t="s">
        <v>308</v>
      </c>
      <c r="AF461" s="30">
        <v>25</v>
      </c>
      <c r="AG461" s="30">
        <v>1313</v>
      </c>
      <c r="AH461" s="30">
        <v>2</v>
      </c>
      <c r="AI461" s="30">
        <v>1</v>
      </c>
      <c r="AJ461" s="30" t="s">
        <v>306</v>
      </c>
      <c r="AK461" s="30" t="s">
        <v>307</v>
      </c>
      <c r="AL461" s="30" t="s">
        <v>308</v>
      </c>
      <c r="AM461" s="30">
        <v>25</v>
      </c>
      <c r="AN461" s="30">
        <v>1310</v>
      </c>
      <c r="AO461" s="30">
        <v>4</v>
      </c>
      <c r="AP461" s="30">
        <v>6</v>
      </c>
      <c r="AQ461" s="30" t="s">
        <v>493</v>
      </c>
      <c r="AR461" s="30">
        <v>6</v>
      </c>
      <c r="AS461" s="30"/>
      <c r="AT461" s="30"/>
      <c r="AU461" s="30"/>
      <c r="AV461" s="30"/>
      <c r="AW461" s="30"/>
      <c r="AX461" s="111">
        <v>20221123</v>
      </c>
      <c r="AY461" s="76">
        <v>20221201</v>
      </c>
      <c r="AZ461" s="35">
        <v>20221201</v>
      </c>
      <c r="BA461" s="35"/>
      <c r="BB461" s="37" t="s">
        <v>1615</v>
      </c>
      <c r="BC461" s="225"/>
      <c r="BD461" s="8" t="s">
        <v>990</v>
      </c>
      <c r="BE461" s="32" t="s">
        <v>241</v>
      </c>
      <c r="BF461" s="39" t="s">
        <v>242</v>
      </c>
      <c r="BG461" s="8" t="s">
        <v>243</v>
      </c>
      <c r="BH461" s="3"/>
      <c r="BI461" s="3"/>
      <c r="BJ461" s="3"/>
      <c r="BK461" s="3"/>
      <c r="BL461" s="3"/>
      <c r="BM461" s="3"/>
      <c r="BN461" s="3"/>
      <c r="BS461" s="3" t="s">
        <v>245</v>
      </c>
      <c r="BT461" s="3" t="s">
        <v>246</v>
      </c>
      <c r="BU461" s="3" t="s">
        <v>1395</v>
      </c>
      <c r="BV461" s="3" t="s">
        <v>1396</v>
      </c>
      <c r="BW461" s="3"/>
      <c r="BX461" s="3"/>
      <c r="BY461" s="3"/>
      <c r="BZ461" s="3"/>
      <c r="CA461" s="3">
        <v>20220124</v>
      </c>
      <c r="CB461" s="3" t="s">
        <v>1397</v>
      </c>
      <c r="CC461" s="3"/>
      <c r="CH461" s="32"/>
      <c r="CI461" s="32"/>
      <c r="CJ461" s="32"/>
    </row>
    <row r="462" spans="1:88" hidden="1" x14ac:dyDescent="0.25">
      <c r="A462" s="3" t="s">
        <v>1629</v>
      </c>
      <c r="B462" s="3" t="s">
        <v>3253</v>
      </c>
      <c r="C462" s="29" t="s">
        <v>220</v>
      </c>
      <c r="D462" s="29"/>
      <c r="E462" s="10"/>
      <c r="F462" s="222" t="s">
        <v>774</v>
      </c>
      <c r="G462" s="222" t="s">
        <v>774</v>
      </c>
      <c r="H462" s="29" t="s">
        <v>220</v>
      </c>
      <c r="I462" s="49">
        <v>2016411</v>
      </c>
      <c r="J462" s="223">
        <v>0.5</v>
      </c>
      <c r="K462" s="33" t="s">
        <v>1547</v>
      </c>
      <c r="L462" s="32" t="s">
        <v>224</v>
      </c>
      <c r="M462" s="33" t="s">
        <v>1548</v>
      </c>
      <c r="N462" s="32" t="s">
        <v>226</v>
      </c>
      <c r="O462" s="32" t="s">
        <v>227</v>
      </c>
      <c r="P462" s="32" t="s">
        <v>228</v>
      </c>
      <c r="Q462" s="32" t="s">
        <v>229</v>
      </c>
      <c r="R462" s="32" t="s">
        <v>228</v>
      </c>
      <c r="S462" s="32">
        <v>37</v>
      </c>
      <c r="T462" s="32">
        <v>1</v>
      </c>
      <c r="U462" s="32">
        <v>3</v>
      </c>
      <c r="V462" s="32">
        <v>3</v>
      </c>
      <c r="W462" s="3" t="s">
        <v>1506</v>
      </c>
      <c r="X462" s="49">
        <v>20220825</v>
      </c>
      <c r="Y462" s="30" t="s">
        <v>231</v>
      </c>
      <c r="Z462" s="30">
        <v>1311</v>
      </c>
      <c r="AA462" s="30">
        <v>2</v>
      </c>
      <c r="AB462" s="30">
        <v>1</v>
      </c>
      <c r="AC462" s="30" t="s">
        <v>314</v>
      </c>
      <c r="AD462" s="30" t="s">
        <v>315</v>
      </c>
      <c r="AE462" s="30" t="s">
        <v>316</v>
      </c>
      <c r="AF462" s="30">
        <v>25</v>
      </c>
      <c r="AG462" s="30">
        <v>1313</v>
      </c>
      <c r="AH462" s="30">
        <v>2</v>
      </c>
      <c r="AI462" s="30">
        <v>1</v>
      </c>
      <c r="AJ462" s="30" t="s">
        <v>314</v>
      </c>
      <c r="AK462" s="30" t="s">
        <v>315</v>
      </c>
      <c r="AL462" s="30" t="s">
        <v>316</v>
      </c>
      <c r="AM462" s="30">
        <v>25</v>
      </c>
      <c r="AN462" s="30">
        <v>1310</v>
      </c>
      <c r="AO462" s="30">
        <v>4</v>
      </c>
      <c r="AP462" s="30">
        <v>6</v>
      </c>
      <c r="AQ462" s="30" t="s">
        <v>341</v>
      </c>
      <c r="AR462" s="30">
        <v>6</v>
      </c>
      <c r="AS462" s="30"/>
      <c r="AT462" s="30"/>
      <c r="AU462" s="30"/>
      <c r="AV462" s="30"/>
      <c r="AW462" s="30"/>
      <c r="AX462" s="30">
        <v>20220905</v>
      </c>
      <c r="AY462" s="84">
        <v>20220905</v>
      </c>
      <c r="AZ462" s="30">
        <v>20220905</v>
      </c>
      <c r="BA462" s="30"/>
      <c r="BB462" s="29"/>
      <c r="BC462" s="225"/>
      <c r="BD462" s="230" t="s">
        <v>1599</v>
      </c>
      <c r="BE462" s="32" t="s">
        <v>1052</v>
      </c>
      <c r="BF462" s="39" t="s">
        <v>288</v>
      </c>
      <c r="BG462" s="10" t="s">
        <v>303</v>
      </c>
      <c r="BH462" s="3"/>
      <c r="BI462" s="3"/>
      <c r="BJ462" s="3"/>
      <c r="BK462" s="3"/>
      <c r="BL462" s="3"/>
      <c r="BM462" s="3"/>
      <c r="BN462" s="3"/>
      <c r="BO462" s="55">
        <v>30</v>
      </c>
      <c r="BP462" s="32">
        <v>100</v>
      </c>
      <c r="BQ462" s="55">
        <f>BP462/BO462</f>
        <v>3.3333333333333335</v>
      </c>
      <c r="BR462" s="55"/>
      <c r="BS462" s="3" t="s">
        <v>245</v>
      </c>
      <c r="BT462" s="182" t="s">
        <v>246</v>
      </c>
      <c r="BU462" s="32" t="s">
        <v>1395</v>
      </c>
      <c r="BV462" s="32" t="s">
        <v>1396</v>
      </c>
      <c r="BW462" s="3"/>
      <c r="BX462" s="3"/>
      <c r="BY462" s="3"/>
      <c r="BZ462" s="3"/>
      <c r="CA462" s="3">
        <v>20220124</v>
      </c>
      <c r="CB462" s="3" t="s">
        <v>1397</v>
      </c>
      <c r="CC462" s="3"/>
      <c r="CH462" s="32"/>
      <c r="CI462" s="32"/>
      <c r="CJ462" s="32"/>
    </row>
    <row r="463" spans="1:88" hidden="1" x14ac:dyDescent="0.25">
      <c r="A463" s="3" t="s">
        <v>1630</v>
      </c>
      <c r="B463" s="3" t="s">
        <v>3254</v>
      </c>
      <c r="C463" s="29" t="s">
        <v>220</v>
      </c>
      <c r="D463" s="29"/>
      <c r="E463" s="10"/>
      <c r="F463" s="222" t="s">
        <v>774</v>
      </c>
      <c r="G463" s="222" t="s">
        <v>774</v>
      </c>
      <c r="H463" s="29" t="s">
        <v>220</v>
      </c>
      <c r="I463" s="49">
        <v>2016434</v>
      </c>
      <c r="J463" s="223">
        <v>0.5</v>
      </c>
      <c r="K463" s="33" t="s">
        <v>1547</v>
      </c>
      <c r="L463" s="32" t="s">
        <v>224</v>
      </c>
      <c r="M463" s="33" t="s">
        <v>1548</v>
      </c>
      <c r="N463" s="32" t="s">
        <v>226</v>
      </c>
      <c r="O463" s="32" t="s">
        <v>227</v>
      </c>
      <c r="P463" s="32" t="s">
        <v>228</v>
      </c>
      <c r="Q463" s="32" t="s">
        <v>229</v>
      </c>
      <c r="R463" s="32" t="s">
        <v>228</v>
      </c>
      <c r="S463" s="32">
        <v>37</v>
      </c>
      <c r="T463" s="32">
        <v>1</v>
      </c>
      <c r="U463" s="32">
        <v>3</v>
      </c>
      <c r="V463" s="32">
        <v>3</v>
      </c>
      <c r="W463" s="3" t="s">
        <v>1506</v>
      </c>
      <c r="X463" s="49">
        <v>20220825</v>
      </c>
      <c r="Y463" s="30" t="s">
        <v>231</v>
      </c>
      <c r="Z463" s="30">
        <v>1311</v>
      </c>
      <c r="AA463" s="30">
        <v>2</v>
      </c>
      <c r="AB463" s="30">
        <v>1</v>
      </c>
      <c r="AC463" s="30" t="s">
        <v>319</v>
      </c>
      <c r="AD463" s="30" t="s">
        <v>320</v>
      </c>
      <c r="AE463" s="30" t="s">
        <v>321</v>
      </c>
      <c r="AF463" s="30">
        <v>25</v>
      </c>
      <c r="AG463" s="30">
        <v>1313</v>
      </c>
      <c r="AH463" s="30">
        <v>2</v>
      </c>
      <c r="AI463" s="30">
        <v>1</v>
      </c>
      <c r="AJ463" s="30" t="s">
        <v>319</v>
      </c>
      <c r="AK463" s="30" t="s">
        <v>320</v>
      </c>
      <c r="AL463" s="30" t="s">
        <v>321</v>
      </c>
      <c r="AM463" s="30">
        <v>25</v>
      </c>
      <c r="AN463" s="30">
        <v>1310</v>
      </c>
      <c r="AO463" s="30">
        <v>4</v>
      </c>
      <c r="AP463" s="30">
        <v>6</v>
      </c>
      <c r="AQ463" s="30" t="s">
        <v>342</v>
      </c>
      <c r="AR463" s="30">
        <v>6</v>
      </c>
      <c r="AS463" s="30"/>
      <c r="AT463" s="30"/>
      <c r="AU463" s="30"/>
      <c r="AV463" s="30"/>
      <c r="AW463" s="30"/>
      <c r="AX463" s="30">
        <v>20220905</v>
      </c>
      <c r="AY463" s="84">
        <v>20220905</v>
      </c>
      <c r="AZ463" s="30">
        <v>20220905</v>
      </c>
      <c r="BA463" s="30"/>
      <c r="BB463" s="29"/>
      <c r="BC463" s="225"/>
      <c r="BD463" s="230" t="s">
        <v>1599</v>
      </c>
      <c r="BE463" s="32" t="s">
        <v>1052</v>
      </c>
      <c r="BF463" s="39" t="s">
        <v>288</v>
      </c>
      <c r="BG463" s="10" t="s">
        <v>303</v>
      </c>
      <c r="BH463" s="3"/>
      <c r="BI463" s="3"/>
      <c r="BJ463" s="3"/>
      <c r="BK463" s="3"/>
      <c r="BL463" s="3"/>
      <c r="BM463" s="3"/>
      <c r="BN463" s="3"/>
      <c r="BO463" s="55">
        <v>30</v>
      </c>
      <c r="BP463" s="32">
        <v>100</v>
      </c>
      <c r="BQ463" s="55">
        <f>BP463/BO463</f>
        <v>3.3333333333333335</v>
      </c>
      <c r="BR463" s="55"/>
      <c r="BS463" s="3" t="s">
        <v>245</v>
      </c>
      <c r="BT463" s="3" t="s">
        <v>246</v>
      </c>
      <c r="BU463" s="32" t="s">
        <v>1395</v>
      </c>
      <c r="BV463" s="32" t="s">
        <v>1396</v>
      </c>
      <c r="BW463" s="3"/>
      <c r="BX463" s="3"/>
      <c r="BY463" s="3"/>
      <c r="BZ463" s="3"/>
      <c r="CA463" s="3">
        <v>20220124</v>
      </c>
      <c r="CB463" s="3" t="s">
        <v>1397</v>
      </c>
      <c r="CC463" s="3"/>
      <c r="CH463" s="32"/>
      <c r="CI463" s="32"/>
      <c r="CJ463" s="32"/>
    </row>
    <row r="464" spans="1:88" hidden="1" x14ac:dyDescent="0.25">
      <c r="A464" s="3" t="s">
        <v>1631</v>
      </c>
      <c r="B464" s="3" t="s">
        <v>3255</v>
      </c>
      <c r="C464" s="29" t="s">
        <v>220</v>
      </c>
      <c r="D464" s="29"/>
      <c r="E464" s="10"/>
      <c r="F464" s="222" t="s">
        <v>774</v>
      </c>
      <c r="G464" s="222" t="s">
        <v>774</v>
      </c>
      <c r="H464" s="29" t="s">
        <v>220</v>
      </c>
      <c r="I464" s="49">
        <v>2019573</v>
      </c>
      <c r="J464" s="223">
        <v>0.5</v>
      </c>
      <c r="K464" s="33" t="s">
        <v>1547</v>
      </c>
      <c r="L464" s="32" t="s">
        <v>224</v>
      </c>
      <c r="M464" s="33" t="s">
        <v>1548</v>
      </c>
      <c r="N464" s="32" t="s">
        <v>226</v>
      </c>
      <c r="O464" s="32" t="s">
        <v>227</v>
      </c>
      <c r="P464" s="32" t="s">
        <v>228</v>
      </c>
      <c r="Q464" s="32" t="s">
        <v>229</v>
      </c>
      <c r="R464" s="32" t="s">
        <v>228</v>
      </c>
      <c r="S464" s="32">
        <v>37</v>
      </c>
      <c r="T464" s="32">
        <v>1</v>
      </c>
      <c r="U464" s="32">
        <v>3</v>
      </c>
      <c r="V464" s="32">
        <v>3</v>
      </c>
      <c r="W464" s="3" t="s">
        <v>1506</v>
      </c>
      <c r="X464" s="49">
        <v>20220825</v>
      </c>
      <c r="Y464" s="30" t="s">
        <v>231</v>
      </c>
      <c r="Z464" s="30">
        <v>1311</v>
      </c>
      <c r="AA464" s="30">
        <v>2</v>
      </c>
      <c r="AB464" s="30">
        <v>1</v>
      </c>
      <c r="AC464" s="30" t="s">
        <v>325</v>
      </c>
      <c r="AD464" s="30" t="s">
        <v>326</v>
      </c>
      <c r="AE464" s="30" t="s">
        <v>327</v>
      </c>
      <c r="AF464" s="30">
        <v>25</v>
      </c>
      <c r="AG464" s="30">
        <v>1313</v>
      </c>
      <c r="AH464" s="30">
        <v>2</v>
      </c>
      <c r="AI464" s="30">
        <v>1</v>
      </c>
      <c r="AJ464" s="30" t="s">
        <v>325</v>
      </c>
      <c r="AK464" s="30" t="s">
        <v>326</v>
      </c>
      <c r="AL464" s="30" t="s">
        <v>327</v>
      </c>
      <c r="AM464" s="30">
        <v>25</v>
      </c>
      <c r="AN464" s="30">
        <v>1310</v>
      </c>
      <c r="AO464" s="30">
        <v>4</v>
      </c>
      <c r="AP464" s="30">
        <v>6</v>
      </c>
      <c r="AQ464" s="30" t="s">
        <v>343</v>
      </c>
      <c r="AR464" s="30">
        <v>6</v>
      </c>
      <c r="AS464" s="30"/>
      <c r="AT464" s="30"/>
      <c r="AU464" s="30"/>
      <c r="AV464" s="30"/>
      <c r="AW464" s="30"/>
      <c r="AX464" s="30">
        <v>20220905</v>
      </c>
      <c r="AY464" s="84">
        <v>20220905</v>
      </c>
      <c r="AZ464" s="30">
        <v>20220905</v>
      </c>
      <c r="BA464" s="30"/>
      <c r="BB464" s="29"/>
      <c r="BC464" s="225"/>
      <c r="BD464" s="230" t="s">
        <v>1599</v>
      </c>
      <c r="BE464" s="32" t="s">
        <v>1052</v>
      </c>
      <c r="BF464" s="39" t="s">
        <v>288</v>
      </c>
      <c r="BG464" s="10" t="s">
        <v>303</v>
      </c>
      <c r="BH464" s="3"/>
      <c r="BI464" s="3"/>
      <c r="BJ464" s="3"/>
      <c r="BK464" s="3"/>
      <c r="BL464" s="3"/>
      <c r="BM464" s="3"/>
      <c r="BN464" s="3"/>
      <c r="BO464" s="55">
        <v>30</v>
      </c>
      <c r="BP464" s="32">
        <v>100</v>
      </c>
      <c r="BQ464" s="55">
        <f>BP464/BO464</f>
        <v>3.3333333333333335</v>
      </c>
      <c r="BR464" s="55"/>
      <c r="BS464" s="3" t="s">
        <v>245</v>
      </c>
      <c r="BT464" s="3" t="s">
        <v>246</v>
      </c>
      <c r="BU464" s="32" t="s">
        <v>1395</v>
      </c>
      <c r="BV464" s="32" t="s">
        <v>1396</v>
      </c>
      <c r="BW464" s="3"/>
      <c r="BX464" s="3"/>
      <c r="BY464" s="3"/>
      <c r="BZ464" s="3"/>
      <c r="CA464" s="3">
        <v>20220124</v>
      </c>
      <c r="CB464" s="3" t="s">
        <v>1397</v>
      </c>
      <c r="CC464" s="3"/>
      <c r="CH464" s="32"/>
      <c r="CI464" s="32"/>
      <c r="CJ464" s="32"/>
    </row>
    <row r="465" spans="1:88" hidden="1" x14ac:dyDescent="0.25">
      <c r="A465" s="3" t="s">
        <v>1632</v>
      </c>
      <c r="B465" s="3" t="s">
        <v>3256</v>
      </c>
      <c r="C465" s="29" t="s">
        <v>220</v>
      </c>
      <c r="D465" s="29"/>
      <c r="E465" s="10"/>
      <c r="F465" s="222" t="s">
        <v>774</v>
      </c>
      <c r="G465" s="222" t="s">
        <v>774</v>
      </c>
      <c r="H465" s="29" t="s">
        <v>220</v>
      </c>
      <c r="I465" s="49">
        <v>2029101</v>
      </c>
      <c r="J465" s="223">
        <v>1</v>
      </c>
      <c r="K465" s="33" t="s">
        <v>1547</v>
      </c>
      <c r="L465" s="32" t="s">
        <v>224</v>
      </c>
      <c r="M465" s="33" t="s">
        <v>1548</v>
      </c>
      <c r="N465" s="32" t="s">
        <v>226</v>
      </c>
      <c r="O465" s="32" t="s">
        <v>227</v>
      </c>
      <c r="P465" s="32" t="s">
        <v>228</v>
      </c>
      <c r="Q465" s="32" t="s">
        <v>229</v>
      </c>
      <c r="R465" s="32" t="s">
        <v>228</v>
      </c>
      <c r="S465" s="32">
        <v>37</v>
      </c>
      <c r="T465" s="32">
        <v>1</v>
      </c>
      <c r="U465" s="32">
        <v>3</v>
      </c>
      <c r="V465" s="32">
        <v>3</v>
      </c>
      <c r="W465" s="3" t="s">
        <v>1506</v>
      </c>
      <c r="X465" s="49">
        <v>20220825</v>
      </c>
      <c r="Y465" s="30" t="s">
        <v>231</v>
      </c>
      <c r="Z465" s="30">
        <v>1311</v>
      </c>
      <c r="AA465" s="30">
        <v>2</v>
      </c>
      <c r="AB465" s="30">
        <v>1</v>
      </c>
      <c r="AC465" s="30" t="s">
        <v>331</v>
      </c>
      <c r="AD465" s="30" t="s">
        <v>332</v>
      </c>
      <c r="AE465" s="30" t="s">
        <v>333</v>
      </c>
      <c r="AF465" s="30">
        <v>25</v>
      </c>
      <c r="AG465" s="30">
        <v>1313</v>
      </c>
      <c r="AH465" s="30">
        <v>2</v>
      </c>
      <c r="AI465" s="30">
        <v>1</v>
      </c>
      <c r="AJ465" s="30" t="s">
        <v>331</v>
      </c>
      <c r="AK465" s="30" t="s">
        <v>332</v>
      </c>
      <c r="AL465" s="30" t="s">
        <v>333</v>
      </c>
      <c r="AM465" s="30">
        <v>25</v>
      </c>
      <c r="AN465" s="30">
        <v>1310</v>
      </c>
      <c r="AO465" s="30">
        <v>4</v>
      </c>
      <c r="AP465" s="30">
        <v>6</v>
      </c>
      <c r="AQ465" s="30" t="s">
        <v>513</v>
      </c>
      <c r="AR465" s="30">
        <v>6</v>
      </c>
      <c r="AS465" s="30"/>
      <c r="AT465" s="30"/>
      <c r="AU465" s="30"/>
      <c r="AV465" s="30"/>
      <c r="AW465" s="30"/>
      <c r="AX465" s="30">
        <v>20220905</v>
      </c>
      <c r="AY465" s="84">
        <v>20220905</v>
      </c>
      <c r="AZ465" s="30">
        <v>20220905</v>
      </c>
      <c r="BA465" s="30"/>
      <c r="BB465" s="29"/>
      <c r="BC465" s="225"/>
      <c r="BD465" s="230" t="s">
        <v>1599</v>
      </c>
      <c r="BE465" s="32" t="s">
        <v>1052</v>
      </c>
      <c r="BF465" s="39" t="s">
        <v>288</v>
      </c>
      <c r="BG465" s="10" t="s">
        <v>303</v>
      </c>
      <c r="BH465" s="3"/>
      <c r="BI465" s="3"/>
      <c r="BJ465" s="3"/>
      <c r="BK465" s="3"/>
      <c r="BL465" s="3"/>
      <c r="BM465" s="3"/>
      <c r="BN465" s="3"/>
      <c r="BO465" s="55">
        <v>30</v>
      </c>
      <c r="BP465" s="32">
        <v>100</v>
      </c>
      <c r="BQ465" s="55">
        <f>BP465/BO465</f>
        <v>3.3333333333333335</v>
      </c>
      <c r="BR465" s="55"/>
      <c r="BS465" s="3" t="s">
        <v>245</v>
      </c>
      <c r="BT465" s="3" t="s">
        <v>246</v>
      </c>
      <c r="BU465" s="32" t="s">
        <v>1395</v>
      </c>
      <c r="BV465" s="32" t="s">
        <v>1396</v>
      </c>
      <c r="BW465" s="3"/>
      <c r="BX465" s="3"/>
      <c r="BY465" s="3"/>
      <c r="BZ465" s="3"/>
      <c r="CA465" s="3">
        <v>20220124</v>
      </c>
      <c r="CB465" s="3" t="s">
        <v>1397</v>
      </c>
      <c r="CC465" s="3"/>
      <c r="CH465" s="32"/>
      <c r="CI465" s="32"/>
      <c r="CJ465" s="32"/>
    </row>
    <row r="466" spans="1:88" hidden="1" x14ac:dyDescent="0.25">
      <c r="A466" s="3" t="s">
        <v>1633</v>
      </c>
      <c r="B466" s="3" t="s">
        <v>3257</v>
      </c>
      <c r="C466" s="29" t="s">
        <v>220</v>
      </c>
      <c r="D466" s="29"/>
      <c r="E466" s="221"/>
      <c r="F466" s="222" t="s">
        <v>774</v>
      </c>
      <c r="G466" s="222" t="s">
        <v>774</v>
      </c>
      <c r="H466" s="29" t="s">
        <v>220</v>
      </c>
      <c r="I466" s="49">
        <v>2034547</v>
      </c>
      <c r="J466" s="223">
        <v>2</v>
      </c>
      <c r="K466" s="68" t="s">
        <v>1540</v>
      </c>
      <c r="L466" s="32" t="s">
        <v>387</v>
      </c>
      <c r="M466" s="68" t="s">
        <v>1533</v>
      </c>
      <c r="N466" s="32" t="s">
        <v>389</v>
      </c>
      <c r="O466" s="32" t="s">
        <v>227</v>
      </c>
      <c r="P466" s="32" t="s">
        <v>228</v>
      </c>
      <c r="Q466" s="32" t="s">
        <v>229</v>
      </c>
      <c r="R466" s="32" t="s">
        <v>228</v>
      </c>
      <c r="S466" s="32">
        <v>37</v>
      </c>
      <c r="T466" s="32">
        <v>1</v>
      </c>
      <c r="U466" s="32">
        <v>3</v>
      </c>
      <c r="V466" s="32">
        <v>3</v>
      </c>
      <c r="W466" s="3" t="s">
        <v>1506</v>
      </c>
      <c r="X466" s="49">
        <v>20220825</v>
      </c>
      <c r="Y466" s="30" t="s">
        <v>231</v>
      </c>
      <c r="Z466" s="30">
        <v>1311</v>
      </c>
      <c r="AA466" s="30">
        <v>2</v>
      </c>
      <c r="AB466" s="30">
        <v>1</v>
      </c>
      <c r="AC466" s="30" t="s">
        <v>336</v>
      </c>
      <c r="AD466" s="30" t="s">
        <v>337</v>
      </c>
      <c r="AE466" s="30" t="s">
        <v>338</v>
      </c>
      <c r="AF466" s="30">
        <v>25</v>
      </c>
      <c r="AG466" s="30">
        <v>1313</v>
      </c>
      <c r="AH466" s="30">
        <v>2</v>
      </c>
      <c r="AI466" s="30">
        <v>1</v>
      </c>
      <c r="AJ466" s="30" t="s">
        <v>336</v>
      </c>
      <c r="AK466" s="30" t="s">
        <v>337</v>
      </c>
      <c r="AL466" s="30" t="s">
        <v>338</v>
      </c>
      <c r="AM466" s="30">
        <v>25</v>
      </c>
      <c r="AN466" s="30">
        <v>1310</v>
      </c>
      <c r="AO466" s="30">
        <v>4</v>
      </c>
      <c r="AP466" s="30">
        <v>6</v>
      </c>
      <c r="AQ466" s="30" t="s">
        <v>346</v>
      </c>
      <c r="AR466" s="30">
        <v>6</v>
      </c>
      <c r="AS466" s="30"/>
      <c r="AT466" s="30"/>
      <c r="AU466" s="30"/>
      <c r="AV466" s="30"/>
      <c r="AW466" s="30"/>
      <c r="AX466" s="30">
        <v>20220905</v>
      </c>
      <c r="AY466" s="84">
        <v>20220905</v>
      </c>
      <c r="AZ466" s="30">
        <v>20220905</v>
      </c>
      <c r="BA466" s="30"/>
      <c r="BB466" s="29"/>
      <c r="BC466" s="225"/>
      <c r="BD466" s="230" t="s">
        <v>1599</v>
      </c>
      <c r="BE466" s="32" t="s">
        <v>1052</v>
      </c>
      <c r="BF466" s="39" t="s">
        <v>396</v>
      </c>
      <c r="BG466" s="32" t="s">
        <v>1375</v>
      </c>
      <c r="BH466" s="3"/>
      <c r="BI466" s="3"/>
      <c r="BJ466" s="3"/>
      <c r="BK466" s="3"/>
      <c r="BL466" s="3"/>
      <c r="BM466" s="3"/>
      <c r="BN466" s="3"/>
      <c r="BS466" s="3" t="s">
        <v>245</v>
      </c>
      <c r="BT466" s="3" t="s">
        <v>246</v>
      </c>
      <c r="BU466" s="32" t="s">
        <v>1395</v>
      </c>
      <c r="BV466" s="32" t="s">
        <v>1396</v>
      </c>
      <c r="BW466" s="3"/>
      <c r="BX466" s="3"/>
      <c r="BY466" s="3"/>
      <c r="BZ466" s="3"/>
      <c r="CA466" s="3">
        <v>20220124</v>
      </c>
      <c r="CB466" s="3" t="s">
        <v>1397</v>
      </c>
      <c r="CC466" s="3"/>
      <c r="CH466" s="32"/>
      <c r="CI466" s="32"/>
      <c r="CJ466" s="32"/>
    </row>
    <row r="467" spans="1:88" hidden="1" x14ac:dyDescent="0.25">
      <c r="A467" s="3" t="s">
        <v>1634</v>
      </c>
      <c r="B467" s="3" t="s">
        <v>3258</v>
      </c>
      <c r="C467" s="29" t="s">
        <v>220</v>
      </c>
      <c r="D467" s="29"/>
      <c r="E467" s="10"/>
      <c r="F467" s="222" t="s">
        <v>774</v>
      </c>
      <c r="G467" s="222" t="s">
        <v>774</v>
      </c>
      <c r="H467" s="29" t="s">
        <v>220</v>
      </c>
      <c r="I467" s="49">
        <v>2034633</v>
      </c>
      <c r="J467" s="223">
        <v>1</v>
      </c>
      <c r="K467" s="33" t="s">
        <v>1547</v>
      </c>
      <c r="L467" s="32" t="s">
        <v>224</v>
      </c>
      <c r="M467" s="33" t="s">
        <v>1548</v>
      </c>
      <c r="N467" s="32" t="s">
        <v>226</v>
      </c>
      <c r="O467" s="32" t="s">
        <v>227</v>
      </c>
      <c r="P467" s="32" t="s">
        <v>228</v>
      </c>
      <c r="Q467" s="32" t="s">
        <v>229</v>
      </c>
      <c r="R467" s="32" t="s">
        <v>228</v>
      </c>
      <c r="S467" s="32">
        <v>37</v>
      </c>
      <c r="T467" s="32">
        <v>1</v>
      </c>
      <c r="U467" s="32">
        <v>3</v>
      </c>
      <c r="V467" s="32">
        <v>3</v>
      </c>
      <c r="W467" s="3" t="s">
        <v>1506</v>
      </c>
      <c r="X467" s="49">
        <v>20220825</v>
      </c>
      <c r="Y467" s="30" t="s">
        <v>231</v>
      </c>
      <c r="Z467" s="30">
        <v>1311</v>
      </c>
      <c r="AA467" s="30">
        <v>2</v>
      </c>
      <c r="AB467" s="30">
        <v>1</v>
      </c>
      <c r="AC467" s="30" t="s">
        <v>341</v>
      </c>
      <c r="AD467" s="30" t="s">
        <v>342</v>
      </c>
      <c r="AE467" s="30" t="s">
        <v>343</v>
      </c>
      <c r="AF467" s="30">
        <v>25</v>
      </c>
      <c r="AG467" s="30">
        <v>1313</v>
      </c>
      <c r="AH467" s="30">
        <v>2</v>
      </c>
      <c r="AI467" s="30">
        <v>1</v>
      </c>
      <c r="AJ467" s="30" t="s">
        <v>341</v>
      </c>
      <c r="AK467" s="30" t="s">
        <v>342</v>
      </c>
      <c r="AL467" s="30" t="s">
        <v>343</v>
      </c>
      <c r="AM467" s="30">
        <v>25</v>
      </c>
      <c r="AN467" s="30">
        <v>1310</v>
      </c>
      <c r="AO467" s="30">
        <v>4</v>
      </c>
      <c r="AP467" s="30">
        <v>6</v>
      </c>
      <c r="AQ467" s="30" t="s">
        <v>347</v>
      </c>
      <c r="AR467" s="30">
        <v>6</v>
      </c>
      <c r="AS467" s="30"/>
      <c r="AT467" s="30"/>
      <c r="AU467" s="30"/>
      <c r="AV467" s="30"/>
      <c r="AW467" s="30"/>
      <c r="AX467" s="30">
        <v>20220905</v>
      </c>
      <c r="AY467" s="84">
        <v>20220905</v>
      </c>
      <c r="AZ467" s="30">
        <v>20220905</v>
      </c>
      <c r="BA467" s="30"/>
      <c r="BB467" s="29"/>
      <c r="BC467" s="225"/>
      <c r="BD467" s="230" t="s">
        <v>1599</v>
      </c>
      <c r="BE467" s="32" t="s">
        <v>1052</v>
      </c>
      <c r="BF467" s="39" t="s">
        <v>288</v>
      </c>
      <c r="BG467" s="10" t="s">
        <v>303</v>
      </c>
      <c r="BH467" s="3"/>
      <c r="BI467" s="3"/>
      <c r="BJ467" s="3"/>
      <c r="BK467" s="3"/>
      <c r="BL467" s="3"/>
      <c r="BM467" s="3"/>
      <c r="BN467" s="3"/>
      <c r="BO467" s="55">
        <v>30</v>
      </c>
      <c r="BP467" s="32">
        <v>100</v>
      </c>
      <c r="BQ467" s="55">
        <f>BP467/BO467</f>
        <v>3.3333333333333335</v>
      </c>
      <c r="BR467" s="55"/>
      <c r="BS467" s="3" t="s">
        <v>245</v>
      </c>
      <c r="BT467" s="180" t="s">
        <v>246</v>
      </c>
      <c r="BU467" s="32" t="s">
        <v>1395</v>
      </c>
      <c r="BV467" s="32" t="s">
        <v>1396</v>
      </c>
      <c r="BW467" s="3"/>
      <c r="BX467" s="3"/>
      <c r="BY467" s="3"/>
      <c r="BZ467" s="3"/>
      <c r="CA467" s="3">
        <v>20220124</v>
      </c>
      <c r="CB467" s="3" t="s">
        <v>1397</v>
      </c>
      <c r="CC467" s="3"/>
      <c r="CH467" s="32"/>
      <c r="CI467" s="32"/>
      <c r="CJ467" s="32"/>
    </row>
    <row r="468" spans="1:88" hidden="1" x14ac:dyDescent="0.25">
      <c r="A468" s="3" t="s">
        <v>1635</v>
      </c>
      <c r="B468" s="3" t="s">
        <v>3259</v>
      </c>
      <c r="C468" s="29" t="s">
        <v>220</v>
      </c>
      <c r="D468" s="28"/>
      <c r="E468" s="110" t="s">
        <v>697</v>
      </c>
      <c r="F468" s="226" t="s">
        <v>774</v>
      </c>
      <c r="G468" s="246" t="s">
        <v>1623</v>
      </c>
      <c r="H468" s="29" t="s">
        <v>220</v>
      </c>
      <c r="I468" s="49">
        <v>2037295</v>
      </c>
      <c r="J468" s="223">
        <v>1</v>
      </c>
      <c r="K468" s="227" t="s">
        <v>1458</v>
      </c>
      <c r="L468" s="32" t="s">
        <v>224</v>
      </c>
      <c r="M468" s="33" t="s">
        <v>225</v>
      </c>
      <c r="N468" s="32" t="s">
        <v>226</v>
      </c>
      <c r="O468" s="32" t="s">
        <v>227</v>
      </c>
      <c r="P468" s="32" t="s">
        <v>228</v>
      </c>
      <c r="Q468" s="32" t="s">
        <v>229</v>
      </c>
      <c r="R468" s="32" t="s">
        <v>228</v>
      </c>
      <c r="S468" s="32">
        <v>37</v>
      </c>
      <c r="T468" s="32">
        <v>1</v>
      </c>
      <c r="U468" s="32">
        <v>3</v>
      </c>
      <c r="V468" s="32">
        <v>3</v>
      </c>
      <c r="W468" s="3" t="s">
        <v>1506</v>
      </c>
      <c r="X468" s="49">
        <v>20221118</v>
      </c>
      <c r="Y468" s="30" t="s">
        <v>231</v>
      </c>
      <c r="Z468" s="30">
        <v>1311</v>
      </c>
      <c r="AA468" s="30">
        <v>2</v>
      </c>
      <c r="AB468" s="30">
        <v>1</v>
      </c>
      <c r="AC468" s="30" t="s">
        <v>346</v>
      </c>
      <c r="AD468" s="30" t="s">
        <v>347</v>
      </c>
      <c r="AE468" s="30" t="s">
        <v>348</v>
      </c>
      <c r="AF468" s="30">
        <v>25</v>
      </c>
      <c r="AG468" s="30">
        <v>1313</v>
      </c>
      <c r="AH468" s="30">
        <v>2</v>
      </c>
      <c r="AI468" s="30">
        <v>1</v>
      </c>
      <c r="AJ468" s="30" t="s">
        <v>346</v>
      </c>
      <c r="AK468" s="30" t="s">
        <v>347</v>
      </c>
      <c r="AL468" s="30" t="s">
        <v>348</v>
      </c>
      <c r="AM468" s="30">
        <v>25</v>
      </c>
      <c r="AN468" s="30">
        <v>1310</v>
      </c>
      <c r="AO468" s="30">
        <v>4</v>
      </c>
      <c r="AP468" s="30">
        <v>6</v>
      </c>
      <c r="AQ468" s="30" t="s">
        <v>348</v>
      </c>
      <c r="AR468" s="30">
        <v>6</v>
      </c>
      <c r="AS468" s="30"/>
      <c r="AT468" s="30"/>
      <c r="AU468" s="30"/>
      <c r="AV468" s="30"/>
      <c r="AW468" s="30">
        <v>20230409</v>
      </c>
      <c r="AX468" s="111">
        <v>20221123</v>
      </c>
      <c r="AY468" s="30">
        <v>20230310</v>
      </c>
      <c r="AZ468" s="30">
        <v>20230310</v>
      </c>
      <c r="BA468" s="30"/>
      <c r="BB468" s="37" t="s">
        <v>1615</v>
      </c>
      <c r="BC468" s="225"/>
      <c r="BD468" s="56" t="s">
        <v>610</v>
      </c>
      <c r="BE468" s="104"/>
      <c r="BF468" s="39" t="s">
        <v>242</v>
      </c>
      <c r="BG468" s="8" t="s">
        <v>243</v>
      </c>
      <c r="BH468" s="3"/>
      <c r="BI468" s="3"/>
      <c r="BJ468" s="3"/>
      <c r="BK468" s="3"/>
      <c r="BL468" s="3"/>
      <c r="BM468" s="3"/>
      <c r="BN468" s="3"/>
      <c r="BS468" s="3" t="s">
        <v>245</v>
      </c>
      <c r="BT468" s="3" t="s">
        <v>246</v>
      </c>
      <c r="BU468" s="3" t="s">
        <v>1395</v>
      </c>
      <c r="BV468" s="3" t="s">
        <v>1396</v>
      </c>
      <c r="BW468" s="3"/>
      <c r="BX468" s="3"/>
      <c r="BY468" s="3"/>
      <c r="BZ468" s="3"/>
      <c r="CA468" s="3">
        <v>20220124</v>
      </c>
      <c r="CB468" s="3" t="s">
        <v>1397</v>
      </c>
      <c r="CC468" s="3"/>
      <c r="CH468" s="32"/>
      <c r="CI468" s="32"/>
      <c r="CJ468" s="32"/>
    </row>
    <row r="469" spans="1:88" hidden="1" x14ac:dyDescent="0.25">
      <c r="A469" s="3" t="s">
        <v>1636</v>
      </c>
      <c r="B469" s="3" t="s">
        <v>3260</v>
      </c>
      <c r="C469" s="29" t="s">
        <v>220</v>
      </c>
      <c r="D469" s="29"/>
      <c r="E469" s="10"/>
      <c r="F469" s="222" t="s">
        <v>774</v>
      </c>
      <c r="G469" s="222" t="s">
        <v>774</v>
      </c>
      <c r="H469" s="29" t="s">
        <v>220</v>
      </c>
      <c r="I469" s="49">
        <v>2037931</v>
      </c>
      <c r="J469" s="223">
        <v>1</v>
      </c>
      <c r="K469" s="33" t="s">
        <v>1547</v>
      </c>
      <c r="L469" s="32" t="s">
        <v>224</v>
      </c>
      <c r="M469" s="33" t="s">
        <v>1548</v>
      </c>
      <c r="N469" s="32" t="s">
        <v>226</v>
      </c>
      <c r="O469" s="32" t="s">
        <v>227</v>
      </c>
      <c r="P469" s="32" t="s">
        <v>228</v>
      </c>
      <c r="Q469" s="32" t="s">
        <v>229</v>
      </c>
      <c r="R469" s="32" t="s">
        <v>228</v>
      </c>
      <c r="S469" s="32">
        <v>37</v>
      </c>
      <c r="T469" s="32">
        <v>1</v>
      </c>
      <c r="U469" s="32">
        <v>3</v>
      </c>
      <c r="V469" s="32">
        <v>3</v>
      </c>
      <c r="W469" s="3" t="s">
        <v>1506</v>
      </c>
      <c r="X469" s="49">
        <v>20220825</v>
      </c>
      <c r="Y469" s="30" t="s">
        <v>231</v>
      </c>
      <c r="Z469" s="30">
        <v>1311</v>
      </c>
      <c r="AA469" s="30">
        <v>2</v>
      </c>
      <c r="AB469" s="30">
        <v>1</v>
      </c>
      <c r="AC469" s="30" t="s">
        <v>352</v>
      </c>
      <c r="AD469" s="30" t="s">
        <v>353</v>
      </c>
      <c r="AE469" s="30" t="s">
        <v>354</v>
      </c>
      <c r="AF469" s="30">
        <v>25</v>
      </c>
      <c r="AG469" s="30">
        <v>1313</v>
      </c>
      <c r="AH469" s="30">
        <v>2</v>
      </c>
      <c r="AI469" s="30">
        <v>1</v>
      </c>
      <c r="AJ469" s="30" t="s">
        <v>352</v>
      </c>
      <c r="AK469" s="30" t="s">
        <v>353</v>
      </c>
      <c r="AL469" s="30" t="s">
        <v>354</v>
      </c>
      <c r="AM469" s="30">
        <v>25</v>
      </c>
      <c r="AN469" s="30">
        <v>1310</v>
      </c>
      <c r="AO469" s="30">
        <v>4</v>
      </c>
      <c r="AP469" s="30">
        <v>6</v>
      </c>
      <c r="AQ469" s="30" t="s">
        <v>530</v>
      </c>
      <c r="AR469" s="30">
        <v>6</v>
      </c>
      <c r="AS469" s="30"/>
      <c r="AT469" s="30"/>
      <c r="AU469" s="30"/>
      <c r="AV469" s="30"/>
      <c r="AW469" s="30"/>
      <c r="AX469" s="30">
        <v>20220905</v>
      </c>
      <c r="AY469" s="84">
        <v>20220905</v>
      </c>
      <c r="AZ469" s="30">
        <v>20220905</v>
      </c>
      <c r="BA469" s="30"/>
      <c r="BB469" s="29"/>
      <c r="BC469" s="225"/>
      <c r="BD469" s="230" t="s">
        <v>1599</v>
      </c>
      <c r="BE469" s="32" t="s">
        <v>1052</v>
      </c>
      <c r="BF469" s="39" t="s">
        <v>288</v>
      </c>
      <c r="BG469" s="10" t="s">
        <v>303</v>
      </c>
      <c r="BH469" s="3"/>
      <c r="BI469" s="3"/>
      <c r="BJ469" s="3"/>
      <c r="BK469" s="3"/>
      <c r="BL469" s="3"/>
      <c r="BM469" s="3"/>
      <c r="BN469" s="3"/>
      <c r="BO469" s="55">
        <v>30</v>
      </c>
      <c r="BP469" s="32">
        <v>100</v>
      </c>
      <c r="BQ469" s="55">
        <f>BP469/BO469</f>
        <v>3.3333333333333335</v>
      </c>
      <c r="BR469" s="55"/>
      <c r="BS469" s="3" t="s">
        <v>245</v>
      </c>
      <c r="BT469" s="182" t="s">
        <v>246</v>
      </c>
      <c r="BU469" s="32" t="s">
        <v>1395</v>
      </c>
      <c r="BV469" s="32" t="s">
        <v>1396</v>
      </c>
      <c r="BW469" s="3"/>
      <c r="BX469" s="3"/>
      <c r="BY469" s="3"/>
      <c r="BZ469" s="3"/>
      <c r="CA469" s="3">
        <v>20220124</v>
      </c>
      <c r="CB469" s="3" t="s">
        <v>1397</v>
      </c>
      <c r="CC469" s="3"/>
      <c r="CH469" s="32"/>
      <c r="CI469" s="32"/>
      <c r="CJ469" s="32"/>
    </row>
    <row r="470" spans="1:88" hidden="1" x14ac:dyDescent="0.25">
      <c r="A470" s="3" t="s">
        <v>1637</v>
      </c>
      <c r="B470" s="3" t="s">
        <v>3261</v>
      </c>
      <c r="C470" s="29" t="s">
        <v>220</v>
      </c>
      <c r="D470" s="29"/>
      <c r="E470" s="10"/>
      <c r="F470" s="222" t="s">
        <v>774</v>
      </c>
      <c r="G470" s="222" t="s">
        <v>774</v>
      </c>
      <c r="H470" s="29" t="s">
        <v>220</v>
      </c>
      <c r="I470" s="49">
        <v>2039194</v>
      </c>
      <c r="J470" s="223">
        <v>1</v>
      </c>
      <c r="K470" s="33" t="s">
        <v>1547</v>
      </c>
      <c r="L470" s="32" t="s">
        <v>224</v>
      </c>
      <c r="M470" s="33" t="s">
        <v>1548</v>
      </c>
      <c r="N470" s="32" t="s">
        <v>226</v>
      </c>
      <c r="O470" s="32" t="s">
        <v>227</v>
      </c>
      <c r="P470" s="32" t="s">
        <v>228</v>
      </c>
      <c r="Q470" s="32" t="s">
        <v>229</v>
      </c>
      <c r="R470" s="32" t="s">
        <v>228</v>
      </c>
      <c r="S470" s="32">
        <v>37</v>
      </c>
      <c r="T470" s="32">
        <v>1</v>
      </c>
      <c r="U470" s="32">
        <v>3</v>
      </c>
      <c r="V470" s="32">
        <v>3</v>
      </c>
      <c r="W470" s="3" t="s">
        <v>1506</v>
      </c>
      <c r="X470" s="49">
        <v>20220825</v>
      </c>
      <c r="Y470" s="30" t="s">
        <v>231</v>
      </c>
      <c r="Z470" s="30">
        <v>1311</v>
      </c>
      <c r="AA470" s="30">
        <v>2</v>
      </c>
      <c r="AB470" s="30">
        <v>1</v>
      </c>
      <c r="AC470" s="30" t="s">
        <v>357</v>
      </c>
      <c r="AD470" s="30" t="s">
        <v>358</v>
      </c>
      <c r="AE470" s="30" t="s">
        <v>359</v>
      </c>
      <c r="AF470" s="30">
        <v>25</v>
      </c>
      <c r="AG470" s="30">
        <v>1313</v>
      </c>
      <c r="AH470" s="30">
        <v>2</v>
      </c>
      <c r="AI470" s="30">
        <v>1</v>
      </c>
      <c r="AJ470" s="30" t="s">
        <v>357</v>
      </c>
      <c r="AK470" s="30" t="s">
        <v>358</v>
      </c>
      <c r="AL470" s="30" t="s">
        <v>359</v>
      </c>
      <c r="AM470" s="30">
        <v>25</v>
      </c>
      <c r="AN470" s="30">
        <v>1310</v>
      </c>
      <c r="AO470" s="30">
        <v>4</v>
      </c>
      <c r="AP470" s="30">
        <v>6</v>
      </c>
      <c r="AQ470" s="30" t="s">
        <v>534</v>
      </c>
      <c r="AR470" s="30">
        <v>6</v>
      </c>
      <c r="AS470" s="30"/>
      <c r="AT470" s="30"/>
      <c r="AU470" s="30"/>
      <c r="AV470" s="30"/>
      <c r="AW470" s="30"/>
      <c r="AX470" s="30">
        <v>20220905</v>
      </c>
      <c r="AY470" s="84">
        <v>20220905</v>
      </c>
      <c r="AZ470" s="30">
        <v>20220905</v>
      </c>
      <c r="BA470" s="30"/>
      <c r="BB470" s="29"/>
      <c r="BC470" s="225"/>
      <c r="BD470" s="230" t="s">
        <v>1599</v>
      </c>
      <c r="BE470" s="32" t="s">
        <v>1052</v>
      </c>
      <c r="BF470" s="39" t="s">
        <v>288</v>
      </c>
      <c r="BG470" s="10" t="s">
        <v>303</v>
      </c>
      <c r="BH470" s="3"/>
      <c r="BI470" s="3"/>
      <c r="BJ470" s="3"/>
      <c r="BK470" s="3"/>
      <c r="BL470" s="3"/>
      <c r="BM470" s="3"/>
      <c r="BN470" s="3"/>
      <c r="BO470" s="55">
        <v>30</v>
      </c>
      <c r="BP470" s="32">
        <v>100</v>
      </c>
      <c r="BQ470" s="55">
        <f>BP470/BO470</f>
        <v>3.3333333333333335</v>
      </c>
      <c r="BR470" s="55"/>
      <c r="BS470" s="3" t="s">
        <v>245</v>
      </c>
      <c r="BT470" s="3" t="s">
        <v>246</v>
      </c>
      <c r="BU470" s="32" t="s">
        <v>1395</v>
      </c>
      <c r="BV470" s="32" t="s">
        <v>1396</v>
      </c>
      <c r="BW470" s="3"/>
      <c r="BX470" s="3"/>
      <c r="BY470" s="3"/>
      <c r="BZ470" s="3"/>
      <c r="CA470" s="3">
        <v>20220124</v>
      </c>
      <c r="CB470" s="3" t="s">
        <v>1397</v>
      </c>
      <c r="CC470" s="3"/>
      <c r="CH470" s="32"/>
      <c r="CI470" s="32"/>
      <c r="CJ470" s="32"/>
    </row>
    <row r="471" spans="1:88" hidden="1" x14ac:dyDescent="0.25">
      <c r="A471" s="3" t="s">
        <v>1638</v>
      </c>
      <c r="B471" s="3" t="s">
        <v>3262</v>
      </c>
      <c r="C471" s="29" t="s">
        <v>220</v>
      </c>
      <c r="D471" s="29"/>
      <c r="E471" s="10"/>
      <c r="F471" s="222" t="s">
        <v>774</v>
      </c>
      <c r="G471" s="222" t="s">
        <v>774</v>
      </c>
      <c r="H471" s="29" t="s">
        <v>220</v>
      </c>
      <c r="I471" s="49">
        <v>2039325</v>
      </c>
      <c r="J471" s="223">
        <v>0.5</v>
      </c>
      <c r="K471" s="33" t="s">
        <v>1547</v>
      </c>
      <c r="L471" s="32" t="s">
        <v>224</v>
      </c>
      <c r="M471" s="33" t="s">
        <v>1548</v>
      </c>
      <c r="N471" s="32" t="s">
        <v>226</v>
      </c>
      <c r="O471" s="32" t="s">
        <v>227</v>
      </c>
      <c r="P471" s="32" t="s">
        <v>228</v>
      </c>
      <c r="Q471" s="32" t="s">
        <v>229</v>
      </c>
      <c r="R471" s="32" t="s">
        <v>228</v>
      </c>
      <c r="S471" s="32">
        <v>37</v>
      </c>
      <c r="T471" s="32">
        <v>1</v>
      </c>
      <c r="U471" s="32">
        <v>3</v>
      </c>
      <c r="V471" s="32">
        <v>3</v>
      </c>
      <c r="W471" s="3" t="s">
        <v>1506</v>
      </c>
      <c r="X471" s="49">
        <v>20220825</v>
      </c>
      <c r="Y471" s="30" t="s">
        <v>231</v>
      </c>
      <c r="Z471" s="30">
        <v>1311</v>
      </c>
      <c r="AA471" s="30">
        <v>2</v>
      </c>
      <c r="AB471" s="30">
        <v>1</v>
      </c>
      <c r="AC471" s="30" t="s">
        <v>362</v>
      </c>
      <c r="AD471" s="30" t="s">
        <v>363</v>
      </c>
      <c r="AE471" s="30" t="s">
        <v>364</v>
      </c>
      <c r="AF471" s="30">
        <v>25</v>
      </c>
      <c r="AG471" s="30">
        <v>1313</v>
      </c>
      <c r="AH471" s="30">
        <v>2</v>
      </c>
      <c r="AI471" s="30">
        <v>1</v>
      </c>
      <c r="AJ471" s="30" t="s">
        <v>362</v>
      </c>
      <c r="AK471" s="30" t="s">
        <v>363</v>
      </c>
      <c r="AL471" s="30" t="s">
        <v>364</v>
      </c>
      <c r="AM471" s="30">
        <v>25</v>
      </c>
      <c r="AN471" s="30">
        <v>1310</v>
      </c>
      <c r="AO471" s="30">
        <v>4</v>
      </c>
      <c r="AP471" s="30">
        <v>6</v>
      </c>
      <c r="AQ471" s="30" t="s">
        <v>352</v>
      </c>
      <c r="AR471" s="30">
        <v>6</v>
      </c>
      <c r="AS471" s="30"/>
      <c r="AT471" s="30"/>
      <c r="AU471" s="30"/>
      <c r="AV471" s="30"/>
      <c r="AW471" s="30"/>
      <c r="AX471" s="30">
        <v>20220905</v>
      </c>
      <c r="AY471" s="84">
        <v>20220905</v>
      </c>
      <c r="AZ471" s="30">
        <v>20220905</v>
      </c>
      <c r="BA471" s="30"/>
      <c r="BB471" s="29"/>
      <c r="BC471" s="225"/>
      <c r="BD471" s="230" t="s">
        <v>1599</v>
      </c>
      <c r="BE471" s="32" t="s">
        <v>1052</v>
      </c>
      <c r="BF471" s="39" t="s">
        <v>288</v>
      </c>
      <c r="BG471" s="10" t="s">
        <v>303</v>
      </c>
      <c r="BH471" s="3"/>
      <c r="BI471" s="3"/>
      <c r="BJ471" s="3"/>
      <c r="BK471" s="3"/>
      <c r="BL471" s="3"/>
      <c r="BM471" s="3"/>
      <c r="BN471" s="3"/>
      <c r="BO471" s="55">
        <v>30</v>
      </c>
      <c r="BP471" s="32">
        <v>100</v>
      </c>
      <c r="BQ471" s="55">
        <f>BP471/BO471</f>
        <v>3.3333333333333335</v>
      </c>
      <c r="BR471" s="55"/>
      <c r="BS471" s="3" t="s">
        <v>245</v>
      </c>
      <c r="BT471" s="180" t="s">
        <v>246</v>
      </c>
      <c r="BU471" s="32" t="s">
        <v>1395</v>
      </c>
      <c r="BV471" s="32" t="s">
        <v>1396</v>
      </c>
      <c r="BW471" s="3"/>
      <c r="BX471" s="3"/>
      <c r="BY471" s="3"/>
      <c r="BZ471" s="3"/>
      <c r="CA471" s="3">
        <v>20220124</v>
      </c>
      <c r="CB471" s="3" t="s">
        <v>1397</v>
      </c>
      <c r="CC471" s="3"/>
      <c r="CH471" s="32"/>
      <c r="CI471" s="32"/>
      <c r="CJ471" s="32"/>
    </row>
    <row r="472" spans="1:88" hidden="1" x14ac:dyDescent="0.25">
      <c r="A472" s="3" t="s">
        <v>1639</v>
      </c>
      <c r="B472" s="3" t="s">
        <v>3263</v>
      </c>
      <c r="C472" s="29" t="s">
        <v>220</v>
      </c>
      <c r="D472" s="28"/>
      <c r="E472" s="3" t="s">
        <v>499</v>
      </c>
      <c r="F472" s="222" t="s">
        <v>774</v>
      </c>
      <c r="G472" s="222" t="s">
        <v>774</v>
      </c>
      <c r="H472" s="29" t="s">
        <v>220</v>
      </c>
      <c r="I472" s="49">
        <v>2039397</v>
      </c>
      <c r="J472" s="223">
        <v>0.5</v>
      </c>
      <c r="K472" s="227" t="s">
        <v>1458</v>
      </c>
      <c r="L472" s="32" t="s">
        <v>224</v>
      </c>
      <c r="M472" s="33" t="s">
        <v>225</v>
      </c>
      <c r="N472" s="32" t="s">
        <v>226</v>
      </c>
      <c r="O472" s="32" t="s">
        <v>227</v>
      </c>
      <c r="P472" s="32" t="s">
        <v>228</v>
      </c>
      <c r="Q472" s="32" t="s">
        <v>229</v>
      </c>
      <c r="R472" s="32" t="s">
        <v>228</v>
      </c>
      <c r="S472" s="32">
        <v>37</v>
      </c>
      <c r="T472" s="32">
        <v>1</v>
      </c>
      <c r="U472" s="32">
        <v>3</v>
      </c>
      <c r="V472" s="32">
        <v>3</v>
      </c>
      <c r="W472" s="3" t="s">
        <v>1506</v>
      </c>
      <c r="X472" s="49">
        <v>20221118</v>
      </c>
      <c r="Y472" s="30" t="s">
        <v>231</v>
      </c>
      <c r="Z472" s="30">
        <v>1311</v>
      </c>
      <c r="AA472" s="30">
        <v>2</v>
      </c>
      <c r="AB472" s="30">
        <v>1</v>
      </c>
      <c r="AC472" s="30" t="s">
        <v>367</v>
      </c>
      <c r="AD472" s="30" t="s">
        <v>368</v>
      </c>
      <c r="AE472" s="30" t="s">
        <v>369</v>
      </c>
      <c r="AF472" s="30">
        <v>25</v>
      </c>
      <c r="AG472" s="30">
        <v>1313</v>
      </c>
      <c r="AH472" s="30">
        <v>2</v>
      </c>
      <c r="AI472" s="30">
        <v>1</v>
      </c>
      <c r="AJ472" s="30" t="s">
        <v>367</v>
      </c>
      <c r="AK472" s="30" t="s">
        <v>368</v>
      </c>
      <c r="AL472" s="30" t="s">
        <v>369</v>
      </c>
      <c r="AM472" s="30">
        <v>25</v>
      </c>
      <c r="AN472" s="30">
        <v>1310</v>
      </c>
      <c r="AO472" s="30">
        <v>4</v>
      </c>
      <c r="AP472" s="30">
        <v>6</v>
      </c>
      <c r="AQ472" s="30" t="s">
        <v>353</v>
      </c>
      <c r="AR472" s="30">
        <v>6</v>
      </c>
      <c r="AS472" s="30"/>
      <c r="AT472" s="30"/>
      <c r="AU472" s="30"/>
      <c r="AV472" s="30"/>
      <c r="AW472" s="30"/>
      <c r="AX472" s="35">
        <v>20221122</v>
      </c>
      <c r="AY472" s="76">
        <v>20221122</v>
      </c>
      <c r="AZ472" s="35">
        <v>20221122</v>
      </c>
      <c r="BA472" s="35"/>
      <c r="BB472" s="37" t="s">
        <v>1640</v>
      </c>
      <c r="BC472" s="225"/>
      <c r="BD472" s="157" t="s">
        <v>1641</v>
      </c>
      <c r="BE472" s="32" t="s">
        <v>241</v>
      </c>
      <c r="BF472" s="39" t="s">
        <v>1604</v>
      </c>
      <c r="BG472" s="10" t="s">
        <v>1642</v>
      </c>
      <c r="BH472" s="3"/>
      <c r="BI472" s="3"/>
      <c r="BJ472" s="3"/>
      <c r="BK472" s="3"/>
      <c r="BL472" s="3"/>
      <c r="BM472" s="3"/>
      <c r="BN472" s="3"/>
      <c r="BO472" s="55">
        <v>35.087719298245609</v>
      </c>
      <c r="BP472" s="32">
        <v>100</v>
      </c>
      <c r="BQ472" s="55">
        <f>BP472/BO472</f>
        <v>2.8500000000000005</v>
      </c>
      <c r="BR472" s="55"/>
      <c r="BS472" s="3" t="s">
        <v>245</v>
      </c>
      <c r="BT472" s="3" t="s">
        <v>246</v>
      </c>
      <c r="BU472" s="3" t="s">
        <v>1395</v>
      </c>
      <c r="BV472" s="3" t="s">
        <v>1396</v>
      </c>
      <c r="BW472" s="3"/>
      <c r="BX472" s="3"/>
      <c r="BY472" s="3"/>
      <c r="BZ472" s="3"/>
      <c r="CA472" s="3">
        <v>20220124</v>
      </c>
      <c r="CB472" s="3" t="s">
        <v>1397</v>
      </c>
      <c r="CC472" s="3"/>
      <c r="CH472" s="32"/>
      <c r="CI472" s="32"/>
      <c r="CJ472" s="32"/>
    </row>
    <row r="473" spans="1:88" hidden="1" x14ac:dyDescent="0.25">
      <c r="A473" s="3" t="s">
        <v>1643</v>
      </c>
      <c r="B473" s="3" t="s">
        <v>3264</v>
      </c>
      <c r="C473" s="29" t="s">
        <v>220</v>
      </c>
      <c r="D473" s="28"/>
      <c r="E473" s="110" t="s">
        <v>697</v>
      </c>
      <c r="F473" s="222" t="s">
        <v>774</v>
      </c>
      <c r="G473" s="222" t="s">
        <v>774</v>
      </c>
      <c r="H473" s="29" t="s">
        <v>220</v>
      </c>
      <c r="I473" s="49">
        <v>2044554</v>
      </c>
      <c r="J473" s="223">
        <v>0.5</v>
      </c>
      <c r="K473" s="227" t="s">
        <v>1458</v>
      </c>
      <c r="L473" s="32" t="s">
        <v>224</v>
      </c>
      <c r="M473" s="33" t="s">
        <v>225</v>
      </c>
      <c r="N473" s="32" t="s">
        <v>226</v>
      </c>
      <c r="O473" s="32" t="s">
        <v>227</v>
      </c>
      <c r="P473" s="32" t="s">
        <v>228</v>
      </c>
      <c r="Q473" s="32" t="s">
        <v>229</v>
      </c>
      <c r="R473" s="32" t="s">
        <v>228</v>
      </c>
      <c r="S473" s="32">
        <v>37</v>
      </c>
      <c r="T473" s="32">
        <v>1</v>
      </c>
      <c r="U473" s="32">
        <v>3</v>
      </c>
      <c r="V473" s="32">
        <v>3</v>
      </c>
      <c r="W473" s="3" t="s">
        <v>1506</v>
      </c>
      <c r="X473" s="49">
        <v>20221118</v>
      </c>
      <c r="Y473" s="30" t="s">
        <v>231</v>
      </c>
      <c r="Z473" s="30">
        <v>1311</v>
      </c>
      <c r="AA473" s="30">
        <v>2</v>
      </c>
      <c r="AB473" s="30">
        <v>2</v>
      </c>
      <c r="AC473" s="30" t="s">
        <v>232</v>
      </c>
      <c r="AD473" s="30" t="s">
        <v>233</v>
      </c>
      <c r="AE473" s="30" t="s">
        <v>234</v>
      </c>
      <c r="AF473" s="30">
        <v>26</v>
      </c>
      <c r="AG473" s="30">
        <v>1313</v>
      </c>
      <c r="AH473" s="30">
        <v>2</v>
      </c>
      <c r="AI473" s="30">
        <v>2</v>
      </c>
      <c r="AJ473" s="30" t="s">
        <v>232</v>
      </c>
      <c r="AK473" s="30" t="s">
        <v>233</v>
      </c>
      <c r="AL473" s="30" t="s">
        <v>234</v>
      </c>
      <c r="AM473" s="30">
        <v>26</v>
      </c>
      <c r="AN473" s="30">
        <v>1310</v>
      </c>
      <c r="AO473" s="30">
        <v>4</v>
      </c>
      <c r="AP473" s="30">
        <v>6</v>
      </c>
      <c r="AQ473" s="30" t="s">
        <v>354</v>
      </c>
      <c r="AR473" s="30">
        <v>6</v>
      </c>
      <c r="AS473" s="30"/>
      <c r="AT473" s="30"/>
      <c r="AU473" s="30"/>
      <c r="AV473" s="30"/>
      <c r="AW473" s="30"/>
      <c r="AX473" s="111">
        <v>20221123</v>
      </c>
      <c r="AY473" s="76">
        <v>20221201</v>
      </c>
      <c r="AZ473" s="35">
        <v>20221201</v>
      </c>
      <c r="BA473" s="35"/>
      <c r="BB473" s="37" t="s">
        <v>1615</v>
      </c>
      <c r="BC473" s="225"/>
      <c r="BD473" s="8" t="s">
        <v>990</v>
      </c>
      <c r="BE473" s="32" t="s">
        <v>241</v>
      </c>
      <c r="BF473" s="39" t="s">
        <v>242</v>
      </c>
      <c r="BG473" s="8" t="s">
        <v>243</v>
      </c>
      <c r="BH473" s="3"/>
      <c r="BI473" s="3"/>
      <c r="BJ473" s="3"/>
      <c r="BK473" s="3"/>
      <c r="BL473" s="3"/>
      <c r="BM473" s="3"/>
      <c r="BN473" s="3"/>
      <c r="BS473" s="3" t="s">
        <v>245</v>
      </c>
      <c r="BT473" s="3" t="s">
        <v>246</v>
      </c>
      <c r="BU473" s="3" t="s">
        <v>1395</v>
      </c>
      <c r="BV473" s="3" t="s">
        <v>1396</v>
      </c>
      <c r="BW473" s="3"/>
      <c r="BX473" s="3"/>
      <c r="BY473" s="3"/>
      <c r="BZ473" s="3"/>
      <c r="CA473" s="3">
        <v>20220124</v>
      </c>
      <c r="CB473" s="3" t="s">
        <v>1397</v>
      </c>
      <c r="CC473" s="3"/>
      <c r="CH473" s="32"/>
      <c r="CI473" s="32"/>
      <c r="CJ473" s="32"/>
    </row>
    <row r="474" spans="1:88" hidden="1" x14ac:dyDescent="0.25">
      <c r="A474" s="3" t="s">
        <v>1644</v>
      </c>
      <c r="B474" s="3" t="s">
        <v>3265</v>
      </c>
      <c r="C474" s="29" t="s">
        <v>220</v>
      </c>
      <c r="D474" s="29"/>
      <c r="E474" s="10"/>
      <c r="F474" s="222" t="s">
        <v>774</v>
      </c>
      <c r="G474" s="222" t="s">
        <v>774</v>
      </c>
      <c r="H474" s="29" t="s">
        <v>220</v>
      </c>
      <c r="I474" s="49">
        <v>2044722</v>
      </c>
      <c r="J474" s="223">
        <v>1</v>
      </c>
      <c r="K474" s="33" t="s">
        <v>1547</v>
      </c>
      <c r="L474" s="32" t="s">
        <v>224</v>
      </c>
      <c r="M474" s="33" t="s">
        <v>1645</v>
      </c>
      <c r="N474" s="32" t="s">
        <v>226</v>
      </c>
      <c r="O474" s="32" t="s">
        <v>227</v>
      </c>
      <c r="P474" s="32" t="s">
        <v>228</v>
      </c>
      <c r="Q474" s="32" t="s">
        <v>229</v>
      </c>
      <c r="R474" s="32" t="s">
        <v>228</v>
      </c>
      <c r="S474" s="32">
        <v>37</v>
      </c>
      <c r="T474" s="32">
        <v>1</v>
      </c>
      <c r="U474" s="32">
        <v>3</v>
      </c>
      <c r="V474" s="32">
        <v>3</v>
      </c>
      <c r="W474" s="3" t="s">
        <v>1506</v>
      </c>
      <c r="X474" s="49">
        <v>20220826</v>
      </c>
      <c r="Y474" s="30" t="s">
        <v>231</v>
      </c>
      <c r="Z474" s="30">
        <v>1311</v>
      </c>
      <c r="AA474" s="30">
        <v>2</v>
      </c>
      <c r="AB474" s="30">
        <v>2</v>
      </c>
      <c r="AC474" s="30" t="s">
        <v>267</v>
      </c>
      <c r="AD474" s="30" t="s">
        <v>268</v>
      </c>
      <c r="AE474" s="30" t="s">
        <v>269</v>
      </c>
      <c r="AF474" s="30">
        <v>26</v>
      </c>
      <c r="AG474" s="30">
        <v>1313</v>
      </c>
      <c r="AH474" s="30">
        <v>2</v>
      </c>
      <c r="AI474" s="30">
        <v>2</v>
      </c>
      <c r="AJ474" s="30" t="s">
        <v>267</v>
      </c>
      <c r="AK474" s="30" t="s">
        <v>268</v>
      </c>
      <c r="AL474" s="30" t="s">
        <v>269</v>
      </c>
      <c r="AM474" s="30">
        <v>26</v>
      </c>
      <c r="AN474" s="30">
        <v>1310</v>
      </c>
      <c r="AO474" s="30">
        <v>4</v>
      </c>
      <c r="AP474" s="30">
        <v>6</v>
      </c>
      <c r="AQ474" s="30" t="s">
        <v>544</v>
      </c>
      <c r="AR474" s="30">
        <v>6</v>
      </c>
      <c r="AS474" s="30"/>
      <c r="AT474" s="30"/>
      <c r="AU474" s="30"/>
      <c r="AV474" s="30"/>
      <c r="AW474" s="30"/>
      <c r="AX474" s="30">
        <v>20220905</v>
      </c>
      <c r="AY474" s="84">
        <v>20220905</v>
      </c>
      <c r="AZ474" s="30">
        <v>20220905</v>
      </c>
      <c r="BA474" s="30"/>
      <c r="BB474" s="29"/>
      <c r="BC474" s="225"/>
      <c r="BD474" s="230" t="s">
        <v>1599</v>
      </c>
      <c r="BE474" s="32" t="s">
        <v>1052</v>
      </c>
      <c r="BF474" s="39" t="s">
        <v>288</v>
      </c>
      <c r="BG474" s="10" t="s">
        <v>303</v>
      </c>
      <c r="BH474" s="3"/>
      <c r="BI474" s="3"/>
      <c r="BJ474" s="3"/>
      <c r="BK474" s="3"/>
      <c r="BL474" s="3"/>
      <c r="BM474" s="3"/>
      <c r="BN474" s="3"/>
      <c r="BO474" s="55">
        <v>30</v>
      </c>
      <c r="BP474" s="32">
        <v>100</v>
      </c>
      <c r="BQ474" s="55">
        <f>BP474/BO474</f>
        <v>3.3333333333333335</v>
      </c>
      <c r="BR474" s="55"/>
      <c r="BS474" s="3" t="s">
        <v>245</v>
      </c>
      <c r="BT474" s="182" t="s">
        <v>246</v>
      </c>
      <c r="BU474" s="32" t="s">
        <v>1395</v>
      </c>
      <c r="BV474" s="32" t="s">
        <v>1396</v>
      </c>
      <c r="BW474" s="3"/>
      <c r="BX474" s="3"/>
      <c r="BY474" s="3"/>
      <c r="BZ474" s="3"/>
      <c r="CA474" s="3">
        <v>20220124</v>
      </c>
      <c r="CB474" s="3" t="s">
        <v>1397</v>
      </c>
      <c r="CC474" s="3"/>
      <c r="CH474" s="32"/>
      <c r="CI474" s="32"/>
      <c r="CJ474" s="32"/>
    </row>
    <row r="475" spans="1:88" hidden="1" x14ac:dyDescent="0.25">
      <c r="A475" s="3" t="s">
        <v>1646</v>
      </c>
      <c r="B475" s="3" t="s">
        <v>3266</v>
      </c>
      <c r="C475" s="29" t="s">
        <v>220</v>
      </c>
      <c r="D475" s="29"/>
      <c r="E475" s="10"/>
      <c r="F475" s="222" t="s">
        <v>774</v>
      </c>
      <c r="G475" s="222" t="s">
        <v>774</v>
      </c>
      <c r="H475" s="29" t="s">
        <v>220</v>
      </c>
      <c r="I475" s="49">
        <v>2045414</v>
      </c>
      <c r="J475" s="223">
        <v>1</v>
      </c>
      <c r="K475" s="33" t="s">
        <v>1547</v>
      </c>
      <c r="L475" s="32" t="s">
        <v>224</v>
      </c>
      <c r="M475" s="33" t="s">
        <v>1645</v>
      </c>
      <c r="N475" s="32" t="s">
        <v>226</v>
      </c>
      <c r="O475" s="32" t="s">
        <v>227</v>
      </c>
      <c r="P475" s="32" t="s">
        <v>228</v>
      </c>
      <c r="Q475" s="32" t="s">
        <v>229</v>
      </c>
      <c r="R475" s="32" t="s">
        <v>228</v>
      </c>
      <c r="S475" s="32">
        <v>37</v>
      </c>
      <c r="T475" s="32">
        <v>1</v>
      </c>
      <c r="U475" s="32">
        <v>3</v>
      </c>
      <c r="V475" s="32">
        <v>3</v>
      </c>
      <c r="W475" s="3" t="s">
        <v>1506</v>
      </c>
      <c r="X475" s="49">
        <v>20220826</v>
      </c>
      <c r="Y475" s="30" t="s">
        <v>231</v>
      </c>
      <c r="Z475" s="30">
        <v>1311</v>
      </c>
      <c r="AA475" s="30">
        <v>2</v>
      </c>
      <c r="AB475" s="30">
        <v>2</v>
      </c>
      <c r="AC475" s="30" t="s">
        <v>280</v>
      </c>
      <c r="AD475" s="30" t="s">
        <v>281</v>
      </c>
      <c r="AE475" s="30" t="s">
        <v>282</v>
      </c>
      <c r="AF475" s="30">
        <v>26</v>
      </c>
      <c r="AG475" s="30">
        <v>1313</v>
      </c>
      <c r="AH475" s="30">
        <v>2</v>
      </c>
      <c r="AI475" s="30">
        <v>2</v>
      </c>
      <c r="AJ475" s="30" t="s">
        <v>280</v>
      </c>
      <c r="AK475" s="30" t="s">
        <v>281</v>
      </c>
      <c r="AL475" s="30" t="s">
        <v>282</v>
      </c>
      <c r="AM475" s="30">
        <v>26</v>
      </c>
      <c r="AN475" s="30">
        <v>1310</v>
      </c>
      <c r="AO475" s="30">
        <v>4</v>
      </c>
      <c r="AP475" s="30">
        <v>6</v>
      </c>
      <c r="AQ475" s="30" t="s">
        <v>357</v>
      </c>
      <c r="AR475" s="30">
        <v>6</v>
      </c>
      <c r="AS475" s="30"/>
      <c r="AT475" s="30"/>
      <c r="AU475" s="30"/>
      <c r="AV475" s="30"/>
      <c r="AW475" s="30"/>
      <c r="AX475" s="30">
        <v>20220905</v>
      </c>
      <c r="AY475" s="84">
        <v>20220905</v>
      </c>
      <c r="AZ475" s="30">
        <v>20220905</v>
      </c>
      <c r="BA475" s="30"/>
      <c r="BB475" s="29"/>
      <c r="BC475" s="225"/>
      <c r="BD475" s="230" t="s">
        <v>1599</v>
      </c>
      <c r="BE475" s="32" t="s">
        <v>1052</v>
      </c>
      <c r="BF475" s="39" t="s">
        <v>288</v>
      </c>
      <c r="BG475" s="10" t="s">
        <v>303</v>
      </c>
      <c r="BH475" s="3"/>
      <c r="BI475" s="3"/>
      <c r="BJ475" s="3"/>
      <c r="BK475" s="3"/>
      <c r="BL475" s="3"/>
      <c r="BM475" s="3"/>
      <c r="BN475" s="3"/>
      <c r="BO475" s="55">
        <v>30</v>
      </c>
      <c r="BP475" s="32">
        <v>100</v>
      </c>
      <c r="BQ475" s="55">
        <f>BP475/BO475</f>
        <v>3.3333333333333335</v>
      </c>
      <c r="BR475" s="55"/>
      <c r="BS475" s="3" t="s">
        <v>245</v>
      </c>
      <c r="BT475" s="180" t="s">
        <v>246</v>
      </c>
      <c r="BU475" s="32" t="s">
        <v>1395</v>
      </c>
      <c r="BV475" s="32" t="s">
        <v>1396</v>
      </c>
      <c r="BW475" s="3"/>
      <c r="BX475" s="3"/>
      <c r="BY475" s="3"/>
      <c r="BZ475" s="3"/>
      <c r="CA475" s="3">
        <v>20220124</v>
      </c>
      <c r="CB475" s="3" t="s">
        <v>1397</v>
      </c>
      <c r="CC475" s="3"/>
      <c r="CH475" s="32"/>
      <c r="CI475" s="32"/>
      <c r="CJ475" s="32"/>
    </row>
    <row r="476" spans="1:88" hidden="1" x14ac:dyDescent="0.25">
      <c r="A476" s="3" t="s">
        <v>1647</v>
      </c>
      <c r="B476" s="3" t="s">
        <v>3267</v>
      </c>
      <c r="C476" s="29" t="s">
        <v>220</v>
      </c>
      <c r="D476" s="28"/>
      <c r="E476" s="110" t="s">
        <v>697</v>
      </c>
      <c r="F476" s="222" t="s">
        <v>774</v>
      </c>
      <c r="G476" s="222" t="s">
        <v>774</v>
      </c>
      <c r="H476" s="29" t="s">
        <v>220</v>
      </c>
      <c r="I476" s="49">
        <v>2046030</v>
      </c>
      <c r="J476" s="223">
        <v>0.5</v>
      </c>
      <c r="K476" s="249" t="s">
        <v>1458</v>
      </c>
      <c r="L476" s="32" t="s">
        <v>224</v>
      </c>
      <c r="M476" s="33" t="s">
        <v>225</v>
      </c>
      <c r="N476" s="32" t="s">
        <v>226</v>
      </c>
      <c r="O476" s="32" t="s">
        <v>227</v>
      </c>
      <c r="P476" s="32" t="s">
        <v>228</v>
      </c>
      <c r="Q476" s="32" t="s">
        <v>229</v>
      </c>
      <c r="R476" s="32" t="s">
        <v>228</v>
      </c>
      <c r="S476" s="32">
        <v>37</v>
      </c>
      <c r="T476" s="32">
        <v>1</v>
      </c>
      <c r="U476" s="32">
        <v>3</v>
      </c>
      <c r="V476" s="32">
        <v>3</v>
      </c>
      <c r="W476" s="3" t="s">
        <v>1506</v>
      </c>
      <c r="X476" s="49">
        <v>20221118</v>
      </c>
      <c r="Y476" s="30" t="s">
        <v>231</v>
      </c>
      <c r="Z476" s="30">
        <v>1311</v>
      </c>
      <c r="AA476" s="30">
        <v>2</v>
      </c>
      <c r="AB476" s="30">
        <v>2</v>
      </c>
      <c r="AC476" s="30" t="s">
        <v>285</v>
      </c>
      <c r="AD476" s="30" t="s">
        <v>286</v>
      </c>
      <c r="AE476" s="30" t="s">
        <v>287</v>
      </c>
      <c r="AF476" s="30">
        <v>26</v>
      </c>
      <c r="AG476" s="30">
        <v>1313</v>
      </c>
      <c r="AH476" s="30">
        <v>2</v>
      </c>
      <c r="AI476" s="30">
        <v>2</v>
      </c>
      <c r="AJ476" s="30" t="s">
        <v>285</v>
      </c>
      <c r="AK476" s="30" t="s">
        <v>286</v>
      </c>
      <c r="AL476" s="30" t="s">
        <v>287</v>
      </c>
      <c r="AM476" s="30">
        <v>26</v>
      </c>
      <c r="AN476" s="30">
        <v>1310</v>
      </c>
      <c r="AO476" s="30">
        <v>4</v>
      </c>
      <c r="AP476" s="30">
        <v>6</v>
      </c>
      <c r="AQ476" s="30" t="s">
        <v>358</v>
      </c>
      <c r="AR476" s="30">
        <v>6</v>
      </c>
      <c r="AS476" s="30"/>
      <c r="AT476" s="30"/>
      <c r="AU476" s="30"/>
      <c r="AV476" s="30"/>
      <c r="AW476" s="30"/>
      <c r="AX476" s="111">
        <v>20221123</v>
      </c>
      <c r="AY476" s="76">
        <v>20221201</v>
      </c>
      <c r="AZ476" s="35">
        <v>20221201</v>
      </c>
      <c r="BA476" s="35"/>
      <c r="BB476" s="37" t="s">
        <v>1615</v>
      </c>
      <c r="BC476" s="225"/>
      <c r="BD476" s="8" t="s">
        <v>990</v>
      </c>
      <c r="BE476" s="32" t="s">
        <v>241</v>
      </c>
      <c r="BF476" s="39" t="s">
        <v>242</v>
      </c>
      <c r="BG476" s="8" t="s">
        <v>243</v>
      </c>
      <c r="BH476" s="3"/>
      <c r="BI476" s="3"/>
      <c r="BJ476" s="3"/>
      <c r="BK476" s="3"/>
      <c r="BL476" s="3"/>
      <c r="BM476" s="3"/>
      <c r="BN476" s="3"/>
      <c r="BS476" s="3" t="s">
        <v>245</v>
      </c>
      <c r="BT476" s="3" t="s">
        <v>246</v>
      </c>
      <c r="BU476" s="3" t="s">
        <v>1395</v>
      </c>
      <c r="BV476" s="3" t="s">
        <v>1396</v>
      </c>
      <c r="BW476" s="3"/>
      <c r="BX476" s="3"/>
      <c r="BY476" s="3"/>
      <c r="BZ476" s="3"/>
      <c r="CA476" s="3">
        <v>20220124</v>
      </c>
      <c r="CB476" s="3" t="s">
        <v>1397</v>
      </c>
      <c r="CC476" s="3"/>
      <c r="CH476" s="32"/>
      <c r="CI476" s="32"/>
      <c r="CJ476" s="32"/>
    </row>
    <row r="477" spans="1:88" hidden="1" x14ac:dyDescent="0.25">
      <c r="A477" s="3" t="s">
        <v>1648</v>
      </c>
      <c r="B477" s="3" t="s">
        <v>3268</v>
      </c>
      <c r="C477" s="29" t="s">
        <v>220</v>
      </c>
      <c r="D477" s="29"/>
      <c r="E477" s="221"/>
      <c r="F477" s="222" t="s">
        <v>774</v>
      </c>
      <c r="G477" s="222" t="s">
        <v>774</v>
      </c>
      <c r="H477" s="29" t="s">
        <v>220</v>
      </c>
      <c r="I477" s="49">
        <v>2050119</v>
      </c>
      <c r="J477" s="223">
        <v>0.5</v>
      </c>
      <c r="K477" s="33" t="s">
        <v>1547</v>
      </c>
      <c r="L477" s="32" t="s">
        <v>224</v>
      </c>
      <c r="M477" s="33" t="s">
        <v>1645</v>
      </c>
      <c r="N477" s="32" t="s">
        <v>226</v>
      </c>
      <c r="O477" s="32" t="s">
        <v>227</v>
      </c>
      <c r="P477" s="32" t="s">
        <v>228</v>
      </c>
      <c r="Q477" s="32" t="s">
        <v>229</v>
      </c>
      <c r="R477" s="32" t="s">
        <v>228</v>
      </c>
      <c r="S477" s="32">
        <v>37</v>
      </c>
      <c r="T477" s="32">
        <v>1</v>
      </c>
      <c r="U477" s="32">
        <v>3</v>
      </c>
      <c r="V477" s="32">
        <v>3</v>
      </c>
      <c r="W477" s="3" t="s">
        <v>1506</v>
      </c>
      <c r="X477" s="49">
        <v>20220826</v>
      </c>
      <c r="Y477" s="30" t="s">
        <v>231</v>
      </c>
      <c r="Z477" s="30">
        <v>1311</v>
      </c>
      <c r="AA477" s="30">
        <v>2</v>
      </c>
      <c r="AB477" s="30">
        <v>2</v>
      </c>
      <c r="AC477" s="30" t="s">
        <v>293</v>
      </c>
      <c r="AD477" s="30" t="s">
        <v>294</v>
      </c>
      <c r="AE477" s="30" t="s">
        <v>295</v>
      </c>
      <c r="AF477" s="30">
        <v>26</v>
      </c>
      <c r="AG477" s="30">
        <v>1313</v>
      </c>
      <c r="AH477" s="30">
        <v>2</v>
      </c>
      <c r="AI477" s="30">
        <v>2</v>
      </c>
      <c r="AJ477" s="30" t="s">
        <v>293</v>
      </c>
      <c r="AK477" s="30" t="s">
        <v>294</v>
      </c>
      <c r="AL477" s="30" t="s">
        <v>295</v>
      </c>
      <c r="AM477" s="30">
        <v>26</v>
      </c>
      <c r="AN477" s="30">
        <v>1310</v>
      </c>
      <c r="AO477" s="30">
        <v>4</v>
      </c>
      <c r="AP477" s="30">
        <v>6</v>
      </c>
      <c r="AQ477" s="30" t="s">
        <v>359</v>
      </c>
      <c r="AR477" s="30">
        <v>6</v>
      </c>
      <c r="AS477" s="30"/>
      <c r="AT477" s="30"/>
      <c r="AU477" s="30"/>
      <c r="AV477" s="30"/>
      <c r="AW477" s="30"/>
      <c r="AX477" s="30">
        <v>20220905</v>
      </c>
      <c r="AY477" s="84">
        <v>20220905</v>
      </c>
      <c r="AZ477" s="30">
        <v>20220905</v>
      </c>
      <c r="BA477" s="30"/>
      <c r="BB477" s="29"/>
      <c r="BC477" s="225"/>
      <c r="BD477" s="230" t="s">
        <v>1599</v>
      </c>
      <c r="BE477" s="32" t="s">
        <v>1052</v>
      </c>
      <c r="BF477" s="39" t="s">
        <v>242</v>
      </c>
      <c r="BG477" s="32" t="s">
        <v>1375</v>
      </c>
      <c r="BH477" s="3"/>
      <c r="BI477" s="3"/>
      <c r="BJ477" s="3"/>
      <c r="BK477" s="3"/>
      <c r="BL477" s="3"/>
      <c r="BM477" s="3"/>
      <c r="BN477" s="3"/>
      <c r="BS477" s="3" t="s">
        <v>245</v>
      </c>
      <c r="BT477" s="182" t="s">
        <v>246</v>
      </c>
      <c r="BU477" s="32" t="s">
        <v>1395</v>
      </c>
      <c r="BV477" s="32" t="s">
        <v>1396</v>
      </c>
      <c r="BW477" s="3"/>
      <c r="BX477" s="3"/>
      <c r="BY477" s="3"/>
      <c r="BZ477" s="3"/>
      <c r="CA477" s="3">
        <v>20220124</v>
      </c>
      <c r="CB477" s="3" t="s">
        <v>1397</v>
      </c>
      <c r="CC477" s="3"/>
      <c r="CH477" s="32"/>
      <c r="CI477" s="32"/>
      <c r="CJ477" s="32"/>
    </row>
    <row r="478" spans="1:88" hidden="1" x14ac:dyDescent="0.25">
      <c r="A478" s="3" t="s">
        <v>1649</v>
      </c>
      <c r="B478" s="3" t="s">
        <v>3269</v>
      </c>
      <c r="C478" s="29" t="s">
        <v>220</v>
      </c>
      <c r="D478" s="29"/>
      <c r="E478" s="221"/>
      <c r="F478" s="222" t="s">
        <v>774</v>
      </c>
      <c r="G478" s="222" t="s">
        <v>774</v>
      </c>
      <c r="H478" s="29" t="s">
        <v>220</v>
      </c>
      <c r="I478" s="49">
        <v>2051556</v>
      </c>
      <c r="J478" s="223">
        <v>1</v>
      </c>
      <c r="K478" s="33" t="s">
        <v>1547</v>
      </c>
      <c r="L478" s="32" t="s">
        <v>224</v>
      </c>
      <c r="M478" s="33" t="s">
        <v>1645</v>
      </c>
      <c r="N478" s="32" t="s">
        <v>226</v>
      </c>
      <c r="O478" s="32" t="s">
        <v>227</v>
      </c>
      <c r="P478" s="32" t="s">
        <v>228</v>
      </c>
      <c r="Q478" s="32" t="s">
        <v>229</v>
      </c>
      <c r="R478" s="32" t="s">
        <v>228</v>
      </c>
      <c r="S478" s="32">
        <v>37</v>
      </c>
      <c r="T478" s="32">
        <v>1</v>
      </c>
      <c r="U478" s="32">
        <v>3</v>
      </c>
      <c r="V478" s="32">
        <v>3</v>
      </c>
      <c r="W478" s="3" t="s">
        <v>1506</v>
      </c>
      <c r="X478" s="49">
        <v>20220826</v>
      </c>
      <c r="Y478" s="30" t="s">
        <v>231</v>
      </c>
      <c r="Z478" s="30">
        <v>1311</v>
      </c>
      <c r="AA478" s="30">
        <v>2</v>
      </c>
      <c r="AB478" s="30">
        <v>2</v>
      </c>
      <c r="AC478" s="30" t="s">
        <v>299</v>
      </c>
      <c r="AD478" s="30" t="s">
        <v>300</v>
      </c>
      <c r="AE478" s="30" t="s">
        <v>301</v>
      </c>
      <c r="AF478" s="30">
        <v>26</v>
      </c>
      <c r="AG478" s="30">
        <v>1313</v>
      </c>
      <c r="AH478" s="30">
        <v>2</v>
      </c>
      <c r="AI478" s="30">
        <v>2</v>
      </c>
      <c r="AJ478" s="30" t="s">
        <v>299</v>
      </c>
      <c r="AK478" s="30" t="s">
        <v>300</v>
      </c>
      <c r="AL478" s="30" t="s">
        <v>301</v>
      </c>
      <c r="AM478" s="30">
        <v>26</v>
      </c>
      <c r="AN478" s="30">
        <v>1310</v>
      </c>
      <c r="AO478" s="30">
        <v>4</v>
      </c>
      <c r="AP478" s="30">
        <v>6</v>
      </c>
      <c r="AQ478" s="30" t="s">
        <v>564</v>
      </c>
      <c r="AR478" s="30">
        <v>6</v>
      </c>
      <c r="AS478" s="30"/>
      <c r="AT478" s="30"/>
      <c r="AU478" s="30"/>
      <c r="AV478" s="30"/>
      <c r="AW478" s="30"/>
      <c r="AX478" s="30">
        <v>20220906</v>
      </c>
      <c r="AY478" s="84">
        <v>20220906</v>
      </c>
      <c r="AZ478" s="30">
        <v>20220906</v>
      </c>
      <c r="BA478" s="30"/>
      <c r="BB478" s="29"/>
      <c r="BC478" s="225"/>
      <c r="BD478" s="230" t="s">
        <v>1599</v>
      </c>
      <c r="BE478" s="32" t="s">
        <v>1052</v>
      </c>
      <c r="BF478" s="39" t="s">
        <v>242</v>
      </c>
      <c r="BG478" s="32" t="s">
        <v>1375</v>
      </c>
      <c r="BH478" s="3"/>
      <c r="BI478" s="3"/>
      <c r="BJ478" s="3"/>
      <c r="BK478" s="3"/>
      <c r="BL478" s="3"/>
      <c r="BM478" s="3"/>
      <c r="BN478" s="3"/>
      <c r="BS478" s="3" t="s">
        <v>245</v>
      </c>
      <c r="BT478" s="3" t="s">
        <v>246</v>
      </c>
      <c r="BU478" s="32" t="s">
        <v>1395</v>
      </c>
      <c r="BV478" s="32" t="s">
        <v>1396</v>
      </c>
      <c r="BW478" s="3"/>
      <c r="BX478" s="3"/>
      <c r="BY478" s="3"/>
      <c r="BZ478" s="3"/>
      <c r="CA478" s="3">
        <v>20220124</v>
      </c>
      <c r="CB478" s="3" t="s">
        <v>1397</v>
      </c>
      <c r="CC478" s="3"/>
      <c r="CH478" s="32"/>
      <c r="CI478" s="32"/>
      <c r="CJ478" s="32"/>
    </row>
    <row r="479" spans="1:88" hidden="1" x14ac:dyDescent="0.25">
      <c r="A479" s="3" t="s">
        <v>1650</v>
      </c>
      <c r="B479" s="3" t="s">
        <v>3270</v>
      </c>
      <c r="C479" s="29" t="s">
        <v>220</v>
      </c>
      <c r="D479" s="29"/>
      <c r="E479" s="10"/>
      <c r="F479" s="222" t="s">
        <v>774</v>
      </c>
      <c r="G479" s="222" t="s">
        <v>774</v>
      </c>
      <c r="H479" s="29" t="s">
        <v>220</v>
      </c>
      <c r="I479" s="49">
        <v>2051560</v>
      </c>
      <c r="J479" s="223">
        <v>1</v>
      </c>
      <c r="K479" s="33" t="s">
        <v>1547</v>
      </c>
      <c r="L479" s="32" t="s">
        <v>224</v>
      </c>
      <c r="M479" s="33" t="s">
        <v>1645</v>
      </c>
      <c r="N479" s="32" t="s">
        <v>226</v>
      </c>
      <c r="O479" s="32" t="s">
        <v>227</v>
      </c>
      <c r="P479" s="32" t="s">
        <v>228</v>
      </c>
      <c r="Q479" s="32" t="s">
        <v>229</v>
      </c>
      <c r="R479" s="32" t="s">
        <v>228</v>
      </c>
      <c r="S479" s="32">
        <v>37</v>
      </c>
      <c r="T479" s="32">
        <v>1</v>
      </c>
      <c r="U479" s="32">
        <v>3</v>
      </c>
      <c r="V479" s="32">
        <v>3</v>
      </c>
      <c r="W479" s="3" t="s">
        <v>1506</v>
      </c>
      <c r="X479" s="49">
        <v>20220826</v>
      </c>
      <c r="Y479" s="30" t="s">
        <v>231</v>
      </c>
      <c r="Z479" s="30">
        <v>1311</v>
      </c>
      <c r="AA479" s="30">
        <v>2</v>
      </c>
      <c r="AB479" s="30">
        <v>2</v>
      </c>
      <c r="AC479" s="30" t="s">
        <v>306</v>
      </c>
      <c r="AD479" s="30" t="s">
        <v>307</v>
      </c>
      <c r="AE479" s="30" t="s">
        <v>308</v>
      </c>
      <c r="AF479" s="30">
        <v>26</v>
      </c>
      <c r="AG479" s="30">
        <v>1313</v>
      </c>
      <c r="AH479" s="30">
        <v>2</v>
      </c>
      <c r="AI479" s="30">
        <v>2</v>
      </c>
      <c r="AJ479" s="30" t="s">
        <v>306</v>
      </c>
      <c r="AK479" s="30" t="s">
        <v>307</v>
      </c>
      <c r="AL479" s="30" t="s">
        <v>308</v>
      </c>
      <c r="AM479" s="30">
        <v>26</v>
      </c>
      <c r="AN479" s="30">
        <v>1310</v>
      </c>
      <c r="AO479" s="30">
        <v>4</v>
      </c>
      <c r="AP479" s="30">
        <v>6</v>
      </c>
      <c r="AQ479" s="30" t="s">
        <v>570</v>
      </c>
      <c r="AR479" s="30">
        <v>6</v>
      </c>
      <c r="AS479" s="30"/>
      <c r="AT479" s="30"/>
      <c r="AU479" s="30"/>
      <c r="AV479" s="30"/>
      <c r="AW479" s="30"/>
      <c r="AX479" s="30">
        <v>20220906</v>
      </c>
      <c r="AY479" s="84">
        <v>20220906</v>
      </c>
      <c r="AZ479" s="30">
        <v>20220906</v>
      </c>
      <c r="BA479" s="30"/>
      <c r="BB479" s="29"/>
      <c r="BC479" s="225"/>
      <c r="BD479" s="230" t="s">
        <v>1599</v>
      </c>
      <c r="BE479" s="32" t="s">
        <v>1052</v>
      </c>
      <c r="BF479" s="39" t="s">
        <v>288</v>
      </c>
      <c r="BG479" s="10" t="s">
        <v>303</v>
      </c>
      <c r="BH479" s="3"/>
      <c r="BI479" s="3"/>
      <c r="BJ479" s="3"/>
      <c r="BK479" s="3"/>
      <c r="BL479" s="3"/>
      <c r="BM479" s="3"/>
      <c r="BN479" s="3"/>
      <c r="BO479" s="55">
        <v>30</v>
      </c>
      <c r="BP479" s="32">
        <v>60</v>
      </c>
      <c r="BQ479" s="55">
        <f t="shared" ref="BQ479:BQ484" si="16">BP479/BO479</f>
        <v>2</v>
      </c>
      <c r="BR479" s="55"/>
      <c r="BS479" s="3" t="s">
        <v>245</v>
      </c>
      <c r="BT479" s="180" t="s">
        <v>246</v>
      </c>
      <c r="BU479" s="32" t="s">
        <v>1395</v>
      </c>
      <c r="BV479" s="32" t="s">
        <v>1396</v>
      </c>
      <c r="BW479" s="3"/>
      <c r="BX479" s="3"/>
      <c r="BY479" s="3"/>
      <c r="BZ479" s="3"/>
      <c r="CA479" s="3">
        <v>20220124</v>
      </c>
      <c r="CB479" s="3" t="s">
        <v>1397</v>
      </c>
      <c r="CC479" s="3"/>
      <c r="CH479" s="32"/>
      <c r="CI479" s="32"/>
      <c r="CJ479" s="32"/>
    </row>
    <row r="480" spans="1:88" ht="30.6" hidden="1" customHeight="1" x14ac:dyDescent="0.25">
      <c r="A480" s="103" t="s">
        <v>1651</v>
      </c>
      <c r="B480" s="3" t="s">
        <v>3271</v>
      </c>
      <c r="C480" s="29" t="s">
        <v>220</v>
      </c>
      <c r="D480" s="250" t="s">
        <v>1652</v>
      </c>
      <c r="E480" s="10"/>
      <c r="F480" s="226" t="s">
        <v>774</v>
      </c>
      <c r="G480" s="246" t="s">
        <v>1260</v>
      </c>
      <c r="H480" s="29" t="s">
        <v>220</v>
      </c>
      <c r="I480" s="103">
        <v>2056723</v>
      </c>
      <c r="J480" s="251">
        <v>0.5</v>
      </c>
      <c r="K480" s="252" t="s">
        <v>1547</v>
      </c>
      <c r="L480" s="253" t="s">
        <v>224</v>
      </c>
      <c r="M480" s="252" t="s">
        <v>1645</v>
      </c>
      <c r="N480" s="253" t="s">
        <v>226</v>
      </c>
      <c r="O480" s="253" t="s">
        <v>227</v>
      </c>
      <c r="P480" s="253" t="s">
        <v>228</v>
      </c>
      <c r="Q480" s="253" t="s">
        <v>229</v>
      </c>
      <c r="R480" s="253" t="s">
        <v>228</v>
      </c>
      <c r="S480" s="253">
        <v>37</v>
      </c>
      <c r="T480" s="253">
        <v>1</v>
      </c>
      <c r="U480" s="253">
        <v>3</v>
      </c>
      <c r="V480" s="253">
        <v>3</v>
      </c>
      <c r="W480" s="3" t="s">
        <v>1506</v>
      </c>
      <c r="X480" s="49">
        <v>20220826</v>
      </c>
      <c r="Y480" s="103" t="s">
        <v>231</v>
      </c>
      <c r="Z480" s="30">
        <v>1311</v>
      </c>
      <c r="AA480" s="30">
        <v>2</v>
      </c>
      <c r="AB480" s="30">
        <v>2</v>
      </c>
      <c r="AC480" s="30" t="s">
        <v>314</v>
      </c>
      <c r="AD480" s="30" t="s">
        <v>315</v>
      </c>
      <c r="AE480" s="30" t="s">
        <v>316</v>
      </c>
      <c r="AF480" s="30">
        <v>26</v>
      </c>
      <c r="AG480" s="30">
        <v>1313</v>
      </c>
      <c r="AH480" s="30">
        <v>2</v>
      </c>
      <c r="AI480" s="30">
        <v>2</v>
      </c>
      <c r="AJ480" s="30" t="s">
        <v>314</v>
      </c>
      <c r="AK480" s="30" t="s">
        <v>315</v>
      </c>
      <c r="AL480" s="30" t="s">
        <v>316</v>
      </c>
      <c r="AM480" s="30">
        <v>26</v>
      </c>
      <c r="AN480" s="30">
        <v>1310</v>
      </c>
      <c r="AO480" s="30">
        <v>4</v>
      </c>
      <c r="AP480" s="30">
        <v>6</v>
      </c>
      <c r="AQ480" s="30" t="s">
        <v>362</v>
      </c>
      <c r="AR480" s="30">
        <v>6</v>
      </c>
      <c r="AS480" s="103"/>
      <c r="AT480" s="103"/>
      <c r="AU480" s="103"/>
      <c r="AV480" s="103"/>
      <c r="AW480" s="103"/>
      <c r="AX480" s="49">
        <v>20230124</v>
      </c>
      <c r="AY480" s="49">
        <v>20230124</v>
      </c>
      <c r="AZ480" s="49">
        <v>20230124</v>
      </c>
      <c r="BA480" s="49"/>
      <c r="BB480" s="103"/>
      <c r="BC480" s="225"/>
      <c r="BD480" s="230" t="s">
        <v>1653</v>
      </c>
      <c r="BE480" s="32" t="s">
        <v>1654</v>
      </c>
      <c r="BF480" s="39" t="s">
        <v>288</v>
      </c>
      <c r="BG480" s="254" t="s">
        <v>1655</v>
      </c>
      <c r="BH480" s="3"/>
      <c r="BI480" s="3"/>
      <c r="BJ480" s="3"/>
      <c r="BK480" s="3"/>
      <c r="BL480" s="3"/>
      <c r="BM480" s="3"/>
      <c r="BN480" s="3"/>
      <c r="BO480" s="55">
        <v>30</v>
      </c>
      <c r="BP480" s="32">
        <v>100</v>
      </c>
      <c r="BQ480" s="55">
        <f t="shared" si="16"/>
        <v>3.3333333333333335</v>
      </c>
      <c r="BR480" s="55"/>
      <c r="BS480" s="3" t="s">
        <v>245</v>
      </c>
      <c r="BT480" s="3" t="s">
        <v>246</v>
      </c>
      <c r="BU480" s="3" t="s">
        <v>1395</v>
      </c>
      <c r="BV480" s="3" t="s">
        <v>1396</v>
      </c>
      <c r="BW480" s="3"/>
      <c r="BX480" s="3"/>
      <c r="BY480" s="3"/>
      <c r="BZ480" s="3"/>
      <c r="CA480" s="3">
        <v>20220124</v>
      </c>
      <c r="CB480" s="3" t="s">
        <v>1397</v>
      </c>
      <c r="CC480" s="3"/>
      <c r="CH480" s="32"/>
      <c r="CI480" s="32"/>
      <c r="CJ480" s="32"/>
    </row>
    <row r="481" spans="1:88" hidden="1" x14ac:dyDescent="0.25">
      <c r="A481" s="3" t="s">
        <v>1656</v>
      </c>
      <c r="B481" s="3" t="s">
        <v>3272</v>
      </c>
      <c r="C481" s="29" t="s">
        <v>220</v>
      </c>
      <c r="D481" s="29"/>
      <c r="E481" s="10"/>
      <c r="F481" s="222" t="s">
        <v>774</v>
      </c>
      <c r="G481" s="222" t="s">
        <v>774</v>
      </c>
      <c r="H481" s="29" t="s">
        <v>220</v>
      </c>
      <c r="I481" s="49">
        <v>2094007</v>
      </c>
      <c r="J481" s="223">
        <v>1</v>
      </c>
      <c r="K481" s="33" t="s">
        <v>1547</v>
      </c>
      <c r="L481" s="32" t="s">
        <v>224</v>
      </c>
      <c r="M481" s="33" t="s">
        <v>1645</v>
      </c>
      <c r="N481" s="32" t="s">
        <v>226</v>
      </c>
      <c r="O481" s="32" t="s">
        <v>227</v>
      </c>
      <c r="P481" s="32" t="s">
        <v>228</v>
      </c>
      <c r="Q481" s="32" t="s">
        <v>229</v>
      </c>
      <c r="R481" s="32" t="s">
        <v>228</v>
      </c>
      <c r="S481" s="32">
        <v>37</v>
      </c>
      <c r="T481" s="32">
        <v>1</v>
      </c>
      <c r="U481" s="32">
        <v>3</v>
      </c>
      <c r="V481" s="32">
        <v>3</v>
      </c>
      <c r="W481" s="3" t="s">
        <v>1506</v>
      </c>
      <c r="X481" s="49">
        <v>20220826</v>
      </c>
      <c r="Y481" s="30" t="s">
        <v>231</v>
      </c>
      <c r="Z481" s="30">
        <v>1311</v>
      </c>
      <c r="AA481" s="30">
        <v>2</v>
      </c>
      <c r="AB481" s="30">
        <v>2</v>
      </c>
      <c r="AC481" s="30" t="s">
        <v>319</v>
      </c>
      <c r="AD481" s="30" t="s">
        <v>320</v>
      </c>
      <c r="AE481" s="30" t="s">
        <v>321</v>
      </c>
      <c r="AF481" s="30">
        <v>26</v>
      </c>
      <c r="AG481" s="30">
        <v>1313</v>
      </c>
      <c r="AH481" s="30">
        <v>2</v>
      </c>
      <c r="AI481" s="30">
        <v>2</v>
      </c>
      <c r="AJ481" s="30" t="s">
        <v>319</v>
      </c>
      <c r="AK481" s="30" t="s">
        <v>320</v>
      </c>
      <c r="AL481" s="30" t="s">
        <v>321</v>
      </c>
      <c r="AM481" s="30">
        <v>26</v>
      </c>
      <c r="AN481" s="30">
        <v>1310</v>
      </c>
      <c r="AO481" s="30">
        <v>4</v>
      </c>
      <c r="AP481" s="30">
        <v>6</v>
      </c>
      <c r="AQ481" s="30" t="s">
        <v>363</v>
      </c>
      <c r="AR481" s="30">
        <v>6</v>
      </c>
      <c r="AS481" s="30"/>
      <c r="AT481" s="30"/>
      <c r="AU481" s="30"/>
      <c r="AV481" s="30"/>
      <c r="AW481" s="30"/>
      <c r="AX481" s="30">
        <v>20220906</v>
      </c>
      <c r="AY481" s="84">
        <v>20220906</v>
      </c>
      <c r="AZ481" s="30">
        <v>20220906</v>
      </c>
      <c r="BA481" s="30"/>
      <c r="BB481" s="29"/>
      <c r="BC481" s="225"/>
      <c r="BD481" s="230" t="s">
        <v>1599</v>
      </c>
      <c r="BE481" s="32" t="s">
        <v>1052</v>
      </c>
      <c r="BF481" s="39" t="s">
        <v>288</v>
      </c>
      <c r="BG481" s="10" t="s">
        <v>303</v>
      </c>
      <c r="BH481" s="3"/>
      <c r="BI481" s="3"/>
      <c r="BJ481" s="3"/>
      <c r="BK481" s="3"/>
      <c r="BL481" s="3"/>
      <c r="BM481" s="3"/>
      <c r="BN481" s="3"/>
      <c r="BO481" s="55">
        <v>54.644808743169399</v>
      </c>
      <c r="BP481" s="32">
        <v>100</v>
      </c>
      <c r="BQ481" s="55">
        <f t="shared" si="16"/>
        <v>1.83</v>
      </c>
      <c r="BR481" s="55"/>
      <c r="BS481" s="3" t="s">
        <v>245</v>
      </c>
      <c r="BT481" s="182" t="s">
        <v>246</v>
      </c>
      <c r="BU481" s="32" t="s">
        <v>1395</v>
      </c>
      <c r="BV481" s="32" t="s">
        <v>1396</v>
      </c>
      <c r="BW481" s="3"/>
      <c r="BX481" s="3"/>
      <c r="BY481" s="3"/>
      <c r="BZ481" s="3"/>
      <c r="CA481" s="3">
        <v>20220124</v>
      </c>
      <c r="CB481" s="3" t="s">
        <v>1397</v>
      </c>
      <c r="CC481" s="3"/>
      <c r="CH481" s="32"/>
      <c r="CI481" s="32"/>
      <c r="CJ481" s="32"/>
    </row>
    <row r="482" spans="1:88" hidden="1" x14ac:dyDescent="0.25">
      <c r="A482" s="3" t="s">
        <v>1657</v>
      </c>
      <c r="B482" s="3" t="s">
        <v>3273</v>
      </c>
      <c r="C482" s="29" t="s">
        <v>220</v>
      </c>
      <c r="D482" s="29"/>
      <c r="E482" s="10"/>
      <c r="F482" s="222" t="s">
        <v>774</v>
      </c>
      <c r="G482" s="222" t="s">
        <v>774</v>
      </c>
      <c r="H482" s="29" t="s">
        <v>220</v>
      </c>
      <c r="I482" s="49">
        <v>2094752</v>
      </c>
      <c r="J482" s="223">
        <v>0.5</v>
      </c>
      <c r="K482" s="33" t="s">
        <v>1547</v>
      </c>
      <c r="L482" s="32" t="s">
        <v>224</v>
      </c>
      <c r="M482" s="33" t="s">
        <v>1645</v>
      </c>
      <c r="N482" s="32" t="s">
        <v>226</v>
      </c>
      <c r="O482" s="32" t="s">
        <v>227</v>
      </c>
      <c r="P482" s="32" t="s">
        <v>228</v>
      </c>
      <c r="Q482" s="32" t="s">
        <v>229</v>
      </c>
      <c r="R482" s="32" t="s">
        <v>228</v>
      </c>
      <c r="S482" s="32">
        <v>37</v>
      </c>
      <c r="T482" s="32">
        <v>1</v>
      </c>
      <c r="U482" s="32">
        <v>3</v>
      </c>
      <c r="V482" s="32">
        <v>3</v>
      </c>
      <c r="W482" s="3" t="s">
        <v>1506</v>
      </c>
      <c r="X482" s="49">
        <v>20220826</v>
      </c>
      <c r="Y482" s="30" t="s">
        <v>231</v>
      </c>
      <c r="Z482" s="30">
        <v>1311</v>
      </c>
      <c r="AA482" s="30">
        <v>2</v>
      </c>
      <c r="AB482" s="30">
        <v>2</v>
      </c>
      <c r="AC482" s="30" t="s">
        <v>325</v>
      </c>
      <c r="AD482" s="30" t="s">
        <v>326</v>
      </c>
      <c r="AE482" s="30" t="s">
        <v>327</v>
      </c>
      <c r="AF482" s="30">
        <v>26</v>
      </c>
      <c r="AG482" s="30">
        <v>1313</v>
      </c>
      <c r="AH482" s="30">
        <v>2</v>
      </c>
      <c r="AI482" s="30">
        <v>2</v>
      </c>
      <c r="AJ482" s="30" t="s">
        <v>325</v>
      </c>
      <c r="AK482" s="30" t="s">
        <v>326</v>
      </c>
      <c r="AL482" s="30" t="s">
        <v>327</v>
      </c>
      <c r="AM482" s="30">
        <v>26</v>
      </c>
      <c r="AN482" s="30">
        <v>1310</v>
      </c>
      <c r="AO482" s="30">
        <v>4</v>
      </c>
      <c r="AP482" s="30">
        <v>6</v>
      </c>
      <c r="AQ482" s="30" t="s">
        <v>364</v>
      </c>
      <c r="AR482" s="30">
        <v>6</v>
      </c>
      <c r="AS482" s="30"/>
      <c r="AT482" s="30"/>
      <c r="AU482" s="30"/>
      <c r="AV482" s="30"/>
      <c r="AW482" s="30"/>
      <c r="AX482" s="30">
        <v>20220906</v>
      </c>
      <c r="AY482" s="84">
        <v>20220906</v>
      </c>
      <c r="AZ482" s="30">
        <v>20220906</v>
      </c>
      <c r="BA482" s="30"/>
      <c r="BB482" s="29"/>
      <c r="BC482" s="225"/>
      <c r="BD482" s="230" t="s">
        <v>1658</v>
      </c>
      <c r="BE482" s="32" t="s">
        <v>1052</v>
      </c>
      <c r="BF482" s="39" t="s">
        <v>288</v>
      </c>
      <c r="BG482" s="10" t="s">
        <v>303</v>
      </c>
      <c r="BH482" s="3"/>
      <c r="BI482" s="3"/>
      <c r="BJ482" s="3"/>
      <c r="BK482" s="3"/>
      <c r="BL482" s="3"/>
      <c r="BM482" s="3"/>
      <c r="BN482" s="3"/>
      <c r="BO482" s="55">
        <v>30</v>
      </c>
      <c r="BP482" s="32">
        <v>100</v>
      </c>
      <c r="BQ482" s="55">
        <f t="shared" si="16"/>
        <v>3.3333333333333335</v>
      </c>
      <c r="BR482" s="55"/>
      <c r="BS482" s="3" t="s">
        <v>245</v>
      </c>
      <c r="BT482" s="3" t="s">
        <v>246</v>
      </c>
      <c r="BU482" s="32" t="s">
        <v>1395</v>
      </c>
      <c r="BV482" s="32" t="s">
        <v>1396</v>
      </c>
      <c r="BW482" s="3"/>
      <c r="BX482" s="3"/>
      <c r="BY482" s="3"/>
      <c r="BZ482" s="3"/>
      <c r="CA482" s="3">
        <v>20220124</v>
      </c>
      <c r="CB482" s="3" t="s">
        <v>1397</v>
      </c>
      <c r="CC482" s="3"/>
      <c r="CH482" s="32"/>
      <c r="CI482" s="32"/>
      <c r="CJ482" s="32"/>
    </row>
    <row r="483" spans="1:88" hidden="1" x14ac:dyDescent="0.25">
      <c r="A483" s="3" t="s">
        <v>1659</v>
      </c>
      <c r="B483" s="3" t="s">
        <v>3274</v>
      </c>
      <c r="C483" s="29" t="s">
        <v>220</v>
      </c>
      <c r="D483" s="29"/>
      <c r="E483" s="10"/>
      <c r="F483" s="222" t="s">
        <v>774</v>
      </c>
      <c r="G483" s="222" t="s">
        <v>774</v>
      </c>
      <c r="H483" s="29" t="s">
        <v>220</v>
      </c>
      <c r="I483" s="49">
        <v>2094961</v>
      </c>
      <c r="J483" s="223">
        <v>1</v>
      </c>
      <c r="K483" s="33" t="s">
        <v>1547</v>
      </c>
      <c r="L483" s="32" t="s">
        <v>224</v>
      </c>
      <c r="M483" s="33" t="s">
        <v>1645</v>
      </c>
      <c r="N483" s="32" t="s">
        <v>226</v>
      </c>
      <c r="O483" s="32" t="s">
        <v>227</v>
      </c>
      <c r="P483" s="32" t="s">
        <v>228</v>
      </c>
      <c r="Q483" s="32" t="s">
        <v>229</v>
      </c>
      <c r="R483" s="32" t="s">
        <v>228</v>
      </c>
      <c r="S483" s="32">
        <v>37</v>
      </c>
      <c r="T483" s="32">
        <v>1</v>
      </c>
      <c r="U483" s="32">
        <v>3</v>
      </c>
      <c r="V483" s="32">
        <v>3</v>
      </c>
      <c r="W483" s="3" t="s">
        <v>1506</v>
      </c>
      <c r="X483" s="49">
        <v>20220826</v>
      </c>
      <c r="Y483" s="30" t="s">
        <v>231</v>
      </c>
      <c r="Z483" s="30">
        <v>1311</v>
      </c>
      <c r="AA483" s="30">
        <v>2</v>
      </c>
      <c r="AB483" s="30">
        <v>2</v>
      </c>
      <c r="AC483" s="30" t="s">
        <v>331</v>
      </c>
      <c r="AD483" s="30" t="s">
        <v>332</v>
      </c>
      <c r="AE483" s="30" t="s">
        <v>333</v>
      </c>
      <c r="AF483" s="30">
        <v>26</v>
      </c>
      <c r="AG483" s="30">
        <v>1313</v>
      </c>
      <c r="AH483" s="30">
        <v>2</v>
      </c>
      <c r="AI483" s="30">
        <v>2</v>
      </c>
      <c r="AJ483" s="30" t="s">
        <v>331</v>
      </c>
      <c r="AK483" s="30" t="s">
        <v>332</v>
      </c>
      <c r="AL483" s="30" t="s">
        <v>333</v>
      </c>
      <c r="AM483" s="30">
        <v>26</v>
      </c>
      <c r="AN483" s="30">
        <v>1310</v>
      </c>
      <c r="AO483" s="30">
        <v>4</v>
      </c>
      <c r="AP483" s="30">
        <v>6</v>
      </c>
      <c r="AQ483" s="30" t="s">
        <v>583</v>
      </c>
      <c r="AR483" s="30">
        <v>6</v>
      </c>
      <c r="AS483" s="30"/>
      <c r="AT483" s="30"/>
      <c r="AU483" s="30"/>
      <c r="AV483" s="30"/>
      <c r="AW483" s="30"/>
      <c r="AX483" s="30">
        <v>20220906</v>
      </c>
      <c r="AY483" s="84">
        <v>20220906</v>
      </c>
      <c r="AZ483" s="30">
        <v>20220906</v>
      </c>
      <c r="BA483" s="30"/>
      <c r="BB483" s="29"/>
      <c r="BC483" s="225"/>
      <c r="BD483" s="230" t="s">
        <v>1658</v>
      </c>
      <c r="BE483" s="32" t="s">
        <v>1052</v>
      </c>
      <c r="BF483" s="39" t="s">
        <v>288</v>
      </c>
      <c r="BG483" s="10" t="s">
        <v>303</v>
      </c>
      <c r="BH483" s="3"/>
      <c r="BI483" s="3"/>
      <c r="BJ483" s="3"/>
      <c r="BK483" s="3"/>
      <c r="BL483" s="3"/>
      <c r="BM483" s="3"/>
      <c r="BN483" s="3"/>
      <c r="BO483" s="55">
        <v>30</v>
      </c>
      <c r="BP483" s="32">
        <v>100</v>
      </c>
      <c r="BQ483" s="55">
        <f t="shared" si="16"/>
        <v>3.3333333333333335</v>
      </c>
      <c r="BR483" s="55"/>
      <c r="BS483" s="3" t="s">
        <v>245</v>
      </c>
      <c r="BT483" s="3" t="s">
        <v>246</v>
      </c>
      <c r="BU483" s="32" t="s">
        <v>1395</v>
      </c>
      <c r="BV483" s="32" t="s">
        <v>1396</v>
      </c>
      <c r="BW483" s="3"/>
      <c r="BX483" s="3"/>
      <c r="BY483" s="3"/>
      <c r="BZ483" s="3"/>
      <c r="CA483" s="3">
        <v>20220124</v>
      </c>
      <c r="CB483" s="3" t="s">
        <v>1397</v>
      </c>
      <c r="CC483" s="3"/>
      <c r="CH483" s="32"/>
      <c r="CI483" s="32"/>
      <c r="CJ483" s="32"/>
    </row>
    <row r="484" spans="1:88" hidden="1" x14ac:dyDescent="0.25">
      <c r="A484" s="3" t="s">
        <v>1660</v>
      </c>
      <c r="B484" s="3" t="s">
        <v>3275</v>
      </c>
      <c r="C484" s="29" t="s">
        <v>220</v>
      </c>
      <c r="D484" s="29"/>
      <c r="E484" s="10"/>
      <c r="F484" s="222" t="s">
        <v>863</v>
      </c>
      <c r="G484" s="222" t="s">
        <v>863</v>
      </c>
      <c r="H484" s="29" t="s">
        <v>220</v>
      </c>
      <c r="I484" s="49">
        <v>1966487</v>
      </c>
      <c r="J484" s="223" t="s">
        <v>1409</v>
      </c>
      <c r="K484" s="68" t="s">
        <v>1532</v>
      </c>
      <c r="L484" s="32" t="s">
        <v>387</v>
      </c>
      <c r="M484" s="68" t="s">
        <v>1413</v>
      </c>
      <c r="N484" s="32" t="s">
        <v>389</v>
      </c>
      <c r="O484" s="32" t="s">
        <v>227</v>
      </c>
      <c r="P484" s="32" t="s">
        <v>228</v>
      </c>
      <c r="Q484" s="32" t="s">
        <v>229</v>
      </c>
      <c r="R484" s="32" t="s">
        <v>228</v>
      </c>
      <c r="S484" s="32">
        <v>37</v>
      </c>
      <c r="T484" s="32">
        <v>1</v>
      </c>
      <c r="U484" s="32">
        <v>3</v>
      </c>
      <c r="V484" s="32">
        <v>3</v>
      </c>
      <c r="W484" s="3" t="s">
        <v>1506</v>
      </c>
      <c r="X484" s="49">
        <v>20220826</v>
      </c>
      <c r="Y484" s="30" t="s">
        <v>231</v>
      </c>
      <c r="Z484" s="30">
        <v>1311</v>
      </c>
      <c r="AA484" s="30">
        <v>2</v>
      </c>
      <c r="AB484" s="30">
        <v>2</v>
      </c>
      <c r="AC484" s="30" t="s">
        <v>336</v>
      </c>
      <c r="AD484" s="30" t="s">
        <v>337</v>
      </c>
      <c r="AE484" s="30" t="s">
        <v>338</v>
      </c>
      <c r="AF484" s="30">
        <v>26</v>
      </c>
      <c r="AG484" s="30">
        <v>1313</v>
      </c>
      <c r="AH484" s="30">
        <v>2</v>
      </c>
      <c r="AI484" s="30">
        <v>2</v>
      </c>
      <c r="AJ484" s="30" t="s">
        <v>336</v>
      </c>
      <c r="AK484" s="30" t="s">
        <v>337</v>
      </c>
      <c r="AL484" s="30" t="s">
        <v>338</v>
      </c>
      <c r="AM484" s="30">
        <v>26</v>
      </c>
      <c r="AN484" s="30">
        <v>1310</v>
      </c>
      <c r="AO484" s="30">
        <v>4</v>
      </c>
      <c r="AP484" s="30">
        <v>6</v>
      </c>
      <c r="AQ484" s="30" t="s">
        <v>367</v>
      </c>
      <c r="AR484" s="30">
        <v>6</v>
      </c>
      <c r="AS484" s="30"/>
      <c r="AT484" s="30"/>
      <c r="AU484" s="30"/>
      <c r="AV484" s="30"/>
      <c r="AW484" s="30"/>
      <c r="AX484" s="30">
        <v>20220906</v>
      </c>
      <c r="AY484" s="84">
        <v>20220906</v>
      </c>
      <c r="AZ484" s="30">
        <v>20220906</v>
      </c>
      <c r="BA484" s="22" t="s">
        <v>988</v>
      </c>
      <c r="BB484" s="29"/>
      <c r="BC484" s="225"/>
      <c r="BD484" s="230" t="s">
        <v>1658</v>
      </c>
      <c r="BE484" s="32" t="s">
        <v>1052</v>
      </c>
      <c r="BF484" s="39" t="s">
        <v>288</v>
      </c>
      <c r="BG484" s="10" t="s">
        <v>303</v>
      </c>
      <c r="BH484" s="3"/>
      <c r="BI484" s="3"/>
      <c r="BJ484" s="3"/>
      <c r="BK484" s="3"/>
      <c r="BL484" s="3"/>
      <c r="BM484" s="3"/>
      <c r="BN484" s="3"/>
      <c r="BO484" s="55">
        <v>67</v>
      </c>
      <c r="BP484" s="32">
        <v>66</v>
      </c>
      <c r="BQ484" s="55">
        <f t="shared" si="16"/>
        <v>0.9850746268656716</v>
      </c>
      <c r="BR484" s="55"/>
      <c r="BS484" s="3" t="s">
        <v>245</v>
      </c>
      <c r="BT484" s="3" t="s">
        <v>246</v>
      </c>
      <c r="BU484" s="32" t="s">
        <v>1395</v>
      </c>
      <c r="BV484" s="32" t="s">
        <v>1396</v>
      </c>
      <c r="BW484" s="3"/>
      <c r="BX484" s="3"/>
      <c r="BY484" s="3"/>
      <c r="BZ484" s="3"/>
      <c r="CA484" s="3">
        <v>20220124</v>
      </c>
      <c r="CB484" s="3" t="s">
        <v>1397</v>
      </c>
      <c r="CC484" s="3"/>
      <c r="CH484" s="32"/>
      <c r="CI484" s="32"/>
      <c r="CJ484" s="32"/>
    </row>
    <row r="485" spans="1:88" hidden="1" x14ac:dyDescent="0.25">
      <c r="A485" s="3" t="s">
        <v>1661</v>
      </c>
      <c r="B485" s="3" t="s">
        <v>3276</v>
      </c>
      <c r="C485" s="29" t="s">
        <v>220</v>
      </c>
      <c r="D485" s="29" t="s">
        <v>1662</v>
      </c>
      <c r="E485" s="221"/>
      <c r="F485" s="222" t="s">
        <v>863</v>
      </c>
      <c r="G485" s="222" t="s">
        <v>863</v>
      </c>
      <c r="H485" s="29" t="s">
        <v>220</v>
      </c>
      <c r="I485" s="49">
        <v>2045447</v>
      </c>
      <c r="J485" s="223">
        <v>0.5</v>
      </c>
      <c r="K485" s="33" t="s">
        <v>1663</v>
      </c>
      <c r="L485" s="32" t="s">
        <v>224</v>
      </c>
      <c r="M485" s="33" t="s">
        <v>1645</v>
      </c>
      <c r="N485" s="32" t="s">
        <v>226</v>
      </c>
      <c r="O485" s="32" t="s">
        <v>227</v>
      </c>
      <c r="P485" s="32" t="s">
        <v>228</v>
      </c>
      <c r="Q485" s="32" t="s">
        <v>229</v>
      </c>
      <c r="R485" s="32" t="s">
        <v>228</v>
      </c>
      <c r="S485" s="32">
        <v>37</v>
      </c>
      <c r="T485" s="32">
        <v>1</v>
      </c>
      <c r="U485" s="32">
        <v>3</v>
      </c>
      <c r="V485" s="32">
        <v>3</v>
      </c>
      <c r="W485" s="3" t="s">
        <v>1506</v>
      </c>
      <c r="X485" s="49">
        <v>20220826</v>
      </c>
      <c r="Y485" s="30" t="s">
        <v>231</v>
      </c>
      <c r="Z485" s="30">
        <v>1311</v>
      </c>
      <c r="AA485" s="30">
        <v>2</v>
      </c>
      <c r="AB485" s="30">
        <v>2</v>
      </c>
      <c r="AC485" s="30" t="s">
        <v>493</v>
      </c>
      <c r="AD485" s="30" t="s">
        <v>341</v>
      </c>
      <c r="AE485" s="30" t="s">
        <v>342</v>
      </c>
      <c r="AF485" s="30">
        <v>26</v>
      </c>
      <c r="AG485" s="30">
        <v>1313</v>
      </c>
      <c r="AH485" s="30">
        <v>2</v>
      </c>
      <c r="AI485" s="30">
        <v>2</v>
      </c>
      <c r="AJ485" s="30" t="s">
        <v>493</v>
      </c>
      <c r="AK485" s="30" t="s">
        <v>341</v>
      </c>
      <c r="AL485" s="30" t="s">
        <v>342</v>
      </c>
      <c r="AM485" s="30">
        <v>26</v>
      </c>
      <c r="AN485" s="30">
        <v>1310</v>
      </c>
      <c r="AO485" s="30">
        <v>4</v>
      </c>
      <c r="AP485" s="30">
        <v>6</v>
      </c>
      <c r="AQ485" s="30" t="s">
        <v>368</v>
      </c>
      <c r="AR485" s="30">
        <v>6</v>
      </c>
      <c r="AS485" s="30"/>
      <c r="AT485" s="30"/>
      <c r="AU485" s="30"/>
      <c r="AV485" s="30"/>
      <c r="AW485" s="30"/>
      <c r="AX485" s="30">
        <v>20220906</v>
      </c>
      <c r="AY485" s="84">
        <v>20220906</v>
      </c>
      <c r="AZ485" s="30">
        <v>20220906</v>
      </c>
      <c r="BA485" s="22" t="s">
        <v>988</v>
      </c>
      <c r="BB485" s="29"/>
      <c r="BC485" s="225"/>
      <c r="BD485" s="230" t="s">
        <v>1658</v>
      </c>
      <c r="BE485" s="32" t="s">
        <v>1052</v>
      </c>
      <c r="BF485" s="39" t="s">
        <v>242</v>
      </c>
      <c r="BG485" s="32" t="s">
        <v>1375</v>
      </c>
      <c r="BH485" s="3"/>
      <c r="BI485" s="3"/>
      <c r="BJ485" s="3"/>
      <c r="BK485" s="3"/>
      <c r="BL485" s="3"/>
      <c r="BM485" s="3"/>
      <c r="BN485" s="3"/>
      <c r="BS485" s="3" t="s">
        <v>245</v>
      </c>
      <c r="BT485" s="3" t="s">
        <v>246</v>
      </c>
      <c r="BU485" s="32" t="s">
        <v>1395</v>
      </c>
      <c r="BV485" s="32" t="s">
        <v>1396</v>
      </c>
      <c r="BW485" s="3"/>
      <c r="BX485" s="3"/>
      <c r="BY485" s="3"/>
      <c r="BZ485" s="3"/>
      <c r="CA485" s="3">
        <v>20220124</v>
      </c>
      <c r="CB485" s="3" t="s">
        <v>1397</v>
      </c>
      <c r="CC485" s="3"/>
      <c r="CH485" s="32"/>
      <c r="CI485" s="32"/>
      <c r="CJ485" s="32"/>
    </row>
    <row r="486" spans="1:88" hidden="1" x14ac:dyDescent="0.25">
      <c r="A486" s="3" t="s">
        <v>1664</v>
      </c>
      <c r="B486" s="3" t="s">
        <v>3277</v>
      </c>
      <c r="C486" s="29" t="s">
        <v>220</v>
      </c>
      <c r="D486" s="29"/>
      <c r="E486" s="221"/>
      <c r="F486" s="222" t="s">
        <v>1665</v>
      </c>
      <c r="G486" s="222" t="s">
        <v>1665</v>
      </c>
      <c r="H486" s="29" t="s">
        <v>220</v>
      </c>
      <c r="I486" s="49">
        <v>1956968</v>
      </c>
      <c r="J486" s="223">
        <v>32</v>
      </c>
      <c r="K486" s="68" t="s">
        <v>1532</v>
      </c>
      <c r="L486" s="32" t="s">
        <v>387</v>
      </c>
      <c r="M486" s="68" t="s">
        <v>1413</v>
      </c>
      <c r="N486" s="32" t="s">
        <v>389</v>
      </c>
      <c r="O486" s="32" t="s">
        <v>227</v>
      </c>
      <c r="P486" s="32" t="s">
        <v>228</v>
      </c>
      <c r="Q486" s="32" t="s">
        <v>229</v>
      </c>
      <c r="R486" s="32" t="s">
        <v>228</v>
      </c>
      <c r="S486" s="32">
        <v>37</v>
      </c>
      <c r="T486" s="32">
        <v>1</v>
      </c>
      <c r="U486" s="32">
        <v>3</v>
      </c>
      <c r="V486" s="32">
        <v>3</v>
      </c>
      <c r="W486" s="3" t="s">
        <v>1506</v>
      </c>
      <c r="X486" s="49">
        <v>20220826</v>
      </c>
      <c r="Y486" s="30" t="s">
        <v>231</v>
      </c>
      <c r="Z486" s="30">
        <v>1311</v>
      </c>
      <c r="AA486" s="30">
        <v>2</v>
      </c>
      <c r="AB486" s="30">
        <v>2</v>
      </c>
      <c r="AC486" s="30" t="s">
        <v>343</v>
      </c>
      <c r="AD486" s="30" t="s">
        <v>513</v>
      </c>
      <c r="AE486" s="30" t="s">
        <v>346</v>
      </c>
      <c r="AF486" s="30">
        <v>26</v>
      </c>
      <c r="AG486" s="30">
        <v>1313</v>
      </c>
      <c r="AH486" s="30">
        <v>2</v>
      </c>
      <c r="AI486" s="30">
        <v>2</v>
      </c>
      <c r="AJ486" s="30" t="s">
        <v>343</v>
      </c>
      <c r="AK486" s="30" t="s">
        <v>513</v>
      </c>
      <c r="AL486" s="30" t="s">
        <v>346</v>
      </c>
      <c r="AM486" s="30">
        <v>26</v>
      </c>
      <c r="AN486" s="30">
        <v>1310</v>
      </c>
      <c r="AO486" s="30">
        <v>4</v>
      </c>
      <c r="AP486" s="30">
        <v>6</v>
      </c>
      <c r="AQ486" s="30" t="s">
        <v>369</v>
      </c>
      <c r="AR486" s="30">
        <v>6</v>
      </c>
      <c r="AS486" s="30"/>
      <c r="AT486" s="30"/>
      <c r="AU486" s="30"/>
      <c r="AV486" s="30"/>
      <c r="AW486" s="30"/>
      <c r="AX486" s="30">
        <v>20220906</v>
      </c>
      <c r="AY486" s="84">
        <v>20220906</v>
      </c>
      <c r="AZ486" s="30">
        <v>20220906</v>
      </c>
      <c r="BA486" s="22" t="s">
        <v>988</v>
      </c>
      <c r="BB486" s="29"/>
      <c r="BC486" s="225"/>
      <c r="BD486" s="230" t="s">
        <v>1658</v>
      </c>
      <c r="BE486" s="32" t="s">
        <v>1052</v>
      </c>
      <c r="BF486" s="39" t="s">
        <v>396</v>
      </c>
      <c r="BG486" s="32" t="s">
        <v>1375</v>
      </c>
      <c r="BH486" s="3"/>
      <c r="BI486" s="3"/>
      <c r="BJ486" s="3"/>
      <c r="BK486" s="3"/>
      <c r="BL486" s="3"/>
      <c r="BM486" s="3"/>
      <c r="BN486" s="3"/>
      <c r="BS486" s="3" t="s">
        <v>245</v>
      </c>
      <c r="BT486" s="180" t="s">
        <v>246</v>
      </c>
      <c r="BU486" s="32" t="s">
        <v>1395</v>
      </c>
      <c r="BV486" s="32" t="s">
        <v>1396</v>
      </c>
      <c r="BW486" s="3"/>
      <c r="BX486" s="3"/>
      <c r="BY486" s="3"/>
      <c r="BZ486" s="3"/>
      <c r="CA486" s="3">
        <v>20220124</v>
      </c>
      <c r="CB486" s="3" t="s">
        <v>1397</v>
      </c>
      <c r="CC486" s="3"/>
      <c r="CH486" s="32"/>
      <c r="CI486" s="32"/>
      <c r="CJ486" s="32"/>
    </row>
    <row r="487" spans="1:88" ht="15.95" hidden="1" customHeight="1" x14ac:dyDescent="0.25">
      <c r="A487" s="3" t="s">
        <v>1666</v>
      </c>
      <c r="B487" s="3" t="s">
        <v>3629</v>
      </c>
      <c r="C487" s="29" t="s">
        <v>220</v>
      </c>
      <c r="D487" s="29" t="s">
        <v>1667</v>
      </c>
      <c r="E487" s="10"/>
      <c r="F487" s="226" t="s">
        <v>1665</v>
      </c>
      <c r="G487" s="226" t="s">
        <v>863</v>
      </c>
      <c r="H487" s="29" t="s">
        <v>220</v>
      </c>
      <c r="I487" s="49">
        <v>1964913</v>
      </c>
      <c r="J487" s="223">
        <v>2</v>
      </c>
      <c r="K487" s="33" t="s">
        <v>1668</v>
      </c>
      <c r="L487" s="32" t="s">
        <v>224</v>
      </c>
      <c r="M487" s="33" t="s">
        <v>1645</v>
      </c>
      <c r="N487" s="32" t="s">
        <v>226</v>
      </c>
      <c r="O487" s="32" t="s">
        <v>227</v>
      </c>
      <c r="P487" s="32" t="s">
        <v>228</v>
      </c>
      <c r="Q487" s="32" t="s">
        <v>229</v>
      </c>
      <c r="R487" s="32" t="s">
        <v>228</v>
      </c>
      <c r="S487" s="32">
        <v>37</v>
      </c>
      <c r="T487" s="32">
        <v>1</v>
      </c>
      <c r="U487" s="32">
        <v>3</v>
      </c>
      <c r="V487" s="32">
        <v>3</v>
      </c>
      <c r="W487" s="3" t="s">
        <v>1506</v>
      </c>
      <c r="X487" s="49">
        <v>20220826</v>
      </c>
      <c r="Y487" s="30" t="s">
        <v>231</v>
      </c>
      <c r="Z487" s="30">
        <v>1311</v>
      </c>
      <c r="AA487" s="30">
        <v>2</v>
      </c>
      <c r="AB487" s="30">
        <v>2</v>
      </c>
      <c r="AC487" s="7" t="s">
        <v>347</v>
      </c>
      <c r="AD487" s="7" t="s">
        <v>348</v>
      </c>
      <c r="AE487" s="7" t="s">
        <v>530</v>
      </c>
      <c r="AF487" s="30">
        <v>26</v>
      </c>
      <c r="AG487" s="30">
        <v>1313</v>
      </c>
      <c r="AH487" s="30">
        <v>2</v>
      </c>
      <c r="AI487" s="30">
        <v>2</v>
      </c>
      <c r="AJ487" s="7" t="s">
        <v>347</v>
      </c>
      <c r="AK487" s="7" t="s">
        <v>348</v>
      </c>
      <c r="AL487" s="7" t="s">
        <v>530</v>
      </c>
      <c r="AM487" s="30">
        <v>26</v>
      </c>
      <c r="AN487" s="30">
        <v>1310</v>
      </c>
      <c r="AO487" s="30">
        <v>4</v>
      </c>
      <c r="AP487" s="30">
        <v>6</v>
      </c>
      <c r="AQ487" s="30" t="s">
        <v>596</v>
      </c>
      <c r="AR487" s="30">
        <v>6</v>
      </c>
      <c r="AS487" s="30"/>
      <c r="AT487" s="30"/>
      <c r="AU487" s="30"/>
      <c r="AV487" s="30"/>
      <c r="AW487" s="30"/>
      <c r="AX487" s="30">
        <v>20220906</v>
      </c>
      <c r="AY487" s="84">
        <v>20220906</v>
      </c>
      <c r="AZ487" s="30">
        <v>20220906</v>
      </c>
      <c r="BA487" s="22" t="s">
        <v>988</v>
      </c>
      <c r="BB487" s="92" t="s">
        <v>1669</v>
      </c>
      <c r="BC487" s="225"/>
      <c r="BD487" s="230" t="s">
        <v>1658</v>
      </c>
      <c r="BE487" s="32" t="s">
        <v>1052</v>
      </c>
      <c r="BF487" s="39" t="s">
        <v>288</v>
      </c>
      <c r="BG487" s="10" t="s">
        <v>303</v>
      </c>
      <c r="BH487" s="3"/>
      <c r="BI487" s="3"/>
      <c r="BJ487" s="3"/>
      <c r="BK487" s="3"/>
      <c r="BL487" s="3"/>
      <c r="BM487" s="3"/>
      <c r="BN487" s="3"/>
      <c r="BO487" s="55">
        <v>87.514585764294054</v>
      </c>
      <c r="BP487" s="32">
        <v>75</v>
      </c>
      <c r="BQ487" s="55">
        <f>BP487/BO487</f>
        <v>0.85699999999999998</v>
      </c>
      <c r="BR487" s="55"/>
      <c r="BS487" s="3" t="s">
        <v>245</v>
      </c>
      <c r="BT487" s="3" t="s">
        <v>246</v>
      </c>
      <c r="BU487" s="3" t="s">
        <v>1395</v>
      </c>
      <c r="BV487" s="3" t="s">
        <v>1396</v>
      </c>
      <c r="BW487" s="3"/>
      <c r="BX487" s="3"/>
      <c r="BY487" s="3"/>
      <c r="BZ487" s="3"/>
      <c r="CA487" s="3">
        <v>20220124</v>
      </c>
      <c r="CB487" s="3" t="s">
        <v>1397</v>
      </c>
      <c r="CC487" s="3"/>
      <c r="CH487" s="32"/>
      <c r="CI487" s="32"/>
      <c r="CJ487" s="32"/>
    </row>
    <row r="488" spans="1:88" hidden="1" x14ac:dyDescent="0.25">
      <c r="A488" s="3" t="s">
        <v>1670</v>
      </c>
      <c r="B488" s="3" t="s">
        <v>3630</v>
      </c>
      <c r="C488" s="29" t="s">
        <v>220</v>
      </c>
      <c r="D488" s="29" t="s">
        <v>1671</v>
      </c>
      <c r="E488" s="10"/>
      <c r="F488" s="222" t="s">
        <v>1665</v>
      </c>
      <c r="G488" s="222" t="s">
        <v>1665</v>
      </c>
      <c r="H488" s="29" t="s">
        <v>220</v>
      </c>
      <c r="I488" s="49">
        <v>1964913</v>
      </c>
      <c r="J488" s="223">
        <v>2</v>
      </c>
      <c r="K488" s="227" t="s">
        <v>1458</v>
      </c>
      <c r="L488" s="32" t="s">
        <v>224</v>
      </c>
      <c r="M488" s="33" t="s">
        <v>1672</v>
      </c>
      <c r="N488" s="32" t="s">
        <v>226</v>
      </c>
      <c r="O488" s="32" t="s">
        <v>227</v>
      </c>
      <c r="P488" s="32" t="s">
        <v>228</v>
      </c>
      <c r="Q488" s="32" t="s">
        <v>229</v>
      </c>
      <c r="R488" s="32" t="s">
        <v>228</v>
      </c>
      <c r="S488" s="32">
        <v>37</v>
      </c>
      <c r="T488" s="32">
        <v>1</v>
      </c>
      <c r="U488" s="32">
        <v>3</v>
      </c>
      <c r="V488" s="32">
        <v>3</v>
      </c>
      <c r="W488" s="3" t="s">
        <v>1506</v>
      </c>
      <c r="X488" s="49">
        <v>20221125</v>
      </c>
      <c r="Y488" s="30" t="s">
        <v>231</v>
      </c>
      <c r="Z488" s="30">
        <v>1311</v>
      </c>
      <c r="AA488" s="30">
        <v>2</v>
      </c>
      <c r="AB488" s="30">
        <v>2</v>
      </c>
      <c r="AC488" s="30" t="s">
        <v>534</v>
      </c>
      <c r="AD488" s="30" t="s">
        <v>352</v>
      </c>
      <c r="AE488" s="30" t="s">
        <v>353</v>
      </c>
      <c r="AF488" s="30">
        <v>26</v>
      </c>
      <c r="AG488" s="30">
        <v>1313</v>
      </c>
      <c r="AH488" s="30">
        <v>2</v>
      </c>
      <c r="AI488" s="30">
        <v>2</v>
      </c>
      <c r="AJ488" s="30" t="s">
        <v>534</v>
      </c>
      <c r="AK488" s="30" t="s">
        <v>352</v>
      </c>
      <c r="AL488" s="30" t="s">
        <v>353</v>
      </c>
      <c r="AM488" s="30">
        <v>26</v>
      </c>
      <c r="AN488" s="30">
        <v>1310</v>
      </c>
      <c r="AO488" s="30">
        <v>4</v>
      </c>
      <c r="AP488" s="30">
        <v>6</v>
      </c>
      <c r="AQ488" s="30" t="s">
        <v>235</v>
      </c>
      <c r="AR488" s="30">
        <v>6</v>
      </c>
      <c r="AS488" s="30"/>
      <c r="AT488" s="30"/>
      <c r="AU488" s="30"/>
      <c r="AV488" s="30"/>
      <c r="AW488" s="30"/>
      <c r="AX488" s="30">
        <v>20221202</v>
      </c>
      <c r="AY488" s="84">
        <v>20221202</v>
      </c>
      <c r="AZ488" s="30">
        <v>20221202</v>
      </c>
      <c r="BA488" s="22" t="s">
        <v>988</v>
      </c>
      <c r="BB488" s="29"/>
      <c r="BC488" s="225"/>
      <c r="BD488" s="32" t="s">
        <v>765</v>
      </c>
      <c r="BE488" s="32" t="s">
        <v>766</v>
      </c>
      <c r="BF488" s="39" t="s">
        <v>1673</v>
      </c>
      <c r="BG488" s="8" t="s">
        <v>243</v>
      </c>
      <c r="BH488" s="3"/>
      <c r="BI488" s="3"/>
      <c r="BJ488" s="3"/>
      <c r="BK488" s="3"/>
      <c r="BL488" s="3"/>
      <c r="BM488" s="3"/>
      <c r="BN488" s="3"/>
      <c r="BS488" s="3" t="s">
        <v>245</v>
      </c>
      <c r="BT488" s="3" t="s">
        <v>246</v>
      </c>
      <c r="BU488" s="3" t="s">
        <v>1395</v>
      </c>
      <c r="BV488" s="3" t="s">
        <v>1396</v>
      </c>
      <c r="BW488" s="3"/>
      <c r="BX488" s="3"/>
      <c r="BY488" s="3"/>
      <c r="BZ488" s="3"/>
      <c r="CA488" s="3">
        <v>20220124</v>
      </c>
      <c r="CB488" s="3" t="s">
        <v>1397</v>
      </c>
      <c r="CC488" s="3"/>
      <c r="CH488" s="32"/>
      <c r="CI488" s="32"/>
      <c r="CJ488" s="32"/>
    </row>
    <row r="489" spans="1:88" ht="30" hidden="1" x14ac:dyDescent="0.25">
      <c r="A489" s="3" t="s">
        <v>1674</v>
      </c>
      <c r="B489" s="3" t="s">
        <v>3631</v>
      </c>
      <c r="C489" s="29" t="s">
        <v>220</v>
      </c>
      <c r="D489" s="28"/>
      <c r="E489" s="3" t="s">
        <v>1432</v>
      </c>
      <c r="F489" s="222" t="s">
        <v>1665</v>
      </c>
      <c r="G489" s="222" t="s">
        <v>1665</v>
      </c>
      <c r="H489" s="29" t="s">
        <v>220</v>
      </c>
      <c r="I489" s="49">
        <v>1967005</v>
      </c>
      <c r="J489" s="223">
        <v>1</v>
      </c>
      <c r="K489" s="33" t="s">
        <v>1675</v>
      </c>
      <c r="L489" s="32" t="s">
        <v>224</v>
      </c>
      <c r="M489" s="33" t="s">
        <v>729</v>
      </c>
      <c r="N489" s="32" t="s">
        <v>226</v>
      </c>
      <c r="O489" s="32" t="s">
        <v>227</v>
      </c>
      <c r="P489" s="32" t="s">
        <v>228</v>
      </c>
      <c r="Q489" s="32" t="s">
        <v>229</v>
      </c>
      <c r="R489" s="32" t="s">
        <v>228</v>
      </c>
      <c r="S489" s="32">
        <v>37</v>
      </c>
      <c r="T489" s="32">
        <v>1</v>
      </c>
      <c r="U489" s="32">
        <v>3</v>
      </c>
      <c r="V489" s="32">
        <v>3</v>
      </c>
      <c r="W489" s="3" t="s">
        <v>1506</v>
      </c>
      <c r="X489" s="49">
        <v>20221118</v>
      </c>
      <c r="Y489" s="30" t="s">
        <v>231</v>
      </c>
      <c r="Z489" s="30">
        <v>1311</v>
      </c>
      <c r="AA489" s="30">
        <v>2</v>
      </c>
      <c r="AB489" s="30">
        <v>2</v>
      </c>
      <c r="AC489" s="30" t="s">
        <v>354</v>
      </c>
      <c r="AD489" s="30" t="s">
        <v>544</v>
      </c>
      <c r="AE489" s="30" t="s">
        <v>357</v>
      </c>
      <c r="AF489" s="30">
        <v>26</v>
      </c>
      <c r="AG489" s="30">
        <v>1313</v>
      </c>
      <c r="AH489" s="30">
        <v>2</v>
      </c>
      <c r="AI489" s="30">
        <v>2</v>
      </c>
      <c r="AJ489" s="30" t="s">
        <v>354</v>
      </c>
      <c r="AK489" s="30" t="s">
        <v>544</v>
      </c>
      <c r="AL489" s="30" t="s">
        <v>357</v>
      </c>
      <c r="AM489" s="30">
        <v>26</v>
      </c>
      <c r="AN489" s="30">
        <v>1310</v>
      </c>
      <c r="AO489" s="30">
        <v>4</v>
      </c>
      <c r="AP489" s="30">
        <v>6</v>
      </c>
      <c r="AQ489" s="30" t="s">
        <v>232</v>
      </c>
      <c r="AR489" s="30">
        <v>6</v>
      </c>
      <c r="AS489" s="30"/>
      <c r="AT489" s="30"/>
      <c r="AU489" s="30"/>
      <c r="AV489" s="30"/>
      <c r="AW489" s="30"/>
      <c r="AX489" s="35">
        <v>20221122</v>
      </c>
      <c r="AY489" s="76">
        <v>20221122</v>
      </c>
      <c r="AZ489" s="35">
        <v>20221122</v>
      </c>
      <c r="BA489" s="22" t="s">
        <v>988</v>
      </c>
      <c r="BB489" s="37" t="s">
        <v>1676</v>
      </c>
      <c r="BC489" s="225"/>
      <c r="BD489" s="230" t="s">
        <v>1677</v>
      </c>
      <c r="BE489" s="32" t="s">
        <v>766</v>
      </c>
      <c r="BF489" s="39" t="s">
        <v>1604</v>
      </c>
      <c r="BG489" s="10" t="s">
        <v>1605</v>
      </c>
      <c r="BH489" s="3"/>
      <c r="BI489" s="3"/>
      <c r="BJ489" s="3"/>
      <c r="BK489" s="3"/>
      <c r="BL489" s="3"/>
      <c r="BM489" s="3"/>
      <c r="BN489" s="3"/>
      <c r="BO489" s="55">
        <v>90.090090090090087</v>
      </c>
      <c r="BP489" s="32">
        <v>100</v>
      </c>
      <c r="BQ489" s="55">
        <f>BP489/BO489</f>
        <v>1.1100000000000001</v>
      </c>
      <c r="BR489" s="55"/>
      <c r="BS489" s="3" t="s">
        <v>245</v>
      </c>
      <c r="BT489" s="3" t="s">
        <v>246</v>
      </c>
      <c r="BU489" s="3" t="s">
        <v>1395</v>
      </c>
      <c r="BV489" s="3" t="s">
        <v>1396</v>
      </c>
      <c r="BW489" s="3"/>
      <c r="BX489" s="3"/>
      <c r="BY489" s="3"/>
      <c r="BZ489" s="3"/>
      <c r="CA489" s="3">
        <v>20220124</v>
      </c>
      <c r="CB489" s="3" t="s">
        <v>1397</v>
      </c>
      <c r="CC489" s="3"/>
      <c r="CH489" s="32"/>
      <c r="CI489" s="32"/>
      <c r="CJ489" s="32"/>
    </row>
    <row r="490" spans="1:88" hidden="1" x14ac:dyDescent="0.25">
      <c r="A490" s="3" t="s">
        <v>1678</v>
      </c>
      <c r="B490" s="3" t="s">
        <v>3632</v>
      </c>
      <c r="C490" s="29" t="s">
        <v>220</v>
      </c>
      <c r="D490" s="28"/>
      <c r="E490" s="105"/>
      <c r="F490" s="226" t="s">
        <v>1665</v>
      </c>
      <c r="G490" s="226" t="s">
        <v>863</v>
      </c>
      <c r="H490" s="29" t="s">
        <v>220</v>
      </c>
      <c r="I490" s="49">
        <v>1967005</v>
      </c>
      <c r="J490" s="223">
        <v>1</v>
      </c>
      <c r="K490" s="33" t="s">
        <v>1679</v>
      </c>
      <c r="L490" s="32" t="s">
        <v>224</v>
      </c>
      <c r="M490" s="33" t="s">
        <v>729</v>
      </c>
      <c r="N490" s="32" t="s">
        <v>226</v>
      </c>
      <c r="O490" s="32" t="s">
        <v>227</v>
      </c>
      <c r="P490" s="32" t="s">
        <v>228</v>
      </c>
      <c r="Q490" s="32" t="s">
        <v>229</v>
      </c>
      <c r="R490" s="32" t="s">
        <v>228</v>
      </c>
      <c r="S490" s="32">
        <v>37</v>
      </c>
      <c r="T490" s="32">
        <v>1</v>
      </c>
      <c r="U490" s="32">
        <v>3</v>
      </c>
      <c r="V490" s="32">
        <v>3</v>
      </c>
      <c r="W490" s="3" t="s">
        <v>1506</v>
      </c>
      <c r="X490" s="49">
        <v>20221118</v>
      </c>
      <c r="Y490" s="30" t="s">
        <v>231</v>
      </c>
      <c r="Z490" s="30">
        <v>1311</v>
      </c>
      <c r="AA490" s="30">
        <v>2</v>
      </c>
      <c r="AB490" s="30">
        <v>2</v>
      </c>
      <c r="AC490" s="7" t="s">
        <v>358</v>
      </c>
      <c r="AD490" s="7" t="s">
        <v>359</v>
      </c>
      <c r="AE490" s="7" t="s">
        <v>564</v>
      </c>
      <c r="AF490" s="30">
        <v>26</v>
      </c>
      <c r="AG490" s="30">
        <v>1313</v>
      </c>
      <c r="AH490" s="30">
        <v>2</v>
      </c>
      <c r="AI490" s="30">
        <v>2</v>
      </c>
      <c r="AJ490" s="7" t="s">
        <v>358</v>
      </c>
      <c r="AK490" s="7" t="s">
        <v>359</v>
      </c>
      <c r="AL490" s="7" t="s">
        <v>564</v>
      </c>
      <c r="AM490" s="30">
        <v>26</v>
      </c>
      <c r="AN490" s="30">
        <v>1311</v>
      </c>
      <c r="AO490" s="30">
        <v>4</v>
      </c>
      <c r="AP490" s="30">
        <v>1</v>
      </c>
      <c r="AQ490" s="30" t="s">
        <v>233</v>
      </c>
      <c r="AR490" s="30">
        <v>7</v>
      </c>
      <c r="AS490" s="30"/>
      <c r="AT490" s="30"/>
      <c r="AU490" s="30"/>
      <c r="AV490" s="30"/>
      <c r="AW490" s="30"/>
      <c r="AX490" s="111">
        <v>20221123</v>
      </c>
      <c r="AY490" s="76">
        <v>20221201</v>
      </c>
      <c r="AZ490" s="35">
        <v>20221201</v>
      </c>
      <c r="BA490" s="22" t="s">
        <v>988</v>
      </c>
      <c r="BB490" s="92" t="s">
        <v>711</v>
      </c>
      <c r="BC490" s="225"/>
      <c r="BD490" s="8" t="s">
        <v>990</v>
      </c>
      <c r="BE490" s="32" t="s">
        <v>241</v>
      </c>
      <c r="BF490" s="39" t="s">
        <v>242</v>
      </c>
      <c r="BG490" s="10" t="s">
        <v>1680</v>
      </c>
      <c r="BH490" s="3"/>
      <c r="BI490" s="3"/>
      <c r="BJ490" s="3"/>
      <c r="BK490" s="3"/>
      <c r="BL490" s="3"/>
      <c r="BM490" s="3"/>
      <c r="BN490" s="3"/>
      <c r="BS490" s="3" t="s">
        <v>245</v>
      </c>
      <c r="BT490" s="3" t="s">
        <v>246</v>
      </c>
      <c r="BU490" s="3" t="s">
        <v>1395</v>
      </c>
      <c r="BV490" s="3" t="s">
        <v>1396</v>
      </c>
      <c r="BW490" s="3"/>
      <c r="BX490" s="3"/>
      <c r="BY490" s="3"/>
      <c r="BZ490" s="3"/>
      <c r="CA490" s="3">
        <v>20220124</v>
      </c>
      <c r="CB490" s="3" t="s">
        <v>1397</v>
      </c>
      <c r="CC490" s="3"/>
      <c r="CH490" s="32"/>
      <c r="CI490" s="32"/>
      <c r="CJ490" s="32"/>
    </row>
    <row r="491" spans="1:88" hidden="1" x14ac:dyDescent="0.25">
      <c r="A491" s="3" t="s">
        <v>1681</v>
      </c>
      <c r="B491" s="3" t="s">
        <v>3278</v>
      </c>
      <c r="C491" s="29" t="s">
        <v>220</v>
      </c>
      <c r="D491" s="29"/>
      <c r="E491" s="10"/>
      <c r="F491" s="222" t="s">
        <v>1665</v>
      </c>
      <c r="G491" s="222" t="s">
        <v>1665</v>
      </c>
      <c r="H491" s="29" t="s">
        <v>220</v>
      </c>
      <c r="I491" s="49">
        <v>1979204</v>
      </c>
      <c r="J491" s="223" t="s">
        <v>1409</v>
      </c>
      <c r="K491" s="68" t="s">
        <v>1412</v>
      </c>
      <c r="L491" s="32" t="s">
        <v>387</v>
      </c>
      <c r="M491" s="68" t="s">
        <v>1413</v>
      </c>
      <c r="N491" s="32" t="s">
        <v>389</v>
      </c>
      <c r="O491" s="32" t="s">
        <v>227</v>
      </c>
      <c r="P491" s="32" t="s">
        <v>228</v>
      </c>
      <c r="Q491" s="32" t="s">
        <v>229</v>
      </c>
      <c r="R491" s="32" t="s">
        <v>228</v>
      </c>
      <c r="S491" s="32">
        <v>37</v>
      </c>
      <c r="T491" s="32">
        <v>1</v>
      </c>
      <c r="U491" s="32">
        <v>3</v>
      </c>
      <c r="V491" s="32">
        <v>3</v>
      </c>
      <c r="W491" s="3" t="s">
        <v>1506</v>
      </c>
      <c r="X491" s="49">
        <v>20220826</v>
      </c>
      <c r="Y491" s="30" t="s">
        <v>231</v>
      </c>
      <c r="Z491" s="30">
        <v>1311</v>
      </c>
      <c r="AA491" s="30">
        <v>2</v>
      </c>
      <c r="AB491" s="30">
        <v>2</v>
      </c>
      <c r="AC491" s="30" t="s">
        <v>362</v>
      </c>
      <c r="AD491" s="30" t="s">
        <v>363</v>
      </c>
      <c r="AE491" s="30" t="s">
        <v>364</v>
      </c>
      <c r="AF491" s="30">
        <v>26</v>
      </c>
      <c r="AG491" s="30">
        <v>1313</v>
      </c>
      <c r="AH491" s="30">
        <v>2</v>
      </c>
      <c r="AI491" s="30">
        <v>2</v>
      </c>
      <c r="AJ491" s="30" t="s">
        <v>362</v>
      </c>
      <c r="AK491" s="30" t="s">
        <v>363</v>
      </c>
      <c r="AL491" s="30" t="s">
        <v>364</v>
      </c>
      <c r="AM491" s="30">
        <v>26</v>
      </c>
      <c r="AN491" s="30">
        <v>1311</v>
      </c>
      <c r="AO491" s="30">
        <v>4</v>
      </c>
      <c r="AP491" s="30">
        <v>1</v>
      </c>
      <c r="AQ491" s="30" t="s">
        <v>234</v>
      </c>
      <c r="AR491" s="30">
        <v>7</v>
      </c>
      <c r="AS491" s="30"/>
      <c r="AT491" s="30"/>
      <c r="AU491" s="30"/>
      <c r="AV491" s="30"/>
      <c r="AW491" s="30"/>
      <c r="AX491" s="30">
        <v>20220906</v>
      </c>
      <c r="AY491" s="84">
        <v>20220906</v>
      </c>
      <c r="AZ491" s="30">
        <v>20220906</v>
      </c>
      <c r="BA491" s="30"/>
      <c r="BB491" s="29"/>
      <c r="BC491" s="225"/>
      <c r="BD491" s="230" t="s">
        <v>1658</v>
      </c>
      <c r="BE491" s="32" t="s">
        <v>1052</v>
      </c>
      <c r="BF491" s="39" t="s">
        <v>288</v>
      </c>
      <c r="BG491" s="10" t="s">
        <v>303</v>
      </c>
      <c r="BH491" s="3"/>
      <c r="BI491" s="3"/>
      <c r="BJ491" s="3"/>
      <c r="BK491" s="3"/>
      <c r="BL491" s="3"/>
      <c r="BM491" s="3"/>
      <c r="BN491" s="3"/>
      <c r="BO491" s="55">
        <v>80.731969860064581</v>
      </c>
      <c r="BP491" s="32">
        <v>75</v>
      </c>
      <c r="BQ491" s="55">
        <f t="shared" ref="BQ491:BQ497" si="17">BP491/BO491</f>
        <v>0.92900000000000005</v>
      </c>
      <c r="BR491" s="55"/>
      <c r="BS491" s="3" t="s">
        <v>245</v>
      </c>
      <c r="BT491" s="182" t="s">
        <v>246</v>
      </c>
      <c r="BU491" s="32" t="s">
        <v>1395</v>
      </c>
      <c r="BV491" s="32" t="s">
        <v>1396</v>
      </c>
      <c r="BW491" s="3"/>
      <c r="BX491" s="3"/>
      <c r="BY491" s="3"/>
      <c r="BZ491" s="3"/>
      <c r="CA491" s="3">
        <v>20220124</v>
      </c>
      <c r="CB491" s="3" t="s">
        <v>1397</v>
      </c>
      <c r="CC491" s="3"/>
      <c r="CH491" s="32"/>
      <c r="CI491" s="32"/>
      <c r="CJ491" s="32"/>
    </row>
    <row r="492" spans="1:88" hidden="1" x14ac:dyDescent="0.25">
      <c r="A492" s="3" t="s">
        <v>1682</v>
      </c>
      <c r="B492" s="3" t="s">
        <v>3279</v>
      </c>
      <c r="C492" s="29" t="s">
        <v>220</v>
      </c>
      <c r="D492" s="29"/>
      <c r="E492" s="10"/>
      <c r="F492" s="222" t="s">
        <v>1665</v>
      </c>
      <c r="G492" s="222" t="s">
        <v>1665</v>
      </c>
      <c r="H492" s="29" t="s">
        <v>220</v>
      </c>
      <c r="I492" s="49">
        <v>1981298</v>
      </c>
      <c r="J492" s="223">
        <v>0.25</v>
      </c>
      <c r="K492" s="33" t="s">
        <v>1547</v>
      </c>
      <c r="L492" s="32" t="s">
        <v>224</v>
      </c>
      <c r="M492" s="33" t="s">
        <v>1645</v>
      </c>
      <c r="N492" s="32" t="s">
        <v>226</v>
      </c>
      <c r="O492" s="32" t="s">
        <v>227</v>
      </c>
      <c r="P492" s="32" t="s">
        <v>228</v>
      </c>
      <c r="Q492" s="32" t="s">
        <v>229</v>
      </c>
      <c r="R492" s="32" t="s">
        <v>228</v>
      </c>
      <c r="S492" s="32">
        <v>37</v>
      </c>
      <c r="T492" s="32">
        <v>1</v>
      </c>
      <c r="U492" s="32">
        <v>3</v>
      </c>
      <c r="V492" s="32">
        <v>3</v>
      </c>
      <c r="W492" s="3" t="s">
        <v>1506</v>
      </c>
      <c r="X492" s="49">
        <v>20220826</v>
      </c>
      <c r="Y492" s="30" t="s">
        <v>231</v>
      </c>
      <c r="Z492" s="30">
        <v>1311</v>
      </c>
      <c r="AA492" s="30">
        <v>2</v>
      </c>
      <c r="AB492" s="30">
        <v>2</v>
      </c>
      <c r="AC492" s="30" t="s">
        <v>367</v>
      </c>
      <c r="AD492" s="30" t="s">
        <v>368</v>
      </c>
      <c r="AE492" s="30" t="s">
        <v>369</v>
      </c>
      <c r="AF492" s="30">
        <v>26</v>
      </c>
      <c r="AG492" s="30">
        <v>1313</v>
      </c>
      <c r="AH492" s="30">
        <v>2</v>
      </c>
      <c r="AI492" s="30">
        <v>2</v>
      </c>
      <c r="AJ492" s="30" t="s">
        <v>367</v>
      </c>
      <c r="AK492" s="30" t="s">
        <v>368</v>
      </c>
      <c r="AL492" s="30" t="s">
        <v>369</v>
      </c>
      <c r="AM492" s="30">
        <v>26</v>
      </c>
      <c r="AN492" s="30">
        <v>1311</v>
      </c>
      <c r="AO492" s="30">
        <v>4</v>
      </c>
      <c r="AP492" s="30">
        <v>1</v>
      </c>
      <c r="AQ492" s="30" t="s">
        <v>296</v>
      </c>
      <c r="AR492" s="30">
        <v>7</v>
      </c>
      <c r="AS492" s="30"/>
      <c r="AT492" s="30"/>
      <c r="AU492" s="30"/>
      <c r="AV492" s="30"/>
      <c r="AW492" s="30"/>
      <c r="AX492" s="30">
        <v>20220906</v>
      </c>
      <c r="AY492" s="84">
        <v>20220906</v>
      </c>
      <c r="AZ492" s="30">
        <v>20220906</v>
      </c>
      <c r="BA492" s="30"/>
      <c r="BB492" s="29"/>
      <c r="BC492" s="225"/>
      <c r="BD492" s="230" t="s">
        <v>1658</v>
      </c>
      <c r="BE492" s="32" t="s">
        <v>1052</v>
      </c>
      <c r="BF492" s="39" t="s">
        <v>288</v>
      </c>
      <c r="BG492" s="10" t="s">
        <v>303</v>
      </c>
      <c r="BH492" s="3"/>
      <c r="BI492" s="3"/>
      <c r="BJ492" s="3"/>
      <c r="BK492" s="3"/>
      <c r="BL492" s="3"/>
      <c r="BM492" s="3"/>
      <c r="BN492" s="3"/>
      <c r="BO492" s="55">
        <v>77.800829875518673</v>
      </c>
      <c r="BP492" s="32">
        <v>75</v>
      </c>
      <c r="BQ492" s="55">
        <f t="shared" si="17"/>
        <v>0.96399999999999997</v>
      </c>
      <c r="BR492" s="55"/>
      <c r="BS492" s="3" t="s">
        <v>245</v>
      </c>
      <c r="BT492" s="3" t="s">
        <v>246</v>
      </c>
      <c r="BU492" s="32" t="s">
        <v>1395</v>
      </c>
      <c r="BV492" s="32" t="s">
        <v>1396</v>
      </c>
      <c r="BW492" s="3"/>
      <c r="BX492" s="3"/>
      <c r="BY492" s="3"/>
      <c r="BZ492" s="3"/>
      <c r="CA492" s="3">
        <v>20220124</v>
      </c>
      <c r="CB492" s="3" t="s">
        <v>1397</v>
      </c>
      <c r="CC492" s="3"/>
      <c r="CH492" s="32"/>
      <c r="CI492" s="32"/>
      <c r="CJ492" s="32"/>
    </row>
    <row r="493" spans="1:88" hidden="1" x14ac:dyDescent="0.25">
      <c r="A493" s="3" t="s">
        <v>1683</v>
      </c>
      <c r="B493" s="3" t="s">
        <v>3280</v>
      </c>
      <c r="C493" s="29" t="s">
        <v>220</v>
      </c>
      <c r="D493" s="29"/>
      <c r="E493" s="10"/>
      <c r="F493" s="222" t="s">
        <v>1665</v>
      </c>
      <c r="G493" s="222" t="s">
        <v>1665</v>
      </c>
      <c r="H493" s="29" t="s">
        <v>220</v>
      </c>
      <c r="I493" s="49">
        <v>1997289</v>
      </c>
      <c r="J493" s="223" t="s">
        <v>1409</v>
      </c>
      <c r="K493" s="68" t="s">
        <v>1532</v>
      </c>
      <c r="L493" s="32" t="s">
        <v>387</v>
      </c>
      <c r="M493" s="68" t="s">
        <v>1413</v>
      </c>
      <c r="N493" s="32" t="s">
        <v>389</v>
      </c>
      <c r="O493" s="32" t="s">
        <v>227</v>
      </c>
      <c r="P493" s="32" t="s">
        <v>228</v>
      </c>
      <c r="Q493" s="32" t="s">
        <v>229</v>
      </c>
      <c r="R493" s="32" t="s">
        <v>228</v>
      </c>
      <c r="S493" s="32">
        <v>37</v>
      </c>
      <c r="T493" s="32">
        <v>1</v>
      </c>
      <c r="U493" s="32">
        <v>3</v>
      </c>
      <c r="V493" s="32">
        <v>3</v>
      </c>
      <c r="W493" s="3" t="s">
        <v>1506</v>
      </c>
      <c r="X493" s="49">
        <v>20220826</v>
      </c>
      <c r="Y493" s="30" t="s">
        <v>231</v>
      </c>
      <c r="Z493" s="30">
        <v>1311</v>
      </c>
      <c r="AA493" s="30">
        <v>2</v>
      </c>
      <c r="AB493" s="30">
        <v>3</v>
      </c>
      <c r="AC493" s="30" t="s">
        <v>232</v>
      </c>
      <c r="AD493" s="30" t="s">
        <v>233</v>
      </c>
      <c r="AE493" s="30" t="s">
        <v>234</v>
      </c>
      <c r="AF493" s="30">
        <v>27</v>
      </c>
      <c r="AG493" s="30">
        <v>1313</v>
      </c>
      <c r="AH493" s="30">
        <v>2</v>
      </c>
      <c r="AI493" s="30">
        <v>3</v>
      </c>
      <c r="AJ493" s="30" t="s">
        <v>232</v>
      </c>
      <c r="AK493" s="30" t="s">
        <v>233</v>
      </c>
      <c r="AL493" s="30" t="s">
        <v>234</v>
      </c>
      <c r="AM493" s="30">
        <v>27</v>
      </c>
      <c r="AN493" s="30">
        <v>1311</v>
      </c>
      <c r="AO493" s="30">
        <v>4</v>
      </c>
      <c r="AP493" s="30">
        <v>1</v>
      </c>
      <c r="AQ493" s="30" t="s">
        <v>267</v>
      </c>
      <c r="AR493" s="30">
        <v>7</v>
      </c>
      <c r="AS493" s="30"/>
      <c r="AT493" s="30"/>
      <c r="AU493" s="30"/>
      <c r="AV493" s="30"/>
      <c r="AW493" s="30"/>
      <c r="AX493" s="30">
        <v>20230124</v>
      </c>
      <c r="AY493" s="30">
        <v>20230124</v>
      </c>
      <c r="AZ493" s="30">
        <v>20230124</v>
      </c>
      <c r="BA493" s="29" t="s">
        <v>988</v>
      </c>
      <c r="BB493" s="94"/>
      <c r="BC493" s="225"/>
      <c r="BD493" s="230" t="s">
        <v>1658</v>
      </c>
      <c r="BE493" s="32" t="s">
        <v>1052</v>
      </c>
      <c r="BF493" s="39" t="s">
        <v>288</v>
      </c>
      <c r="BG493" s="10" t="s">
        <v>303</v>
      </c>
      <c r="BH493" s="3"/>
      <c r="BI493" s="3"/>
      <c r="BJ493" s="3"/>
      <c r="BK493" s="3"/>
      <c r="BL493" s="3"/>
      <c r="BM493" s="3"/>
      <c r="BN493" s="3"/>
      <c r="BO493" s="55">
        <v>90.036014405762316</v>
      </c>
      <c r="BP493" s="32">
        <v>75</v>
      </c>
      <c r="BQ493" s="55">
        <f t="shared" si="17"/>
        <v>0.83299999999999985</v>
      </c>
      <c r="BR493" s="55"/>
      <c r="BS493" s="3" t="s">
        <v>245</v>
      </c>
      <c r="BT493" s="3" t="s">
        <v>246</v>
      </c>
      <c r="BU493" s="32" t="s">
        <v>1395</v>
      </c>
      <c r="BV493" s="32" t="s">
        <v>1396</v>
      </c>
      <c r="BW493" s="3"/>
      <c r="BX493" s="3"/>
      <c r="BY493" s="3"/>
      <c r="BZ493" s="3"/>
      <c r="CA493" s="3">
        <v>20220124</v>
      </c>
      <c r="CB493" s="3" t="s">
        <v>1397</v>
      </c>
      <c r="CC493" s="3"/>
      <c r="CH493" s="32"/>
      <c r="CI493" s="32"/>
      <c r="CJ493" s="32"/>
    </row>
    <row r="494" spans="1:88" hidden="1" x14ac:dyDescent="0.25">
      <c r="A494" s="3" t="s">
        <v>1684</v>
      </c>
      <c r="B494" s="3" t="s">
        <v>3281</v>
      </c>
      <c r="C494" s="29" t="s">
        <v>220</v>
      </c>
      <c r="D494" s="29"/>
      <c r="E494" s="10"/>
      <c r="F494" s="222" t="s">
        <v>1665</v>
      </c>
      <c r="G494" s="222" t="s">
        <v>1665</v>
      </c>
      <c r="H494" s="29" t="s">
        <v>220</v>
      </c>
      <c r="I494" s="49">
        <v>1997352</v>
      </c>
      <c r="J494" s="223">
        <v>1</v>
      </c>
      <c r="K494" s="33" t="s">
        <v>1547</v>
      </c>
      <c r="L494" s="32" t="s">
        <v>224</v>
      </c>
      <c r="M494" s="33" t="s">
        <v>1645</v>
      </c>
      <c r="N494" s="32" t="s">
        <v>226</v>
      </c>
      <c r="O494" s="32" t="s">
        <v>227</v>
      </c>
      <c r="P494" s="32" t="s">
        <v>228</v>
      </c>
      <c r="Q494" s="32" t="s">
        <v>229</v>
      </c>
      <c r="R494" s="32" t="s">
        <v>228</v>
      </c>
      <c r="S494" s="32">
        <v>37</v>
      </c>
      <c r="T494" s="32">
        <v>1</v>
      </c>
      <c r="U494" s="32">
        <v>3</v>
      </c>
      <c r="V494" s="32">
        <v>3</v>
      </c>
      <c r="W494" s="3" t="s">
        <v>1506</v>
      </c>
      <c r="X494" s="49">
        <v>20220826</v>
      </c>
      <c r="Y494" s="30" t="s">
        <v>231</v>
      </c>
      <c r="Z494" s="30">
        <v>1311</v>
      </c>
      <c r="AA494" s="30">
        <v>2</v>
      </c>
      <c r="AB494" s="30">
        <v>3</v>
      </c>
      <c r="AC494" s="30" t="s">
        <v>267</v>
      </c>
      <c r="AD494" s="30" t="s">
        <v>268</v>
      </c>
      <c r="AE494" s="30" t="s">
        <v>269</v>
      </c>
      <c r="AF494" s="30">
        <v>27</v>
      </c>
      <c r="AG494" s="30">
        <v>1313</v>
      </c>
      <c r="AH494" s="30">
        <v>2</v>
      </c>
      <c r="AI494" s="30">
        <v>3</v>
      </c>
      <c r="AJ494" s="30" t="s">
        <v>267</v>
      </c>
      <c r="AK494" s="30" t="s">
        <v>268</v>
      </c>
      <c r="AL494" s="30" t="s">
        <v>269</v>
      </c>
      <c r="AM494" s="30">
        <v>27</v>
      </c>
      <c r="AN494" s="30">
        <v>1311</v>
      </c>
      <c r="AO494" s="30">
        <v>4</v>
      </c>
      <c r="AP494" s="30">
        <v>1</v>
      </c>
      <c r="AQ494" s="30" t="s">
        <v>268</v>
      </c>
      <c r="AR494" s="30">
        <v>7</v>
      </c>
      <c r="AS494" s="30"/>
      <c r="AT494" s="30"/>
      <c r="AU494" s="30"/>
      <c r="AV494" s="30"/>
      <c r="AW494" s="30"/>
      <c r="AX494" s="30">
        <v>20220906</v>
      </c>
      <c r="AY494" s="84">
        <v>20220906</v>
      </c>
      <c r="AZ494" s="30">
        <v>20220906</v>
      </c>
      <c r="BA494" s="30"/>
      <c r="BB494" s="29"/>
      <c r="BC494" s="225"/>
      <c r="BD494" s="230" t="s">
        <v>1658</v>
      </c>
      <c r="BE494" s="32" t="s">
        <v>1052</v>
      </c>
      <c r="BF494" s="39" t="s">
        <v>288</v>
      </c>
      <c r="BG494" s="10" t="s">
        <v>303</v>
      </c>
      <c r="BH494" s="3"/>
      <c r="BI494" s="3"/>
      <c r="BJ494" s="3"/>
      <c r="BK494" s="3"/>
      <c r="BL494" s="3"/>
      <c r="BM494" s="3"/>
      <c r="BN494" s="3"/>
      <c r="BO494" s="55">
        <v>88.495575221238951</v>
      </c>
      <c r="BP494" s="32">
        <v>100</v>
      </c>
      <c r="BQ494" s="55">
        <f t="shared" si="17"/>
        <v>1.1299999999999999</v>
      </c>
      <c r="BR494" s="55"/>
      <c r="BS494" s="3" t="s">
        <v>245</v>
      </c>
      <c r="BT494" s="3" t="s">
        <v>246</v>
      </c>
      <c r="BU494" s="32" t="s">
        <v>1395</v>
      </c>
      <c r="BV494" s="32" t="s">
        <v>1396</v>
      </c>
      <c r="BW494" s="3"/>
      <c r="BX494" s="3"/>
      <c r="BY494" s="3"/>
      <c r="BZ494" s="3"/>
      <c r="CA494" s="3">
        <v>20220124</v>
      </c>
      <c r="CB494" s="3" t="s">
        <v>1397</v>
      </c>
      <c r="CC494" s="3"/>
      <c r="CH494" s="32"/>
      <c r="CI494" s="32"/>
      <c r="CJ494" s="32"/>
    </row>
    <row r="495" spans="1:88" hidden="1" x14ac:dyDescent="0.25">
      <c r="A495" s="3" t="s">
        <v>1685</v>
      </c>
      <c r="B495" s="3" t="s">
        <v>3282</v>
      </c>
      <c r="C495" s="29" t="s">
        <v>220</v>
      </c>
      <c r="D495" s="29" t="s">
        <v>1667</v>
      </c>
      <c r="E495" s="10"/>
      <c r="F495" s="222" t="s">
        <v>1665</v>
      </c>
      <c r="G495" s="222" t="s">
        <v>1665</v>
      </c>
      <c r="H495" s="29" t="s">
        <v>220</v>
      </c>
      <c r="I495" s="49">
        <v>2000661</v>
      </c>
      <c r="J495" s="223">
        <v>2</v>
      </c>
      <c r="K495" s="33" t="s">
        <v>1686</v>
      </c>
      <c r="L495" s="32" t="s">
        <v>224</v>
      </c>
      <c r="M495" s="33" t="s">
        <v>1645</v>
      </c>
      <c r="N495" s="32" t="s">
        <v>226</v>
      </c>
      <c r="O495" s="32" t="s">
        <v>227</v>
      </c>
      <c r="P495" s="32" t="s">
        <v>228</v>
      </c>
      <c r="Q495" s="32" t="s">
        <v>229</v>
      </c>
      <c r="R495" s="32" t="s">
        <v>228</v>
      </c>
      <c r="S495" s="32">
        <v>37</v>
      </c>
      <c r="T495" s="32">
        <v>1</v>
      </c>
      <c r="U495" s="32">
        <v>3</v>
      </c>
      <c r="V495" s="32">
        <v>3</v>
      </c>
      <c r="W495" s="3" t="s">
        <v>1506</v>
      </c>
      <c r="X495" s="49">
        <v>20220826</v>
      </c>
      <c r="Y495" s="30" t="s">
        <v>231</v>
      </c>
      <c r="Z495" s="30">
        <v>1311</v>
      </c>
      <c r="AA495" s="30">
        <v>2</v>
      </c>
      <c r="AB495" s="30">
        <v>3</v>
      </c>
      <c r="AC495" s="30" t="s">
        <v>280</v>
      </c>
      <c r="AD495" s="30" t="s">
        <v>281</v>
      </c>
      <c r="AE495" s="30" t="s">
        <v>282</v>
      </c>
      <c r="AF495" s="30">
        <v>27</v>
      </c>
      <c r="AG495" s="30">
        <v>1313</v>
      </c>
      <c r="AH495" s="30">
        <v>2</v>
      </c>
      <c r="AI495" s="30">
        <v>3</v>
      </c>
      <c r="AJ495" s="30" t="s">
        <v>280</v>
      </c>
      <c r="AK495" s="30" t="s">
        <v>281</v>
      </c>
      <c r="AL495" s="30" t="s">
        <v>282</v>
      </c>
      <c r="AM495" s="30">
        <v>27</v>
      </c>
      <c r="AN495" s="30">
        <v>1311</v>
      </c>
      <c r="AO495" s="30">
        <v>4</v>
      </c>
      <c r="AP495" s="30">
        <v>1</v>
      </c>
      <c r="AQ495" s="30" t="s">
        <v>269</v>
      </c>
      <c r="AR495" s="30">
        <v>7</v>
      </c>
      <c r="AS495" s="30"/>
      <c r="AT495" s="30"/>
      <c r="AU495" s="30"/>
      <c r="AV495" s="30"/>
      <c r="AW495" s="30"/>
      <c r="AX495" s="30">
        <v>20220906</v>
      </c>
      <c r="AY495" s="84">
        <v>20220906</v>
      </c>
      <c r="AZ495" s="30">
        <v>20220906</v>
      </c>
      <c r="BA495" s="30"/>
      <c r="BB495" s="29"/>
      <c r="BC495" s="225"/>
      <c r="BD495" s="230" t="s">
        <v>1658</v>
      </c>
      <c r="BE495" s="32" t="s">
        <v>1052</v>
      </c>
      <c r="BF495" s="39" t="s">
        <v>288</v>
      </c>
      <c r="BG495" s="10" t="s">
        <v>303</v>
      </c>
      <c r="BH495" s="3"/>
      <c r="BI495" s="3"/>
      <c r="BJ495" s="3"/>
      <c r="BK495" s="3"/>
      <c r="BL495" s="3"/>
      <c r="BM495" s="3"/>
      <c r="BN495" s="3"/>
      <c r="BO495" s="55">
        <v>90.909090909090907</v>
      </c>
      <c r="BP495" s="32">
        <v>100</v>
      </c>
      <c r="BQ495" s="55">
        <f t="shared" si="17"/>
        <v>1.1000000000000001</v>
      </c>
      <c r="BR495" s="55"/>
      <c r="BS495" s="3" t="s">
        <v>245</v>
      </c>
      <c r="BT495" s="3" t="s">
        <v>246</v>
      </c>
      <c r="BU495" s="32" t="s">
        <v>1395</v>
      </c>
      <c r="BV495" s="32" t="s">
        <v>1396</v>
      </c>
      <c r="BW495" s="3"/>
      <c r="BX495" s="3"/>
      <c r="BY495" s="3"/>
      <c r="BZ495" s="3"/>
      <c r="CA495" s="3">
        <v>20220124</v>
      </c>
      <c r="CB495" s="3" t="s">
        <v>1397</v>
      </c>
      <c r="CC495" s="3"/>
      <c r="CH495" s="32"/>
      <c r="CI495" s="32"/>
      <c r="CJ495" s="32"/>
    </row>
    <row r="496" spans="1:88" hidden="1" x14ac:dyDescent="0.25">
      <c r="A496" s="3" t="s">
        <v>1687</v>
      </c>
      <c r="B496" s="3" t="s">
        <v>3283</v>
      </c>
      <c r="C496" s="29" t="s">
        <v>220</v>
      </c>
      <c r="D496" s="29"/>
      <c r="E496" s="10"/>
      <c r="F496" s="222" t="s">
        <v>1665</v>
      </c>
      <c r="G496" s="222" t="s">
        <v>1665</v>
      </c>
      <c r="H496" s="29" t="s">
        <v>220</v>
      </c>
      <c r="I496" s="49">
        <v>2004226</v>
      </c>
      <c r="J496" s="223" t="s">
        <v>1409</v>
      </c>
      <c r="K496" s="68" t="s">
        <v>1532</v>
      </c>
      <c r="L496" s="32" t="s">
        <v>387</v>
      </c>
      <c r="M496" s="68" t="s">
        <v>1413</v>
      </c>
      <c r="N496" s="32" t="s">
        <v>389</v>
      </c>
      <c r="O496" s="32" t="s">
        <v>227</v>
      </c>
      <c r="P496" s="32" t="s">
        <v>228</v>
      </c>
      <c r="Q496" s="32" t="s">
        <v>229</v>
      </c>
      <c r="R496" s="32" t="s">
        <v>228</v>
      </c>
      <c r="S496" s="32">
        <v>37</v>
      </c>
      <c r="T496" s="32">
        <v>1</v>
      </c>
      <c r="U496" s="32">
        <v>3</v>
      </c>
      <c r="V496" s="32">
        <v>3</v>
      </c>
      <c r="W496" s="3" t="s">
        <v>1506</v>
      </c>
      <c r="X496" s="49">
        <v>20220826</v>
      </c>
      <c r="Y496" s="30" t="s">
        <v>231</v>
      </c>
      <c r="Z496" s="30">
        <v>1311</v>
      </c>
      <c r="AA496" s="30">
        <v>2</v>
      </c>
      <c r="AB496" s="30">
        <v>3</v>
      </c>
      <c r="AC496" s="30" t="s">
        <v>285</v>
      </c>
      <c r="AD496" s="30" t="s">
        <v>286</v>
      </c>
      <c r="AE496" s="30" t="s">
        <v>287</v>
      </c>
      <c r="AF496" s="30">
        <v>27</v>
      </c>
      <c r="AG496" s="30">
        <v>1313</v>
      </c>
      <c r="AH496" s="30">
        <v>2</v>
      </c>
      <c r="AI496" s="30">
        <v>3</v>
      </c>
      <c r="AJ496" s="30" t="s">
        <v>285</v>
      </c>
      <c r="AK496" s="30" t="s">
        <v>286</v>
      </c>
      <c r="AL496" s="30" t="s">
        <v>287</v>
      </c>
      <c r="AM496" s="30">
        <v>27</v>
      </c>
      <c r="AN496" s="30">
        <v>1311</v>
      </c>
      <c r="AO496" s="30">
        <v>4</v>
      </c>
      <c r="AP496" s="30">
        <v>1</v>
      </c>
      <c r="AQ496" s="30" t="s">
        <v>322</v>
      </c>
      <c r="AR496" s="30">
        <v>7</v>
      </c>
      <c r="AS496" s="30"/>
      <c r="AT496" s="30"/>
      <c r="AU496" s="30"/>
      <c r="AV496" s="30"/>
      <c r="AW496" s="30"/>
      <c r="AX496" s="30">
        <v>20220906</v>
      </c>
      <c r="AY496" s="84">
        <v>20220906</v>
      </c>
      <c r="AZ496" s="30">
        <v>20220906</v>
      </c>
      <c r="BA496" s="30"/>
      <c r="BB496" s="29"/>
      <c r="BC496" s="225"/>
      <c r="BD496" s="230" t="s">
        <v>1658</v>
      </c>
      <c r="BE496" s="32" t="s">
        <v>1052</v>
      </c>
      <c r="BF496" s="39" t="s">
        <v>288</v>
      </c>
      <c r="BG496" s="10" t="s">
        <v>303</v>
      </c>
      <c r="BH496" s="3"/>
      <c r="BI496" s="3"/>
      <c r="BJ496" s="3"/>
      <c r="BK496" s="3"/>
      <c r="BL496" s="3"/>
      <c r="BM496" s="3"/>
      <c r="BN496" s="3"/>
      <c r="BO496" s="55">
        <v>38.759689922480618</v>
      </c>
      <c r="BP496" s="32">
        <v>100</v>
      </c>
      <c r="BQ496" s="55">
        <f t="shared" si="17"/>
        <v>2.58</v>
      </c>
      <c r="BR496" s="55"/>
      <c r="BS496" s="3" t="s">
        <v>245</v>
      </c>
      <c r="BT496" s="3" t="s">
        <v>246</v>
      </c>
      <c r="BU496" s="32" t="s">
        <v>1395</v>
      </c>
      <c r="BV496" s="32" t="s">
        <v>1396</v>
      </c>
      <c r="BW496" s="3"/>
      <c r="BX496" s="3"/>
      <c r="BY496" s="3"/>
      <c r="BZ496" s="3"/>
      <c r="CA496" s="3">
        <v>20220124</v>
      </c>
      <c r="CB496" s="3" t="s">
        <v>1397</v>
      </c>
      <c r="CC496" s="3"/>
      <c r="CH496" s="32"/>
      <c r="CI496" s="32"/>
      <c r="CJ496" s="32"/>
    </row>
    <row r="497" spans="1:89" hidden="1" x14ac:dyDescent="0.25">
      <c r="A497" s="3" t="s">
        <v>1688</v>
      </c>
      <c r="B497" s="3" t="s">
        <v>3284</v>
      </c>
      <c r="C497" s="29" t="s">
        <v>220</v>
      </c>
      <c r="D497" s="29" t="s">
        <v>1667</v>
      </c>
      <c r="E497" s="10"/>
      <c r="F497" s="222" t="s">
        <v>1665</v>
      </c>
      <c r="G497" s="222" t="s">
        <v>1665</v>
      </c>
      <c r="H497" s="29" t="s">
        <v>220</v>
      </c>
      <c r="I497" s="49">
        <v>2005790</v>
      </c>
      <c r="J497" s="223">
        <v>16</v>
      </c>
      <c r="K497" s="33" t="s">
        <v>1686</v>
      </c>
      <c r="L497" s="32" t="s">
        <v>224</v>
      </c>
      <c r="M497" s="33" t="s">
        <v>1645</v>
      </c>
      <c r="N497" s="32" t="s">
        <v>226</v>
      </c>
      <c r="O497" s="32" t="s">
        <v>227</v>
      </c>
      <c r="P497" s="32" t="s">
        <v>228</v>
      </c>
      <c r="Q497" s="32" t="s">
        <v>229</v>
      </c>
      <c r="R497" s="32" t="s">
        <v>228</v>
      </c>
      <c r="S497" s="32">
        <v>37</v>
      </c>
      <c r="T497" s="32">
        <v>1</v>
      </c>
      <c r="U497" s="32">
        <v>3</v>
      </c>
      <c r="V497" s="32">
        <v>3</v>
      </c>
      <c r="W497" s="3" t="s">
        <v>1506</v>
      </c>
      <c r="X497" s="49">
        <v>20220826</v>
      </c>
      <c r="Y497" s="30" t="s">
        <v>231</v>
      </c>
      <c r="Z497" s="30">
        <v>1311</v>
      </c>
      <c r="AA497" s="30">
        <v>2</v>
      </c>
      <c r="AB497" s="30">
        <v>3</v>
      </c>
      <c r="AC497" s="30" t="s">
        <v>293</v>
      </c>
      <c r="AD497" s="30" t="s">
        <v>294</v>
      </c>
      <c r="AE497" s="30" t="s">
        <v>295</v>
      </c>
      <c r="AF497" s="30">
        <v>27</v>
      </c>
      <c r="AG497" s="30">
        <v>1313</v>
      </c>
      <c r="AH497" s="30">
        <v>2</v>
      </c>
      <c r="AI497" s="30">
        <v>3</v>
      </c>
      <c r="AJ497" s="30" t="s">
        <v>293</v>
      </c>
      <c r="AK497" s="30" t="s">
        <v>294</v>
      </c>
      <c r="AL497" s="30" t="s">
        <v>295</v>
      </c>
      <c r="AM497" s="30">
        <v>27</v>
      </c>
      <c r="AN497" s="30">
        <v>1311</v>
      </c>
      <c r="AO497" s="30">
        <v>4</v>
      </c>
      <c r="AP497" s="30">
        <v>1</v>
      </c>
      <c r="AQ497" s="30" t="s">
        <v>328</v>
      </c>
      <c r="AR497" s="30">
        <v>7</v>
      </c>
      <c r="AS497" s="30"/>
      <c r="AT497" s="30"/>
      <c r="AU497" s="30"/>
      <c r="AV497" s="30"/>
      <c r="AW497" s="30"/>
      <c r="AX497" s="30">
        <v>20220906</v>
      </c>
      <c r="AY497" s="84">
        <v>20220906</v>
      </c>
      <c r="AZ497" s="30">
        <v>20220906</v>
      </c>
      <c r="BA497" s="30"/>
      <c r="BB497" s="29"/>
      <c r="BC497" s="225"/>
      <c r="BD497" s="230" t="s">
        <v>1658</v>
      </c>
      <c r="BE497" s="32" t="s">
        <v>1052</v>
      </c>
      <c r="BF497" s="39" t="s">
        <v>288</v>
      </c>
      <c r="BG497" s="10" t="s">
        <v>303</v>
      </c>
      <c r="BH497" s="3"/>
      <c r="BI497" s="3"/>
      <c r="BJ497" s="3"/>
      <c r="BK497" s="3"/>
      <c r="BL497" s="3"/>
      <c r="BM497" s="3"/>
      <c r="BN497" s="3"/>
      <c r="BO497" s="55">
        <v>77.519379844961236</v>
      </c>
      <c r="BP497" s="32">
        <v>100</v>
      </c>
      <c r="BQ497" s="55">
        <f t="shared" si="17"/>
        <v>1.29</v>
      </c>
      <c r="BR497" s="55"/>
      <c r="BS497" s="3" t="s">
        <v>245</v>
      </c>
      <c r="BT497" s="3" t="s">
        <v>246</v>
      </c>
      <c r="BU497" s="32" t="s">
        <v>1395</v>
      </c>
      <c r="BV497" s="32" t="s">
        <v>1396</v>
      </c>
      <c r="BW497" s="3"/>
      <c r="BX497" s="3"/>
      <c r="BY497" s="3"/>
      <c r="BZ497" s="3"/>
      <c r="CA497" s="3">
        <v>20220124</v>
      </c>
      <c r="CB497" s="3" t="s">
        <v>1397</v>
      </c>
      <c r="CC497" s="3"/>
      <c r="CH497" s="32"/>
      <c r="CI497" s="32"/>
      <c r="CJ497" s="32"/>
    </row>
    <row r="498" spans="1:89" hidden="1" x14ac:dyDescent="0.25">
      <c r="A498" s="3" t="s">
        <v>1689</v>
      </c>
      <c r="B498" s="3" t="s">
        <v>3285</v>
      </c>
      <c r="C498" s="29" t="s">
        <v>220</v>
      </c>
      <c r="D498" s="29"/>
      <c r="E498" s="221"/>
      <c r="F498" s="222" t="s">
        <v>1665</v>
      </c>
      <c r="G498" s="222" t="s">
        <v>1665</v>
      </c>
      <c r="H498" s="29" t="s">
        <v>220</v>
      </c>
      <c r="I498" s="49">
        <v>2007940</v>
      </c>
      <c r="J498" s="223">
        <v>0.25</v>
      </c>
      <c r="K498" s="33" t="s">
        <v>1547</v>
      </c>
      <c r="L498" s="32" t="s">
        <v>224</v>
      </c>
      <c r="M498" s="33" t="s">
        <v>1645</v>
      </c>
      <c r="N498" s="32" t="s">
        <v>226</v>
      </c>
      <c r="O498" s="32" t="s">
        <v>227</v>
      </c>
      <c r="P498" s="32" t="s">
        <v>228</v>
      </c>
      <c r="Q498" s="32" t="s">
        <v>229</v>
      </c>
      <c r="R498" s="32" t="s">
        <v>228</v>
      </c>
      <c r="S498" s="32">
        <v>37</v>
      </c>
      <c r="T498" s="32">
        <v>1</v>
      </c>
      <c r="U498" s="32">
        <v>3</v>
      </c>
      <c r="V498" s="32">
        <v>3</v>
      </c>
      <c r="W498" s="3" t="s">
        <v>1506</v>
      </c>
      <c r="X498" s="49">
        <v>20220826</v>
      </c>
      <c r="Y498" s="30" t="s">
        <v>231</v>
      </c>
      <c r="Z498" s="30">
        <v>1311</v>
      </c>
      <c r="AA498" s="30">
        <v>2</v>
      </c>
      <c r="AB498" s="30">
        <v>3</v>
      </c>
      <c r="AC498" s="30" t="s">
        <v>299</v>
      </c>
      <c r="AD498" s="30" t="s">
        <v>300</v>
      </c>
      <c r="AE498" s="30" t="s">
        <v>301</v>
      </c>
      <c r="AF498" s="30">
        <v>27</v>
      </c>
      <c r="AG498" s="30">
        <v>1313</v>
      </c>
      <c r="AH498" s="30">
        <v>2</v>
      </c>
      <c r="AI498" s="30">
        <v>3</v>
      </c>
      <c r="AJ498" s="30" t="s">
        <v>299</v>
      </c>
      <c r="AK498" s="30" t="s">
        <v>300</v>
      </c>
      <c r="AL498" s="30" t="s">
        <v>301</v>
      </c>
      <c r="AM498" s="30">
        <v>27</v>
      </c>
      <c r="AN498" s="30">
        <v>1311</v>
      </c>
      <c r="AO498" s="30">
        <v>4</v>
      </c>
      <c r="AP498" s="30">
        <v>1</v>
      </c>
      <c r="AQ498" s="30" t="s">
        <v>280</v>
      </c>
      <c r="AR498" s="30">
        <v>7</v>
      </c>
      <c r="AS498" s="30"/>
      <c r="AT498" s="30"/>
      <c r="AU498" s="30"/>
      <c r="AV498" s="30"/>
      <c r="AW498" s="30"/>
      <c r="AX498" s="30">
        <v>20220906</v>
      </c>
      <c r="AY498" s="84">
        <v>20220906</v>
      </c>
      <c r="AZ498" s="30">
        <v>20220906</v>
      </c>
      <c r="BA498" s="30"/>
      <c r="BB498" s="29"/>
      <c r="BC498" s="225"/>
      <c r="BD498" s="230" t="s">
        <v>1658</v>
      </c>
      <c r="BE498" s="32" t="s">
        <v>1052</v>
      </c>
      <c r="BF498" s="39" t="s">
        <v>1673</v>
      </c>
      <c r="BG498" s="8" t="s">
        <v>243</v>
      </c>
      <c r="BH498" s="3"/>
      <c r="BI498" s="3"/>
      <c r="BJ498" s="3"/>
      <c r="BK498" s="3"/>
      <c r="BL498" s="3"/>
      <c r="BM498" s="3"/>
      <c r="BN498" s="3"/>
      <c r="BS498" s="3" t="s">
        <v>245</v>
      </c>
      <c r="BT498" s="3" t="s">
        <v>246</v>
      </c>
      <c r="BU498" s="32" t="s">
        <v>1395</v>
      </c>
      <c r="BV498" s="32" t="s">
        <v>1396</v>
      </c>
      <c r="BW498" s="3"/>
      <c r="BX498" s="3"/>
      <c r="BY498" s="3"/>
      <c r="BZ498" s="3"/>
      <c r="CA498" s="3">
        <v>20220124</v>
      </c>
      <c r="CB498" s="3" t="s">
        <v>1397</v>
      </c>
      <c r="CC498" s="3"/>
      <c r="CH498" s="32"/>
      <c r="CI498" s="32"/>
      <c r="CJ498" s="32"/>
    </row>
    <row r="499" spans="1:89" hidden="1" x14ac:dyDescent="0.25">
      <c r="A499" s="3" t="s">
        <v>1690</v>
      </c>
      <c r="B499" s="3" t="s">
        <v>3286</v>
      </c>
      <c r="C499" s="29" t="s">
        <v>220</v>
      </c>
      <c r="D499" s="29"/>
      <c r="E499" s="10"/>
      <c r="F499" s="222" t="s">
        <v>1665</v>
      </c>
      <c r="G499" s="222" t="s">
        <v>1665</v>
      </c>
      <c r="H499" s="29" t="s">
        <v>220</v>
      </c>
      <c r="I499" s="49">
        <v>2016384</v>
      </c>
      <c r="J499" s="223">
        <v>8</v>
      </c>
      <c r="K499" s="68" t="s">
        <v>1532</v>
      </c>
      <c r="L499" s="32" t="s">
        <v>387</v>
      </c>
      <c r="M499" s="68" t="s">
        <v>1413</v>
      </c>
      <c r="N499" s="32" t="s">
        <v>389</v>
      </c>
      <c r="O499" s="32" t="s">
        <v>227</v>
      </c>
      <c r="P499" s="32" t="s">
        <v>228</v>
      </c>
      <c r="Q499" s="32" t="s">
        <v>229</v>
      </c>
      <c r="R499" s="32" t="s">
        <v>228</v>
      </c>
      <c r="S499" s="32">
        <v>37</v>
      </c>
      <c r="T499" s="32">
        <v>1</v>
      </c>
      <c r="U499" s="32">
        <v>3</v>
      </c>
      <c r="V499" s="32">
        <v>3</v>
      </c>
      <c r="W499" s="3" t="s">
        <v>1506</v>
      </c>
      <c r="X499" s="49">
        <v>20220826</v>
      </c>
      <c r="Y499" s="30" t="s">
        <v>231</v>
      </c>
      <c r="Z499" s="30">
        <v>1311</v>
      </c>
      <c r="AA499" s="30">
        <v>2</v>
      </c>
      <c r="AB499" s="30">
        <v>3</v>
      </c>
      <c r="AC499" s="30" t="s">
        <v>306</v>
      </c>
      <c r="AD499" s="30" t="s">
        <v>307</v>
      </c>
      <c r="AE499" s="30" t="s">
        <v>308</v>
      </c>
      <c r="AF499" s="30">
        <v>27</v>
      </c>
      <c r="AG499" s="30">
        <v>1313</v>
      </c>
      <c r="AH499" s="30">
        <v>2</v>
      </c>
      <c r="AI499" s="30">
        <v>3</v>
      </c>
      <c r="AJ499" s="30" t="s">
        <v>306</v>
      </c>
      <c r="AK499" s="30" t="s">
        <v>307</v>
      </c>
      <c r="AL499" s="30" t="s">
        <v>308</v>
      </c>
      <c r="AM499" s="30">
        <v>27</v>
      </c>
      <c r="AN499" s="30">
        <v>1311</v>
      </c>
      <c r="AO499" s="30">
        <v>4</v>
      </c>
      <c r="AP499" s="30">
        <v>1</v>
      </c>
      <c r="AQ499" s="30" t="s">
        <v>281</v>
      </c>
      <c r="AR499" s="30">
        <v>7</v>
      </c>
      <c r="AS499" s="30"/>
      <c r="AT499" s="30"/>
      <c r="AU499" s="30"/>
      <c r="AV499" s="30"/>
      <c r="AW499" s="30"/>
      <c r="AX499" s="30">
        <v>20220906</v>
      </c>
      <c r="AY499" s="84">
        <v>20220906</v>
      </c>
      <c r="AZ499" s="30">
        <v>20220906</v>
      </c>
      <c r="BA499" s="30"/>
      <c r="BB499" s="29"/>
      <c r="BC499" s="225"/>
      <c r="BD499" s="230" t="s">
        <v>1658</v>
      </c>
      <c r="BE499" s="32" t="s">
        <v>1052</v>
      </c>
      <c r="BF499" s="39" t="s">
        <v>288</v>
      </c>
      <c r="BG499" s="10" t="s">
        <v>303</v>
      </c>
      <c r="BH499" s="3"/>
      <c r="BI499" s="3"/>
      <c r="BJ499" s="3"/>
      <c r="BK499" s="3"/>
      <c r="BL499" s="3"/>
      <c r="BM499" s="3"/>
      <c r="BN499" s="3"/>
      <c r="BO499" s="55">
        <v>30</v>
      </c>
      <c r="BP499" s="32">
        <v>100</v>
      </c>
      <c r="BQ499" s="55">
        <f>BP499/BO499</f>
        <v>3.3333333333333335</v>
      </c>
      <c r="BR499" s="55"/>
      <c r="BS499" s="3" t="s">
        <v>245</v>
      </c>
      <c r="BT499" s="3" t="s">
        <v>246</v>
      </c>
      <c r="BU499" s="32" t="s">
        <v>1395</v>
      </c>
      <c r="BV499" s="32" t="s">
        <v>1396</v>
      </c>
      <c r="BW499" s="3"/>
      <c r="BX499" s="3"/>
      <c r="BY499" s="3"/>
      <c r="BZ499" s="3"/>
      <c r="CA499" s="3">
        <v>20220124</v>
      </c>
      <c r="CB499" s="3" t="s">
        <v>1397</v>
      </c>
      <c r="CC499" s="3"/>
      <c r="CH499" s="32"/>
      <c r="CI499" s="32"/>
      <c r="CJ499" s="32"/>
    </row>
    <row r="500" spans="1:89" hidden="1" x14ac:dyDescent="0.25">
      <c r="A500" s="3" t="s">
        <v>1691</v>
      </c>
      <c r="B500" s="3" t="s">
        <v>3287</v>
      </c>
      <c r="C500" s="29" t="s">
        <v>220</v>
      </c>
      <c r="D500" s="29"/>
      <c r="F500" s="222" t="s">
        <v>1665</v>
      </c>
      <c r="G500" s="222" t="s">
        <v>1665</v>
      </c>
      <c r="H500" s="29" t="s">
        <v>220</v>
      </c>
      <c r="I500" s="49">
        <v>2028991</v>
      </c>
      <c r="J500" s="223" t="s">
        <v>1409</v>
      </c>
      <c r="K500" s="68" t="s">
        <v>1532</v>
      </c>
      <c r="L500" s="32" t="s">
        <v>387</v>
      </c>
      <c r="M500" s="68" t="s">
        <v>1413</v>
      </c>
      <c r="N500" s="32" t="s">
        <v>389</v>
      </c>
      <c r="O500" s="32" t="s">
        <v>227</v>
      </c>
      <c r="P500" s="32" t="s">
        <v>228</v>
      </c>
      <c r="Q500" s="32" t="s">
        <v>229</v>
      </c>
      <c r="R500" s="32" t="s">
        <v>228</v>
      </c>
      <c r="S500" s="32">
        <v>37</v>
      </c>
      <c r="T500" s="32">
        <v>1</v>
      </c>
      <c r="U500" s="32">
        <v>3</v>
      </c>
      <c r="V500" s="32">
        <v>3</v>
      </c>
      <c r="W500" s="3" t="s">
        <v>1506</v>
      </c>
      <c r="X500" s="49">
        <v>20220826</v>
      </c>
      <c r="Y500" s="30" t="s">
        <v>231</v>
      </c>
      <c r="Z500" s="30">
        <v>1311</v>
      </c>
      <c r="AA500" s="30">
        <v>2</v>
      </c>
      <c r="AB500" s="30">
        <v>3</v>
      </c>
      <c r="AC500" s="30" t="s">
        <v>314</v>
      </c>
      <c r="AD500" s="30" t="s">
        <v>315</v>
      </c>
      <c r="AE500" s="30" t="s">
        <v>316</v>
      </c>
      <c r="AF500" s="30">
        <v>27</v>
      </c>
      <c r="AG500" s="30">
        <v>1313</v>
      </c>
      <c r="AH500" s="30">
        <v>2</v>
      </c>
      <c r="AI500" s="30">
        <v>3</v>
      </c>
      <c r="AJ500" s="30" t="s">
        <v>314</v>
      </c>
      <c r="AK500" s="30" t="s">
        <v>315</v>
      </c>
      <c r="AL500" s="30" t="s">
        <v>316</v>
      </c>
      <c r="AM500" s="30">
        <v>27</v>
      </c>
      <c r="AN500" s="30">
        <v>1311</v>
      </c>
      <c r="AO500" s="30">
        <v>4</v>
      </c>
      <c r="AP500" s="30">
        <v>1</v>
      </c>
      <c r="AQ500" s="30" t="s">
        <v>282</v>
      </c>
      <c r="AR500" s="30">
        <v>7</v>
      </c>
      <c r="AS500" s="30"/>
      <c r="AT500" s="30"/>
      <c r="AU500" s="30"/>
      <c r="AV500" s="30"/>
      <c r="AW500" s="30"/>
      <c r="AX500" s="30">
        <v>20220907</v>
      </c>
      <c r="AY500" s="84">
        <v>20220907</v>
      </c>
      <c r="AZ500" s="30">
        <v>20220907</v>
      </c>
      <c r="BA500" s="22" t="s">
        <v>988</v>
      </c>
      <c r="BB500" s="29"/>
      <c r="BC500" s="225"/>
      <c r="BD500" s="230" t="s">
        <v>1658</v>
      </c>
      <c r="BE500" s="32" t="s">
        <v>1052</v>
      </c>
      <c r="BF500" s="39" t="s">
        <v>1692</v>
      </c>
      <c r="BG500" s="8" t="s">
        <v>243</v>
      </c>
      <c r="BH500" s="3"/>
      <c r="BI500" s="3"/>
      <c r="BJ500" s="3"/>
      <c r="BK500" s="3"/>
      <c r="BL500" s="3"/>
      <c r="BM500" s="3"/>
      <c r="BN500" s="3"/>
      <c r="BS500" s="3" t="s">
        <v>245</v>
      </c>
      <c r="BT500" s="3" t="s">
        <v>246</v>
      </c>
      <c r="BU500" s="32" t="s">
        <v>1395</v>
      </c>
      <c r="BV500" s="32" t="s">
        <v>1396</v>
      </c>
      <c r="BW500" s="3"/>
      <c r="BX500" s="3"/>
      <c r="BY500" s="3"/>
      <c r="BZ500" s="3"/>
      <c r="CA500" s="3">
        <v>20220124</v>
      </c>
      <c r="CB500" s="3" t="s">
        <v>1397</v>
      </c>
      <c r="CC500" s="3"/>
      <c r="CH500" s="32"/>
      <c r="CI500" s="32"/>
      <c r="CJ500" s="32"/>
    </row>
    <row r="501" spans="1:89" hidden="1" x14ac:dyDescent="0.25">
      <c r="A501" s="3" t="s">
        <v>1693</v>
      </c>
      <c r="B501" s="3" t="s">
        <v>3288</v>
      </c>
      <c r="C501" s="29" t="s">
        <v>220</v>
      </c>
      <c r="D501" s="29"/>
      <c r="E501" s="10"/>
      <c r="F501" s="222" t="s">
        <v>1665</v>
      </c>
      <c r="G501" s="222" t="s">
        <v>1665</v>
      </c>
      <c r="H501" s="29" t="s">
        <v>220</v>
      </c>
      <c r="I501" s="49">
        <v>2029094</v>
      </c>
      <c r="J501" s="223" t="s">
        <v>1409</v>
      </c>
      <c r="K501" s="68" t="s">
        <v>1532</v>
      </c>
      <c r="L501" s="32" t="s">
        <v>387</v>
      </c>
      <c r="M501" s="68" t="s">
        <v>1413</v>
      </c>
      <c r="N501" s="32" t="s">
        <v>389</v>
      </c>
      <c r="O501" s="32" t="s">
        <v>227</v>
      </c>
      <c r="P501" s="32" t="s">
        <v>228</v>
      </c>
      <c r="Q501" s="32" t="s">
        <v>229</v>
      </c>
      <c r="R501" s="32" t="s">
        <v>228</v>
      </c>
      <c r="S501" s="32">
        <v>37</v>
      </c>
      <c r="T501" s="32">
        <v>1</v>
      </c>
      <c r="U501" s="32">
        <v>3</v>
      </c>
      <c r="V501" s="32">
        <v>3</v>
      </c>
      <c r="W501" s="3" t="s">
        <v>1506</v>
      </c>
      <c r="X501" s="49">
        <v>20220826</v>
      </c>
      <c r="Y501" s="30" t="s">
        <v>231</v>
      </c>
      <c r="Z501" s="30">
        <v>1311</v>
      </c>
      <c r="AA501" s="30">
        <v>2</v>
      </c>
      <c r="AB501" s="30">
        <v>3</v>
      </c>
      <c r="AC501" s="30" t="s">
        <v>319</v>
      </c>
      <c r="AD501" s="30" t="s">
        <v>320</v>
      </c>
      <c r="AE501" s="30" t="s">
        <v>321</v>
      </c>
      <c r="AF501" s="30">
        <v>27</v>
      </c>
      <c r="AG501" s="30">
        <v>1313</v>
      </c>
      <c r="AH501" s="30">
        <v>2</v>
      </c>
      <c r="AI501" s="30">
        <v>3</v>
      </c>
      <c r="AJ501" s="30" t="s">
        <v>319</v>
      </c>
      <c r="AK501" s="30" t="s">
        <v>320</v>
      </c>
      <c r="AL501" s="30" t="s">
        <v>321</v>
      </c>
      <c r="AM501" s="30">
        <v>27</v>
      </c>
      <c r="AN501" s="30">
        <v>1311</v>
      </c>
      <c r="AO501" s="30">
        <v>4</v>
      </c>
      <c r="AP501" s="30">
        <v>1</v>
      </c>
      <c r="AQ501" s="30" t="s">
        <v>349</v>
      </c>
      <c r="AR501" s="30">
        <v>7</v>
      </c>
      <c r="AS501" s="30"/>
      <c r="AT501" s="30"/>
      <c r="AU501" s="30"/>
      <c r="AV501" s="30"/>
      <c r="AW501" s="30"/>
      <c r="AX501" s="30">
        <v>20220907</v>
      </c>
      <c r="AY501" s="84">
        <v>20220907</v>
      </c>
      <c r="AZ501" s="30">
        <v>20220907</v>
      </c>
      <c r="BA501" s="22" t="s">
        <v>988</v>
      </c>
      <c r="BB501" s="29"/>
      <c r="BC501" s="225"/>
      <c r="BD501" s="230" t="s">
        <v>1658</v>
      </c>
      <c r="BE501" s="32" t="s">
        <v>1052</v>
      </c>
      <c r="BF501" s="39" t="s">
        <v>288</v>
      </c>
      <c r="BG501" s="10" t="s">
        <v>303</v>
      </c>
      <c r="BH501" s="3"/>
      <c r="BI501" s="3"/>
      <c r="BJ501" s="3"/>
      <c r="BK501" s="3"/>
      <c r="BL501" s="3"/>
      <c r="BM501" s="3"/>
      <c r="BN501" s="3"/>
      <c r="BO501" s="55">
        <v>30</v>
      </c>
      <c r="BP501" s="32">
        <v>100</v>
      </c>
      <c r="BQ501" s="55">
        <f>BP501/BO501</f>
        <v>3.3333333333333335</v>
      </c>
      <c r="BR501" s="55"/>
      <c r="BS501" s="3" t="s">
        <v>245</v>
      </c>
      <c r="BT501" s="3" t="s">
        <v>246</v>
      </c>
      <c r="BU501" s="32" t="s">
        <v>1395</v>
      </c>
      <c r="BV501" s="32" t="s">
        <v>1396</v>
      </c>
      <c r="BW501" s="3"/>
      <c r="BX501" s="3"/>
      <c r="BY501" s="3"/>
      <c r="BZ501" s="3"/>
      <c r="CA501" s="3">
        <v>20220124</v>
      </c>
      <c r="CB501" s="3" t="s">
        <v>1397</v>
      </c>
      <c r="CC501" s="3"/>
      <c r="CH501" s="32"/>
      <c r="CI501" s="32"/>
      <c r="CJ501" s="32"/>
    </row>
    <row r="502" spans="1:89" hidden="1" x14ac:dyDescent="0.25">
      <c r="A502" s="3" t="s">
        <v>1694</v>
      </c>
      <c r="B502" s="3" t="s">
        <v>3289</v>
      </c>
      <c r="C502" s="29" t="s">
        <v>220</v>
      </c>
      <c r="D502" s="29"/>
      <c r="E502" s="221"/>
      <c r="F502" s="222" t="s">
        <v>1665</v>
      </c>
      <c r="G502" s="222" t="s">
        <v>1665</v>
      </c>
      <c r="H502" s="29" t="s">
        <v>220</v>
      </c>
      <c r="I502" s="49">
        <v>2029194</v>
      </c>
      <c r="J502" s="223">
        <v>1</v>
      </c>
      <c r="K502" s="33" t="s">
        <v>1547</v>
      </c>
      <c r="L502" s="32" t="s">
        <v>224</v>
      </c>
      <c r="M502" s="33" t="s">
        <v>1645</v>
      </c>
      <c r="N502" s="32" t="s">
        <v>226</v>
      </c>
      <c r="O502" s="32" t="s">
        <v>227</v>
      </c>
      <c r="P502" s="32" t="s">
        <v>228</v>
      </c>
      <c r="Q502" s="32" t="s">
        <v>229</v>
      </c>
      <c r="R502" s="32" t="s">
        <v>228</v>
      </c>
      <c r="S502" s="32">
        <v>37</v>
      </c>
      <c r="T502" s="32">
        <v>1</v>
      </c>
      <c r="U502" s="32">
        <v>3</v>
      </c>
      <c r="V502" s="32">
        <v>3</v>
      </c>
      <c r="W502" s="3" t="s">
        <v>1506</v>
      </c>
      <c r="X502" s="49">
        <v>20220826</v>
      </c>
      <c r="Y502" s="30" t="s">
        <v>231</v>
      </c>
      <c r="Z502" s="30">
        <v>1311</v>
      </c>
      <c r="AA502" s="30">
        <v>2</v>
      </c>
      <c r="AB502" s="30">
        <v>3</v>
      </c>
      <c r="AC502" s="30" t="s">
        <v>325</v>
      </c>
      <c r="AD502" s="30" t="s">
        <v>326</v>
      </c>
      <c r="AE502" s="30" t="s">
        <v>327</v>
      </c>
      <c r="AF502" s="30">
        <v>27</v>
      </c>
      <c r="AG502" s="30">
        <v>1313</v>
      </c>
      <c r="AH502" s="30">
        <v>2</v>
      </c>
      <c r="AI502" s="30">
        <v>3</v>
      </c>
      <c r="AJ502" s="30" t="s">
        <v>325</v>
      </c>
      <c r="AK502" s="30" t="s">
        <v>326</v>
      </c>
      <c r="AL502" s="30" t="s">
        <v>327</v>
      </c>
      <c r="AM502" s="30">
        <v>27</v>
      </c>
      <c r="AN502" s="30">
        <v>1311</v>
      </c>
      <c r="AO502" s="30">
        <v>4</v>
      </c>
      <c r="AP502" s="30">
        <v>1</v>
      </c>
      <c r="AQ502" s="30" t="s">
        <v>285</v>
      </c>
      <c r="AR502" s="30">
        <v>7</v>
      </c>
      <c r="AS502" s="30"/>
      <c r="AT502" s="30"/>
      <c r="AU502" s="30"/>
      <c r="AV502" s="30"/>
      <c r="AW502" s="30"/>
      <c r="AX502" s="30">
        <v>20220907</v>
      </c>
      <c r="AY502" s="84">
        <v>20220907</v>
      </c>
      <c r="AZ502" s="30">
        <v>20220907</v>
      </c>
      <c r="BA502" s="22" t="s">
        <v>988</v>
      </c>
      <c r="BB502" s="29"/>
      <c r="BC502" s="225"/>
      <c r="BD502" s="230" t="s">
        <v>1658</v>
      </c>
      <c r="BE502" s="32" t="s">
        <v>1052</v>
      </c>
      <c r="BF502" s="39" t="s">
        <v>242</v>
      </c>
      <c r="BG502" s="32" t="s">
        <v>1375</v>
      </c>
      <c r="BH502" s="3"/>
      <c r="BI502" s="3"/>
      <c r="BJ502" s="3"/>
      <c r="BK502" s="3"/>
      <c r="BL502" s="3"/>
      <c r="BM502" s="3"/>
      <c r="BN502" s="3"/>
      <c r="BS502" s="3" t="s">
        <v>245</v>
      </c>
      <c r="BT502" s="3" t="s">
        <v>246</v>
      </c>
      <c r="BU502" s="32" t="s">
        <v>1395</v>
      </c>
      <c r="BV502" s="32" t="s">
        <v>1396</v>
      </c>
      <c r="BW502" s="3"/>
      <c r="BX502" s="3"/>
      <c r="BY502" s="3"/>
      <c r="BZ502" s="3"/>
      <c r="CA502" s="3">
        <v>20220124</v>
      </c>
      <c r="CB502" s="3" t="s">
        <v>1397</v>
      </c>
      <c r="CC502" s="3"/>
      <c r="CH502" s="32"/>
      <c r="CI502" s="32"/>
      <c r="CJ502" s="32"/>
    </row>
    <row r="503" spans="1:89" hidden="1" x14ac:dyDescent="0.25">
      <c r="A503" s="3" t="s">
        <v>1695</v>
      </c>
      <c r="B503" s="3" t="s">
        <v>3290</v>
      </c>
      <c r="C503" s="29" t="s">
        <v>220</v>
      </c>
      <c r="D503" s="29"/>
      <c r="E503" s="10"/>
      <c r="F503" s="222" t="s">
        <v>1665</v>
      </c>
      <c r="G503" s="222" t="s">
        <v>1665</v>
      </c>
      <c r="H503" s="29" t="s">
        <v>220</v>
      </c>
      <c r="I503" s="49">
        <v>2035234</v>
      </c>
      <c r="J503" s="223" t="s">
        <v>1409</v>
      </c>
      <c r="K503" s="68" t="s">
        <v>1532</v>
      </c>
      <c r="L503" s="32" t="s">
        <v>387</v>
      </c>
      <c r="M503" s="68" t="s">
        <v>1413</v>
      </c>
      <c r="N503" s="32" t="s">
        <v>389</v>
      </c>
      <c r="O503" s="32" t="s">
        <v>227</v>
      </c>
      <c r="P503" s="32" t="s">
        <v>228</v>
      </c>
      <c r="Q503" s="32" t="s">
        <v>229</v>
      </c>
      <c r="R503" s="32" t="s">
        <v>228</v>
      </c>
      <c r="S503" s="32">
        <v>37</v>
      </c>
      <c r="T503" s="32">
        <v>1</v>
      </c>
      <c r="U503" s="32">
        <v>3</v>
      </c>
      <c r="V503" s="32">
        <v>3</v>
      </c>
      <c r="W503" s="3" t="s">
        <v>1506</v>
      </c>
      <c r="X503" s="49">
        <v>20220826</v>
      </c>
      <c r="Y503" s="30" t="s">
        <v>231</v>
      </c>
      <c r="Z503" s="30">
        <v>1311</v>
      </c>
      <c r="AA503" s="30">
        <v>2</v>
      </c>
      <c r="AB503" s="30">
        <v>3</v>
      </c>
      <c r="AC503" s="30" t="s">
        <v>331</v>
      </c>
      <c r="AD503" s="30" t="s">
        <v>332</v>
      </c>
      <c r="AE503" s="30" t="s">
        <v>333</v>
      </c>
      <c r="AF503" s="30">
        <v>27</v>
      </c>
      <c r="AG503" s="30">
        <v>1313</v>
      </c>
      <c r="AH503" s="30">
        <v>2</v>
      </c>
      <c r="AI503" s="30">
        <v>3</v>
      </c>
      <c r="AJ503" s="30" t="s">
        <v>331</v>
      </c>
      <c r="AK503" s="30" t="s">
        <v>332</v>
      </c>
      <c r="AL503" s="30" t="s">
        <v>333</v>
      </c>
      <c r="AM503" s="30">
        <v>27</v>
      </c>
      <c r="AN503" s="30">
        <v>1311</v>
      </c>
      <c r="AO503" s="30">
        <v>4</v>
      </c>
      <c r="AP503" s="30">
        <v>1</v>
      </c>
      <c r="AQ503" s="30" t="s">
        <v>286</v>
      </c>
      <c r="AR503" s="30">
        <v>7</v>
      </c>
      <c r="AS503" s="30"/>
      <c r="AT503" s="30"/>
      <c r="AU503" s="30"/>
      <c r="AV503" s="30"/>
      <c r="AW503" s="30"/>
      <c r="AX503" s="30">
        <v>20220907</v>
      </c>
      <c r="AY503" s="84">
        <v>20220907</v>
      </c>
      <c r="AZ503" s="30">
        <v>20220907</v>
      </c>
      <c r="BA503" s="22" t="s">
        <v>988</v>
      </c>
      <c r="BB503" s="29"/>
      <c r="BC503" s="225"/>
      <c r="BD503" s="230" t="s">
        <v>1658</v>
      </c>
      <c r="BE503" s="32" t="s">
        <v>1052</v>
      </c>
      <c r="BF503" s="39" t="s">
        <v>288</v>
      </c>
      <c r="BG503" s="10" t="s">
        <v>303</v>
      </c>
      <c r="BH503" s="3"/>
      <c r="BI503" s="3"/>
      <c r="BJ503" s="3"/>
      <c r="BK503" s="3"/>
      <c r="BL503" s="3"/>
      <c r="BM503" s="3"/>
      <c r="BN503" s="3"/>
      <c r="BO503" s="55">
        <v>30</v>
      </c>
      <c r="BP503" s="32">
        <v>100</v>
      </c>
      <c r="BQ503" s="55">
        <f>BP503/BO503</f>
        <v>3.3333333333333335</v>
      </c>
      <c r="BR503" s="55"/>
      <c r="BS503" s="3" t="s">
        <v>245</v>
      </c>
      <c r="BT503" s="3" t="s">
        <v>246</v>
      </c>
      <c r="BU503" s="32" t="s">
        <v>1395</v>
      </c>
      <c r="BV503" s="32" t="s">
        <v>1396</v>
      </c>
      <c r="BW503" s="3"/>
      <c r="BX503" s="3"/>
      <c r="BY503" s="3"/>
      <c r="BZ503" s="3"/>
      <c r="CA503" s="3">
        <v>20220124</v>
      </c>
      <c r="CB503" s="3" t="s">
        <v>1397</v>
      </c>
      <c r="CC503" s="3"/>
      <c r="CH503" s="32"/>
      <c r="CI503" s="32"/>
      <c r="CJ503" s="32"/>
    </row>
    <row r="504" spans="1:89" hidden="1" x14ac:dyDescent="0.25">
      <c r="A504" s="3" t="s">
        <v>1696</v>
      </c>
      <c r="B504" s="3" t="s">
        <v>3291</v>
      </c>
      <c r="C504" s="29" t="s">
        <v>220</v>
      </c>
      <c r="D504" s="29"/>
      <c r="E504" s="221"/>
      <c r="F504" s="222" t="s">
        <v>1665</v>
      </c>
      <c r="G504" s="222" t="s">
        <v>1665</v>
      </c>
      <c r="H504" s="29" t="s">
        <v>220</v>
      </c>
      <c r="I504" s="49">
        <v>2039211</v>
      </c>
      <c r="J504" s="223">
        <v>2</v>
      </c>
      <c r="K504" s="68" t="s">
        <v>1412</v>
      </c>
      <c r="L504" s="32" t="s">
        <v>387</v>
      </c>
      <c r="M504" s="68" t="s">
        <v>1413</v>
      </c>
      <c r="N504" s="32" t="s">
        <v>389</v>
      </c>
      <c r="O504" s="32" t="s">
        <v>227</v>
      </c>
      <c r="P504" s="32" t="s">
        <v>228</v>
      </c>
      <c r="Q504" s="32" t="s">
        <v>229</v>
      </c>
      <c r="R504" s="32" t="s">
        <v>228</v>
      </c>
      <c r="S504" s="32">
        <v>37</v>
      </c>
      <c r="T504" s="32">
        <v>1</v>
      </c>
      <c r="U504" s="32">
        <v>3</v>
      </c>
      <c r="V504" s="32">
        <v>3</v>
      </c>
      <c r="W504" s="3" t="s">
        <v>1506</v>
      </c>
      <c r="X504" s="49">
        <v>20220826</v>
      </c>
      <c r="Y504" s="30" t="s">
        <v>231</v>
      </c>
      <c r="Z504" s="30">
        <v>1311</v>
      </c>
      <c r="AA504" s="30">
        <v>2</v>
      </c>
      <c r="AB504" s="30">
        <v>3</v>
      </c>
      <c r="AC504" s="30" t="s">
        <v>336</v>
      </c>
      <c r="AD504" s="30" t="s">
        <v>337</v>
      </c>
      <c r="AE504" s="30" t="s">
        <v>338</v>
      </c>
      <c r="AF504" s="30">
        <v>27</v>
      </c>
      <c r="AG504" s="30">
        <v>1313</v>
      </c>
      <c r="AH504" s="30">
        <v>2</v>
      </c>
      <c r="AI504" s="30">
        <v>3</v>
      </c>
      <c r="AJ504" s="30" t="s">
        <v>336</v>
      </c>
      <c r="AK504" s="30" t="s">
        <v>337</v>
      </c>
      <c r="AL504" s="30" t="s">
        <v>338</v>
      </c>
      <c r="AM504" s="30">
        <v>27</v>
      </c>
      <c r="AN504" s="30">
        <v>1311</v>
      </c>
      <c r="AO504" s="30">
        <v>4</v>
      </c>
      <c r="AP504" s="30">
        <v>1</v>
      </c>
      <c r="AQ504" s="30" t="s">
        <v>287</v>
      </c>
      <c r="AR504" s="30">
        <v>7</v>
      </c>
      <c r="AS504" s="30"/>
      <c r="AT504" s="30"/>
      <c r="AU504" s="30"/>
      <c r="AV504" s="30"/>
      <c r="AW504" s="30"/>
      <c r="AX504" s="30">
        <v>20220907</v>
      </c>
      <c r="AY504" s="84">
        <v>20220907</v>
      </c>
      <c r="AZ504" s="30">
        <v>20220907</v>
      </c>
      <c r="BA504" s="22" t="s">
        <v>988</v>
      </c>
      <c r="BB504" s="29"/>
      <c r="BC504" s="225"/>
      <c r="BD504" s="230" t="s">
        <v>1658</v>
      </c>
      <c r="BE504" s="32" t="s">
        <v>1052</v>
      </c>
      <c r="BF504" s="39" t="s">
        <v>396</v>
      </c>
      <c r="BG504" s="32" t="s">
        <v>1375</v>
      </c>
      <c r="BH504" s="3"/>
      <c r="BI504" s="3"/>
      <c r="BJ504" s="3"/>
      <c r="BK504" s="3"/>
      <c r="BL504" s="3"/>
      <c r="BM504" s="3"/>
      <c r="BN504" s="3"/>
      <c r="BS504" s="3" t="s">
        <v>245</v>
      </c>
      <c r="BT504" s="3" t="s">
        <v>246</v>
      </c>
      <c r="BU504" s="32" t="s">
        <v>1395</v>
      </c>
      <c r="BV504" s="32" t="s">
        <v>1396</v>
      </c>
      <c r="BW504" s="3"/>
      <c r="BX504" s="3"/>
      <c r="BY504" s="3"/>
      <c r="BZ504" s="3"/>
      <c r="CA504" s="3">
        <v>20220124</v>
      </c>
      <c r="CB504" s="3" t="s">
        <v>1397</v>
      </c>
      <c r="CC504" s="3"/>
      <c r="CH504" s="32"/>
      <c r="CI504" s="32"/>
      <c r="CJ504" s="32"/>
    </row>
    <row r="505" spans="1:89" hidden="1" x14ac:dyDescent="0.25">
      <c r="A505" s="3" t="s">
        <v>1697</v>
      </c>
      <c r="B505" s="3" t="s">
        <v>3292</v>
      </c>
      <c r="C505" s="29" t="s">
        <v>220</v>
      </c>
      <c r="D505" s="29"/>
      <c r="E505" s="10"/>
      <c r="F505" s="222" t="s">
        <v>1665</v>
      </c>
      <c r="G505" s="222" t="s">
        <v>1665</v>
      </c>
      <c r="H505" s="29" t="s">
        <v>220</v>
      </c>
      <c r="I505" s="49">
        <v>2039396</v>
      </c>
      <c r="J505" s="223" t="s">
        <v>1409</v>
      </c>
      <c r="K505" s="68" t="s">
        <v>1532</v>
      </c>
      <c r="L505" s="32" t="s">
        <v>387</v>
      </c>
      <c r="M505" s="68" t="s">
        <v>1413</v>
      </c>
      <c r="N505" s="32" t="s">
        <v>389</v>
      </c>
      <c r="O505" s="32" t="s">
        <v>227</v>
      </c>
      <c r="P505" s="32" t="s">
        <v>228</v>
      </c>
      <c r="Q505" s="32" t="s">
        <v>229</v>
      </c>
      <c r="R505" s="32" t="s">
        <v>228</v>
      </c>
      <c r="S505" s="32">
        <v>37</v>
      </c>
      <c r="T505" s="32">
        <v>1</v>
      </c>
      <c r="U505" s="32">
        <v>3</v>
      </c>
      <c r="V505" s="32">
        <v>3</v>
      </c>
      <c r="W505" s="3" t="s">
        <v>1506</v>
      </c>
      <c r="X505" s="49">
        <v>20220826</v>
      </c>
      <c r="Y505" s="30" t="s">
        <v>231</v>
      </c>
      <c r="Z505" s="30">
        <v>1311</v>
      </c>
      <c r="AA505" s="30">
        <v>2</v>
      </c>
      <c r="AB505" s="30">
        <v>3</v>
      </c>
      <c r="AC505" s="30" t="s">
        <v>341</v>
      </c>
      <c r="AD505" s="30" t="s">
        <v>342</v>
      </c>
      <c r="AE505" s="30" t="s">
        <v>343</v>
      </c>
      <c r="AF505" s="30">
        <v>27</v>
      </c>
      <c r="AG505" s="30">
        <v>1313</v>
      </c>
      <c r="AH505" s="30">
        <v>2</v>
      </c>
      <c r="AI505" s="30">
        <v>3</v>
      </c>
      <c r="AJ505" s="30" t="s">
        <v>341</v>
      </c>
      <c r="AK505" s="30" t="s">
        <v>342</v>
      </c>
      <c r="AL505" s="30" t="s">
        <v>343</v>
      </c>
      <c r="AM505" s="30">
        <v>27</v>
      </c>
      <c r="AN505" s="30">
        <v>1311</v>
      </c>
      <c r="AO505" s="30">
        <v>4</v>
      </c>
      <c r="AP505" s="30">
        <v>1</v>
      </c>
      <c r="AQ505" s="30" t="s">
        <v>370</v>
      </c>
      <c r="AR505" s="30">
        <v>7</v>
      </c>
      <c r="AS505" s="30"/>
      <c r="AT505" s="30"/>
      <c r="AU505" s="30"/>
      <c r="AV505" s="30"/>
      <c r="AW505" s="30"/>
      <c r="AX505" s="30">
        <v>20220907</v>
      </c>
      <c r="AY505" s="84">
        <v>20220907</v>
      </c>
      <c r="AZ505" s="30">
        <v>20220907</v>
      </c>
      <c r="BA505" s="22" t="s">
        <v>988</v>
      </c>
      <c r="BB505" s="29"/>
      <c r="BC505" s="225"/>
      <c r="BD505" s="230" t="s">
        <v>1658</v>
      </c>
      <c r="BE505" s="32" t="s">
        <v>1052</v>
      </c>
      <c r="BF505" s="39" t="s">
        <v>288</v>
      </c>
      <c r="BG505" s="10" t="s">
        <v>303</v>
      </c>
      <c r="BH505" s="3"/>
      <c r="BI505" s="3"/>
      <c r="BJ505" s="3"/>
      <c r="BK505" s="3"/>
      <c r="BL505" s="3"/>
      <c r="BM505" s="3"/>
      <c r="BN505" s="3"/>
      <c r="BO505" s="55">
        <v>30</v>
      </c>
      <c r="BP505" s="32">
        <v>100</v>
      </c>
      <c r="BQ505" s="55">
        <f>BP505/BO505</f>
        <v>3.3333333333333335</v>
      </c>
      <c r="BR505" s="55"/>
      <c r="BS505" s="3" t="s">
        <v>245</v>
      </c>
      <c r="BT505" s="3" t="s">
        <v>246</v>
      </c>
      <c r="BU505" s="32" t="s">
        <v>1395</v>
      </c>
      <c r="BV505" s="32" t="s">
        <v>1396</v>
      </c>
      <c r="BW505" s="3"/>
      <c r="BX505" s="3"/>
      <c r="BY505" s="3"/>
      <c r="BZ505" s="3"/>
      <c r="CA505" s="3">
        <v>20220124</v>
      </c>
      <c r="CB505" s="3" t="s">
        <v>1397</v>
      </c>
      <c r="CC505" s="3"/>
      <c r="CH505" s="32"/>
      <c r="CI505" s="32"/>
      <c r="CJ505" s="32"/>
    </row>
    <row r="506" spans="1:89" hidden="1" x14ac:dyDescent="0.25">
      <c r="A506" s="3" t="s">
        <v>1698</v>
      </c>
      <c r="B506" s="3" t="s">
        <v>3293</v>
      </c>
      <c r="C506" s="29" t="s">
        <v>220</v>
      </c>
      <c r="D506" s="29"/>
      <c r="E506" s="10"/>
      <c r="F506" s="222" t="s">
        <v>1665</v>
      </c>
      <c r="G506" s="222" t="s">
        <v>1665</v>
      </c>
      <c r="H506" s="29" t="s">
        <v>220</v>
      </c>
      <c r="I506" s="49">
        <v>2044621</v>
      </c>
      <c r="J506" s="223">
        <v>8</v>
      </c>
      <c r="K506" s="68" t="s">
        <v>1532</v>
      </c>
      <c r="L506" s="32" t="s">
        <v>387</v>
      </c>
      <c r="M506" s="68" t="s">
        <v>1413</v>
      </c>
      <c r="N506" s="32" t="s">
        <v>389</v>
      </c>
      <c r="O506" s="32" t="s">
        <v>227</v>
      </c>
      <c r="P506" s="32" t="s">
        <v>228</v>
      </c>
      <c r="Q506" s="32" t="s">
        <v>229</v>
      </c>
      <c r="R506" s="32" t="s">
        <v>228</v>
      </c>
      <c r="S506" s="32">
        <v>37</v>
      </c>
      <c r="T506" s="32">
        <v>1</v>
      </c>
      <c r="U506" s="32">
        <v>3</v>
      </c>
      <c r="V506" s="32">
        <v>3</v>
      </c>
      <c r="W506" s="3" t="s">
        <v>1506</v>
      </c>
      <c r="X506" s="49">
        <v>20220826</v>
      </c>
      <c r="Y506" s="30" t="s">
        <v>231</v>
      </c>
      <c r="Z506" s="30">
        <v>1311</v>
      </c>
      <c r="AA506" s="30">
        <v>2</v>
      </c>
      <c r="AB506" s="30">
        <v>3</v>
      </c>
      <c r="AC506" s="30" t="s">
        <v>346</v>
      </c>
      <c r="AD506" s="30" t="s">
        <v>347</v>
      </c>
      <c r="AE506" s="30" t="s">
        <v>348</v>
      </c>
      <c r="AF506" s="30">
        <v>27</v>
      </c>
      <c r="AG506" s="30">
        <v>1313</v>
      </c>
      <c r="AH506" s="30">
        <v>2</v>
      </c>
      <c r="AI506" s="30">
        <v>3</v>
      </c>
      <c r="AJ506" s="30" t="s">
        <v>346</v>
      </c>
      <c r="AK506" s="30" t="s">
        <v>347</v>
      </c>
      <c r="AL506" s="30" t="s">
        <v>348</v>
      </c>
      <c r="AM506" s="30">
        <v>27</v>
      </c>
      <c r="AN506" s="30">
        <v>1311</v>
      </c>
      <c r="AO506" s="30">
        <v>4</v>
      </c>
      <c r="AP506" s="30">
        <v>1</v>
      </c>
      <c r="AQ506" s="30" t="s">
        <v>373</v>
      </c>
      <c r="AR506" s="30">
        <v>7</v>
      </c>
      <c r="AS506" s="30"/>
      <c r="AT506" s="30"/>
      <c r="AU506" s="30"/>
      <c r="AV506" s="30"/>
      <c r="AW506" s="30"/>
      <c r="AX506" s="30">
        <v>20220907</v>
      </c>
      <c r="AY506" s="84">
        <v>20220907</v>
      </c>
      <c r="AZ506" s="30">
        <v>20220907</v>
      </c>
      <c r="BA506" s="22" t="s">
        <v>988</v>
      </c>
      <c r="BB506" s="29"/>
      <c r="BC506" s="225"/>
      <c r="BD506" s="230" t="s">
        <v>1658</v>
      </c>
      <c r="BE506" s="32" t="s">
        <v>1052</v>
      </c>
      <c r="BF506" s="39" t="s">
        <v>288</v>
      </c>
      <c r="BG506" s="10" t="s">
        <v>303</v>
      </c>
      <c r="BH506" s="3"/>
      <c r="BI506" s="3"/>
      <c r="BJ506" s="3"/>
      <c r="BK506" s="3"/>
      <c r="BL506" s="3"/>
      <c r="BM506" s="3"/>
      <c r="BN506" s="3"/>
      <c r="BO506" s="55">
        <v>30</v>
      </c>
      <c r="BP506" s="32">
        <v>100</v>
      </c>
      <c r="BQ506" s="55">
        <f>BP506/BO506</f>
        <v>3.3333333333333335</v>
      </c>
      <c r="BR506" s="55"/>
      <c r="BS506" s="3" t="s">
        <v>245</v>
      </c>
      <c r="BT506" s="3" t="s">
        <v>246</v>
      </c>
      <c r="BU506" s="32" t="s">
        <v>1395</v>
      </c>
      <c r="BV506" s="32" t="s">
        <v>1396</v>
      </c>
      <c r="BW506" s="3"/>
      <c r="BX506" s="3"/>
      <c r="BY506" s="3"/>
      <c r="BZ506" s="3"/>
      <c r="CA506" s="3">
        <v>20220124</v>
      </c>
      <c r="CB506" s="3" t="s">
        <v>1397</v>
      </c>
      <c r="CC506" s="3"/>
      <c r="CH506" s="32"/>
      <c r="CI506" s="32"/>
      <c r="CJ506" s="32"/>
    </row>
    <row r="507" spans="1:89" hidden="1" x14ac:dyDescent="0.25">
      <c r="A507" s="3" t="s">
        <v>1699</v>
      </c>
      <c r="B507" s="3" t="s">
        <v>3294</v>
      </c>
      <c r="C507" s="29" t="s">
        <v>220</v>
      </c>
      <c r="D507" s="29"/>
      <c r="E507" s="10"/>
      <c r="F507" s="222" t="s">
        <v>1665</v>
      </c>
      <c r="G507" s="222" t="s">
        <v>1665</v>
      </c>
      <c r="H507" s="29" t="s">
        <v>220</v>
      </c>
      <c r="I507" s="49">
        <v>2044712</v>
      </c>
      <c r="J507" s="223" t="s">
        <v>1409</v>
      </c>
      <c r="K507" s="68" t="s">
        <v>1532</v>
      </c>
      <c r="L507" s="32" t="s">
        <v>387</v>
      </c>
      <c r="M507" s="68" t="s">
        <v>1413</v>
      </c>
      <c r="N507" s="32" t="s">
        <v>389</v>
      </c>
      <c r="O507" s="32" t="s">
        <v>227</v>
      </c>
      <c r="P507" s="32" t="s">
        <v>228</v>
      </c>
      <c r="Q507" s="32" t="s">
        <v>229</v>
      </c>
      <c r="R507" s="32" t="s">
        <v>228</v>
      </c>
      <c r="S507" s="32">
        <v>37</v>
      </c>
      <c r="T507" s="32">
        <v>1</v>
      </c>
      <c r="U507" s="32">
        <v>3</v>
      </c>
      <c r="V507" s="32">
        <v>3</v>
      </c>
      <c r="W507" s="3" t="s">
        <v>1506</v>
      </c>
      <c r="X507" s="49">
        <v>20220826</v>
      </c>
      <c r="Y507" s="30" t="s">
        <v>231</v>
      </c>
      <c r="Z507" s="30">
        <v>1311</v>
      </c>
      <c r="AA507" s="30">
        <v>2</v>
      </c>
      <c r="AB507" s="30">
        <v>3</v>
      </c>
      <c r="AC507" s="30" t="s">
        <v>352</v>
      </c>
      <c r="AD507" s="30" t="s">
        <v>353</v>
      </c>
      <c r="AE507" s="30" t="s">
        <v>354</v>
      </c>
      <c r="AF507" s="30">
        <v>27</v>
      </c>
      <c r="AG507" s="30">
        <v>1313</v>
      </c>
      <c r="AH507" s="30">
        <v>2</v>
      </c>
      <c r="AI507" s="30">
        <v>3</v>
      </c>
      <c r="AJ507" s="30" t="s">
        <v>352</v>
      </c>
      <c r="AK507" s="30" t="s">
        <v>353</v>
      </c>
      <c r="AL507" s="30" t="s">
        <v>354</v>
      </c>
      <c r="AM507" s="30">
        <v>27</v>
      </c>
      <c r="AN507" s="30">
        <v>1311</v>
      </c>
      <c r="AO507" s="30">
        <v>4</v>
      </c>
      <c r="AP507" s="30">
        <v>1</v>
      </c>
      <c r="AQ507" s="30" t="s">
        <v>293</v>
      </c>
      <c r="AR507" s="30">
        <v>7</v>
      </c>
      <c r="AS507" s="30"/>
      <c r="AT507" s="30"/>
      <c r="AU507" s="30"/>
      <c r="AV507" s="30"/>
      <c r="AW507" s="30"/>
      <c r="AX507" s="30">
        <v>20220907</v>
      </c>
      <c r="AY507" s="84">
        <v>20220907</v>
      </c>
      <c r="AZ507" s="30">
        <v>20220907</v>
      </c>
      <c r="BA507" s="22" t="s">
        <v>988</v>
      </c>
      <c r="BB507" s="29"/>
      <c r="BC507" s="225"/>
      <c r="BD507" s="230" t="s">
        <v>1658</v>
      </c>
      <c r="BE507" s="32" t="s">
        <v>1052</v>
      </c>
      <c r="BF507" s="39" t="s">
        <v>288</v>
      </c>
      <c r="BG507" s="10" t="s">
        <v>303</v>
      </c>
      <c r="BH507" s="3"/>
      <c r="BI507" s="3"/>
      <c r="BJ507" s="3"/>
      <c r="BK507" s="3"/>
      <c r="BL507" s="3"/>
      <c r="BM507" s="3"/>
      <c r="BN507" s="3"/>
      <c r="BO507" s="55">
        <v>30</v>
      </c>
      <c r="BP507" s="32">
        <v>100</v>
      </c>
      <c r="BQ507" s="55">
        <f>BP507/BO507</f>
        <v>3.3333333333333335</v>
      </c>
      <c r="BR507" s="55"/>
      <c r="BS507" s="3" t="s">
        <v>245</v>
      </c>
      <c r="BT507" s="3" t="s">
        <v>246</v>
      </c>
      <c r="BU507" s="32" t="s">
        <v>1395</v>
      </c>
      <c r="BV507" s="32" t="s">
        <v>1396</v>
      </c>
      <c r="BW507" s="3"/>
      <c r="BX507" s="3"/>
      <c r="BY507" s="3"/>
      <c r="BZ507" s="3"/>
      <c r="CA507" s="3">
        <v>20220124</v>
      </c>
      <c r="CB507" s="3" t="s">
        <v>1397</v>
      </c>
      <c r="CC507" s="3"/>
      <c r="CH507" s="32"/>
      <c r="CI507" s="32"/>
      <c r="CJ507" s="32"/>
    </row>
    <row r="508" spans="1:89" hidden="1" x14ac:dyDescent="0.25">
      <c r="A508" s="3" t="s">
        <v>1700</v>
      </c>
      <c r="B508" s="3" t="s">
        <v>3295</v>
      </c>
      <c r="C508" s="29" t="s">
        <v>220</v>
      </c>
      <c r="D508" s="29"/>
      <c r="E508" s="221"/>
      <c r="F508" s="222" t="s">
        <v>1665</v>
      </c>
      <c r="G508" s="222" t="s">
        <v>1665</v>
      </c>
      <c r="H508" s="29" t="s">
        <v>220</v>
      </c>
      <c r="I508" s="49">
        <v>2087174</v>
      </c>
      <c r="J508" s="223">
        <v>1</v>
      </c>
      <c r="K508" s="33" t="s">
        <v>1547</v>
      </c>
      <c r="L508" s="32" t="s">
        <v>224</v>
      </c>
      <c r="M508" s="33" t="s">
        <v>1645</v>
      </c>
      <c r="N508" s="32" t="s">
        <v>226</v>
      </c>
      <c r="O508" s="32" t="s">
        <v>227</v>
      </c>
      <c r="P508" s="32" t="s">
        <v>228</v>
      </c>
      <c r="Q508" s="32" t="s">
        <v>229</v>
      </c>
      <c r="R508" s="32" t="s">
        <v>228</v>
      </c>
      <c r="S508" s="32">
        <v>37</v>
      </c>
      <c r="T508" s="32">
        <v>1</v>
      </c>
      <c r="U508" s="32">
        <v>3</v>
      </c>
      <c r="V508" s="32">
        <v>3</v>
      </c>
      <c r="W508" s="3" t="s">
        <v>1701</v>
      </c>
      <c r="X508" s="49">
        <v>20220826</v>
      </c>
      <c r="Y508" s="30" t="s">
        <v>231</v>
      </c>
      <c r="Z508" s="30">
        <v>1311</v>
      </c>
      <c r="AA508" s="30">
        <v>2</v>
      </c>
      <c r="AB508" s="30">
        <v>3</v>
      </c>
      <c r="AC508" s="30" t="s">
        <v>357</v>
      </c>
      <c r="AD508" s="30" t="s">
        <v>358</v>
      </c>
      <c r="AE508" s="30" t="s">
        <v>359</v>
      </c>
      <c r="AF508" s="30">
        <v>27</v>
      </c>
      <c r="AG508" s="30">
        <v>1313</v>
      </c>
      <c r="AH508" s="30">
        <v>2</v>
      </c>
      <c r="AI508" s="30">
        <v>3</v>
      </c>
      <c r="AJ508" s="30" t="s">
        <v>357</v>
      </c>
      <c r="AK508" s="30" t="s">
        <v>358</v>
      </c>
      <c r="AL508" s="30" t="s">
        <v>359</v>
      </c>
      <c r="AM508" s="30">
        <v>27</v>
      </c>
      <c r="AN508" s="30">
        <v>1311</v>
      </c>
      <c r="AO508" s="30">
        <v>4</v>
      </c>
      <c r="AP508" s="30">
        <v>1</v>
      </c>
      <c r="AQ508" s="30" t="s">
        <v>294</v>
      </c>
      <c r="AR508" s="30">
        <v>7</v>
      </c>
      <c r="AS508" s="30"/>
      <c r="AT508" s="30"/>
      <c r="AU508" s="30"/>
      <c r="AV508" s="30"/>
      <c r="AW508" s="30"/>
      <c r="AX508" s="30">
        <v>20220907</v>
      </c>
      <c r="AY508" s="84">
        <v>20220907</v>
      </c>
      <c r="AZ508" s="30">
        <v>20220907</v>
      </c>
      <c r="BA508" s="22" t="s">
        <v>988</v>
      </c>
      <c r="BB508" s="29"/>
      <c r="BC508" s="225"/>
      <c r="BD508" s="230" t="s">
        <v>1658</v>
      </c>
      <c r="BE508" s="32" t="s">
        <v>1052</v>
      </c>
      <c r="BF508" s="39" t="s">
        <v>1702</v>
      </c>
      <c r="BG508" s="8" t="s">
        <v>243</v>
      </c>
      <c r="BH508" s="3"/>
      <c r="BI508" s="3"/>
      <c r="BJ508" s="3"/>
      <c r="BK508" s="3"/>
      <c r="BL508" s="3"/>
      <c r="BM508" s="3"/>
      <c r="BN508" s="3"/>
      <c r="BS508" s="3" t="s">
        <v>245</v>
      </c>
      <c r="BT508" s="3" t="s">
        <v>246</v>
      </c>
      <c r="BU508" s="32" t="s">
        <v>1395</v>
      </c>
      <c r="BV508" s="32" t="s">
        <v>1396</v>
      </c>
      <c r="BW508" s="3"/>
      <c r="BX508" s="3"/>
      <c r="BY508" s="3"/>
      <c r="BZ508" s="3"/>
      <c r="CA508" s="3">
        <v>20220124</v>
      </c>
      <c r="CB508" s="3" t="s">
        <v>1397</v>
      </c>
      <c r="CC508" s="3"/>
      <c r="CH508" s="32"/>
      <c r="CI508" s="32"/>
      <c r="CJ508" s="32"/>
    </row>
    <row r="509" spans="1:89" hidden="1" x14ac:dyDescent="0.25">
      <c r="A509" s="3" t="s">
        <v>1703</v>
      </c>
      <c r="B509" s="3" t="s">
        <v>3296</v>
      </c>
      <c r="C509" s="29" t="s">
        <v>220</v>
      </c>
      <c r="D509" s="29"/>
      <c r="E509" s="19"/>
      <c r="F509" s="222" t="s">
        <v>1665</v>
      </c>
      <c r="G509" s="222" t="s">
        <v>1665</v>
      </c>
      <c r="H509" s="29" t="s">
        <v>220</v>
      </c>
      <c r="I509" s="49">
        <v>2093894</v>
      </c>
      <c r="J509" s="223">
        <v>0.5</v>
      </c>
      <c r="K509" s="33" t="s">
        <v>1547</v>
      </c>
      <c r="L509" s="32" t="s">
        <v>224</v>
      </c>
      <c r="M509" s="33" t="s">
        <v>1645</v>
      </c>
      <c r="N509" s="32" t="s">
        <v>226</v>
      </c>
      <c r="O509" s="32" t="s">
        <v>227</v>
      </c>
      <c r="P509" s="32" t="s">
        <v>228</v>
      </c>
      <c r="Q509" s="32" t="s">
        <v>229</v>
      </c>
      <c r="R509" s="32" t="s">
        <v>228</v>
      </c>
      <c r="S509" s="32">
        <v>37</v>
      </c>
      <c r="T509" s="32">
        <v>1</v>
      </c>
      <c r="U509" s="32">
        <v>3</v>
      </c>
      <c r="V509" s="32">
        <v>3</v>
      </c>
      <c r="W509" s="3" t="s">
        <v>1701</v>
      </c>
      <c r="X509" s="49">
        <v>20220826</v>
      </c>
      <c r="Y509" s="30" t="s">
        <v>231</v>
      </c>
      <c r="Z509" s="30">
        <v>1311</v>
      </c>
      <c r="AA509" s="30">
        <v>2</v>
      </c>
      <c r="AB509" s="30">
        <v>3</v>
      </c>
      <c r="AC509" s="30" t="s">
        <v>362</v>
      </c>
      <c r="AD509" s="30" t="s">
        <v>363</v>
      </c>
      <c r="AE509" s="30" t="s">
        <v>364</v>
      </c>
      <c r="AF509" s="30">
        <v>27</v>
      </c>
      <c r="AG509" s="30">
        <v>1313</v>
      </c>
      <c r="AH509" s="30">
        <v>2</v>
      </c>
      <c r="AI509" s="30">
        <v>3</v>
      </c>
      <c r="AJ509" s="30" t="s">
        <v>362</v>
      </c>
      <c r="AK509" s="30" t="s">
        <v>363</v>
      </c>
      <c r="AL509" s="30" t="s">
        <v>364</v>
      </c>
      <c r="AM509" s="30">
        <v>27</v>
      </c>
      <c r="AN509" s="30">
        <v>1311</v>
      </c>
      <c r="AO509" s="30">
        <v>4</v>
      </c>
      <c r="AP509" s="30">
        <v>1</v>
      </c>
      <c r="AQ509" s="30" t="s">
        <v>295</v>
      </c>
      <c r="AR509" s="30">
        <v>7</v>
      </c>
      <c r="AS509" s="30"/>
      <c r="AT509" s="30"/>
      <c r="AU509" s="30"/>
      <c r="AV509" s="30"/>
      <c r="AW509" s="30"/>
      <c r="AX509" s="30">
        <v>20220907</v>
      </c>
      <c r="AY509" s="84">
        <v>20220907</v>
      </c>
      <c r="AZ509" s="30">
        <v>20220907</v>
      </c>
      <c r="BA509" s="22" t="s">
        <v>988</v>
      </c>
      <c r="BB509" s="29"/>
      <c r="BC509" s="225"/>
      <c r="BD509" s="230" t="s">
        <v>1658</v>
      </c>
      <c r="BE509" s="32" t="s">
        <v>1052</v>
      </c>
      <c r="BF509" s="39" t="s">
        <v>288</v>
      </c>
      <c r="BG509" s="19" t="s">
        <v>303</v>
      </c>
      <c r="BH509" s="3"/>
      <c r="BI509" s="3"/>
      <c r="BJ509" s="3"/>
      <c r="BK509" s="3"/>
      <c r="BL509" s="3"/>
      <c r="BM509" s="3"/>
      <c r="BN509" s="3"/>
      <c r="BO509" s="55">
        <v>74.074074074074076</v>
      </c>
      <c r="BP509" s="32">
        <v>100</v>
      </c>
      <c r="BQ509" s="55">
        <f>BP509/BO509</f>
        <v>1.3499999999999999</v>
      </c>
      <c r="BR509" s="55"/>
      <c r="BS509" s="3" t="s">
        <v>245</v>
      </c>
      <c r="BT509" s="3" t="s">
        <v>246</v>
      </c>
      <c r="BU509" s="32" t="s">
        <v>1395</v>
      </c>
      <c r="BV509" s="32" t="s">
        <v>1396</v>
      </c>
      <c r="BW509" s="3"/>
      <c r="BX509" s="3"/>
      <c r="BY509" s="3"/>
      <c r="BZ509" s="3"/>
      <c r="CA509" s="3">
        <v>20220124</v>
      </c>
      <c r="CB509" s="3" t="s">
        <v>1397</v>
      </c>
      <c r="CC509" s="3"/>
      <c r="CH509" s="32"/>
      <c r="CI509" s="32"/>
      <c r="CJ509" s="32"/>
    </row>
    <row r="510" spans="1:89" hidden="1" x14ac:dyDescent="0.25">
      <c r="A510" s="3" t="s">
        <v>1704</v>
      </c>
      <c r="B510" s="3" t="s">
        <v>3297</v>
      </c>
      <c r="C510" s="29" t="s">
        <v>220</v>
      </c>
      <c r="D510" s="29"/>
      <c r="E510" s="19"/>
      <c r="F510" s="222" t="s">
        <v>1665</v>
      </c>
      <c r="G510" s="222" t="s">
        <v>1665</v>
      </c>
      <c r="H510" s="29" t="s">
        <v>220</v>
      </c>
      <c r="I510" s="49">
        <v>2094435</v>
      </c>
      <c r="J510" s="223">
        <v>16</v>
      </c>
      <c r="K510" s="68" t="s">
        <v>1532</v>
      </c>
      <c r="L510" s="32" t="s">
        <v>387</v>
      </c>
      <c r="M510" s="68" t="s">
        <v>1413</v>
      </c>
      <c r="N510" s="32" t="s">
        <v>389</v>
      </c>
      <c r="O510" s="32" t="s">
        <v>227</v>
      </c>
      <c r="P510" s="32" t="s">
        <v>228</v>
      </c>
      <c r="Q510" s="32" t="s">
        <v>229</v>
      </c>
      <c r="R510" s="32" t="s">
        <v>228</v>
      </c>
      <c r="S510" s="32">
        <v>37</v>
      </c>
      <c r="T510" s="32">
        <v>1</v>
      </c>
      <c r="U510" s="32">
        <v>3</v>
      </c>
      <c r="V510" s="32">
        <v>3</v>
      </c>
      <c r="W510" s="3" t="s">
        <v>1701</v>
      </c>
      <c r="X510" s="49">
        <v>20220826</v>
      </c>
      <c r="Y510" s="30" t="s">
        <v>231</v>
      </c>
      <c r="Z510" s="30">
        <v>1311</v>
      </c>
      <c r="AA510" s="30">
        <v>2</v>
      </c>
      <c r="AB510" s="30">
        <v>3</v>
      </c>
      <c r="AC510" s="30" t="s">
        <v>367</v>
      </c>
      <c r="AD510" s="30" t="s">
        <v>368</v>
      </c>
      <c r="AE510" s="30" t="s">
        <v>369</v>
      </c>
      <c r="AF510" s="30">
        <v>27</v>
      </c>
      <c r="AG510" s="30">
        <v>1313</v>
      </c>
      <c r="AH510" s="30">
        <v>2</v>
      </c>
      <c r="AI510" s="30">
        <v>3</v>
      </c>
      <c r="AJ510" s="30" t="s">
        <v>367</v>
      </c>
      <c r="AK510" s="30" t="s">
        <v>368</v>
      </c>
      <c r="AL510" s="30" t="s">
        <v>369</v>
      </c>
      <c r="AM510" s="30">
        <v>27</v>
      </c>
      <c r="AN510" s="30">
        <v>1311</v>
      </c>
      <c r="AO510" s="30">
        <v>4</v>
      </c>
      <c r="AP510" s="30">
        <v>1</v>
      </c>
      <c r="AQ510" s="30" t="s">
        <v>393</v>
      </c>
      <c r="AR510" s="30">
        <v>7</v>
      </c>
      <c r="AS510" s="30"/>
      <c r="AT510" s="30"/>
      <c r="AU510" s="30"/>
      <c r="AV510" s="30"/>
      <c r="AW510" s="30"/>
      <c r="AX510" s="30">
        <v>20220907</v>
      </c>
      <c r="AY510" s="84">
        <v>20220907</v>
      </c>
      <c r="AZ510" s="30">
        <v>20220907</v>
      </c>
      <c r="BA510" s="22" t="s">
        <v>988</v>
      </c>
      <c r="BB510" s="29"/>
      <c r="BC510" s="225"/>
      <c r="BD510" s="230" t="s">
        <v>1658</v>
      </c>
      <c r="BE510" s="32" t="s">
        <v>1052</v>
      </c>
      <c r="BF510" s="39" t="s">
        <v>288</v>
      </c>
      <c r="BG510" s="19" t="s">
        <v>303</v>
      </c>
      <c r="BH510" s="3"/>
      <c r="BI510" s="3"/>
      <c r="BJ510" s="3"/>
      <c r="BK510" s="3"/>
      <c r="BL510" s="3"/>
      <c r="BM510" s="3"/>
      <c r="BN510" s="3"/>
      <c r="BO510" s="55">
        <v>30</v>
      </c>
      <c r="BP510" s="32">
        <v>100</v>
      </c>
      <c r="BQ510" s="55">
        <f>BP510/BO510</f>
        <v>3.3333333333333335</v>
      </c>
      <c r="BR510" s="55"/>
      <c r="BS510" s="3" t="s">
        <v>245</v>
      </c>
      <c r="BT510" s="3" t="s">
        <v>246</v>
      </c>
      <c r="BU510" s="32" t="s">
        <v>1395</v>
      </c>
      <c r="BV510" s="32" t="s">
        <v>1396</v>
      </c>
      <c r="BW510" s="3"/>
      <c r="BX510" s="3"/>
      <c r="BY510" s="3"/>
      <c r="BZ510" s="3"/>
      <c r="CA510" s="3">
        <v>20220124</v>
      </c>
      <c r="CB510" s="3" t="s">
        <v>1397</v>
      </c>
      <c r="CC510" s="3"/>
      <c r="CH510" s="32"/>
      <c r="CI510" s="32"/>
      <c r="CJ510" s="32"/>
    </row>
    <row r="511" spans="1:89" hidden="1" x14ac:dyDescent="0.25">
      <c r="A511" s="3" t="s">
        <v>1705</v>
      </c>
      <c r="B511" s="3" t="s">
        <v>3298</v>
      </c>
      <c r="C511" s="29" t="s">
        <v>220</v>
      </c>
      <c r="D511" s="29" t="s">
        <v>1706</v>
      </c>
      <c r="F511" s="222" t="s">
        <v>573</v>
      </c>
      <c r="G511" s="137" t="s">
        <v>573</v>
      </c>
      <c r="H511" s="29" t="s">
        <v>220</v>
      </c>
      <c r="I511" s="49">
        <v>1</v>
      </c>
      <c r="J511" s="3" t="s">
        <v>1707</v>
      </c>
      <c r="K511" s="33" t="s">
        <v>312</v>
      </c>
      <c r="L511" s="32" t="s">
        <v>224</v>
      </c>
      <c r="M511" s="33" t="s">
        <v>313</v>
      </c>
      <c r="N511" s="32" t="s">
        <v>226</v>
      </c>
      <c r="O511" s="32" t="s">
        <v>227</v>
      </c>
      <c r="P511" s="32" t="s">
        <v>228</v>
      </c>
      <c r="Q511" s="32" t="s">
        <v>229</v>
      </c>
      <c r="R511" s="32" t="s">
        <v>228</v>
      </c>
      <c r="S511" s="32">
        <v>37</v>
      </c>
      <c r="T511" s="32">
        <v>1</v>
      </c>
      <c r="U511" s="32">
        <v>3</v>
      </c>
      <c r="V511" s="32">
        <v>3</v>
      </c>
      <c r="W511" s="3" t="s">
        <v>1701</v>
      </c>
      <c r="X511" s="30">
        <v>20220331</v>
      </c>
      <c r="Y511" s="30" t="s">
        <v>231</v>
      </c>
      <c r="Z511" s="30">
        <v>1311</v>
      </c>
      <c r="AA511" s="30">
        <v>2</v>
      </c>
      <c r="AB511" s="30">
        <v>4</v>
      </c>
      <c r="AC511" s="30" t="s">
        <v>232</v>
      </c>
      <c r="AD511" s="30" t="s">
        <v>233</v>
      </c>
      <c r="AE511" s="30" t="s">
        <v>234</v>
      </c>
      <c r="AF511" s="30">
        <v>28</v>
      </c>
      <c r="AG511" s="30">
        <v>1313</v>
      </c>
      <c r="AH511" s="30">
        <v>2</v>
      </c>
      <c r="AI511" s="30">
        <v>4</v>
      </c>
      <c r="AJ511" s="30" t="s">
        <v>232</v>
      </c>
      <c r="AK511" s="30" t="s">
        <v>233</v>
      </c>
      <c r="AL511" s="30" t="s">
        <v>234</v>
      </c>
      <c r="AM511" s="30">
        <v>28</v>
      </c>
      <c r="AN511" s="30">
        <v>1311</v>
      </c>
      <c r="AO511" s="30">
        <v>4</v>
      </c>
      <c r="AP511" s="30">
        <v>1</v>
      </c>
      <c r="AQ511" s="30" t="s">
        <v>299</v>
      </c>
      <c r="AR511" s="30">
        <v>7</v>
      </c>
      <c r="AS511" s="30"/>
      <c r="AT511" s="30"/>
      <c r="AU511" s="30"/>
      <c r="AV511" s="30"/>
      <c r="AW511" s="30"/>
      <c r="AX511" s="30">
        <v>20220401</v>
      </c>
      <c r="AY511" s="57">
        <v>20220401</v>
      </c>
      <c r="AZ511" s="30">
        <v>20220401</v>
      </c>
      <c r="BA511" s="30"/>
      <c r="BB511" s="29"/>
      <c r="BD511" s="32" t="s">
        <v>765</v>
      </c>
      <c r="BE511" s="32" t="s">
        <v>766</v>
      </c>
      <c r="BF511" s="39" t="s">
        <v>242</v>
      </c>
      <c r="BG511" s="32" t="s">
        <v>1375</v>
      </c>
      <c r="BH511" s="75"/>
      <c r="BI511" s="49"/>
      <c r="BJ511" s="49"/>
      <c r="BK511" s="49"/>
      <c r="BL511" s="49"/>
      <c r="BM511" s="49"/>
      <c r="BN511" s="49"/>
      <c r="BS511" s="3" t="s">
        <v>245</v>
      </c>
      <c r="BT511" s="3" t="s">
        <v>246</v>
      </c>
      <c r="BU511" s="32" t="s">
        <v>1708</v>
      </c>
      <c r="BV511" s="32" t="s">
        <v>1709</v>
      </c>
      <c r="BW511" s="3"/>
      <c r="BX511" s="3"/>
      <c r="BY511" s="3" t="s">
        <v>1710</v>
      </c>
      <c r="BZ511" s="3" t="s">
        <v>1711</v>
      </c>
      <c r="CA511" s="3">
        <v>20220225</v>
      </c>
      <c r="CB511" s="3" t="s">
        <v>1712</v>
      </c>
      <c r="CC511" s="58"/>
      <c r="CD511" s="32" t="s">
        <v>1713</v>
      </c>
      <c r="CH511" s="32" t="s">
        <v>1714</v>
      </c>
      <c r="CI511" s="32"/>
      <c r="CJ511" s="32"/>
      <c r="CK511" s="32" t="s">
        <v>1715</v>
      </c>
    </row>
    <row r="512" spans="1:89" hidden="1" x14ac:dyDescent="0.25">
      <c r="A512" s="3" t="s">
        <v>1716</v>
      </c>
      <c r="B512" s="3" t="s">
        <v>3299</v>
      </c>
      <c r="C512" s="29" t="s">
        <v>220</v>
      </c>
      <c r="D512" s="3" t="s">
        <v>1717</v>
      </c>
      <c r="F512" s="222" t="s">
        <v>573</v>
      </c>
      <c r="G512" s="137" t="s">
        <v>573</v>
      </c>
      <c r="H512" s="29" t="s">
        <v>220</v>
      </c>
      <c r="I512" s="49">
        <v>2</v>
      </c>
      <c r="J512" s="3" t="s">
        <v>1707</v>
      </c>
      <c r="K512" s="68" t="s">
        <v>1718</v>
      </c>
      <c r="L512" s="32" t="s">
        <v>686</v>
      </c>
      <c r="M512" s="68" t="s">
        <v>1719</v>
      </c>
      <c r="N512" s="32" t="s">
        <v>389</v>
      </c>
      <c r="O512" s="32" t="s">
        <v>227</v>
      </c>
      <c r="P512" s="32" t="s">
        <v>228</v>
      </c>
      <c r="Q512" s="32" t="s">
        <v>229</v>
      </c>
      <c r="R512" s="32" t="s">
        <v>228</v>
      </c>
      <c r="S512" s="32">
        <v>37</v>
      </c>
      <c r="T512" s="32">
        <v>1</v>
      </c>
      <c r="U512" s="32">
        <v>3</v>
      </c>
      <c r="V512" s="32">
        <v>3</v>
      </c>
      <c r="W512" s="3" t="s">
        <v>1701</v>
      </c>
      <c r="X512" s="30">
        <v>20220326</v>
      </c>
      <c r="Y512" s="30" t="s">
        <v>231</v>
      </c>
      <c r="Z512" s="30">
        <v>1311</v>
      </c>
      <c r="AA512" s="30">
        <v>2</v>
      </c>
      <c r="AB512" s="30">
        <v>4</v>
      </c>
      <c r="AC512" s="30" t="s">
        <v>267</v>
      </c>
      <c r="AD512" s="30" t="s">
        <v>268</v>
      </c>
      <c r="AE512" s="30" t="s">
        <v>269</v>
      </c>
      <c r="AF512" s="30">
        <v>28</v>
      </c>
      <c r="AG512" s="30">
        <v>1313</v>
      </c>
      <c r="AH512" s="30">
        <v>2</v>
      </c>
      <c r="AI512" s="30">
        <v>4</v>
      </c>
      <c r="AJ512" s="30" t="s">
        <v>267</v>
      </c>
      <c r="AK512" s="30" t="s">
        <v>268</v>
      </c>
      <c r="AL512" s="30" t="s">
        <v>269</v>
      </c>
      <c r="AM512" s="30">
        <v>28</v>
      </c>
      <c r="AN512" s="30">
        <v>1311</v>
      </c>
      <c r="AO512" s="30">
        <v>4</v>
      </c>
      <c r="AP512" s="30">
        <v>1</v>
      </c>
      <c r="AQ512" s="30" t="s">
        <v>300</v>
      </c>
      <c r="AR512" s="30">
        <v>7</v>
      </c>
      <c r="AS512" s="30"/>
      <c r="AT512" s="30"/>
      <c r="AU512" s="30"/>
      <c r="AV512" s="30"/>
      <c r="AW512" s="30"/>
      <c r="AX512" s="30">
        <v>20220327</v>
      </c>
      <c r="AY512" s="57">
        <v>20220327</v>
      </c>
      <c r="AZ512" s="30">
        <v>20220327</v>
      </c>
      <c r="BA512" s="30"/>
      <c r="BB512" s="29"/>
      <c r="BD512" s="32" t="s">
        <v>1720</v>
      </c>
      <c r="BE512" s="32" t="s">
        <v>1721</v>
      </c>
      <c r="BF512" s="39" t="s">
        <v>396</v>
      </c>
      <c r="BG512" s="32" t="s">
        <v>1375</v>
      </c>
      <c r="BH512" s="75"/>
      <c r="BI512" s="49"/>
      <c r="BJ512" s="49"/>
      <c r="BK512" s="49"/>
      <c r="BL512" s="49"/>
      <c r="BM512" s="49"/>
      <c r="BN512" s="49"/>
      <c r="BS512" s="3" t="s">
        <v>245</v>
      </c>
      <c r="BT512" s="3" t="s">
        <v>246</v>
      </c>
      <c r="BU512" s="32" t="s">
        <v>1708</v>
      </c>
      <c r="BV512" s="32" t="s">
        <v>1709</v>
      </c>
      <c r="BW512" s="3"/>
      <c r="BX512" s="3"/>
      <c r="BY512" s="3" t="s">
        <v>1710</v>
      </c>
      <c r="BZ512" s="3" t="s">
        <v>1711</v>
      </c>
      <c r="CA512" s="3">
        <v>20220225</v>
      </c>
      <c r="CB512" s="3" t="s">
        <v>1712</v>
      </c>
      <c r="CC512" s="58"/>
      <c r="CD512" s="32" t="s">
        <v>1713</v>
      </c>
      <c r="CH512" s="32" t="s">
        <v>1714</v>
      </c>
      <c r="CI512" s="32"/>
      <c r="CJ512" s="32"/>
      <c r="CK512" s="32" t="s">
        <v>1715</v>
      </c>
    </row>
    <row r="513" spans="1:89" hidden="1" x14ac:dyDescent="0.25">
      <c r="A513" s="3" t="s">
        <v>1722</v>
      </c>
      <c r="B513" s="3" t="s">
        <v>3300</v>
      </c>
      <c r="C513" s="29" t="s">
        <v>220</v>
      </c>
      <c r="D513" s="29" t="s">
        <v>1706</v>
      </c>
      <c r="F513" s="222" t="s">
        <v>573</v>
      </c>
      <c r="G513" s="137" t="s">
        <v>573</v>
      </c>
      <c r="H513" s="29" t="s">
        <v>220</v>
      </c>
      <c r="I513" s="49">
        <v>4</v>
      </c>
      <c r="J513" s="3" t="s">
        <v>1707</v>
      </c>
      <c r="K513" s="33" t="s">
        <v>1723</v>
      </c>
      <c r="L513" s="32" t="s">
        <v>224</v>
      </c>
      <c r="M513" s="33" t="s">
        <v>313</v>
      </c>
      <c r="N513" s="32" t="s">
        <v>226</v>
      </c>
      <c r="O513" s="32" t="s">
        <v>227</v>
      </c>
      <c r="P513" s="32" t="s">
        <v>228</v>
      </c>
      <c r="Q513" s="32" t="s">
        <v>229</v>
      </c>
      <c r="R513" s="32" t="s">
        <v>228</v>
      </c>
      <c r="S513" s="32">
        <v>37</v>
      </c>
      <c r="T513" s="32">
        <v>1</v>
      </c>
      <c r="U513" s="32">
        <v>3</v>
      </c>
      <c r="V513" s="32">
        <v>3</v>
      </c>
      <c r="W513" s="3" t="s">
        <v>1701</v>
      </c>
      <c r="X513" s="30">
        <v>20220331</v>
      </c>
      <c r="Y513" s="30" t="s">
        <v>231</v>
      </c>
      <c r="Z513" s="30">
        <v>1311</v>
      </c>
      <c r="AA513" s="30">
        <v>2</v>
      </c>
      <c r="AB513" s="30">
        <v>4</v>
      </c>
      <c r="AC513" s="30" t="s">
        <v>280</v>
      </c>
      <c r="AD513" s="30" t="s">
        <v>281</v>
      </c>
      <c r="AE513" s="30" t="s">
        <v>282</v>
      </c>
      <c r="AF513" s="30">
        <v>28</v>
      </c>
      <c r="AG513" s="30">
        <v>1313</v>
      </c>
      <c r="AH513" s="30">
        <v>2</v>
      </c>
      <c r="AI513" s="30">
        <v>4</v>
      </c>
      <c r="AJ513" s="30" t="s">
        <v>280</v>
      </c>
      <c r="AK513" s="30" t="s">
        <v>281</v>
      </c>
      <c r="AL513" s="30" t="s">
        <v>282</v>
      </c>
      <c r="AM513" s="30">
        <v>28</v>
      </c>
      <c r="AN513" s="30">
        <v>1311</v>
      </c>
      <c r="AO513" s="30">
        <v>4</v>
      </c>
      <c r="AP513" s="30">
        <v>1</v>
      </c>
      <c r="AQ513" s="30" t="s">
        <v>301</v>
      </c>
      <c r="AR513" s="30">
        <v>7</v>
      </c>
      <c r="AS513" s="30"/>
      <c r="AT513" s="30"/>
      <c r="AU513" s="30"/>
      <c r="AV513" s="30"/>
      <c r="AW513" s="30"/>
      <c r="AX513" s="30">
        <v>20220401</v>
      </c>
      <c r="AY513" s="57">
        <v>20220401</v>
      </c>
      <c r="AZ513" s="30">
        <v>20220401</v>
      </c>
      <c r="BA513" s="30"/>
      <c r="BB513" s="29"/>
      <c r="BD513" s="32" t="s">
        <v>1724</v>
      </c>
      <c r="BE513" s="32" t="s">
        <v>766</v>
      </c>
      <c r="BF513" s="39" t="s">
        <v>242</v>
      </c>
      <c r="BG513" s="32" t="s">
        <v>1375</v>
      </c>
      <c r="BH513" s="75"/>
      <c r="BI513" s="49"/>
      <c r="BJ513" s="49"/>
      <c r="BK513" s="49"/>
      <c r="BL513" s="49"/>
      <c r="BM513" s="49"/>
      <c r="BN513" s="49"/>
      <c r="BS513" s="3" t="s">
        <v>245</v>
      </c>
      <c r="BT513" s="3" t="s">
        <v>246</v>
      </c>
      <c r="BU513" s="32" t="s">
        <v>1708</v>
      </c>
      <c r="BV513" s="32" t="s">
        <v>1709</v>
      </c>
      <c r="BW513" s="3"/>
      <c r="BX513" s="3"/>
      <c r="BY513" s="3" t="s">
        <v>1710</v>
      </c>
      <c r="BZ513" s="3" t="s">
        <v>1711</v>
      </c>
      <c r="CA513" s="3">
        <v>20220225</v>
      </c>
      <c r="CB513" s="3" t="s">
        <v>1712</v>
      </c>
      <c r="CC513" s="58"/>
      <c r="CD513" s="32" t="s">
        <v>1713</v>
      </c>
      <c r="CH513" s="32" t="s">
        <v>1714</v>
      </c>
      <c r="CI513" s="32"/>
      <c r="CJ513" s="32"/>
      <c r="CK513" s="32" t="s">
        <v>1715</v>
      </c>
    </row>
    <row r="514" spans="1:89" hidden="1" x14ac:dyDescent="0.25">
      <c r="A514" s="3" t="s">
        <v>1725</v>
      </c>
      <c r="B514" s="3" t="s">
        <v>3301</v>
      </c>
      <c r="C514" s="29" t="s">
        <v>220</v>
      </c>
      <c r="D514" s="3" t="s">
        <v>1717</v>
      </c>
      <c r="F514" s="222" t="s">
        <v>573</v>
      </c>
      <c r="G514" s="137" t="s">
        <v>573</v>
      </c>
      <c r="H514" s="29" t="s">
        <v>220</v>
      </c>
      <c r="I514" s="49">
        <v>6</v>
      </c>
      <c r="J514" s="3" t="s">
        <v>1707</v>
      </c>
      <c r="K514" s="68" t="s">
        <v>1718</v>
      </c>
      <c r="L514" s="32" t="s">
        <v>686</v>
      </c>
      <c r="M514" s="68" t="s">
        <v>1719</v>
      </c>
      <c r="N514" s="32" t="s">
        <v>389</v>
      </c>
      <c r="O514" s="32" t="s">
        <v>227</v>
      </c>
      <c r="P514" s="32" t="s">
        <v>228</v>
      </c>
      <c r="Q514" s="32" t="s">
        <v>229</v>
      </c>
      <c r="R514" s="32" t="s">
        <v>228</v>
      </c>
      <c r="S514" s="32">
        <v>37</v>
      </c>
      <c r="T514" s="32">
        <v>1</v>
      </c>
      <c r="U514" s="32">
        <v>3</v>
      </c>
      <c r="V514" s="32">
        <v>3</v>
      </c>
      <c r="W514" s="3" t="s">
        <v>1701</v>
      </c>
      <c r="X514" s="30">
        <v>20220326</v>
      </c>
      <c r="Y514" s="30" t="s">
        <v>231</v>
      </c>
      <c r="Z514" s="30">
        <v>1311</v>
      </c>
      <c r="AA514" s="30">
        <v>2</v>
      </c>
      <c r="AB514" s="30">
        <v>4</v>
      </c>
      <c r="AC514" s="30" t="s">
        <v>285</v>
      </c>
      <c r="AD514" s="30" t="s">
        <v>286</v>
      </c>
      <c r="AE514" s="30" t="s">
        <v>287</v>
      </c>
      <c r="AF514" s="30">
        <v>28</v>
      </c>
      <c r="AG514" s="30">
        <v>1313</v>
      </c>
      <c r="AH514" s="30">
        <v>2</v>
      </c>
      <c r="AI514" s="30">
        <v>4</v>
      </c>
      <c r="AJ514" s="30" t="s">
        <v>285</v>
      </c>
      <c r="AK514" s="30" t="s">
        <v>286</v>
      </c>
      <c r="AL514" s="30" t="s">
        <v>287</v>
      </c>
      <c r="AM514" s="30">
        <v>28</v>
      </c>
      <c r="AN514" s="30">
        <v>1311</v>
      </c>
      <c r="AO514" s="30">
        <v>4</v>
      </c>
      <c r="AP514" s="30">
        <v>1</v>
      </c>
      <c r="AQ514" s="30" t="s">
        <v>404</v>
      </c>
      <c r="AR514" s="30">
        <v>7</v>
      </c>
      <c r="AS514" s="30"/>
      <c r="AT514" s="30"/>
      <c r="AU514" s="30"/>
      <c r="AV514" s="30"/>
      <c r="AW514" s="30"/>
      <c r="AX514" s="30">
        <v>20220327</v>
      </c>
      <c r="AY514" s="57">
        <v>20220327</v>
      </c>
      <c r="AZ514" s="30">
        <v>20220327</v>
      </c>
      <c r="BA514" s="30"/>
      <c r="BB514" s="29"/>
      <c r="BD514" s="32" t="s">
        <v>1720</v>
      </c>
      <c r="BE514" s="32" t="s">
        <v>1721</v>
      </c>
      <c r="BF514" s="39" t="s">
        <v>396</v>
      </c>
      <c r="BG514" s="32" t="s">
        <v>1375</v>
      </c>
      <c r="BH514" s="75"/>
      <c r="BI514" s="49"/>
      <c r="BJ514" s="49"/>
      <c r="BK514" s="49"/>
      <c r="BL514" s="49"/>
      <c r="BM514" s="49"/>
      <c r="BN514" s="49"/>
      <c r="BS514" s="3" t="s">
        <v>245</v>
      </c>
      <c r="BT514" s="3" t="s">
        <v>246</v>
      </c>
      <c r="BU514" s="32" t="s">
        <v>1708</v>
      </c>
      <c r="BV514" s="32" t="s">
        <v>1709</v>
      </c>
      <c r="BW514" s="3"/>
      <c r="BX514" s="3"/>
      <c r="BY514" s="3" t="s">
        <v>1710</v>
      </c>
      <c r="BZ514" s="3" t="s">
        <v>1711</v>
      </c>
      <c r="CA514" s="3">
        <v>20220225</v>
      </c>
      <c r="CB514" s="3" t="s">
        <v>1712</v>
      </c>
      <c r="CC514" s="58"/>
      <c r="CD514" s="32" t="s">
        <v>1713</v>
      </c>
      <c r="CH514" s="32" t="s">
        <v>1714</v>
      </c>
      <c r="CI514" s="32"/>
      <c r="CJ514" s="32"/>
      <c r="CK514" s="32" t="s">
        <v>1715</v>
      </c>
    </row>
    <row r="515" spans="1:89" ht="12.75" hidden="1" customHeight="1" x14ac:dyDescent="0.25">
      <c r="A515" s="3" t="s">
        <v>1726</v>
      </c>
      <c r="B515" s="3" t="s">
        <v>3302</v>
      </c>
      <c r="C515" s="29" t="s">
        <v>220</v>
      </c>
      <c r="D515" s="29" t="s">
        <v>1727</v>
      </c>
      <c r="F515" s="226" t="s">
        <v>573</v>
      </c>
      <c r="G515" s="93" t="s">
        <v>949</v>
      </c>
      <c r="H515" s="29" t="s">
        <v>220</v>
      </c>
      <c r="I515" s="49">
        <v>7</v>
      </c>
      <c r="J515" s="3" t="s">
        <v>1707</v>
      </c>
      <c r="K515" s="33" t="s">
        <v>1728</v>
      </c>
      <c r="L515" s="32" t="s">
        <v>224</v>
      </c>
      <c r="M515" s="33" t="s">
        <v>1729</v>
      </c>
      <c r="N515" s="32" t="s">
        <v>226</v>
      </c>
      <c r="O515" s="32" t="s">
        <v>227</v>
      </c>
      <c r="P515" s="32" t="s">
        <v>228</v>
      </c>
      <c r="Q515" s="32" t="s">
        <v>229</v>
      </c>
      <c r="R515" s="32" t="s">
        <v>228</v>
      </c>
      <c r="S515" s="32">
        <v>37</v>
      </c>
      <c r="T515" s="32">
        <v>1</v>
      </c>
      <c r="U515" s="32">
        <v>3</v>
      </c>
      <c r="V515" s="32">
        <v>3</v>
      </c>
      <c r="W515" s="3" t="s">
        <v>1701</v>
      </c>
      <c r="X515" s="30">
        <v>20220401</v>
      </c>
      <c r="Y515" s="30" t="s">
        <v>231</v>
      </c>
      <c r="Z515" s="30">
        <v>1311</v>
      </c>
      <c r="AA515" s="30">
        <v>2</v>
      </c>
      <c r="AB515" s="30">
        <v>4</v>
      </c>
      <c r="AC515" s="30" t="s">
        <v>373</v>
      </c>
      <c r="AD515" s="30" t="s">
        <v>293</v>
      </c>
      <c r="AE515" s="30" t="s">
        <v>294</v>
      </c>
      <c r="AF515" s="30">
        <v>28</v>
      </c>
      <c r="AG515" s="30">
        <v>1313</v>
      </c>
      <c r="AH515" s="30">
        <v>2</v>
      </c>
      <c r="AI515" s="30">
        <v>4</v>
      </c>
      <c r="AJ515" s="30" t="s">
        <v>373</v>
      </c>
      <c r="AK515" s="30" t="s">
        <v>293</v>
      </c>
      <c r="AL515" s="30" t="s">
        <v>294</v>
      </c>
      <c r="AM515" s="30">
        <v>28</v>
      </c>
      <c r="AN515" s="30">
        <v>1311</v>
      </c>
      <c r="AO515" s="30">
        <v>4</v>
      </c>
      <c r="AP515" s="30">
        <v>1</v>
      </c>
      <c r="AQ515" s="30" t="s">
        <v>407</v>
      </c>
      <c r="AR515" s="30">
        <v>7</v>
      </c>
      <c r="AS515" s="30"/>
      <c r="AT515" s="30"/>
      <c r="AU515" s="30"/>
      <c r="AV515" s="30"/>
      <c r="AW515" s="30"/>
      <c r="AX515" s="30">
        <v>20220405</v>
      </c>
      <c r="AY515" s="57">
        <v>20220405</v>
      </c>
      <c r="AZ515" s="30">
        <v>20220405</v>
      </c>
      <c r="BA515" s="30"/>
      <c r="BB515" s="92" t="s">
        <v>711</v>
      </c>
      <c r="BD515" s="32" t="s">
        <v>765</v>
      </c>
      <c r="BE515" s="32" t="s">
        <v>766</v>
      </c>
      <c r="BF515" s="39" t="s">
        <v>242</v>
      </c>
      <c r="BG515" s="32" t="s">
        <v>1375</v>
      </c>
      <c r="BH515" s="75"/>
      <c r="BI515" s="49"/>
      <c r="BJ515" s="49"/>
      <c r="BK515" s="49"/>
      <c r="BL515" s="49"/>
      <c r="BM515" s="49"/>
      <c r="BN515" s="49"/>
      <c r="BS515" s="3" t="s">
        <v>245</v>
      </c>
      <c r="BT515" s="3" t="s">
        <v>246</v>
      </c>
      <c r="BU515" s="32" t="s">
        <v>1708</v>
      </c>
      <c r="BV515" s="32" t="s">
        <v>1709</v>
      </c>
      <c r="BW515" s="3"/>
      <c r="BX515" s="3"/>
      <c r="BY515" s="3" t="s">
        <v>1710</v>
      </c>
      <c r="BZ515" s="3" t="s">
        <v>1711</v>
      </c>
      <c r="CA515" s="3">
        <v>20220225</v>
      </c>
      <c r="CB515" s="3" t="s">
        <v>1712</v>
      </c>
      <c r="CC515" s="58"/>
      <c r="CD515" s="32" t="s">
        <v>1713</v>
      </c>
      <c r="CH515" s="32" t="s">
        <v>1714</v>
      </c>
      <c r="CI515" s="32"/>
      <c r="CJ515" s="32"/>
      <c r="CK515" s="32" t="s">
        <v>1715</v>
      </c>
    </row>
    <row r="516" spans="1:89" hidden="1" x14ac:dyDescent="0.25">
      <c r="A516" s="3" t="s">
        <v>1730</v>
      </c>
      <c r="B516" s="3" t="s">
        <v>3633</v>
      </c>
      <c r="C516" s="29" t="s">
        <v>220</v>
      </c>
      <c r="D516" s="28"/>
      <c r="E516" s="3" t="s">
        <v>1731</v>
      </c>
      <c r="F516" s="226" t="s">
        <v>573</v>
      </c>
      <c r="G516" s="226" t="s">
        <v>573</v>
      </c>
      <c r="H516" s="29" t="s">
        <v>220</v>
      </c>
      <c r="I516" s="49">
        <v>9</v>
      </c>
      <c r="J516" s="3" t="s">
        <v>1707</v>
      </c>
      <c r="K516" s="255" t="s">
        <v>1732</v>
      </c>
      <c r="L516" s="32" t="s">
        <v>224</v>
      </c>
      <c r="M516" s="33" t="s">
        <v>1733</v>
      </c>
      <c r="N516" s="32" t="s">
        <v>226</v>
      </c>
      <c r="O516" s="32" t="s">
        <v>227</v>
      </c>
      <c r="P516" s="32" t="s">
        <v>228</v>
      </c>
      <c r="Q516" s="32" t="s">
        <v>229</v>
      </c>
      <c r="R516" s="32" t="s">
        <v>228</v>
      </c>
      <c r="S516" s="32">
        <v>37</v>
      </c>
      <c r="T516" s="32">
        <v>1</v>
      </c>
      <c r="U516" s="32">
        <v>3</v>
      </c>
      <c r="V516" s="32">
        <v>3</v>
      </c>
      <c r="W516" s="3" t="s">
        <v>1701</v>
      </c>
      <c r="X516" s="30">
        <v>20230224</v>
      </c>
      <c r="Y516" s="30" t="s">
        <v>231</v>
      </c>
      <c r="Z516" s="30">
        <v>1311</v>
      </c>
      <c r="AA516" s="30">
        <v>2</v>
      </c>
      <c r="AB516" s="30">
        <v>4</v>
      </c>
      <c r="AC516" s="30" t="s">
        <v>295</v>
      </c>
      <c r="AD516" s="30" t="s">
        <v>393</v>
      </c>
      <c r="AE516" s="30" t="s">
        <v>299</v>
      </c>
      <c r="AF516" s="30">
        <v>28</v>
      </c>
      <c r="AG516" s="30">
        <v>1313</v>
      </c>
      <c r="AH516" s="30">
        <v>2</v>
      </c>
      <c r="AI516" s="30">
        <v>4</v>
      </c>
      <c r="AJ516" s="30" t="s">
        <v>295</v>
      </c>
      <c r="AK516" s="30" t="s">
        <v>393</v>
      </c>
      <c r="AL516" s="30" t="s">
        <v>299</v>
      </c>
      <c r="AM516" s="30">
        <v>28</v>
      </c>
      <c r="AN516" s="30">
        <v>1311</v>
      </c>
      <c r="AO516" s="30">
        <v>4</v>
      </c>
      <c r="AP516" s="30">
        <v>1</v>
      </c>
      <c r="AQ516" s="30" t="s">
        <v>306</v>
      </c>
      <c r="AR516" s="30"/>
      <c r="AS516" s="30"/>
      <c r="AT516" s="30"/>
      <c r="AU516" s="30"/>
      <c r="AV516" s="30"/>
      <c r="AW516" s="30">
        <v>20230409</v>
      </c>
      <c r="AX516" s="75">
        <v>20230301</v>
      </c>
      <c r="AY516" s="30">
        <v>20230310</v>
      </c>
      <c r="AZ516" s="30">
        <v>20230310</v>
      </c>
      <c r="BA516" s="30"/>
      <c r="BB516" s="37" t="s">
        <v>1734</v>
      </c>
      <c r="BD516" s="56" t="s">
        <v>610</v>
      </c>
      <c r="BE516" s="32"/>
      <c r="BF516" s="39" t="s">
        <v>242</v>
      </c>
      <c r="BG516" s="8" t="s">
        <v>243</v>
      </c>
      <c r="BH516" s="30"/>
      <c r="BI516" s="49"/>
      <c r="BJ516" s="49"/>
      <c r="BK516" s="49"/>
      <c r="BL516" s="49"/>
      <c r="BM516" s="49"/>
      <c r="BN516" s="49"/>
      <c r="BS516" s="3" t="s">
        <v>245</v>
      </c>
      <c r="BT516" s="3" t="s">
        <v>246</v>
      </c>
      <c r="BU516" s="32" t="s">
        <v>1708</v>
      </c>
      <c r="BV516" s="32" t="s">
        <v>1709</v>
      </c>
      <c r="BW516" s="3"/>
      <c r="BX516" s="3"/>
      <c r="BY516" s="3" t="s">
        <v>1710</v>
      </c>
      <c r="BZ516" s="3" t="s">
        <v>1711</v>
      </c>
      <c r="CA516" s="3">
        <v>20220225</v>
      </c>
      <c r="CB516" s="3" t="s">
        <v>1712</v>
      </c>
      <c r="CC516" s="58"/>
      <c r="CD516" s="32" t="s">
        <v>1713</v>
      </c>
      <c r="CH516" s="32" t="s">
        <v>1714</v>
      </c>
      <c r="CI516" s="32"/>
      <c r="CJ516" s="32"/>
    </row>
    <row r="517" spans="1:89" hidden="1" x14ac:dyDescent="0.25">
      <c r="A517" s="3" t="s">
        <v>1735</v>
      </c>
      <c r="B517" s="3" t="s">
        <v>3634</v>
      </c>
      <c r="C517" s="29" t="s">
        <v>220</v>
      </c>
      <c r="D517" s="28"/>
      <c r="E517" s="3"/>
      <c r="F517" s="226" t="s">
        <v>573</v>
      </c>
      <c r="G517" s="93" t="s">
        <v>949</v>
      </c>
      <c r="H517" s="29" t="s">
        <v>220</v>
      </c>
      <c r="I517" s="49">
        <v>9</v>
      </c>
      <c r="J517" s="3" t="s">
        <v>1707</v>
      </c>
      <c r="K517" s="255" t="s">
        <v>1736</v>
      </c>
      <c r="L517" s="32" t="s">
        <v>224</v>
      </c>
      <c r="M517" s="33" t="s">
        <v>1733</v>
      </c>
      <c r="N517" s="32" t="s">
        <v>226</v>
      </c>
      <c r="O517" s="32" t="s">
        <v>227</v>
      </c>
      <c r="P517" s="32" t="s">
        <v>228</v>
      </c>
      <c r="Q517" s="32" t="s">
        <v>229</v>
      </c>
      <c r="R517" s="32" t="s">
        <v>228</v>
      </c>
      <c r="S517" s="32">
        <v>37</v>
      </c>
      <c r="T517" s="32">
        <v>1</v>
      </c>
      <c r="U517" s="32">
        <v>3</v>
      </c>
      <c r="V517" s="32">
        <v>3</v>
      </c>
      <c r="W517" s="3" t="s">
        <v>1701</v>
      </c>
      <c r="X517" s="30">
        <v>20230224</v>
      </c>
      <c r="Y517" s="30" t="s">
        <v>231</v>
      </c>
      <c r="Z517" s="30">
        <v>1311</v>
      </c>
      <c r="AA517" s="30">
        <v>2</v>
      </c>
      <c r="AB517" s="30">
        <v>4</v>
      </c>
      <c r="AC517" s="30" t="s">
        <v>300</v>
      </c>
      <c r="AD517" s="30" t="s">
        <v>301</v>
      </c>
      <c r="AE517" s="30" t="s">
        <v>404</v>
      </c>
      <c r="AF517" s="30">
        <v>28</v>
      </c>
      <c r="AG517" s="30">
        <v>1313</v>
      </c>
      <c r="AH517" s="30">
        <v>2</v>
      </c>
      <c r="AI517" s="30">
        <v>4</v>
      </c>
      <c r="AJ517" s="30" t="s">
        <v>300</v>
      </c>
      <c r="AK517" s="30" t="s">
        <v>301</v>
      </c>
      <c r="AL517" s="30" t="s">
        <v>404</v>
      </c>
      <c r="AM517" s="30">
        <v>28</v>
      </c>
      <c r="AN517" s="30">
        <v>1311</v>
      </c>
      <c r="AO517" s="30">
        <v>4</v>
      </c>
      <c r="AP517" s="30">
        <v>1</v>
      </c>
      <c r="AQ517" s="30" t="s">
        <v>307</v>
      </c>
      <c r="AR517" s="30"/>
      <c r="AS517" s="30"/>
      <c r="AT517" s="30"/>
      <c r="AU517" s="30"/>
      <c r="AV517" s="30"/>
      <c r="AW517" s="30">
        <v>20230409</v>
      </c>
      <c r="AX517" s="75">
        <v>20230301</v>
      </c>
      <c r="AY517" s="30">
        <v>20230310</v>
      </c>
      <c r="AZ517" s="30">
        <v>20230310</v>
      </c>
      <c r="BA517" s="30"/>
      <c r="BB517" s="256" t="s">
        <v>711</v>
      </c>
      <c r="BD517" s="56" t="s">
        <v>610</v>
      </c>
      <c r="BE517" s="32"/>
      <c r="BF517" s="39" t="s">
        <v>1737</v>
      </c>
      <c r="BG517" s="38" t="s">
        <v>1738</v>
      </c>
      <c r="BH517" s="30"/>
      <c r="BI517" s="49"/>
      <c r="BJ517" s="49"/>
      <c r="BK517" s="49"/>
      <c r="BL517" s="49"/>
      <c r="BM517" s="49"/>
      <c r="BN517" s="49"/>
      <c r="BS517" s="3" t="s">
        <v>245</v>
      </c>
      <c r="BT517" s="3" t="s">
        <v>246</v>
      </c>
      <c r="BU517" s="32" t="s">
        <v>1708</v>
      </c>
      <c r="BV517" s="32" t="s">
        <v>1709</v>
      </c>
      <c r="BW517" s="3"/>
      <c r="BX517" s="3"/>
      <c r="BY517" s="3" t="s">
        <v>1710</v>
      </c>
      <c r="BZ517" s="3" t="s">
        <v>1711</v>
      </c>
      <c r="CA517" s="3">
        <v>20220225</v>
      </c>
      <c r="CB517" s="3" t="s">
        <v>1712</v>
      </c>
      <c r="CC517" s="58"/>
      <c r="CD517" s="32" t="s">
        <v>1713</v>
      </c>
      <c r="CH517" s="32" t="s">
        <v>1714</v>
      </c>
      <c r="CI517" s="32"/>
      <c r="CJ517" s="32"/>
    </row>
    <row r="518" spans="1:89" hidden="1" x14ac:dyDescent="0.25">
      <c r="A518" s="3" t="s">
        <v>1739</v>
      </c>
      <c r="B518" s="3" t="s">
        <v>3303</v>
      </c>
      <c r="C518" s="29" t="s">
        <v>220</v>
      </c>
      <c r="D518" s="257"/>
      <c r="F518" s="222" t="s">
        <v>573</v>
      </c>
      <c r="G518" s="137" t="s">
        <v>573</v>
      </c>
      <c r="H518" s="29" t="s">
        <v>220</v>
      </c>
      <c r="I518" s="49">
        <v>10</v>
      </c>
      <c r="J518" s="3" t="s">
        <v>1707</v>
      </c>
      <c r="K518" s="68" t="s">
        <v>1718</v>
      </c>
      <c r="L518" s="32" t="s">
        <v>387</v>
      </c>
      <c r="M518" s="68" t="s">
        <v>1719</v>
      </c>
      <c r="N518" s="32" t="s">
        <v>389</v>
      </c>
      <c r="O518" s="32" t="s">
        <v>227</v>
      </c>
      <c r="P518" s="32" t="s">
        <v>228</v>
      </c>
      <c r="Q518" s="32" t="s">
        <v>229</v>
      </c>
      <c r="R518" s="32" t="s">
        <v>228</v>
      </c>
      <c r="S518" s="32">
        <v>37</v>
      </c>
      <c r="T518" s="32">
        <v>1</v>
      </c>
      <c r="U518" s="32">
        <v>3</v>
      </c>
      <c r="V518" s="32">
        <v>3</v>
      </c>
      <c r="W518" s="3" t="s">
        <v>1701</v>
      </c>
      <c r="X518" s="30">
        <v>20220326</v>
      </c>
      <c r="Y518" s="30" t="s">
        <v>231</v>
      </c>
      <c r="Z518" s="30">
        <v>1311</v>
      </c>
      <c r="AA518" s="30">
        <v>2</v>
      </c>
      <c r="AB518" s="30">
        <v>4</v>
      </c>
      <c r="AC518" s="30" t="s">
        <v>306</v>
      </c>
      <c r="AD518" s="30" t="s">
        <v>307</v>
      </c>
      <c r="AE518" s="30" t="s">
        <v>308</v>
      </c>
      <c r="AF518" s="30">
        <v>28</v>
      </c>
      <c r="AG518" s="30">
        <v>1313</v>
      </c>
      <c r="AH518" s="30">
        <v>2</v>
      </c>
      <c r="AI518" s="30">
        <v>4</v>
      </c>
      <c r="AJ518" s="30" t="s">
        <v>306</v>
      </c>
      <c r="AK518" s="30" t="s">
        <v>307</v>
      </c>
      <c r="AL518" s="30" t="s">
        <v>308</v>
      </c>
      <c r="AM518" s="30">
        <v>28</v>
      </c>
      <c r="AN518" s="30">
        <v>1311</v>
      </c>
      <c r="AO518" s="30">
        <v>4</v>
      </c>
      <c r="AP518" s="30">
        <v>1</v>
      </c>
      <c r="AQ518" s="30" t="s">
        <v>308</v>
      </c>
      <c r="AR518" s="30">
        <v>7</v>
      </c>
      <c r="AS518" s="30"/>
      <c r="AT518" s="30"/>
      <c r="AU518" s="30"/>
      <c r="AV518" s="30"/>
      <c r="AW518" s="30"/>
      <c r="AX518" s="30">
        <v>20220327</v>
      </c>
      <c r="AY518" s="57">
        <v>20220327</v>
      </c>
      <c r="AZ518" s="30">
        <v>20220327</v>
      </c>
      <c r="BA518" s="30"/>
      <c r="BB518" s="29"/>
      <c r="BD518" s="258" t="s">
        <v>1740</v>
      </c>
      <c r="BE518" s="32" t="s">
        <v>1721</v>
      </c>
      <c r="BF518" s="39" t="s">
        <v>396</v>
      </c>
      <c r="BG518" s="32" t="s">
        <v>1375</v>
      </c>
      <c r="BH518" s="75"/>
      <c r="BI518" s="49"/>
      <c r="BJ518" s="49"/>
      <c r="BK518" s="49"/>
      <c r="BL518" s="49"/>
      <c r="BM518" s="49"/>
      <c r="BN518" s="49"/>
      <c r="BS518" s="3" t="s">
        <v>245</v>
      </c>
      <c r="BT518" s="180" t="s">
        <v>246</v>
      </c>
      <c r="BU518" s="32" t="s">
        <v>1708</v>
      </c>
      <c r="BV518" s="32" t="s">
        <v>1709</v>
      </c>
      <c r="BW518" s="3"/>
      <c r="BX518" s="3"/>
      <c r="BY518" s="3" t="s">
        <v>1710</v>
      </c>
      <c r="BZ518" s="3" t="s">
        <v>1711</v>
      </c>
      <c r="CA518" s="3">
        <v>20220225</v>
      </c>
      <c r="CB518" s="3" t="s">
        <v>1712</v>
      </c>
      <c r="CC518" s="58"/>
      <c r="CD518" s="32" t="s">
        <v>1713</v>
      </c>
      <c r="CH518" s="32" t="s">
        <v>1714</v>
      </c>
      <c r="CI518" s="32"/>
      <c r="CJ518" s="32"/>
      <c r="CK518" s="32" t="s">
        <v>1715</v>
      </c>
    </row>
    <row r="519" spans="1:89" hidden="1" x14ac:dyDescent="0.25">
      <c r="A519" s="3" t="s">
        <v>1741</v>
      </c>
      <c r="B519" s="3" t="s">
        <v>3304</v>
      </c>
      <c r="C519" s="29" t="s">
        <v>220</v>
      </c>
      <c r="D519" s="28" t="s">
        <v>1742</v>
      </c>
      <c r="E519" s="3" t="s">
        <v>499</v>
      </c>
      <c r="F519" s="222" t="s">
        <v>573</v>
      </c>
      <c r="G519" s="137" t="s">
        <v>573</v>
      </c>
      <c r="H519" s="29" t="s">
        <v>220</v>
      </c>
      <c r="I519" s="49">
        <v>11</v>
      </c>
      <c r="J519" s="3" t="s">
        <v>1743</v>
      </c>
      <c r="K519" s="33" t="s">
        <v>1744</v>
      </c>
      <c r="L519" s="32" t="s">
        <v>224</v>
      </c>
      <c r="M519" s="33" t="s">
        <v>225</v>
      </c>
      <c r="N519" s="32" t="s">
        <v>226</v>
      </c>
      <c r="O519" s="32" t="s">
        <v>227</v>
      </c>
      <c r="P519" s="32" t="s">
        <v>228</v>
      </c>
      <c r="Q519" s="32" t="s">
        <v>229</v>
      </c>
      <c r="R519" s="32" t="s">
        <v>228</v>
      </c>
      <c r="S519" s="32">
        <v>37</v>
      </c>
      <c r="T519" s="32">
        <v>1</v>
      </c>
      <c r="U519" s="32">
        <v>3</v>
      </c>
      <c r="V519" s="32">
        <v>3</v>
      </c>
      <c r="W519" s="3" t="s">
        <v>1701</v>
      </c>
      <c r="X519" s="30">
        <v>20221118</v>
      </c>
      <c r="Y519" s="30" t="s">
        <v>231</v>
      </c>
      <c r="Z519" s="30">
        <v>1311</v>
      </c>
      <c r="AA519" s="30">
        <v>2</v>
      </c>
      <c r="AB519" s="30">
        <v>4</v>
      </c>
      <c r="AC519" s="30" t="s">
        <v>314</v>
      </c>
      <c r="AD519" s="30" t="s">
        <v>315</v>
      </c>
      <c r="AE519" s="30" t="s">
        <v>316</v>
      </c>
      <c r="AF519" s="30">
        <v>28</v>
      </c>
      <c r="AG519" s="30">
        <v>1313</v>
      </c>
      <c r="AH519" s="30">
        <v>2</v>
      </c>
      <c r="AI519" s="30">
        <v>4</v>
      </c>
      <c r="AJ519" s="30" t="s">
        <v>314</v>
      </c>
      <c r="AK519" s="30" t="s">
        <v>315</v>
      </c>
      <c r="AL519" s="30" t="s">
        <v>316</v>
      </c>
      <c r="AM519" s="30">
        <v>28</v>
      </c>
      <c r="AN519" s="30">
        <v>1311</v>
      </c>
      <c r="AO519" s="30">
        <v>4</v>
      </c>
      <c r="AP519" s="30">
        <v>1</v>
      </c>
      <c r="AQ519" s="30" t="s">
        <v>420</v>
      </c>
      <c r="AR519" s="30">
        <v>7</v>
      </c>
      <c r="AS519" s="30"/>
      <c r="AT519" s="30"/>
      <c r="AU519" s="30"/>
      <c r="AV519" s="30"/>
      <c r="AW519" s="30"/>
      <c r="AX519" s="35">
        <v>20221122</v>
      </c>
      <c r="AY519" s="36">
        <v>20221122</v>
      </c>
      <c r="AZ519" s="35">
        <v>20221122</v>
      </c>
      <c r="BA519" s="35"/>
      <c r="BB519" s="37" t="s">
        <v>1745</v>
      </c>
      <c r="BD519" s="8" t="s">
        <v>990</v>
      </c>
      <c r="BE519" s="32" t="s">
        <v>241</v>
      </c>
      <c r="BF519" s="39" t="s">
        <v>1746</v>
      </c>
      <c r="BG519" s="8" t="s">
        <v>1747</v>
      </c>
      <c r="BH519" s="30"/>
      <c r="BI519" s="49"/>
      <c r="BJ519" s="49"/>
      <c r="BK519" s="49"/>
      <c r="BL519" s="49"/>
      <c r="BM519" s="49"/>
      <c r="BN519" s="49"/>
      <c r="BS519" s="3" t="s">
        <v>245</v>
      </c>
      <c r="BT519" s="3" t="s">
        <v>246</v>
      </c>
      <c r="BU519" s="3" t="s">
        <v>1708</v>
      </c>
      <c r="BV519" s="3" t="s">
        <v>1709</v>
      </c>
      <c r="BW519" s="3"/>
      <c r="BX519" s="3"/>
      <c r="BY519" s="3" t="s">
        <v>1710</v>
      </c>
      <c r="BZ519" s="3" t="s">
        <v>1711</v>
      </c>
      <c r="CA519" s="3">
        <v>20220225</v>
      </c>
      <c r="CB519" s="3" t="s">
        <v>1712</v>
      </c>
      <c r="CC519" s="58"/>
      <c r="CD519" s="32" t="s">
        <v>1713</v>
      </c>
      <c r="CH519" s="32" t="s">
        <v>1714</v>
      </c>
      <c r="CI519" s="32"/>
      <c r="CJ519" s="32"/>
      <c r="CK519" s="32" t="s">
        <v>1715</v>
      </c>
    </row>
    <row r="520" spans="1:89" hidden="1" x14ac:dyDescent="0.25">
      <c r="A520" s="3" t="s">
        <v>1748</v>
      </c>
      <c r="B520" s="3" t="s">
        <v>3305</v>
      </c>
      <c r="C520" s="29" t="s">
        <v>220</v>
      </c>
      <c r="D520" s="29"/>
      <c r="F520" s="222" t="s">
        <v>573</v>
      </c>
      <c r="G520" s="137" t="s">
        <v>573</v>
      </c>
      <c r="H520" s="29" t="s">
        <v>220</v>
      </c>
      <c r="I520" s="49">
        <v>12</v>
      </c>
      <c r="J520" s="3" t="s">
        <v>1707</v>
      </c>
      <c r="K520" s="68" t="s">
        <v>1718</v>
      </c>
      <c r="L520" s="32" t="s">
        <v>387</v>
      </c>
      <c r="M520" s="68" t="s">
        <v>1719</v>
      </c>
      <c r="N520" s="32" t="s">
        <v>389</v>
      </c>
      <c r="O520" s="32" t="s">
        <v>227</v>
      </c>
      <c r="P520" s="32" t="s">
        <v>228</v>
      </c>
      <c r="Q520" s="32" t="s">
        <v>229</v>
      </c>
      <c r="R520" s="32" t="s">
        <v>228</v>
      </c>
      <c r="S520" s="32">
        <v>37</v>
      </c>
      <c r="T520" s="32">
        <v>1</v>
      </c>
      <c r="U520" s="32">
        <v>3</v>
      </c>
      <c r="V520" s="32">
        <v>3</v>
      </c>
      <c r="W520" s="3" t="s">
        <v>1701</v>
      </c>
      <c r="X520" s="30">
        <v>20220326</v>
      </c>
      <c r="Y520" s="30" t="s">
        <v>231</v>
      </c>
      <c r="Z520" s="30">
        <v>1311</v>
      </c>
      <c r="AA520" s="30">
        <v>2</v>
      </c>
      <c r="AB520" s="30">
        <v>4</v>
      </c>
      <c r="AC520" s="30" t="s">
        <v>319</v>
      </c>
      <c r="AD520" s="30" t="s">
        <v>320</v>
      </c>
      <c r="AE520" s="30" t="s">
        <v>321</v>
      </c>
      <c r="AF520" s="30">
        <v>28</v>
      </c>
      <c r="AG520" s="30">
        <v>1313</v>
      </c>
      <c r="AH520" s="30">
        <v>2</v>
      </c>
      <c r="AI520" s="30">
        <v>4</v>
      </c>
      <c r="AJ520" s="30" t="s">
        <v>319</v>
      </c>
      <c r="AK520" s="30" t="s">
        <v>320</v>
      </c>
      <c r="AL520" s="30" t="s">
        <v>321</v>
      </c>
      <c r="AM520" s="30">
        <v>28</v>
      </c>
      <c r="AN520" s="30">
        <v>1311</v>
      </c>
      <c r="AO520" s="30">
        <v>4</v>
      </c>
      <c r="AP520" s="30">
        <v>1</v>
      </c>
      <c r="AQ520" s="30" t="s">
        <v>314</v>
      </c>
      <c r="AR520" s="30">
        <v>7</v>
      </c>
      <c r="AS520" s="30"/>
      <c r="AT520" s="30"/>
      <c r="AU520" s="30"/>
      <c r="AV520" s="30"/>
      <c r="AW520" s="30"/>
      <c r="AX520" s="30">
        <v>20220327</v>
      </c>
      <c r="AY520" s="57">
        <v>20220327</v>
      </c>
      <c r="AZ520" s="30">
        <v>20220327</v>
      </c>
      <c r="BA520" s="30"/>
      <c r="BB520" s="29"/>
      <c r="BD520" s="32" t="s">
        <v>765</v>
      </c>
      <c r="BE520" s="32" t="s">
        <v>766</v>
      </c>
      <c r="BF520" s="39" t="s">
        <v>396</v>
      </c>
      <c r="BG520" s="32" t="s">
        <v>1375</v>
      </c>
      <c r="BH520" s="75"/>
      <c r="BI520" s="49"/>
      <c r="BJ520" s="49"/>
      <c r="BK520" s="49"/>
      <c r="BL520" s="49"/>
      <c r="BM520" s="49"/>
      <c r="BN520" s="49"/>
      <c r="BS520" s="3" t="s">
        <v>245</v>
      </c>
      <c r="BT520" s="182" t="s">
        <v>246</v>
      </c>
      <c r="BU520" s="32" t="s">
        <v>1708</v>
      </c>
      <c r="BV520" s="32" t="s">
        <v>1709</v>
      </c>
      <c r="BW520" s="3"/>
      <c r="BX520" s="3"/>
      <c r="BY520" s="3" t="s">
        <v>1710</v>
      </c>
      <c r="BZ520" s="3" t="s">
        <v>1711</v>
      </c>
      <c r="CA520" s="3">
        <v>20220225</v>
      </c>
      <c r="CB520" s="3" t="s">
        <v>1712</v>
      </c>
      <c r="CC520" s="58"/>
      <c r="CD520" s="32" t="s">
        <v>1713</v>
      </c>
      <c r="CH520" s="32" t="s">
        <v>1714</v>
      </c>
      <c r="CI520" s="32"/>
      <c r="CJ520" s="32"/>
      <c r="CK520" s="32" t="s">
        <v>1715</v>
      </c>
    </row>
    <row r="521" spans="1:89" hidden="1" x14ac:dyDescent="0.25">
      <c r="A521" s="3" t="s">
        <v>1749</v>
      </c>
      <c r="B521" s="3" t="s">
        <v>3306</v>
      </c>
      <c r="C521" s="29" t="s">
        <v>220</v>
      </c>
      <c r="D521" s="29" t="s">
        <v>1750</v>
      </c>
      <c r="F521" s="222" t="s">
        <v>573</v>
      </c>
      <c r="G521" s="137" t="s">
        <v>573</v>
      </c>
      <c r="H521" s="29" t="s">
        <v>220</v>
      </c>
      <c r="I521" s="49">
        <v>14</v>
      </c>
      <c r="J521" s="3" t="s">
        <v>1707</v>
      </c>
      <c r="K521" s="33" t="s">
        <v>1728</v>
      </c>
      <c r="L521" s="32" t="s">
        <v>224</v>
      </c>
      <c r="M521" s="33" t="s">
        <v>1729</v>
      </c>
      <c r="N521" s="32" t="s">
        <v>226</v>
      </c>
      <c r="O521" s="32" t="s">
        <v>227</v>
      </c>
      <c r="P521" s="32" t="s">
        <v>228</v>
      </c>
      <c r="Q521" s="32" t="s">
        <v>229</v>
      </c>
      <c r="R521" s="32" t="s">
        <v>228</v>
      </c>
      <c r="S521" s="32">
        <v>37</v>
      </c>
      <c r="T521" s="32">
        <v>1</v>
      </c>
      <c r="U521" s="32">
        <v>3</v>
      </c>
      <c r="V521" s="32">
        <v>3</v>
      </c>
      <c r="W521" s="3" t="s">
        <v>1701</v>
      </c>
      <c r="X521" s="30">
        <v>20220401</v>
      </c>
      <c r="Y521" s="30" t="s">
        <v>231</v>
      </c>
      <c r="Z521" s="30">
        <v>1311</v>
      </c>
      <c r="AA521" s="30">
        <v>2</v>
      </c>
      <c r="AB521" s="30">
        <v>4</v>
      </c>
      <c r="AC521" s="30" t="s">
        <v>325</v>
      </c>
      <c r="AD521" s="30" t="s">
        <v>326</v>
      </c>
      <c r="AE521" s="30" t="s">
        <v>327</v>
      </c>
      <c r="AF521" s="30">
        <v>28</v>
      </c>
      <c r="AG521" s="30">
        <v>1313</v>
      </c>
      <c r="AH521" s="30">
        <v>2</v>
      </c>
      <c r="AI521" s="30">
        <v>4</v>
      </c>
      <c r="AJ521" s="30" t="s">
        <v>325</v>
      </c>
      <c r="AK521" s="30" t="s">
        <v>326</v>
      </c>
      <c r="AL521" s="30" t="s">
        <v>327</v>
      </c>
      <c r="AM521" s="30">
        <v>28</v>
      </c>
      <c r="AN521" s="30">
        <v>1311</v>
      </c>
      <c r="AO521" s="30">
        <v>4</v>
      </c>
      <c r="AP521" s="30">
        <v>1</v>
      </c>
      <c r="AQ521" s="30" t="s">
        <v>315</v>
      </c>
      <c r="AR521" s="30">
        <v>7</v>
      </c>
      <c r="AS521" s="30"/>
      <c r="AT521" s="30"/>
      <c r="AU521" s="30"/>
      <c r="AV521" s="30"/>
      <c r="AW521" s="30"/>
      <c r="AX521" s="30">
        <v>20220405</v>
      </c>
      <c r="AY521" s="57">
        <v>20220405</v>
      </c>
      <c r="AZ521" s="30">
        <v>20220405</v>
      </c>
      <c r="BA521" s="30"/>
      <c r="BB521" s="29"/>
      <c r="BD521" s="32" t="s">
        <v>765</v>
      </c>
      <c r="BE521" s="32" t="s">
        <v>766</v>
      </c>
      <c r="BF521" s="39" t="s">
        <v>242</v>
      </c>
      <c r="BG521" s="32" t="s">
        <v>1375</v>
      </c>
      <c r="BH521" s="75"/>
      <c r="BI521" s="49"/>
      <c r="BJ521" s="49"/>
      <c r="BK521" s="49"/>
      <c r="BL521" s="49"/>
      <c r="BM521" s="49"/>
      <c r="BN521" s="49"/>
      <c r="BS521" s="3" t="s">
        <v>245</v>
      </c>
      <c r="BT521" s="3" t="s">
        <v>246</v>
      </c>
      <c r="BU521" s="32" t="s">
        <v>1708</v>
      </c>
      <c r="BV521" s="32" t="s">
        <v>1709</v>
      </c>
      <c r="BW521" s="3"/>
      <c r="BX521" s="3"/>
      <c r="BY521" s="3" t="s">
        <v>1710</v>
      </c>
      <c r="BZ521" s="3" t="s">
        <v>1711</v>
      </c>
      <c r="CA521" s="3">
        <v>20220225</v>
      </c>
      <c r="CB521" s="3" t="s">
        <v>1712</v>
      </c>
      <c r="CC521" s="58"/>
      <c r="CD521" s="32" t="s">
        <v>1713</v>
      </c>
      <c r="CH521" s="32" t="s">
        <v>1714</v>
      </c>
      <c r="CI521" s="32"/>
      <c r="CJ521" s="32"/>
      <c r="CK521" s="32" t="s">
        <v>1715</v>
      </c>
    </row>
    <row r="522" spans="1:89" hidden="1" x14ac:dyDescent="0.25">
      <c r="A522" s="3" t="s">
        <v>1751</v>
      </c>
      <c r="B522" s="3" t="s">
        <v>3307</v>
      </c>
      <c r="C522" s="29" t="s">
        <v>220</v>
      </c>
      <c r="D522" s="29" t="s">
        <v>1750</v>
      </c>
      <c r="F522" s="222" t="s">
        <v>573</v>
      </c>
      <c r="G522" s="137" t="s">
        <v>573</v>
      </c>
      <c r="H522" s="29" t="s">
        <v>220</v>
      </c>
      <c r="I522" s="49">
        <v>15</v>
      </c>
      <c r="J522" s="3" t="s">
        <v>1707</v>
      </c>
      <c r="K522" s="33" t="s">
        <v>1752</v>
      </c>
      <c r="L522" s="32" t="s">
        <v>224</v>
      </c>
      <c r="M522" s="33" t="s">
        <v>1753</v>
      </c>
      <c r="N522" s="32" t="s">
        <v>226</v>
      </c>
      <c r="O522" s="32" t="s">
        <v>227</v>
      </c>
      <c r="P522" s="32" t="s">
        <v>228</v>
      </c>
      <c r="Q522" s="32" t="s">
        <v>229</v>
      </c>
      <c r="R522" s="32" t="s">
        <v>228</v>
      </c>
      <c r="S522" s="32">
        <v>37</v>
      </c>
      <c r="T522" s="32">
        <v>1</v>
      </c>
      <c r="U522" s="32">
        <v>3</v>
      </c>
      <c r="V522" s="32">
        <v>3</v>
      </c>
      <c r="W522" s="3" t="s">
        <v>1701</v>
      </c>
      <c r="X522" s="30">
        <v>20220406</v>
      </c>
      <c r="Y522" s="30" t="s">
        <v>231</v>
      </c>
      <c r="Z522" s="30">
        <v>1311</v>
      </c>
      <c r="AA522" s="30">
        <v>2</v>
      </c>
      <c r="AB522" s="30">
        <v>4</v>
      </c>
      <c r="AC522" s="30" t="s">
        <v>331</v>
      </c>
      <c r="AD522" s="30" t="s">
        <v>332</v>
      </c>
      <c r="AE522" s="30" t="s">
        <v>333</v>
      </c>
      <c r="AF522" s="30">
        <v>28</v>
      </c>
      <c r="AG522" s="30">
        <v>1313</v>
      </c>
      <c r="AH522" s="30">
        <v>2</v>
      </c>
      <c r="AI522" s="30">
        <v>4</v>
      </c>
      <c r="AJ522" s="30" t="s">
        <v>331</v>
      </c>
      <c r="AK522" s="30" t="s">
        <v>332</v>
      </c>
      <c r="AL522" s="30" t="s">
        <v>333</v>
      </c>
      <c r="AM522" s="30">
        <v>28</v>
      </c>
      <c r="AN522" s="30">
        <v>1311</v>
      </c>
      <c r="AO522" s="30">
        <v>4</v>
      </c>
      <c r="AP522" s="30">
        <v>1</v>
      </c>
      <c r="AQ522" s="30" t="s">
        <v>316</v>
      </c>
      <c r="AR522" s="30">
        <v>7</v>
      </c>
      <c r="AS522" s="30"/>
      <c r="AT522" s="30"/>
      <c r="AU522" s="30"/>
      <c r="AV522" s="30"/>
      <c r="AW522" s="30"/>
      <c r="AX522" s="30">
        <v>20220408</v>
      </c>
      <c r="AY522" s="57">
        <v>20220408</v>
      </c>
      <c r="AZ522" s="30">
        <v>20220408</v>
      </c>
      <c r="BA522" s="30"/>
      <c r="BB522" s="29"/>
      <c r="BD522" s="32" t="s">
        <v>765</v>
      </c>
      <c r="BE522" s="32" t="s">
        <v>766</v>
      </c>
      <c r="BF522" s="39" t="s">
        <v>242</v>
      </c>
      <c r="BG522" s="32" t="s">
        <v>1375</v>
      </c>
      <c r="BH522" s="75"/>
      <c r="BI522" s="49"/>
      <c r="BJ522" s="49"/>
      <c r="BK522" s="49"/>
      <c r="BL522" s="49"/>
      <c r="BM522" s="49"/>
      <c r="BN522" s="49"/>
      <c r="BS522" s="3" t="s">
        <v>245</v>
      </c>
      <c r="BT522" s="3" t="s">
        <v>246</v>
      </c>
      <c r="BU522" s="32" t="s">
        <v>1708</v>
      </c>
      <c r="BV522" s="32" t="s">
        <v>1709</v>
      </c>
      <c r="BW522" s="3"/>
      <c r="BX522" s="3"/>
      <c r="BY522" s="3" t="s">
        <v>1710</v>
      </c>
      <c r="BZ522" s="3" t="s">
        <v>1711</v>
      </c>
      <c r="CA522" s="3">
        <v>20220225</v>
      </c>
      <c r="CB522" s="3" t="s">
        <v>1712</v>
      </c>
      <c r="CC522" s="58"/>
      <c r="CD522" s="32" t="s">
        <v>1713</v>
      </c>
      <c r="CH522" s="32" t="s">
        <v>1714</v>
      </c>
      <c r="CI522" s="32"/>
      <c r="CJ522" s="32"/>
      <c r="CK522" s="32" t="s">
        <v>1715</v>
      </c>
    </row>
    <row r="523" spans="1:89" hidden="1" x14ac:dyDescent="0.25">
      <c r="A523" s="3" t="s">
        <v>1754</v>
      </c>
      <c r="B523" s="3" t="s">
        <v>3308</v>
      </c>
      <c r="C523" s="29" t="s">
        <v>220</v>
      </c>
      <c r="D523" s="29" t="s">
        <v>1750</v>
      </c>
      <c r="F523" s="222" t="s">
        <v>573</v>
      </c>
      <c r="G523" s="137" t="s">
        <v>573</v>
      </c>
      <c r="H523" s="29" t="s">
        <v>220</v>
      </c>
      <c r="I523" s="49">
        <v>16</v>
      </c>
      <c r="J523" s="3" t="s">
        <v>1743</v>
      </c>
      <c r="K523" s="33" t="s">
        <v>1728</v>
      </c>
      <c r="L523" s="32" t="s">
        <v>224</v>
      </c>
      <c r="M523" s="33" t="s">
        <v>1729</v>
      </c>
      <c r="N523" s="32" t="s">
        <v>226</v>
      </c>
      <c r="O523" s="32" t="s">
        <v>227</v>
      </c>
      <c r="P523" s="32" t="s">
        <v>228</v>
      </c>
      <c r="Q523" s="32" t="s">
        <v>229</v>
      </c>
      <c r="R523" s="32" t="s">
        <v>228</v>
      </c>
      <c r="S523" s="32">
        <v>37</v>
      </c>
      <c r="T523" s="32">
        <v>1</v>
      </c>
      <c r="U523" s="32">
        <v>3</v>
      </c>
      <c r="V523" s="32">
        <v>3</v>
      </c>
      <c r="W523" s="3" t="s">
        <v>1701</v>
      </c>
      <c r="X523" s="30">
        <v>20220401</v>
      </c>
      <c r="Y523" s="30" t="s">
        <v>231</v>
      </c>
      <c r="Z523" s="30">
        <v>1311</v>
      </c>
      <c r="AA523" s="30">
        <v>2</v>
      </c>
      <c r="AB523" s="30">
        <v>4</v>
      </c>
      <c r="AC523" s="30" t="s">
        <v>336</v>
      </c>
      <c r="AD523" s="30" t="s">
        <v>337</v>
      </c>
      <c r="AE523" s="30" t="s">
        <v>338</v>
      </c>
      <c r="AF523" s="30">
        <v>28</v>
      </c>
      <c r="AG523" s="30">
        <v>1313</v>
      </c>
      <c r="AH523" s="30">
        <v>2</v>
      </c>
      <c r="AI523" s="30">
        <v>4</v>
      </c>
      <c r="AJ523" s="30" t="s">
        <v>336</v>
      </c>
      <c r="AK523" s="30" t="s">
        <v>337</v>
      </c>
      <c r="AL523" s="30" t="s">
        <v>338</v>
      </c>
      <c r="AM523" s="30">
        <v>28</v>
      </c>
      <c r="AN523" s="30">
        <v>1311</v>
      </c>
      <c r="AO523" s="30">
        <v>4</v>
      </c>
      <c r="AP523" s="30">
        <v>1</v>
      </c>
      <c r="AQ523" s="30" t="s">
        <v>431</v>
      </c>
      <c r="AR523" s="30">
        <v>7</v>
      </c>
      <c r="AS523" s="30"/>
      <c r="AT523" s="30"/>
      <c r="AU523" s="30"/>
      <c r="AV523" s="30"/>
      <c r="AW523" s="30"/>
      <c r="AX523" s="30">
        <v>20220405</v>
      </c>
      <c r="AY523" s="57">
        <v>20220405</v>
      </c>
      <c r="AZ523" s="30">
        <v>20220405</v>
      </c>
      <c r="BA523" s="30"/>
      <c r="BB523" s="29"/>
      <c r="BD523" s="32" t="s">
        <v>1724</v>
      </c>
      <c r="BE523" s="32" t="s">
        <v>766</v>
      </c>
      <c r="BF523" s="39" t="s">
        <v>242</v>
      </c>
      <c r="BG523" s="32" t="s">
        <v>1375</v>
      </c>
      <c r="BH523" s="75"/>
      <c r="BI523" s="49"/>
      <c r="BJ523" s="49"/>
      <c r="BK523" s="49"/>
      <c r="BL523" s="49"/>
      <c r="BM523" s="49"/>
      <c r="BN523" s="49"/>
      <c r="BS523" s="3" t="s">
        <v>245</v>
      </c>
      <c r="BT523" s="3" t="s">
        <v>246</v>
      </c>
      <c r="BU523" s="32" t="s">
        <v>1708</v>
      </c>
      <c r="BV523" s="32" t="s">
        <v>1709</v>
      </c>
      <c r="BW523" s="3"/>
      <c r="BX523" s="3"/>
      <c r="BY523" s="3" t="s">
        <v>1710</v>
      </c>
      <c r="BZ523" s="3" t="s">
        <v>1711</v>
      </c>
      <c r="CA523" s="3">
        <v>20220225</v>
      </c>
      <c r="CB523" s="3" t="s">
        <v>1712</v>
      </c>
      <c r="CC523" s="58"/>
      <c r="CD523" s="32" t="s">
        <v>1713</v>
      </c>
      <c r="CH523" s="32" t="s">
        <v>1714</v>
      </c>
      <c r="CI523" s="32"/>
      <c r="CJ523" s="32"/>
      <c r="CK523" s="32" t="s">
        <v>1715</v>
      </c>
    </row>
    <row r="524" spans="1:89" hidden="1" x14ac:dyDescent="0.25">
      <c r="A524" s="3" t="s">
        <v>1755</v>
      </c>
      <c r="B524" s="3" t="s">
        <v>3309</v>
      </c>
      <c r="C524" s="29" t="s">
        <v>220</v>
      </c>
      <c r="D524" s="29" t="s">
        <v>1750</v>
      </c>
      <c r="F524" s="222" t="s">
        <v>573</v>
      </c>
      <c r="G524" s="137" t="s">
        <v>573</v>
      </c>
      <c r="H524" s="29" t="s">
        <v>220</v>
      </c>
      <c r="I524" s="49">
        <v>17</v>
      </c>
      <c r="J524" s="3" t="s">
        <v>1743</v>
      </c>
      <c r="K524" s="33" t="s">
        <v>1728</v>
      </c>
      <c r="L524" s="32" t="s">
        <v>224</v>
      </c>
      <c r="M524" s="33" t="s">
        <v>1729</v>
      </c>
      <c r="N524" s="32" t="s">
        <v>226</v>
      </c>
      <c r="O524" s="32" t="s">
        <v>227</v>
      </c>
      <c r="P524" s="32" t="s">
        <v>228</v>
      </c>
      <c r="Q524" s="32" t="s">
        <v>229</v>
      </c>
      <c r="R524" s="32" t="s">
        <v>228</v>
      </c>
      <c r="S524" s="32">
        <v>37</v>
      </c>
      <c r="T524" s="32">
        <v>1</v>
      </c>
      <c r="U524" s="32">
        <v>3</v>
      </c>
      <c r="V524" s="32">
        <v>3</v>
      </c>
      <c r="W524" s="3" t="s">
        <v>1701</v>
      </c>
      <c r="X524" s="30">
        <v>20220401</v>
      </c>
      <c r="Y524" s="30" t="s">
        <v>231</v>
      </c>
      <c r="Z524" s="30">
        <v>1311</v>
      </c>
      <c r="AA524" s="30">
        <v>2</v>
      </c>
      <c r="AB524" s="30">
        <v>4</v>
      </c>
      <c r="AC524" s="30" t="s">
        <v>341</v>
      </c>
      <c r="AD524" s="30" t="s">
        <v>342</v>
      </c>
      <c r="AE524" s="30" t="s">
        <v>343</v>
      </c>
      <c r="AF524" s="30">
        <v>28</v>
      </c>
      <c r="AG524" s="30">
        <v>1313</v>
      </c>
      <c r="AH524" s="30">
        <v>2</v>
      </c>
      <c r="AI524" s="30">
        <v>4</v>
      </c>
      <c r="AJ524" s="30" t="s">
        <v>341</v>
      </c>
      <c r="AK524" s="30" t="s">
        <v>342</v>
      </c>
      <c r="AL524" s="30" t="s">
        <v>343</v>
      </c>
      <c r="AM524" s="30">
        <v>28</v>
      </c>
      <c r="AN524" s="30">
        <v>1311</v>
      </c>
      <c r="AO524" s="30">
        <v>4</v>
      </c>
      <c r="AP524" s="30">
        <v>1</v>
      </c>
      <c r="AQ524" s="30" t="s">
        <v>436</v>
      </c>
      <c r="AR524" s="30">
        <v>7</v>
      </c>
      <c r="AS524" s="30"/>
      <c r="AT524" s="30"/>
      <c r="AU524" s="30"/>
      <c r="AV524" s="30"/>
      <c r="AW524" s="30"/>
      <c r="AX524" s="30">
        <v>20220405</v>
      </c>
      <c r="AY524" s="57">
        <v>20220405</v>
      </c>
      <c r="AZ524" s="30">
        <v>20220405</v>
      </c>
      <c r="BA524" s="30"/>
      <c r="BB524" s="29"/>
      <c r="BD524" s="32" t="s">
        <v>1724</v>
      </c>
      <c r="BE524" s="32" t="s">
        <v>766</v>
      </c>
      <c r="BF524" s="39" t="s">
        <v>242</v>
      </c>
      <c r="BG524" s="32" t="s">
        <v>1375</v>
      </c>
      <c r="BH524" s="75"/>
      <c r="BI524" s="49"/>
      <c r="BJ524" s="49"/>
      <c r="BK524" s="49"/>
      <c r="BL524" s="49"/>
      <c r="BM524" s="49"/>
      <c r="BN524" s="49"/>
      <c r="BS524" s="3" t="s">
        <v>245</v>
      </c>
      <c r="BT524" s="3" t="s">
        <v>246</v>
      </c>
      <c r="BU524" s="32" t="s">
        <v>1708</v>
      </c>
      <c r="BV524" s="32" t="s">
        <v>1709</v>
      </c>
      <c r="BW524" s="3"/>
      <c r="BX524" s="3"/>
      <c r="BY524" s="3" t="s">
        <v>1710</v>
      </c>
      <c r="BZ524" s="3" t="s">
        <v>1711</v>
      </c>
      <c r="CA524" s="3">
        <v>20220225</v>
      </c>
      <c r="CB524" s="3" t="s">
        <v>1712</v>
      </c>
      <c r="CC524" s="58"/>
      <c r="CD524" s="32" t="s">
        <v>1713</v>
      </c>
      <c r="CH524" s="32" t="s">
        <v>1714</v>
      </c>
      <c r="CI524" s="32"/>
      <c r="CJ524" s="32"/>
      <c r="CK524" s="32" t="s">
        <v>1715</v>
      </c>
    </row>
    <row r="525" spans="1:89" hidden="1" x14ac:dyDescent="0.25">
      <c r="A525" s="3" t="s">
        <v>1756</v>
      </c>
      <c r="B525" s="3" t="s">
        <v>3310</v>
      </c>
      <c r="C525" s="29" t="s">
        <v>220</v>
      </c>
      <c r="D525" s="29" t="s">
        <v>1757</v>
      </c>
      <c r="F525" s="222" t="s">
        <v>573</v>
      </c>
      <c r="G525" s="137" t="s">
        <v>573</v>
      </c>
      <c r="H525" s="29" t="s">
        <v>220</v>
      </c>
      <c r="I525" s="49">
        <v>18</v>
      </c>
      <c r="J525" s="3" t="s">
        <v>1707</v>
      </c>
      <c r="K525" s="33" t="s">
        <v>1728</v>
      </c>
      <c r="L525" s="32" t="s">
        <v>224</v>
      </c>
      <c r="M525" s="33" t="s">
        <v>1729</v>
      </c>
      <c r="N525" s="32" t="s">
        <v>226</v>
      </c>
      <c r="O525" s="32" t="s">
        <v>227</v>
      </c>
      <c r="P525" s="32" t="s">
        <v>228</v>
      </c>
      <c r="Q525" s="32" t="s">
        <v>229</v>
      </c>
      <c r="R525" s="32" t="s">
        <v>228</v>
      </c>
      <c r="S525" s="32">
        <v>37</v>
      </c>
      <c r="T525" s="32">
        <v>1</v>
      </c>
      <c r="U525" s="32">
        <v>3</v>
      </c>
      <c r="V525" s="32">
        <v>3</v>
      </c>
      <c r="W525" s="3" t="s">
        <v>1701</v>
      </c>
      <c r="X525" s="30">
        <v>20220401</v>
      </c>
      <c r="Y525" s="30" t="s">
        <v>231</v>
      </c>
      <c r="Z525" s="30">
        <v>1311</v>
      </c>
      <c r="AA525" s="30">
        <v>2</v>
      </c>
      <c r="AB525" s="30">
        <v>4</v>
      </c>
      <c r="AC525" s="30" t="s">
        <v>346</v>
      </c>
      <c r="AD525" s="30" t="s">
        <v>347</v>
      </c>
      <c r="AE525" s="30" t="s">
        <v>348</v>
      </c>
      <c r="AF525" s="30">
        <v>28</v>
      </c>
      <c r="AG525" s="30">
        <v>1313</v>
      </c>
      <c r="AH525" s="30">
        <v>2</v>
      </c>
      <c r="AI525" s="30">
        <v>4</v>
      </c>
      <c r="AJ525" s="30" t="s">
        <v>346</v>
      </c>
      <c r="AK525" s="30" t="s">
        <v>347</v>
      </c>
      <c r="AL525" s="30" t="s">
        <v>348</v>
      </c>
      <c r="AM525" s="30">
        <v>28</v>
      </c>
      <c r="AN525" s="30">
        <v>1311</v>
      </c>
      <c r="AO525" s="30">
        <v>4</v>
      </c>
      <c r="AP525" s="30">
        <v>1</v>
      </c>
      <c r="AQ525" s="30" t="s">
        <v>319</v>
      </c>
      <c r="AR525" s="30">
        <v>7</v>
      </c>
      <c r="AS525" s="30"/>
      <c r="AT525" s="30"/>
      <c r="AU525" s="30"/>
      <c r="AV525" s="30"/>
      <c r="AW525" s="30"/>
      <c r="AX525" s="30">
        <v>20220405</v>
      </c>
      <c r="AY525" s="57">
        <v>20220405</v>
      </c>
      <c r="AZ525" s="30">
        <v>20220405</v>
      </c>
      <c r="BA525" s="30"/>
      <c r="BB525" s="29"/>
      <c r="BD525" s="56" t="s">
        <v>1758</v>
      </c>
      <c r="BF525" s="39" t="s">
        <v>242</v>
      </c>
      <c r="BG525" s="32" t="s">
        <v>1375</v>
      </c>
      <c r="BH525" s="75"/>
      <c r="BI525" s="49"/>
      <c r="BJ525" s="49"/>
      <c r="BK525" s="49"/>
      <c r="BL525" s="49"/>
      <c r="BM525" s="49"/>
      <c r="BN525" s="49"/>
      <c r="BS525" s="3" t="s">
        <v>245</v>
      </c>
      <c r="BT525" s="3" t="s">
        <v>246</v>
      </c>
      <c r="BU525" s="32" t="s">
        <v>1708</v>
      </c>
      <c r="BV525" s="32" t="s">
        <v>1709</v>
      </c>
      <c r="BW525" s="3"/>
      <c r="BX525" s="3"/>
      <c r="BY525" s="3" t="s">
        <v>1710</v>
      </c>
      <c r="BZ525" s="3" t="s">
        <v>1711</v>
      </c>
      <c r="CA525" s="3">
        <v>20220225</v>
      </c>
      <c r="CB525" s="3" t="s">
        <v>1712</v>
      </c>
      <c r="CC525" s="58"/>
      <c r="CD525" s="32" t="s">
        <v>1713</v>
      </c>
      <c r="CH525" s="32" t="s">
        <v>1714</v>
      </c>
      <c r="CI525" s="32"/>
      <c r="CJ525" s="32"/>
      <c r="CK525" s="32" t="s">
        <v>1715</v>
      </c>
    </row>
    <row r="526" spans="1:89" hidden="1" x14ac:dyDescent="0.25">
      <c r="A526" s="3" t="s">
        <v>1759</v>
      </c>
      <c r="B526" s="3" t="s">
        <v>3311</v>
      </c>
      <c r="C526" s="29" t="s">
        <v>220</v>
      </c>
      <c r="D526" s="29" t="s">
        <v>1750</v>
      </c>
      <c r="F526" s="222" t="s">
        <v>573</v>
      </c>
      <c r="G526" s="137" t="s">
        <v>573</v>
      </c>
      <c r="H526" s="29" t="s">
        <v>220</v>
      </c>
      <c r="I526" s="49">
        <v>19</v>
      </c>
      <c r="J526" s="3" t="s">
        <v>1743</v>
      </c>
      <c r="K526" s="33" t="s">
        <v>1728</v>
      </c>
      <c r="L526" s="32" t="s">
        <v>224</v>
      </c>
      <c r="M526" s="33" t="s">
        <v>1729</v>
      </c>
      <c r="N526" s="32" t="s">
        <v>226</v>
      </c>
      <c r="O526" s="32" t="s">
        <v>227</v>
      </c>
      <c r="P526" s="32" t="s">
        <v>228</v>
      </c>
      <c r="Q526" s="32" t="s">
        <v>229</v>
      </c>
      <c r="R526" s="32" t="s">
        <v>228</v>
      </c>
      <c r="S526" s="32">
        <v>37</v>
      </c>
      <c r="T526" s="32">
        <v>1</v>
      </c>
      <c r="U526" s="32">
        <v>3</v>
      </c>
      <c r="V526" s="32">
        <v>3</v>
      </c>
      <c r="W526" s="3" t="s">
        <v>1701</v>
      </c>
      <c r="X526" s="30">
        <v>20220401</v>
      </c>
      <c r="Y526" s="30" t="s">
        <v>231</v>
      </c>
      <c r="Z526" s="30">
        <v>1311</v>
      </c>
      <c r="AA526" s="30">
        <v>2</v>
      </c>
      <c r="AB526" s="30">
        <v>4</v>
      </c>
      <c r="AC526" s="30" t="s">
        <v>352</v>
      </c>
      <c r="AD526" s="30" t="s">
        <v>353</v>
      </c>
      <c r="AE526" s="30" t="s">
        <v>354</v>
      </c>
      <c r="AF526" s="30">
        <v>28</v>
      </c>
      <c r="AG526" s="30">
        <v>1313</v>
      </c>
      <c r="AH526" s="30">
        <v>2</v>
      </c>
      <c r="AI526" s="30">
        <v>4</v>
      </c>
      <c r="AJ526" s="30" t="s">
        <v>352</v>
      </c>
      <c r="AK526" s="30" t="s">
        <v>353</v>
      </c>
      <c r="AL526" s="30" t="s">
        <v>354</v>
      </c>
      <c r="AM526" s="30">
        <v>28</v>
      </c>
      <c r="AN526" s="30">
        <v>1311</v>
      </c>
      <c r="AO526" s="30">
        <v>4</v>
      </c>
      <c r="AP526" s="30">
        <v>1</v>
      </c>
      <c r="AQ526" s="30" t="s">
        <v>320</v>
      </c>
      <c r="AR526" s="30">
        <v>7</v>
      </c>
      <c r="AS526" s="30"/>
      <c r="AT526" s="30"/>
      <c r="AU526" s="30"/>
      <c r="AV526" s="30"/>
      <c r="AW526" s="30"/>
      <c r="AX526" s="30">
        <v>20220405</v>
      </c>
      <c r="AY526" s="57">
        <v>20220405</v>
      </c>
      <c r="AZ526" s="30">
        <v>20220405</v>
      </c>
      <c r="BA526" s="30"/>
      <c r="BB526" s="29"/>
      <c r="BD526" s="32" t="s">
        <v>1724</v>
      </c>
      <c r="BE526" s="32" t="s">
        <v>766</v>
      </c>
      <c r="BF526" s="39" t="s">
        <v>242</v>
      </c>
      <c r="BG526" s="32" t="s">
        <v>1375</v>
      </c>
      <c r="BH526" s="75"/>
      <c r="BI526" s="49"/>
      <c r="BJ526" s="49"/>
      <c r="BK526" s="49"/>
      <c r="BL526" s="49"/>
      <c r="BM526" s="49"/>
      <c r="BN526" s="49"/>
      <c r="BS526" s="3" t="s">
        <v>245</v>
      </c>
      <c r="BT526" s="3" t="s">
        <v>246</v>
      </c>
      <c r="BU526" s="32" t="s">
        <v>1708</v>
      </c>
      <c r="BV526" s="32" t="s">
        <v>1709</v>
      </c>
      <c r="BW526" s="3"/>
      <c r="BX526" s="3"/>
      <c r="BY526" s="3" t="s">
        <v>1710</v>
      </c>
      <c r="BZ526" s="3" t="s">
        <v>1711</v>
      </c>
      <c r="CA526" s="3">
        <v>20220225</v>
      </c>
      <c r="CB526" s="3" t="s">
        <v>1712</v>
      </c>
      <c r="CC526" s="58"/>
      <c r="CD526" s="32" t="s">
        <v>1713</v>
      </c>
      <c r="CH526" s="32" t="s">
        <v>1714</v>
      </c>
      <c r="CI526" s="32"/>
      <c r="CJ526" s="32"/>
      <c r="CK526" s="32" t="s">
        <v>1715</v>
      </c>
    </row>
    <row r="527" spans="1:89" hidden="1" x14ac:dyDescent="0.25">
      <c r="A527" s="3" t="s">
        <v>1760</v>
      </c>
      <c r="B527" s="3" t="s">
        <v>3312</v>
      </c>
      <c r="C527" s="29" t="s">
        <v>220</v>
      </c>
      <c r="D527" s="29" t="s">
        <v>1750</v>
      </c>
      <c r="F527" s="222" t="s">
        <v>573</v>
      </c>
      <c r="G527" s="137" t="s">
        <v>573</v>
      </c>
      <c r="H527" s="29" t="s">
        <v>220</v>
      </c>
      <c r="I527" s="49">
        <v>20</v>
      </c>
      <c r="J527" s="3" t="s">
        <v>1743</v>
      </c>
      <c r="K527" s="33" t="s">
        <v>1728</v>
      </c>
      <c r="L527" s="32" t="s">
        <v>224</v>
      </c>
      <c r="M527" s="33" t="s">
        <v>1729</v>
      </c>
      <c r="N527" s="32" t="s">
        <v>226</v>
      </c>
      <c r="O527" s="32" t="s">
        <v>227</v>
      </c>
      <c r="P527" s="32" t="s">
        <v>228</v>
      </c>
      <c r="Q527" s="32" t="s">
        <v>229</v>
      </c>
      <c r="R527" s="32" t="s">
        <v>228</v>
      </c>
      <c r="S527" s="32">
        <v>37</v>
      </c>
      <c r="T527" s="32">
        <v>1</v>
      </c>
      <c r="U527" s="32">
        <v>3</v>
      </c>
      <c r="V527" s="32">
        <v>3</v>
      </c>
      <c r="W527" s="3" t="s">
        <v>1701</v>
      </c>
      <c r="X527" s="30">
        <v>20220401</v>
      </c>
      <c r="Y527" s="30" t="s">
        <v>231</v>
      </c>
      <c r="Z527" s="30">
        <v>1311</v>
      </c>
      <c r="AA527" s="30">
        <v>2</v>
      </c>
      <c r="AB527" s="30">
        <v>4</v>
      </c>
      <c r="AC527" s="30" t="s">
        <v>357</v>
      </c>
      <c r="AD527" s="30" t="s">
        <v>358</v>
      </c>
      <c r="AE527" s="30" t="s">
        <v>359</v>
      </c>
      <c r="AF527" s="30">
        <v>28</v>
      </c>
      <c r="AG527" s="30">
        <v>1313</v>
      </c>
      <c r="AH527" s="30">
        <v>2</v>
      </c>
      <c r="AI527" s="30">
        <v>4</v>
      </c>
      <c r="AJ527" s="30" t="s">
        <v>357</v>
      </c>
      <c r="AK527" s="30" t="s">
        <v>358</v>
      </c>
      <c r="AL527" s="30" t="s">
        <v>359</v>
      </c>
      <c r="AM527" s="30">
        <v>28</v>
      </c>
      <c r="AN527" s="30">
        <v>1311</v>
      </c>
      <c r="AO527" s="30">
        <v>4</v>
      </c>
      <c r="AP527" s="30">
        <v>1</v>
      </c>
      <c r="AQ527" s="30" t="s">
        <v>321</v>
      </c>
      <c r="AR527" s="30">
        <v>7</v>
      </c>
      <c r="AS527" s="30"/>
      <c r="AT527" s="30"/>
      <c r="AU527" s="30"/>
      <c r="AV527" s="30"/>
      <c r="AW527" s="30"/>
      <c r="AX527" s="30">
        <v>20220405</v>
      </c>
      <c r="AY527" s="57">
        <v>20220405</v>
      </c>
      <c r="AZ527" s="30">
        <v>20220405</v>
      </c>
      <c r="BA527" s="30"/>
      <c r="BB527" s="29"/>
      <c r="BD527" s="32" t="s">
        <v>1724</v>
      </c>
      <c r="BE527" s="32" t="s">
        <v>766</v>
      </c>
      <c r="BF527" s="39" t="s">
        <v>242</v>
      </c>
      <c r="BG527" s="32" t="s">
        <v>1375</v>
      </c>
      <c r="BH527" s="75"/>
      <c r="BI527" s="49"/>
      <c r="BJ527" s="49"/>
      <c r="BK527" s="49"/>
      <c r="BL527" s="49"/>
      <c r="BM527" s="49"/>
      <c r="BN527" s="49"/>
      <c r="BS527" s="3" t="s">
        <v>245</v>
      </c>
      <c r="BT527" s="3" t="s">
        <v>246</v>
      </c>
      <c r="BU527" s="32" t="s">
        <v>1708</v>
      </c>
      <c r="BV527" s="32" t="s">
        <v>1709</v>
      </c>
      <c r="BW527" s="3"/>
      <c r="BX527" s="3"/>
      <c r="BY527" s="3" t="s">
        <v>1710</v>
      </c>
      <c r="BZ527" s="3" t="s">
        <v>1711</v>
      </c>
      <c r="CA527" s="3">
        <v>20220225</v>
      </c>
      <c r="CB527" s="3" t="s">
        <v>1712</v>
      </c>
      <c r="CC527" s="58"/>
      <c r="CD527" s="32" t="s">
        <v>1713</v>
      </c>
      <c r="CH527" s="32" t="s">
        <v>1714</v>
      </c>
      <c r="CI527" s="32"/>
      <c r="CJ527" s="32"/>
      <c r="CK527" s="32" t="s">
        <v>1715</v>
      </c>
    </row>
    <row r="528" spans="1:89" hidden="1" x14ac:dyDescent="0.25">
      <c r="A528" s="3" t="s">
        <v>1761</v>
      </c>
      <c r="B528" s="3" t="s">
        <v>3313</v>
      </c>
      <c r="C528" s="29" t="s">
        <v>220</v>
      </c>
      <c r="D528" s="29" t="s">
        <v>1762</v>
      </c>
      <c r="F528" s="222" t="s">
        <v>573</v>
      </c>
      <c r="G528" s="137" t="s">
        <v>573</v>
      </c>
      <c r="H528" s="29" t="s">
        <v>220</v>
      </c>
      <c r="I528" s="49">
        <v>21</v>
      </c>
      <c r="J528" s="3" t="s">
        <v>1743</v>
      </c>
      <c r="K528" s="68" t="s">
        <v>1763</v>
      </c>
      <c r="L528" s="32" t="s">
        <v>387</v>
      </c>
      <c r="M528" s="68" t="s">
        <v>1719</v>
      </c>
      <c r="N528" s="32" t="s">
        <v>389</v>
      </c>
      <c r="O528" s="32" t="s">
        <v>227</v>
      </c>
      <c r="P528" s="32" t="s">
        <v>228</v>
      </c>
      <c r="Q528" s="32" t="s">
        <v>229</v>
      </c>
      <c r="R528" s="32" t="s">
        <v>228</v>
      </c>
      <c r="S528" s="32">
        <v>37</v>
      </c>
      <c r="T528" s="32">
        <v>1</v>
      </c>
      <c r="U528" s="32">
        <v>3</v>
      </c>
      <c r="V528" s="32">
        <v>3</v>
      </c>
      <c r="W528" s="3" t="s">
        <v>1701</v>
      </c>
      <c r="X528" s="30">
        <v>20220326</v>
      </c>
      <c r="Y528" s="30" t="s">
        <v>231</v>
      </c>
      <c r="Z528" s="30">
        <v>1311</v>
      </c>
      <c r="AA528" s="30">
        <v>2</v>
      </c>
      <c r="AB528" s="30">
        <v>4</v>
      </c>
      <c r="AC528" s="30" t="s">
        <v>362</v>
      </c>
      <c r="AD528" s="30" t="s">
        <v>363</v>
      </c>
      <c r="AE528" s="30" t="s">
        <v>364</v>
      </c>
      <c r="AF528" s="30">
        <v>28</v>
      </c>
      <c r="AG528" s="30">
        <v>1313</v>
      </c>
      <c r="AH528" s="30">
        <v>2</v>
      </c>
      <c r="AI528" s="30">
        <v>4</v>
      </c>
      <c r="AJ528" s="30" t="s">
        <v>362</v>
      </c>
      <c r="AK528" s="30" t="s">
        <v>363</v>
      </c>
      <c r="AL528" s="30" t="s">
        <v>364</v>
      </c>
      <c r="AM528" s="30">
        <v>28</v>
      </c>
      <c r="AN528" s="30">
        <v>1311</v>
      </c>
      <c r="AO528" s="30">
        <v>4</v>
      </c>
      <c r="AP528" s="30">
        <v>1</v>
      </c>
      <c r="AQ528" s="30" t="s">
        <v>447</v>
      </c>
      <c r="AR528" s="30">
        <v>7</v>
      </c>
      <c r="AS528" s="30"/>
      <c r="AT528" s="30"/>
      <c r="AU528" s="30"/>
      <c r="AV528" s="30"/>
      <c r="AW528" s="30"/>
      <c r="AX528" s="30">
        <v>20220327</v>
      </c>
      <c r="AY528" s="57">
        <v>20220327</v>
      </c>
      <c r="AZ528" s="30">
        <v>20220327</v>
      </c>
      <c r="BA528" s="30"/>
      <c r="BB528" s="29"/>
      <c r="BD528" s="32" t="s">
        <v>1724</v>
      </c>
      <c r="BE528" s="32" t="s">
        <v>766</v>
      </c>
      <c r="BF528" s="39" t="s">
        <v>396</v>
      </c>
      <c r="BG528" s="32" t="s">
        <v>1375</v>
      </c>
      <c r="BH528" s="75"/>
      <c r="BI528" s="49"/>
      <c r="BJ528" s="49"/>
      <c r="BK528" s="49"/>
      <c r="BL528" s="49"/>
      <c r="BM528" s="49"/>
      <c r="BN528" s="49"/>
      <c r="BS528" s="3" t="s">
        <v>245</v>
      </c>
      <c r="BT528" s="3" t="s">
        <v>246</v>
      </c>
      <c r="BU528" s="32" t="s">
        <v>1708</v>
      </c>
      <c r="BV528" s="32" t="s">
        <v>1709</v>
      </c>
      <c r="BW528" s="3"/>
      <c r="BX528" s="3"/>
      <c r="BY528" s="3" t="s">
        <v>1710</v>
      </c>
      <c r="BZ528" s="3" t="s">
        <v>1711</v>
      </c>
      <c r="CA528" s="3">
        <v>20220225</v>
      </c>
      <c r="CB528" s="3" t="s">
        <v>1712</v>
      </c>
      <c r="CC528" s="58"/>
      <c r="CD528" s="32" t="s">
        <v>1713</v>
      </c>
      <c r="CH528" s="32" t="s">
        <v>1714</v>
      </c>
      <c r="CI528" s="32"/>
      <c r="CJ528" s="32"/>
      <c r="CK528" s="32" t="s">
        <v>1715</v>
      </c>
    </row>
    <row r="529" spans="1:89" hidden="1" x14ac:dyDescent="0.25">
      <c r="A529" s="3" t="s">
        <v>1764</v>
      </c>
      <c r="B529" s="3" t="s">
        <v>3314</v>
      </c>
      <c r="C529" s="29" t="s">
        <v>220</v>
      </c>
      <c r="D529" s="29" t="s">
        <v>1750</v>
      </c>
      <c r="F529" s="222" t="s">
        <v>573</v>
      </c>
      <c r="G529" s="137" t="s">
        <v>573</v>
      </c>
      <c r="H529" s="29" t="s">
        <v>220</v>
      </c>
      <c r="I529" s="49">
        <v>22</v>
      </c>
      <c r="J529" s="3" t="s">
        <v>1707</v>
      </c>
      <c r="K529" s="33" t="s">
        <v>1728</v>
      </c>
      <c r="L529" s="32" t="s">
        <v>224</v>
      </c>
      <c r="M529" s="33" t="s">
        <v>1729</v>
      </c>
      <c r="N529" s="32" t="s">
        <v>226</v>
      </c>
      <c r="O529" s="32" t="s">
        <v>227</v>
      </c>
      <c r="P529" s="32" t="s">
        <v>228</v>
      </c>
      <c r="Q529" s="32" t="s">
        <v>229</v>
      </c>
      <c r="R529" s="32" t="s">
        <v>228</v>
      </c>
      <c r="S529" s="32">
        <v>37</v>
      </c>
      <c r="T529" s="32">
        <v>1</v>
      </c>
      <c r="U529" s="32">
        <v>3</v>
      </c>
      <c r="V529" s="32">
        <v>3</v>
      </c>
      <c r="W529" s="3" t="s">
        <v>1701</v>
      </c>
      <c r="X529" s="30">
        <v>20220401</v>
      </c>
      <c r="Y529" s="30" t="s">
        <v>231</v>
      </c>
      <c r="Z529" s="30">
        <v>1311</v>
      </c>
      <c r="AA529" s="30">
        <v>2</v>
      </c>
      <c r="AB529" s="30">
        <v>4</v>
      </c>
      <c r="AC529" s="30" t="s">
        <v>367</v>
      </c>
      <c r="AD529" s="30" t="s">
        <v>368</v>
      </c>
      <c r="AE529" s="30" t="s">
        <v>369</v>
      </c>
      <c r="AF529" s="30">
        <v>28</v>
      </c>
      <c r="AG529" s="30">
        <v>1313</v>
      </c>
      <c r="AH529" s="30">
        <v>2</v>
      </c>
      <c r="AI529" s="30">
        <v>4</v>
      </c>
      <c r="AJ529" s="30" t="s">
        <v>367</v>
      </c>
      <c r="AK529" s="30" t="s">
        <v>368</v>
      </c>
      <c r="AL529" s="30" t="s">
        <v>369</v>
      </c>
      <c r="AM529" s="30">
        <v>28</v>
      </c>
      <c r="AN529" s="30">
        <v>1311</v>
      </c>
      <c r="AO529" s="30">
        <v>4</v>
      </c>
      <c r="AP529" s="30">
        <v>1</v>
      </c>
      <c r="AQ529" s="30" t="s">
        <v>325</v>
      </c>
      <c r="AR529" s="30">
        <v>7</v>
      </c>
      <c r="AS529" s="30"/>
      <c r="AT529" s="30"/>
      <c r="AU529" s="30"/>
      <c r="AV529" s="30"/>
      <c r="AW529" s="30"/>
      <c r="AX529" s="30">
        <v>20220405</v>
      </c>
      <c r="AY529" s="57">
        <v>20220405</v>
      </c>
      <c r="AZ529" s="30">
        <v>20220405</v>
      </c>
      <c r="BA529" s="30"/>
      <c r="BB529" s="29"/>
      <c r="BD529" s="32" t="s">
        <v>1724</v>
      </c>
      <c r="BE529" s="32" t="s">
        <v>766</v>
      </c>
      <c r="BF529" s="39" t="s">
        <v>242</v>
      </c>
      <c r="BG529" s="32" t="s">
        <v>1375</v>
      </c>
      <c r="BH529" s="75"/>
      <c r="BI529" s="49"/>
      <c r="BJ529" s="49"/>
      <c r="BK529" s="49"/>
      <c r="BL529" s="49"/>
      <c r="BM529" s="49"/>
      <c r="BN529" s="49"/>
      <c r="BS529" s="3" t="s">
        <v>245</v>
      </c>
      <c r="BT529" s="3" t="s">
        <v>246</v>
      </c>
      <c r="BU529" s="32" t="s">
        <v>1708</v>
      </c>
      <c r="BV529" s="32" t="s">
        <v>1709</v>
      </c>
      <c r="BW529" s="3"/>
      <c r="BX529" s="3"/>
      <c r="BY529" s="3" t="s">
        <v>1710</v>
      </c>
      <c r="BZ529" s="3" t="s">
        <v>1711</v>
      </c>
      <c r="CA529" s="3">
        <v>20220225</v>
      </c>
      <c r="CB529" s="3" t="s">
        <v>1712</v>
      </c>
      <c r="CC529" s="58"/>
      <c r="CD529" s="32" t="s">
        <v>1713</v>
      </c>
      <c r="CH529" s="32" t="s">
        <v>1714</v>
      </c>
      <c r="CI529" s="32"/>
      <c r="CJ529" s="32"/>
      <c r="CK529" s="32" t="s">
        <v>1715</v>
      </c>
    </row>
    <row r="530" spans="1:89" hidden="1" x14ac:dyDescent="0.25">
      <c r="A530" s="3" t="s">
        <v>1765</v>
      </c>
      <c r="B530" s="3" t="s">
        <v>3315</v>
      </c>
      <c r="C530" s="29" t="s">
        <v>220</v>
      </c>
      <c r="D530" s="29" t="s">
        <v>1750</v>
      </c>
      <c r="F530" s="222" t="s">
        <v>573</v>
      </c>
      <c r="G530" s="137" t="s">
        <v>573</v>
      </c>
      <c r="H530" s="29" t="s">
        <v>220</v>
      </c>
      <c r="I530" s="49">
        <v>23</v>
      </c>
      <c r="J530" s="3" t="s">
        <v>1743</v>
      </c>
      <c r="K530" s="33" t="s">
        <v>1728</v>
      </c>
      <c r="L530" s="32" t="s">
        <v>224</v>
      </c>
      <c r="M530" s="33" t="s">
        <v>1729</v>
      </c>
      <c r="N530" s="32" t="s">
        <v>226</v>
      </c>
      <c r="O530" s="32" t="s">
        <v>227</v>
      </c>
      <c r="P530" s="32" t="s">
        <v>228</v>
      </c>
      <c r="Q530" s="32" t="s">
        <v>229</v>
      </c>
      <c r="R530" s="32" t="s">
        <v>228</v>
      </c>
      <c r="S530" s="32">
        <v>37</v>
      </c>
      <c r="T530" s="32">
        <v>1</v>
      </c>
      <c r="U530" s="32">
        <v>3</v>
      </c>
      <c r="V530" s="32">
        <v>3</v>
      </c>
      <c r="W530" s="3" t="s">
        <v>1701</v>
      </c>
      <c r="X530" s="30">
        <v>20220401</v>
      </c>
      <c r="Y530" s="30" t="s">
        <v>231</v>
      </c>
      <c r="Z530" s="30">
        <v>1311</v>
      </c>
      <c r="AA530" s="30">
        <v>2</v>
      </c>
      <c r="AB530" s="30">
        <v>5</v>
      </c>
      <c r="AC530" s="30" t="s">
        <v>232</v>
      </c>
      <c r="AD530" s="30" t="s">
        <v>233</v>
      </c>
      <c r="AE530" s="30" t="s">
        <v>234</v>
      </c>
      <c r="AF530" s="30">
        <v>29</v>
      </c>
      <c r="AG530" s="30">
        <v>1313</v>
      </c>
      <c r="AH530" s="30">
        <v>2</v>
      </c>
      <c r="AI530" s="30">
        <v>5</v>
      </c>
      <c r="AJ530" s="30" t="s">
        <v>232</v>
      </c>
      <c r="AK530" s="30" t="s">
        <v>233</v>
      </c>
      <c r="AL530" s="30" t="s">
        <v>234</v>
      </c>
      <c r="AM530" s="30">
        <v>29</v>
      </c>
      <c r="AN530" s="30">
        <v>1311</v>
      </c>
      <c r="AO530" s="30">
        <v>4</v>
      </c>
      <c r="AP530" s="30">
        <v>1</v>
      </c>
      <c r="AQ530" s="30" t="s">
        <v>326</v>
      </c>
      <c r="AR530" s="30">
        <v>7</v>
      </c>
      <c r="AS530" s="30"/>
      <c r="AT530" s="30"/>
      <c r="AU530" s="30"/>
      <c r="AV530" s="30"/>
      <c r="AW530" s="30"/>
      <c r="AX530" s="30">
        <v>20220405</v>
      </c>
      <c r="AY530" s="57">
        <v>20220405</v>
      </c>
      <c r="AZ530" s="30">
        <v>20220405</v>
      </c>
      <c r="BA530" s="30"/>
      <c r="BB530" s="29"/>
      <c r="BD530" s="32" t="s">
        <v>1724</v>
      </c>
      <c r="BE530" s="32" t="s">
        <v>766</v>
      </c>
      <c r="BF530" s="39" t="s">
        <v>242</v>
      </c>
      <c r="BG530" s="32" t="s">
        <v>1375</v>
      </c>
      <c r="BH530" s="75"/>
      <c r="BI530" s="49"/>
      <c r="BJ530" s="49"/>
      <c r="BK530" s="49"/>
      <c r="BL530" s="49"/>
      <c r="BM530" s="49"/>
      <c r="BN530" s="49"/>
      <c r="BS530" s="3" t="s">
        <v>245</v>
      </c>
      <c r="BT530" s="3" t="s">
        <v>246</v>
      </c>
      <c r="BU530" s="32" t="s">
        <v>1708</v>
      </c>
      <c r="BV530" s="32" t="s">
        <v>1709</v>
      </c>
      <c r="BW530" s="3"/>
      <c r="BX530" s="3"/>
      <c r="BY530" s="3" t="s">
        <v>1710</v>
      </c>
      <c r="BZ530" s="3" t="s">
        <v>1711</v>
      </c>
      <c r="CA530" s="3">
        <v>20220225</v>
      </c>
      <c r="CB530" s="3" t="s">
        <v>1712</v>
      </c>
      <c r="CC530" s="58"/>
      <c r="CD530" s="32" t="s">
        <v>1713</v>
      </c>
      <c r="CH530" s="32" t="s">
        <v>1714</v>
      </c>
      <c r="CI530" s="32"/>
      <c r="CJ530" s="32"/>
      <c r="CK530" s="32" t="s">
        <v>1715</v>
      </c>
    </row>
    <row r="531" spans="1:89" hidden="1" x14ac:dyDescent="0.25">
      <c r="A531" s="3" t="s">
        <v>1766</v>
      </c>
      <c r="B531" s="3" t="s">
        <v>3316</v>
      </c>
      <c r="C531" s="29" t="s">
        <v>220</v>
      </c>
      <c r="D531" s="29" t="s">
        <v>1750</v>
      </c>
      <c r="F531" s="222" t="s">
        <v>573</v>
      </c>
      <c r="G531" s="137" t="s">
        <v>573</v>
      </c>
      <c r="H531" s="29" t="s">
        <v>220</v>
      </c>
      <c r="I531" s="49">
        <v>24</v>
      </c>
      <c r="J531" s="3" t="s">
        <v>1707</v>
      </c>
      <c r="K531" s="33" t="s">
        <v>1728</v>
      </c>
      <c r="L531" s="32" t="s">
        <v>224</v>
      </c>
      <c r="M531" s="33" t="s">
        <v>1729</v>
      </c>
      <c r="N531" s="32" t="s">
        <v>226</v>
      </c>
      <c r="O531" s="32" t="s">
        <v>227</v>
      </c>
      <c r="P531" s="32" t="s">
        <v>228</v>
      </c>
      <c r="Q531" s="32" t="s">
        <v>229</v>
      </c>
      <c r="R531" s="32" t="s">
        <v>228</v>
      </c>
      <c r="S531" s="32">
        <v>37</v>
      </c>
      <c r="T531" s="32">
        <v>1</v>
      </c>
      <c r="U531" s="32">
        <v>3</v>
      </c>
      <c r="V531" s="32">
        <v>3</v>
      </c>
      <c r="W531" s="3" t="s">
        <v>1701</v>
      </c>
      <c r="X531" s="30">
        <v>20220401</v>
      </c>
      <c r="Y531" s="30" t="s">
        <v>231</v>
      </c>
      <c r="Z531" s="30">
        <v>1311</v>
      </c>
      <c r="AA531" s="30">
        <v>2</v>
      </c>
      <c r="AB531" s="30">
        <v>5</v>
      </c>
      <c r="AC531" s="30" t="s">
        <v>267</v>
      </c>
      <c r="AD531" s="30" t="s">
        <v>268</v>
      </c>
      <c r="AE531" s="30" t="s">
        <v>269</v>
      </c>
      <c r="AF531" s="30">
        <v>29</v>
      </c>
      <c r="AG531" s="30">
        <v>1313</v>
      </c>
      <c r="AH531" s="30">
        <v>2</v>
      </c>
      <c r="AI531" s="30">
        <v>5</v>
      </c>
      <c r="AJ531" s="30" t="s">
        <v>267</v>
      </c>
      <c r="AK531" s="30" t="s">
        <v>268</v>
      </c>
      <c r="AL531" s="30" t="s">
        <v>269</v>
      </c>
      <c r="AM531" s="30">
        <v>29</v>
      </c>
      <c r="AN531" s="30">
        <v>1311</v>
      </c>
      <c r="AO531" s="30">
        <v>4</v>
      </c>
      <c r="AP531" s="30">
        <v>1</v>
      </c>
      <c r="AQ531" s="30" t="s">
        <v>327</v>
      </c>
      <c r="AR531" s="30">
        <v>7</v>
      </c>
      <c r="AS531" s="30"/>
      <c r="AT531" s="30"/>
      <c r="AU531" s="30"/>
      <c r="AV531" s="30"/>
      <c r="AW531" s="30"/>
      <c r="AX531" s="30">
        <v>20220405</v>
      </c>
      <c r="AY531" s="57">
        <v>20220405</v>
      </c>
      <c r="AZ531" s="30">
        <v>20220405</v>
      </c>
      <c r="BA531" s="30"/>
      <c r="BB531" s="29"/>
      <c r="BD531" s="32" t="s">
        <v>1724</v>
      </c>
      <c r="BE531" s="32" t="s">
        <v>766</v>
      </c>
      <c r="BF531" s="39" t="s">
        <v>242</v>
      </c>
      <c r="BG531" s="32" t="s">
        <v>1375</v>
      </c>
      <c r="BH531" s="75"/>
      <c r="BI531" s="49"/>
      <c r="BJ531" s="49"/>
      <c r="BK531" s="49"/>
      <c r="BL531" s="49"/>
      <c r="BM531" s="49"/>
      <c r="BN531" s="49"/>
      <c r="BS531" s="3" t="s">
        <v>245</v>
      </c>
      <c r="BT531" s="3" t="s">
        <v>246</v>
      </c>
      <c r="BU531" s="32" t="s">
        <v>1708</v>
      </c>
      <c r="BV531" s="32" t="s">
        <v>1709</v>
      </c>
      <c r="BW531" s="3"/>
      <c r="BX531" s="3"/>
      <c r="BY531" s="3" t="s">
        <v>1710</v>
      </c>
      <c r="BZ531" s="3" t="s">
        <v>1711</v>
      </c>
      <c r="CA531" s="3">
        <v>20220225</v>
      </c>
      <c r="CB531" s="3" t="s">
        <v>1712</v>
      </c>
      <c r="CC531" s="58"/>
      <c r="CD531" s="32" t="s">
        <v>1713</v>
      </c>
      <c r="CH531" s="32" t="s">
        <v>1714</v>
      </c>
      <c r="CI531" s="32"/>
      <c r="CJ531" s="32"/>
      <c r="CK531" s="32" t="s">
        <v>1715</v>
      </c>
    </row>
    <row r="532" spans="1:89" hidden="1" x14ac:dyDescent="0.25">
      <c r="A532" s="3" t="s">
        <v>1767</v>
      </c>
      <c r="B532" s="3" t="s">
        <v>3317</v>
      </c>
      <c r="C532" s="29" t="s">
        <v>220</v>
      </c>
      <c r="D532" s="29" t="s">
        <v>1750</v>
      </c>
      <c r="F532" s="222" t="s">
        <v>573</v>
      </c>
      <c r="G532" s="137" t="s">
        <v>573</v>
      </c>
      <c r="H532" s="29" t="s">
        <v>220</v>
      </c>
      <c r="I532" s="49">
        <v>26</v>
      </c>
      <c r="J532" s="3" t="s">
        <v>1707</v>
      </c>
      <c r="K532" s="33" t="s">
        <v>1728</v>
      </c>
      <c r="L532" s="32" t="s">
        <v>224</v>
      </c>
      <c r="M532" s="33" t="s">
        <v>1729</v>
      </c>
      <c r="N532" s="32" t="s">
        <v>226</v>
      </c>
      <c r="O532" s="32" t="s">
        <v>227</v>
      </c>
      <c r="P532" s="32" t="s">
        <v>228</v>
      </c>
      <c r="Q532" s="32" t="s">
        <v>229</v>
      </c>
      <c r="R532" s="32" t="s">
        <v>228</v>
      </c>
      <c r="S532" s="32">
        <v>37</v>
      </c>
      <c r="T532" s="32">
        <v>1</v>
      </c>
      <c r="U532" s="32">
        <v>3</v>
      </c>
      <c r="V532" s="32">
        <v>3</v>
      </c>
      <c r="W532" s="3" t="s">
        <v>1701</v>
      </c>
      <c r="X532" s="30">
        <v>20220401</v>
      </c>
      <c r="Y532" s="30" t="s">
        <v>231</v>
      </c>
      <c r="Z532" s="30">
        <v>1311</v>
      </c>
      <c r="AA532" s="30">
        <v>2</v>
      </c>
      <c r="AB532" s="30">
        <v>5</v>
      </c>
      <c r="AC532" s="30" t="s">
        <v>280</v>
      </c>
      <c r="AD532" s="30" t="s">
        <v>281</v>
      </c>
      <c r="AE532" s="30" t="s">
        <v>282</v>
      </c>
      <c r="AF532" s="30">
        <v>29</v>
      </c>
      <c r="AG532" s="30">
        <v>1313</v>
      </c>
      <c r="AH532" s="30">
        <v>2</v>
      </c>
      <c r="AI532" s="30">
        <v>5</v>
      </c>
      <c r="AJ532" s="30" t="s">
        <v>280</v>
      </c>
      <c r="AK532" s="30" t="s">
        <v>281</v>
      </c>
      <c r="AL532" s="30" t="s">
        <v>282</v>
      </c>
      <c r="AM532" s="30">
        <v>29</v>
      </c>
      <c r="AN532" s="30">
        <v>1311</v>
      </c>
      <c r="AO532" s="30">
        <v>4</v>
      </c>
      <c r="AP532" s="30">
        <v>1</v>
      </c>
      <c r="AQ532" s="30" t="s">
        <v>457</v>
      </c>
      <c r="AR532" s="30">
        <v>7</v>
      </c>
      <c r="AS532" s="30"/>
      <c r="AT532" s="30"/>
      <c r="AU532" s="30"/>
      <c r="AV532" s="30"/>
      <c r="AW532" s="30"/>
      <c r="AX532" s="30">
        <v>20220405</v>
      </c>
      <c r="AY532" s="57">
        <v>20220405</v>
      </c>
      <c r="AZ532" s="30">
        <v>20220405</v>
      </c>
      <c r="BA532" s="30"/>
      <c r="BB532" s="29"/>
      <c r="BD532" s="32" t="s">
        <v>1724</v>
      </c>
      <c r="BE532" s="32" t="s">
        <v>766</v>
      </c>
      <c r="BF532" s="39" t="s">
        <v>242</v>
      </c>
      <c r="BG532" s="32" t="s">
        <v>1375</v>
      </c>
      <c r="BH532" s="75"/>
      <c r="BI532" s="49"/>
      <c r="BJ532" s="49"/>
      <c r="BK532" s="49"/>
      <c r="BL532" s="49"/>
      <c r="BM532" s="49"/>
      <c r="BN532" s="49"/>
      <c r="BS532" s="3" t="s">
        <v>245</v>
      </c>
      <c r="BT532" s="3" t="s">
        <v>246</v>
      </c>
      <c r="BU532" s="32" t="s">
        <v>1708</v>
      </c>
      <c r="BV532" s="32" t="s">
        <v>1709</v>
      </c>
      <c r="BW532" s="3"/>
      <c r="BX532" s="3"/>
      <c r="BY532" s="3" t="s">
        <v>1710</v>
      </c>
      <c r="BZ532" s="3" t="s">
        <v>1711</v>
      </c>
      <c r="CA532" s="3">
        <v>20220225</v>
      </c>
      <c r="CB532" s="3" t="s">
        <v>1712</v>
      </c>
      <c r="CC532" s="58"/>
      <c r="CD532" s="32" t="s">
        <v>1713</v>
      </c>
      <c r="CH532" s="32" t="s">
        <v>1714</v>
      </c>
      <c r="CI532" s="32"/>
      <c r="CJ532" s="32"/>
      <c r="CK532" s="32" t="s">
        <v>1715</v>
      </c>
    </row>
    <row r="533" spans="1:89" hidden="1" x14ac:dyDescent="0.25">
      <c r="A533" s="3" t="s">
        <v>1768</v>
      </c>
      <c r="B533" s="3" t="s">
        <v>3318</v>
      </c>
      <c r="C533" s="29" t="s">
        <v>220</v>
      </c>
      <c r="D533" s="29" t="s">
        <v>1750</v>
      </c>
      <c r="F533" s="222" t="s">
        <v>573</v>
      </c>
      <c r="G533" s="137" t="s">
        <v>573</v>
      </c>
      <c r="H533" s="29" t="s">
        <v>220</v>
      </c>
      <c r="I533" s="49">
        <v>28</v>
      </c>
      <c r="J533" s="3" t="s">
        <v>1707</v>
      </c>
      <c r="K533" s="33" t="s">
        <v>1728</v>
      </c>
      <c r="L533" s="32" t="s">
        <v>224</v>
      </c>
      <c r="M533" s="33" t="s">
        <v>1729</v>
      </c>
      <c r="N533" s="32" t="s">
        <v>226</v>
      </c>
      <c r="O533" s="32" t="s">
        <v>227</v>
      </c>
      <c r="P533" s="32" t="s">
        <v>228</v>
      </c>
      <c r="Q533" s="32" t="s">
        <v>229</v>
      </c>
      <c r="R533" s="32" t="s">
        <v>228</v>
      </c>
      <c r="S533" s="32">
        <v>37</v>
      </c>
      <c r="T533" s="32">
        <v>1</v>
      </c>
      <c r="U533" s="32">
        <v>3</v>
      </c>
      <c r="V533" s="32">
        <v>3</v>
      </c>
      <c r="W533" s="3" t="s">
        <v>1701</v>
      </c>
      <c r="X533" s="30">
        <v>20220401</v>
      </c>
      <c r="Y533" s="30" t="s">
        <v>231</v>
      </c>
      <c r="Z533" s="30">
        <v>1311</v>
      </c>
      <c r="AA533" s="30">
        <v>2</v>
      </c>
      <c r="AB533" s="30">
        <v>5</v>
      </c>
      <c r="AC533" s="30" t="s">
        <v>285</v>
      </c>
      <c r="AD533" s="30" t="s">
        <v>286</v>
      </c>
      <c r="AE533" s="30" t="s">
        <v>287</v>
      </c>
      <c r="AF533" s="30">
        <v>29</v>
      </c>
      <c r="AG533" s="30">
        <v>1313</v>
      </c>
      <c r="AH533" s="30">
        <v>2</v>
      </c>
      <c r="AI533" s="30">
        <v>5</v>
      </c>
      <c r="AJ533" s="30" t="s">
        <v>285</v>
      </c>
      <c r="AK533" s="30" t="s">
        <v>286</v>
      </c>
      <c r="AL533" s="30" t="s">
        <v>287</v>
      </c>
      <c r="AM533" s="30">
        <v>29</v>
      </c>
      <c r="AN533" s="30">
        <v>1311</v>
      </c>
      <c r="AO533" s="30">
        <v>4</v>
      </c>
      <c r="AP533" s="30">
        <v>1</v>
      </c>
      <c r="AQ533" s="30" t="s">
        <v>461</v>
      </c>
      <c r="AR533" s="30">
        <v>7</v>
      </c>
      <c r="AS533" s="30"/>
      <c r="AT533" s="30"/>
      <c r="AU533" s="30"/>
      <c r="AV533" s="30"/>
      <c r="AW533" s="30"/>
      <c r="AX533" s="30">
        <v>20220405</v>
      </c>
      <c r="AY533" s="57">
        <v>20220405</v>
      </c>
      <c r="AZ533" s="30">
        <v>20220405</v>
      </c>
      <c r="BA533" s="30"/>
      <c r="BB533" s="29"/>
      <c r="BD533" s="258" t="s">
        <v>1769</v>
      </c>
      <c r="BE533" s="32" t="s">
        <v>766</v>
      </c>
      <c r="BF533" s="39" t="s">
        <v>242</v>
      </c>
      <c r="BG533" s="32" t="s">
        <v>1375</v>
      </c>
      <c r="BH533" s="75"/>
      <c r="BI533" s="49"/>
      <c r="BJ533" s="49"/>
      <c r="BK533" s="49"/>
      <c r="BL533" s="49"/>
      <c r="BM533" s="49"/>
      <c r="BN533" s="49"/>
      <c r="BS533" s="3" t="s">
        <v>245</v>
      </c>
      <c r="BT533" s="3" t="s">
        <v>246</v>
      </c>
      <c r="BU533" s="32" t="s">
        <v>1708</v>
      </c>
      <c r="BV533" s="32" t="s">
        <v>1709</v>
      </c>
      <c r="BW533" s="3"/>
      <c r="BX533" s="3"/>
      <c r="BY533" s="3" t="s">
        <v>1710</v>
      </c>
      <c r="BZ533" s="3" t="s">
        <v>1711</v>
      </c>
      <c r="CA533" s="3">
        <v>20220225</v>
      </c>
      <c r="CB533" s="3" t="s">
        <v>1712</v>
      </c>
      <c r="CC533" s="58"/>
      <c r="CD533" s="32" t="s">
        <v>1713</v>
      </c>
      <c r="CH533" s="32" t="s">
        <v>1714</v>
      </c>
      <c r="CI533" s="32"/>
      <c r="CJ533" s="32"/>
      <c r="CK533" s="32" t="s">
        <v>1715</v>
      </c>
    </row>
    <row r="534" spans="1:89" hidden="1" x14ac:dyDescent="0.25">
      <c r="A534" s="3" t="s">
        <v>1770</v>
      </c>
      <c r="B534" s="3" t="s">
        <v>3319</v>
      </c>
      <c r="C534" s="29" t="s">
        <v>220</v>
      </c>
      <c r="D534" s="29" t="s">
        <v>1750</v>
      </c>
      <c r="F534" s="222" t="s">
        <v>573</v>
      </c>
      <c r="G534" s="137" t="s">
        <v>573</v>
      </c>
      <c r="H534" s="29" t="s">
        <v>220</v>
      </c>
      <c r="I534" s="49">
        <v>29</v>
      </c>
      <c r="J534" s="3" t="s">
        <v>1743</v>
      </c>
      <c r="K534" s="33" t="s">
        <v>1728</v>
      </c>
      <c r="L534" s="32" t="s">
        <v>224</v>
      </c>
      <c r="M534" s="33" t="s">
        <v>1729</v>
      </c>
      <c r="N534" s="32" t="s">
        <v>226</v>
      </c>
      <c r="O534" s="32" t="s">
        <v>227</v>
      </c>
      <c r="P534" s="32" t="s">
        <v>228</v>
      </c>
      <c r="Q534" s="32" t="s">
        <v>229</v>
      </c>
      <c r="R534" s="32" t="s">
        <v>228</v>
      </c>
      <c r="S534" s="32">
        <v>37</v>
      </c>
      <c r="T534" s="32">
        <v>1</v>
      </c>
      <c r="U534" s="32">
        <v>3</v>
      </c>
      <c r="V534" s="32">
        <v>3</v>
      </c>
      <c r="W534" s="3" t="s">
        <v>1701</v>
      </c>
      <c r="X534" s="30">
        <v>20220401</v>
      </c>
      <c r="Y534" s="30" t="s">
        <v>231</v>
      </c>
      <c r="Z534" s="30">
        <v>1311</v>
      </c>
      <c r="AA534" s="30">
        <v>2</v>
      </c>
      <c r="AB534" s="30">
        <v>5</v>
      </c>
      <c r="AC534" s="30" t="s">
        <v>293</v>
      </c>
      <c r="AD534" s="30" t="s">
        <v>294</v>
      </c>
      <c r="AE534" s="30" t="s">
        <v>295</v>
      </c>
      <c r="AF534" s="30">
        <v>29</v>
      </c>
      <c r="AG534" s="30">
        <v>1313</v>
      </c>
      <c r="AH534" s="30">
        <v>2</v>
      </c>
      <c r="AI534" s="30">
        <v>5</v>
      </c>
      <c r="AJ534" s="30" t="s">
        <v>293</v>
      </c>
      <c r="AK534" s="30" t="s">
        <v>294</v>
      </c>
      <c r="AL534" s="30" t="s">
        <v>295</v>
      </c>
      <c r="AM534" s="30">
        <v>29</v>
      </c>
      <c r="AN534" s="30">
        <v>1311</v>
      </c>
      <c r="AO534" s="30">
        <v>4</v>
      </c>
      <c r="AP534" s="30">
        <v>1</v>
      </c>
      <c r="AQ534" s="30" t="s">
        <v>331</v>
      </c>
      <c r="AR534" s="30">
        <v>7</v>
      </c>
      <c r="AS534" s="30"/>
      <c r="AT534" s="30"/>
      <c r="AU534" s="30"/>
      <c r="AV534" s="30"/>
      <c r="AW534" s="30"/>
      <c r="AX534" s="30">
        <v>20220405</v>
      </c>
      <c r="AY534" s="57">
        <v>20220405</v>
      </c>
      <c r="AZ534" s="30">
        <v>20220405</v>
      </c>
      <c r="BA534" s="30"/>
      <c r="BB534" s="29"/>
      <c r="BD534" s="32" t="s">
        <v>1724</v>
      </c>
      <c r="BE534" s="32" t="s">
        <v>766</v>
      </c>
      <c r="BF534" s="39" t="s">
        <v>242</v>
      </c>
      <c r="BG534" s="32" t="s">
        <v>1375</v>
      </c>
      <c r="BH534" s="75"/>
      <c r="BI534" s="49"/>
      <c r="BJ534" s="49"/>
      <c r="BK534" s="49"/>
      <c r="BL534" s="49"/>
      <c r="BM534" s="49"/>
      <c r="BN534" s="49"/>
      <c r="BS534" s="3" t="s">
        <v>245</v>
      </c>
      <c r="BT534" s="3" t="s">
        <v>246</v>
      </c>
      <c r="BU534" s="32" t="s">
        <v>1708</v>
      </c>
      <c r="BV534" s="32" t="s">
        <v>1709</v>
      </c>
      <c r="BW534" s="3"/>
      <c r="BX534" s="3"/>
      <c r="BY534" s="3" t="s">
        <v>1710</v>
      </c>
      <c r="BZ534" s="3" t="s">
        <v>1711</v>
      </c>
      <c r="CA534" s="3">
        <v>20220225</v>
      </c>
      <c r="CB534" s="3" t="s">
        <v>1712</v>
      </c>
      <c r="CC534" s="58"/>
      <c r="CD534" s="32" t="s">
        <v>1713</v>
      </c>
      <c r="CH534" s="32" t="s">
        <v>1714</v>
      </c>
      <c r="CI534" s="32"/>
      <c r="CJ534" s="32"/>
      <c r="CK534" s="32" t="s">
        <v>1715</v>
      </c>
    </row>
    <row r="535" spans="1:89" hidden="1" x14ac:dyDescent="0.25">
      <c r="A535" s="3" t="s">
        <v>1771</v>
      </c>
      <c r="B535" s="3" t="s">
        <v>3320</v>
      </c>
      <c r="C535" s="29" t="s">
        <v>220</v>
      </c>
      <c r="D535" s="29" t="s">
        <v>1750</v>
      </c>
      <c r="F535" s="222" t="s">
        <v>573</v>
      </c>
      <c r="G535" s="137" t="s">
        <v>573</v>
      </c>
      <c r="H535" s="29" t="s">
        <v>220</v>
      </c>
      <c r="I535" s="49">
        <v>30</v>
      </c>
      <c r="J535" s="3" t="s">
        <v>1707</v>
      </c>
      <c r="K535" s="33" t="s">
        <v>1728</v>
      </c>
      <c r="L535" s="32" t="s">
        <v>224</v>
      </c>
      <c r="M535" s="33" t="s">
        <v>1729</v>
      </c>
      <c r="N535" s="32" t="s">
        <v>226</v>
      </c>
      <c r="O535" s="32" t="s">
        <v>227</v>
      </c>
      <c r="P535" s="32" t="s">
        <v>228</v>
      </c>
      <c r="Q535" s="32" t="s">
        <v>229</v>
      </c>
      <c r="R535" s="32" t="s">
        <v>228</v>
      </c>
      <c r="S535" s="32">
        <v>37</v>
      </c>
      <c r="T535" s="32">
        <v>1</v>
      </c>
      <c r="U535" s="32">
        <v>3</v>
      </c>
      <c r="V535" s="32">
        <v>3</v>
      </c>
      <c r="W535" s="3" t="s">
        <v>1701</v>
      </c>
      <c r="X535" s="30">
        <v>20220401</v>
      </c>
      <c r="Y535" s="30" t="s">
        <v>231</v>
      </c>
      <c r="Z535" s="30">
        <v>1311</v>
      </c>
      <c r="AA535" s="30">
        <v>2</v>
      </c>
      <c r="AB535" s="30">
        <v>5</v>
      </c>
      <c r="AC535" s="30" t="s">
        <v>299</v>
      </c>
      <c r="AD535" s="30" t="s">
        <v>300</v>
      </c>
      <c r="AE535" s="30" t="s">
        <v>301</v>
      </c>
      <c r="AF535" s="30">
        <v>29</v>
      </c>
      <c r="AG535" s="30">
        <v>1313</v>
      </c>
      <c r="AH535" s="30">
        <v>2</v>
      </c>
      <c r="AI535" s="30">
        <v>5</v>
      </c>
      <c r="AJ535" s="30" t="s">
        <v>299</v>
      </c>
      <c r="AK535" s="30" t="s">
        <v>300</v>
      </c>
      <c r="AL535" s="30" t="s">
        <v>301</v>
      </c>
      <c r="AM535" s="30">
        <v>29</v>
      </c>
      <c r="AN535" s="30">
        <v>1311</v>
      </c>
      <c r="AO535" s="30">
        <v>4</v>
      </c>
      <c r="AP535" s="30">
        <v>1</v>
      </c>
      <c r="AQ535" s="30" t="s">
        <v>332</v>
      </c>
      <c r="AR535" s="30">
        <v>7</v>
      </c>
      <c r="AS535" s="30"/>
      <c r="AT535" s="30"/>
      <c r="AU535" s="30"/>
      <c r="AV535" s="30"/>
      <c r="AW535" s="30"/>
      <c r="AX535" s="30">
        <v>20220405</v>
      </c>
      <c r="AY535" s="57">
        <v>20220405</v>
      </c>
      <c r="AZ535" s="30">
        <v>20220405</v>
      </c>
      <c r="BA535" s="30"/>
      <c r="BB535" s="29"/>
      <c r="BD535" s="32" t="s">
        <v>1724</v>
      </c>
      <c r="BE535" s="32" t="s">
        <v>766</v>
      </c>
      <c r="BF535" s="39" t="s">
        <v>242</v>
      </c>
      <c r="BG535" s="32" t="s">
        <v>1375</v>
      </c>
      <c r="BH535" s="75"/>
      <c r="BI535" s="49"/>
      <c r="BJ535" s="49"/>
      <c r="BK535" s="49"/>
      <c r="BL535" s="49"/>
      <c r="BM535" s="49"/>
      <c r="BN535" s="49"/>
      <c r="BS535" s="3" t="s">
        <v>245</v>
      </c>
      <c r="BT535" s="3" t="s">
        <v>246</v>
      </c>
      <c r="BU535" s="32" t="s">
        <v>1708</v>
      </c>
      <c r="BV535" s="32" t="s">
        <v>1709</v>
      </c>
      <c r="BW535" s="3"/>
      <c r="BX535" s="3"/>
      <c r="BY535" s="3" t="s">
        <v>1710</v>
      </c>
      <c r="BZ535" s="3" t="s">
        <v>1711</v>
      </c>
      <c r="CA535" s="3">
        <v>20220225</v>
      </c>
      <c r="CB535" s="3" t="s">
        <v>1712</v>
      </c>
      <c r="CC535" s="58"/>
      <c r="CD535" s="32" t="s">
        <v>1713</v>
      </c>
      <c r="CH535" s="32" t="s">
        <v>1714</v>
      </c>
      <c r="CI535" s="32"/>
      <c r="CJ535" s="32"/>
      <c r="CK535" s="32" t="s">
        <v>1715</v>
      </c>
    </row>
    <row r="536" spans="1:89" hidden="1" x14ac:dyDescent="0.25">
      <c r="A536" s="3" t="s">
        <v>1772</v>
      </c>
      <c r="B536" s="3" t="s">
        <v>3321</v>
      </c>
      <c r="C536" s="29" t="s">
        <v>220</v>
      </c>
      <c r="D536" s="29" t="s">
        <v>1742</v>
      </c>
      <c r="F536" s="222" t="s">
        <v>573</v>
      </c>
      <c r="G536" s="137" t="s">
        <v>573</v>
      </c>
      <c r="H536" s="29" t="s">
        <v>220</v>
      </c>
      <c r="I536" s="49">
        <v>31</v>
      </c>
      <c r="J536" s="3" t="s">
        <v>1707</v>
      </c>
      <c r="K536" s="33" t="s">
        <v>1728</v>
      </c>
      <c r="L536" s="32" t="s">
        <v>224</v>
      </c>
      <c r="M536" s="33" t="s">
        <v>1729</v>
      </c>
      <c r="N536" s="32" t="s">
        <v>226</v>
      </c>
      <c r="O536" s="32" t="s">
        <v>227</v>
      </c>
      <c r="P536" s="32" t="s">
        <v>228</v>
      </c>
      <c r="Q536" s="32" t="s">
        <v>229</v>
      </c>
      <c r="R536" s="32" t="s">
        <v>228</v>
      </c>
      <c r="S536" s="32">
        <v>37</v>
      </c>
      <c r="T536" s="32">
        <v>1</v>
      </c>
      <c r="U536" s="32">
        <v>3</v>
      </c>
      <c r="V536" s="32">
        <v>3</v>
      </c>
      <c r="W536" s="3" t="s">
        <v>1701</v>
      </c>
      <c r="X536" s="30">
        <v>20220401</v>
      </c>
      <c r="Y536" s="30" t="s">
        <v>231</v>
      </c>
      <c r="Z536" s="30">
        <v>1311</v>
      </c>
      <c r="AA536" s="30">
        <v>2</v>
      </c>
      <c r="AB536" s="30">
        <v>5</v>
      </c>
      <c r="AC536" s="30" t="s">
        <v>306</v>
      </c>
      <c r="AD536" s="30" t="s">
        <v>307</v>
      </c>
      <c r="AE536" s="30" t="s">
        <v>308</v>
      </c>
      <c r="AF536" s="30">
        <v>29</v>
      </c>
      <c r="AG536" s="30">
        <v>1313</v>
      </c>
      <c r="AH536" s="30">
        <v>2</v>
      </c>
      <c r="AI536" s="30">
        <v>5</v>
      </c>
      <c r="AJ536" s="30" t="s">
        <v>306</v>
      </c>
      <c r="AK536" s="30" t="s">
        <v>307</v>
      </c>
      <c r="AL536" s="30" t="s">
        <v>308</v>
      </c>
      <c r="AM536" s="30">
        <v>29</v>
      </c>
      <c r="AN536" s="30">
        <v>1311</v>
      </c>
      <c r="AO536" s="30">
        <v>4</v>
      </c>
      <c r="AP536" s="30">
        <v>1</v>
      </c>
      <c r="AQ536" s="30" t="s">
        <v>333</v>
      </c>
      <c r="AR536" s="30">
        <v>7</v>
      </c>
      <c r="AS536" s="30"/>
      <c r="AT536" s="30"/>
      <c r="AU536" s="30"/>
      <c r="AV536" s="30"/>
      <c r="AW536" s="30"/>
      <c r="AX536" s="30">
        <v>20220405</v>
      </c>
      <c r="AY536" s="57">
        <v>20220405</v>
      </c>
      <c r="AZ536" s="30">
        <v>20220405</v>
      </c>
      <c r="BA536" s="30"/>
      <c r="BB536" s="29"/>
      <c r="BD536" s="32" t="s">
        <v>1724</v>
      </c>
      <c r="BE536" s="32" t="s">
        <v>766</v>
      </c>
      <c r="BF536" s="39" t="s">
        <v>242</v>
      </c>
      <c r="BG536" s="32" t="s">
        <v>1375</v>
      </c>
      <c r="BH536" s="75"/>
      <c r="BI536" s="49"/>
      <c r="BJ536" s="49"/>
      <c r="BK536" s="49"/>
      <c r="BL536" s="49"/>
      <c r="BM536" s="49"/>
      <c r="BN536" s="49"/>
      <c r="BS536" s="3" t="s">
        <v>245</v>
      </c>
      <c r="BT536" s="3" t="s">
        <v>246</v>
      </c>
      <c r="BU536" s="32" t="s">
        <v>1708</v>
      </c>
      <c r="BV536" s="32" t="s">
        <v>1709</v>
      </c>
      <c r="BW536" s="3"/>
      <c r="BX536" s="3"/>
      <c r="BY536" s="3" t="s">
        <v>1710</v>
      </c>
      <c r="BZ536" s="3" t="s">
        <v>1711</v>
      </c>
      <c r="CA536" s="3">
        <v>20220225</v>
      </c>
      <c r="CB536" s="3" t="s">
        <v>1712</v>
      </c>
      <c r="CC536" s="58"/>
      <c r="CD536" s="32" t="s">
        <v>1713</v>
      </c>
      <c r="CH536" s="32" t="s">
        <v>1714</v>
      </c>
      <c r="CI536" s="32"/>
      <c r="CJ536" s="32"/>
      <c r="CK536" s="32" t="s">
        <v>1715</v>
      </c>
    </row>
    <row r="537" spans="1:89" hidden="1" x14ac:dyDescent="0.25">
      <c r="A537" s="3" t="s">
        <v>1773</v>
      </c>
      <c r="B537" s="3" t="s">
        <v>3322</v>
      </c>
      <c r="C537" s="29" t="s">
        <v>220</v>
      </c>
      <c r="D537" s="29" t="s">
        <v>1742</v>
      </c>
      <c r="F537" s="222" t="s">
        <v>573</v>
      </c>
      <c r="G537" s="137" t="s">
        <v>573</v>
      </c>
      <c r="H537" s="29" t="s">
        <v>220</v>
      </c>
      <c r="I537" s="49">
        <v>32</v>
      </c>
      <c r="J537" s="3" t="s">
        <v>1743</v>
      </c>
      <c r="K537" s="33" t="s">
        <v>1774</v>
      </c>
      <c r="L537" s="32" t="s">
        <v>224</v>
      </c>
      <c r="M537" s="33" t="s">
        <v>1753</v>
      </c>
      <c r="N537" s="32" t="s">
        <v>226</v>
      </c>
      <c r="O537" s="32" t="s">
        <v>227</v>
      </c>
      <c r="P537" s="32" t="s">
        <v>228</v>
      </c>
      <c r="Q537" s="32" t="s">
        <v>229</v>
      </c>
      <c r="R537" s="32" t="s">
        <v>228</v>
      </c>
      <c r="S537" s="32">
        <v>37</v>
      </c>
      <c r="T537" s="32">
        <v>1</v>
      </c>
      <c r="U537" s="32">
        <v>3</v>
      </c>
      <c r="V537" s="32">
        <v>3</v>
      </c>
      <c r="W537" s="3" t="s">
        <v>1701</v>
      </c>
      <c r="X537" s="30">
        <v>20220406</v>
      </c>
      <c r="Y537" s="30" t="s">
        <v>231</v>
      </c>
      <c r="Z537" s="30">
        <v>1311</v>
      </c>
      <c r="AA537" s="30">
        <v>2</v>
      </c>
      <c r="AB537" s="30">
        <v>5</v>
      </c>
      <c r="AC537" s="30" t="s">
        <v>314</v>
      </c>
      <c r="AD537" s="30" t="s">
        <v>315</v>
      </c>
      <c r="AE537" s="30" t="s">
        <v>316</v>
      </c>
      <c r="AF537" s="30">
        <v>29</v>
      </c>
      <c r="AG537" s="30">
        <v>1313</v>
      </c>
      <c r="AH537" s="30">
        <v>2</v>
      </c>
      <c r="AI537" s="30">
        <v>5</v>
      </c>
      <c r="AJ537" s="30" t="s">
        <v>314</v>
      </c>
      <c r="AK537" s="30" t="s">
        <v>315</v>
      </c>
      <c r="AL537" s="30" t="s">
        <v>316</v>
      </c>
      <c r="AM537" s="30">
        <v>29</v>
      </c>
      <c r="AN537" s="30">
        <v>1311</v>
      </c>
      <c r="AO537" s="30">
        <v>4</v>
      </c>
      <c r="AP537" s="30">
        <v>1</v>
      </c>
      <c r="AQ537" s="30" t="s">
        <v>475</v>
      </c>
      <c r="AR537" s="30">
        <v>7</v>
      </c>
      <c r="AS537" s="30"/>
      <c r="AT537" s="30"/>
      <c r="AU537" s="30"/>
      <c r="AV537" s="30"/>
      <c r="AW537" s="30"/>
      <c r="AX537" s="30">
        <v>20220408</v>
      </c>
      <c r="AY537" s="57">
        <v>20220408</v>
      </c>
      <c r="AZ537" s="30">
        <v>20220408</v>
      </c>
      <c r="BA537" s="30"/>
      <c r="BB537" s="29"/>
      <c r="BD537" s="32" t="s">
        <v>1724</v>
      </c>
      <c r="BE537" s="32" t="s">
        <v>766</v>
      </c>
      <c r="BF537" s="39" t="s">
        <v>242</v>
      </c>
      <c r="BG537" s="32" t="s">
        <v>1375</v>
      </c>
      <c r="BH537" s="75"/>
      <c r="BI537" s="49"/>
      <c r="BJ537" s="49"/>
      <c r="BK537" s="49"/>
      <c r="BL537" s="49"/>
      <c r="BM537" s="49"/>
      <c r="BN537" s="49"/>
      <c r="BS537" s="3" t="s">
        <v>245</v>
      </c>
      <c r="BT537" s="3" t="s">
        <v>246</v>
      </c>
      <c r="BU537" s="32" t="s">
        <v>1708</v>
      </c>
      <c r="BV537" s="32" t="s">
        <v>1709</v>
      </c>
      <c r="BW537" s="3"/>
      <c r="BX537" s="3"/>
      <c r="BY537" s="3" t="s">
        <v>1710</v>
      </c>
      <c r="BZ537" s="3" t="s">
        <v>1711</v>
      </c>
      <c r="CA537" s="3">
        <v>20220225</v>
      </c>
      <c r="CB537" s="3" t="s">
        <v>1712</v>
      </c>
      <c r="CC537" s="58"/>
      <c r="CD537" s="32" t="s">
        <v>1713</v>
      </c>
      <c r="CH537" s="32" t="s">
        <v>1714</v>
      </c>
      <c r="CI537" s="32"/>
      <c r="CJ537" s="32"/>
      <c r="CK537" s="32" t="s">
        <v>1715</v>
      </c>
    </row>
    <row r="538" spans="1:89" hidden="1" x14ac:dyDescent="0.25">
      <c r="A538" s="3" t="s">
        <v>1775</v>
      </c>
      <c r="B538" s="3" t="s">
        <v>3323</v>
      </c>
      <c r="C538" s="29" t="s">
        <v>220</v>
      </c>
      <c r="D538" s="29" t="s">
        <v>1776</v>
      </c>
      <c r="F538" s="222" t="s">
        <v>573</v>
      </c>
      <c r="G538" s="137" t="s">
        <v>573</v>
      </c>
      <c r="H538" s="29" t="s">
        <v>220</v>
      </c>
      <c r="I538" s="49">
        <v>33</v>
      </c>
      <c r="J538" s="3" t="s">
        <v>1707</v>
      </c>
      <c r="K538" s="33" t="s">
        <v>1777</v>
      </c>
      <c r="L538" s="32" t="s">
        <v>224</v>
      </c>
      <c r="M538" s="33" t="s">
        <v>1778</v>
      </c>
      <c r="N538" s="32" t="s">
        <v>226</v>
      </c>
      <c r="O538" s="32" t="s">
        <v>227</v>
      </c>
      <c r="P538" s="32" t="s">
        <v>228</v>
      </c>
      <c r="Q538" s="32" t="s">
        <v>229</v>
      </c>
      <c r="R538" s="32" t="s">
        <v>228</v>
      </c>
      <c r="S538" s="32">
        <v>37</v>
      </c>
      <c r="T538" s="32">
        <v>1</v>
      </c>
      <c r="U538" s="32">
        <v>3</v>
      </c>
      <c r="V538" s="32">
        <v>3</v>
      </c>
      <c r="W538" s="3" t="s">
        <v>1701</v>
      </c>
      <c r="X538" s="30">
        <v>20220414</v>
      </c>
      <c r="Y538" s="30" t="s">
        <v>231</v>
      </c>
      <c r="Z538" s="30">
        <v>1311</v>
      </c>
      <c r="AA538" s="30">
        <v>2</v>
      </c>
      <c r="AB538" s="30">
        <v>5</v>
      </c>
      <c r="AC538" s="30" t="s">
        <v>319</v>
      </c>
      <c r="AD538" s="30" t="s">
        <v>320</v>
      </c>
      <c r="AE538" s="30" t="s">
        <v>321</v>
      </c>
      <c r="AF538" s="30">
        <v>29</v>
      </c>
      <c r="AG538" s="30">
        <v>1313</v>
      </c>
      <c r="AH538" s="30">
        <v>2</v>
      </c>
      <c r="AI538" s="30">
        <v>5</v>
      </c>
      <c r="AJ538" s="30" t="s">
        <v>319</v>
      </c>
      <c r="AK538" s="30" t="s">
        <v>320</v>
      </c>
      <c r="AL538" s="30" t="s">
        <v>321</v>
      </c>
      <c r="AM538" s="30">
        <v>29</v>
      </c>
      <c r="AN538" s="30">
        <v>1311</v>
      </c>
      <c r="AO538" s="30">
        <v>4</v>
      </c>
      <c r="AP538" s="30">
        <v>1</v>
      </c>
      <c r="AQ538" s="30" t="s">
        <v>336</v>
      </c>
      <c r="AR538" s="30">
        <v>7</v>
      </c>
      <c r="AS538" s="30"/>
      <c r="AT538" s="30"/>
      <c r="AU538" s="30"/>
      <c r="AV538" s="30"/>
      <c r="AW538" s="30"/>
      <c r="AX538" s="30">
        <v>20220420</v>
      </c>
      <c r="AY538" s="30">
        <v>20220420</v>
      </c>
      <c r="AZ538" s="218">
        <v>20220420</v>
      </c>
      <c r="BA538" s="30"/>
      <c r="BB538" s="24" t="s">
        <v>1779</v>
      </c>
      <c r="BD538" s="32" t="s">
        <v>1724</v>
      </c>
      <c r="BE538" s="32" t="s">
        <v>766</v>
      </c>
      <c r="BF538" s="39" t="s">
        <v>242</v>
      </c>
      <c r="BG538" s="32" t="s">
        <v>1375</v>
      </c>
      <c r="BH538" s="259"/>
      <c r="BI538" s="49"/>
      <c r="BJ538" s="49"/>
      <c r="BK538" s="49"/>
      <c r="BL538" s="49"/>
      <c r="BM538" s="49"/>
      <c r="BN538" s="49"/>
      <c r="BS538" s="3" t="s">
        <v>245</v>
      </c>
      <c r="BT538" s="3" t="s">
        <v>246</v>
      </c>
      <c r="BU538" s="32" t="s">
        <v>1708</v>
      </c>
      <c r="BV538" s="32" t="s">
        <v>1709</v>
      </c>
      <c r="BW538" s="3"/>
      <c r="BX538" s="3"/>
      <c r="BY538" s="3" t="s">
        <v>1710</v>
      </c>
      <c r="BZ538" s="3" t="s">
        <v>1711</v>
      </c>
      <c r="CA538" s="3">
        <v>20220225</v>
      </c>
      <c r="CB538" s="3" t="s">
        <v>1712</v>
      </c>
      <c r="CC538" s="58"/>
      <c r="CD538" s="32" t="s">
        <v>1713</v>
      </c>
      <c r="CH538" s="32" t="s">
        <v>1714</v>
      </c>
      <c r="CI538" s="32"/>
      <c r="CJ538" s="32"/>
      <c r="CK538" s="32" t="s">
        <v>1715</v>
      </c>
    </row>
    <row r="539" spans="1:89" hidden="1" x14ac:dyDescent="0.25">
      <c r="A539" s="3" t="s">
        <v>1780</v>
      </c>
      <c r="B539" s="3" t="s">
        <v>3324</v>
      </c>
      <c r="C539" s="29" t="s">
        <v>220</v>
      </c>
      <c r="D539" s="29" t="s">
        <v>1776</v>
      </c>
      <c r="F539" s="222" t="s">
        <v>573</v>
      </c>
      <c r="G539" s="137" t="s">
        <v>573</v>
      </c>
      <c r="H539" s="29" t="s">
        <v>220</v>
      </c>
      <c r="I539" s="49">
        <v>34</v>
      </c>
      <c r="J539" s="3" t="s">
        <v>1707</v>
      </c>
      <c r="K539" s="33" t="s">
        <v>1777</v>
      </c>
      <c r="L539" s="32" t="s">
        <v>224</v>
      </c>
      <c r="M539" s="33" t="s">
        <v>1778</v>
      </c>
      <c r="N539" s="32" t="s">
        <v>226</v>
      </c>
      <c r="O539" s="32" t="s">
        <v>227</v>
      </c>
      <c r="P539" s="32" t="s">
        <v>228</v>
      </c>
      <c r="Q539" s="32" t="s">
        <v>229</v>
      </c>
      <c r="R539" s="32" t="s">
        <v>228</v>
      </c>
      <c r="S539" s="32">
        <v>37</v>
      </c>
      <c r="T539" s="32">
        <v>1</v>
      </c>
      <c r="U539" s="32">
        <v>3</v>
      </c>
      <c r="V539" s="32">
        <v>3</v>
      </c>
      <c r="W539" s="3" t="s">
        <v>1701</v>
      </c>
      <c r="X539" s="30">
        <v>20220414</v>
      </c>
      <c r="Y539" s="30" t="s">
        <v>231</v>
      </c>
      <c r="Z539" s="30">
        <v>1311</v>
      </c>
      <c r="AA539" s="30">
        <v>2</v>
      </c>
      <c r="AB539" s="30">
        <v>5</v>
      </c>
      <c r="AC539" s="30" t="s">
        <v>325</v>
      </c>
      <c r="AD539" s="30" t="s">
        <v>326</v>
      </c>
      <c r="AE539" s="30" t="s">
        <v>327</v>
      </c>
      <c r="AF539" s="30">
        <v>29</v>
      </c>
      <c r="AG539" s="30">
        <v>1313</v>
      </c>
      <c r="AH539" s="30">
        <v>2</v>
      </c>
      <c r="AI539" s="30">
        <v>5</v>
      </c>
      <c r="AJ539" s="30" t="s">
        <v>325</v>
      </c>
      <c r="AK539" s="30" t="s">
        <v>326</v>
      </c>
      <c r="AL539" s="30" t="s">
        <v>327</v>
      </c>
      <c r="AM539" s="30">
        <v>29</v>
      </c>
      <c r="AN539" s="30">
        <v>1311</v>
      </c>
      <c r="AO539" s="30">
        <v>4</v>
      </c>
      <c r="AP539" s="30">
        <v>1</v>
      </c>
      <c r="AQ539" s="30" t="s">
        <v>337</v>
      </c>
      <c r="AR539" s="30">
        <v>7</v>
      </c>
      <c r="AS539" s="30"/>
      <c r="AT539" s="30"/>
      <c r="AU539" s="30"/>
      <c r="AV539" s="30"/>
      <c r="AW539" s="30"/>
      <c r="AX539" s="30">
        <v>20220420</v>
      </c>
      <c r="AY539" s="30">
        <v>20220420</v>
      </c>
      <c r="AZ539" s="218">
        <v>20220420</v>
      </c>
      <c r="BA539" s="30"/>
      <c r="BB539" s="24" t="s">
        <v>1781</v>
      </c>
      <c r="BD539" s="32" t="s">
        <v>1724</v>
      </c>
      <c r="BE539" s="32" t="s">
        <v>766</v>
      </c>
      <c r="BF539" s="39" t="s">
        <v>242</v>
      </c>
      <c r="BG539" s="32" t="s">
        <v>1375</v>
      </c>
      <c r="BH539" s="259"/>
      <c r="BI539" s="49"/>
      <c r="BJ539" s="49"/>
      <c r="BK539" s="49"/>
      <c r="BL539" s="49"/>
      <c r="BM539" s="49"/>
      <c r="BN539" s="49"/>
      <c r="BS539" s="3" t="s">
        <v>245</v>
      </c>
      <c r="BT539" s="3" t="s">
        <v>246</v>
      </c>
      <c r="BU539" s="32" t="s">
        <v>1708</v>
      </c>
      <c r="BV539" s="32" t="s">
        <v>1709</v>
      </c>
      <c r="BW539" s="3"/>
      <c r="BX539" s="3"/>
      <c r="BY539" s="3" t="s">
        <v>1710</v>
      </c>
      <c r="BZ539" s="3" t="s">
        <v>1711</v>
      </c>
      <c r="CA539" s="3">
        <v>20220225</v>
      </c>
      <c r="CB539" s="3" t="s">
        <v>1712</v>
      </c>
      <c r="CC539" s="58"/>
      <c r="CD539" s="32" t="s">
        <v>1713</v>
      </c>
      <c r="CH539" s="32" t="s">
        <v>1714</v>
      </c>
      <c r="CI539" s="32"/>
      <c r="CJ539" s="32"/>
      <c r="CK539" s="32" t="s">
        <v>1715</v>
      </c>
    </row>
    <row r="540" spans="1:89" hidden="1" x14ac:dyDescent="0.25">
      <c r="A540" s="3" t="s">
        <v>1782</v>
      </c>
      <c r="B540" s="3" t="s">
        <v>3325</v>
      </c>
      <c r="C540" s="29" t="s">
        <v>220</v>
      </c>
      <c r="D540" s="29" t="s">
        <v>1783</v>
      </c>
      <c r="F540" s="222" t="s">
        <v>573</v>
      </c>
      <c r="G540" s="222" t="s">
        <v>573</v>
      </c>
      <c r="H540" s="29" t="s">
        <v>220</v>
      </c>
      <c r="I540" s="49">
        <v>35</v>
      </c>
      <c r="J540" s="3" t="s">
        <v>1707</v>
      </c>
      <c r="K540" s="260" t="s">
        <v>1784</v>
      </c>
      <c r="L540" s="32" t="s">
        <v>224</v>
      </c>
      <c r="M540" s="260" t="s">
        <v>1050</v>
      </c>
      <c r="N540" s="32" t="s">
        <v>226</v>
      </c>
      <c r="O540" s="32" t="s">
        <v>227</v>
      </c>
      <c r="P540" s="32" t="s">
        <v>228</v>
      </c>
      <c r="Q540" s="32" t="s">
        <v>229</v>
      </c>
      <c r="R540" s="32" t="s">
        <v>228</v>
      </c>
      <c r="S540" s="32">
        <v>37</v>
      </c>
      <c r="T540" s="32">
        <v>1</v>
      </c>
      <c r="U540" s="32">
        <v>3</v>
      </c>
      <c r="V540" s="32">
        <v>3</v>
      </c>
      <c r="W540" s="3" t="s">
        <v>1701</v>
      </c>
      <c r="X540" s="30">
        <v>20220421</v>
      </c>
      <c r="Y540" s="30" t="s">
        <v>231</v>
      </c>
      <c r="Z540" s="30">
        <v>1311</v>
      </c>
      <c r="AA540" s="30">
        <v>2</v>
      </c>
      <c r="AB540" s="30">
        <v>5</v>
      </c>
      <c r="AC540" s="30" t="s">
        <v>331</v>
      </c>
      <c r="AD540" s="30" t="s">
        <v>332</v>
      </c>
      <c r="AE540" s="30" t="s">
        <v>333</v>
      </c>
      <c r="AF540" s="30">
        <v>29</v>
      </c>
      <c r="AG540" s="30">
        <v>1313</v>
      </c>
      <c r="AH540" s="30">
        <v>2</v>
      </c>
      <c r="AI540" s="30">
        <v>5</v>
      </c>
      <c r="AJ540" s="30" t="s">
        <v>331</v>
      </c>
      <c r="AK540" s="30" t="s">
        <v>332</v>
      </c>
      <c r="AL540" s="30" t="s">
        <v>333</v>
      </c>
      <c r="AM540" s="30">
        <v>29</v>
      </c>
      <c r="AN540" s="30">
        <v>1311</v>
      </c>
      <c r="AO540" s="30">
        <v>4</v>
      </c>
      <c r="AP540" s="30">
        <v>1</v>
      </c>
      <c r="AQ540" s="30" t="s">
        <v>338</v>
      </c>
      <c r="AR540" s="30">
        <v>7</v>
      </c>
      <c r="AS540" s="30"/>
      <c r="AT540" s="30"/>
      <c r="AU540" s="30"/>
      <c r="AV540" s="30"/>
      <c r="AW540" s="30"/>
      <c r="AX540" s="58">
        <v>20220424</v>
      </c>
      <c r="AY540" s="129">
        <v>20220424</v>
      </c>
      <c r="AZ540" s="58">
        <v>20220424</v>
      </c>
      <c r="BA540" s="58"/>
      <c r="BB540" s="105"/>
      <c r="BD540" s="32" t="s">
        <v>1724</v>
      </c>
      <c r="BE540" s="32" t="s">
        <v>766</v>
      </c>
      <c r="BF540" s="39" t="s">
        <v>242</v>
      </c>
      <c r="BG540" s="32" t="s">
        <v>1375</v>
      </c>
      <c r="BH540" s="259"/>
      <c r="BI540" s="49"/>
      <c r="BJ540" s="49"/>
      <c r="BK540" s="49"/>
      <c r="BL540" s="49"/>
      <c r="BM540" s="49"/>
      <c r="BN540" s="49"/>
      <c r="BS540" s="3" t="s">
        <v>245</v>
      </c>
      <c r="BT540" s="3" t="s">
        <v>246</v>
      </c>
      <c r="BU540" s="32" t="s">
        <v>1708</v>
      </c>
      <c r="BV540" s="32" t="s">
        <v>1709</v>
      </c>
      <c r="BW540" s="3"/>
      <c r="BX540" s="3"/>
      <c r="BY540" s="3" t="s">
        <v>1710</v>
      </c>
      <c r="BZ540" s="3" t="s">
        <v>1711</v>
      </c>
      <c r="CA540" s="3">
        <v>20220225</v>
      </c>
      <c r="CB540" s="3" t="s">
        <v>1712</v>
      </c>
      <c r="CC540" s="58"/>
      <c r="CD540" s="32" t="s">
        <v>1713</v>
      </c>
      <c r="CH540" s="32" t="s">
        <v>1714</v>
      </c>
      <c r="CI540" s="32"/>
      <c r="CJ540" s="32"/>
      <c r="CK540" s="32" t="s">
        <v>1715</v>
      </c>
    </row>
    <row r="541" spans="1:89" hidden="1" x14ac:dyDescent="0.25">
      <c r="A541" s="3" t="s">
        <v>1785</v>
      </c>
      <c r="B541" s="3" t="s">
        <v>3326</v>
      </c>
      <c r="C541" s="29" t="s">
        <v>220</v>
      </c>
      <c r="D541" s="29" t="s">
        <v>1776</v>
      </c>
      <c r="F541" s="222" t="s">
        <v>573</v>
      </c>
      <c r="G541" s="137" t="s">
        <v>573</v>
      </c>
      <c r="H541" s="29" t="s">
        <v>220</v>
      </c>
      <c r="I541" s="49">
        <v>36</v>
      </c>
      <c r="J541" s="3" t="s">
        <v>1743</v>
      </c>
      <c r="K541" s="33" t="s">
        <v>1368</v>
      </c>
      <c r="L541" s="32" t="s">
        <v>224</v>
      </c>
      <c r="M541" s="33" t="s">
        <v>1369</v>
      </c>
      <c r="N541" s="32" t="s">
        <v>226</v>
      </c>
      <c r="O541" s="32" t="s">
        <v>227</v>
      </c>
      <c r="P541" s="32" t="s">
        <v>228</v>
      </c>
      <c r="Q541" s="32" t="s">
        <v>229</v>
      </c>
      <c r="R541" s="32" t="s">
        <v>228</v>
      </c>
      <c r="S541" s="32">
        <v>37</v>
      </c>
      <c r="T541" s="32">
        <v>1</v>
      </c>
      <c r="U541" s="32">
        <v>3</v>
      </c>
      <c r="V541" s="32">
        <v>3</v>
      </c>
      <c r="W541" s="3" t="s">
        <v>1701</v>
      </c>
      <c r="X541" s="30">
        <v>20220413</v>
      </c>
      <c r="Y541" s="30" t="s">
        <v>231</v>
      </c>
      <c r="Z541" s="30">
        <v>1311</v>
      </c>
      <c r="AA541" s="30">
        <v>2</v>
      </c>
      <c r="AB541" s="30">
        <v>5</v>
      </c>
      <c r="AC541" s="30" t="s">
        <v>336</v>
      </c>
      <c r="AD541" s="30" t="s">
        <v>337</v>
      </c>
      <c r="AE541" s="30" t="s">
        <v>338</v>
      </c>
      <c r="AF541" s="30">
        <v>29</v>
      </c>
      <c r="AG541" s="30">
        <v>1313</v>
      </c>
      <c r="AH541" s="30">
        <v>2</v>
      </c>
      <c r="AI541" s="30">
        <v>5</v>
      </c>
      <c r="AJ541" s="30" t="s">
        <v>336</v>
      </c>
      <c r="AK541" s="30" t="s">
        <v>337</v>
      </c>
      <c r="AL541" s="30" t="s">
        <v>338</v>
      </c>
      <c r="AM541" s="30">
        <v>29</v>
      </c>
      <c r="AN541" s="30">
        <v>1311</v>
      </c>
      <c r="AO541" s="30">
        <v>4</v>
      </c>
      <c r="AP541" s="30">
        <v>1</v>
      </c>
      <c r="AQ541" s="30" t="s">
        <v>490</v>
      </c>
      <c r="AR541" s="30">
        <v>7</v>
      </c>
      <c r="AS541" s="30"/>
      <c r="AT541" s="30"/>
      <c r="AU541" s="30"/>
      <c r="AV541" s="30"/>
      <c r="AW541" s="30"/>
      <c r="AX541" s="30">
        <v>20220420</v>
      </c>
      <c r="AY541" s="30">
        <v>20220420</v>
      </c>
      <c r="AZ541" s="218">
        <v>20220420</v>
      </c>
      <c r="BA541" s="30"/>
      <c r="BB541" s="29"/>
      <c r="BD541" s="32" t="s">
        <v>1724</v>
      </c>
      <c r="BE541" s="32" t="s">
        <v>766</v>
      </c>
      <c r="BF541" s="39" t="s">
        <v>242</v>
      </c>
      <c r="BG541" s="32" t="s">
        <v>1375</v>
      </c>
      <c r="BH541" s="259"/>
      <c r="BI541" s="49"/>
      <c r="BJ541" s="49"/>
      <c r="BK541" s="49"/>
      <c r="BL541" s="49"/>
      <c r="BM541" s="49"/>
      <c r="BN541" s="49"/>
      <c r="BS541" s="3" t="s">
        <v>245</v>
      </c>
      <c r="BT541" s="3" t="s">
        <v>246</v>
      </c>
      <c r="BU541" s="32" t="s">
        <v>1708</v>
      </c>
      <c r="BV541" s="32" t="s">
        <v>1709</v>
      </c>
      <c r="BW541" s="3"/>
      <c r="BX541" s="3"/>
      <c r="BY541" s="3" t="s">
        <v>1710</v>
      </c>
      <c r="BZ541" s="3" t="s">
        <v>1711</v>
      </c>
      <c r="CA541" s="3">
        <v>20220225</v>
      </c>
      <c r="CB541" s="3" t="s">
        <v>1712</v>
      </c>
      <c r="CC541" s="58"/>
      <c r="CD541" s="32" t="s">
        <v>1713</v>
      </c>
      <c r="CH541" s="32" t="s">
        <v>1714</v>
      </c>
      <c r="CI541" s="32"/>
      <c r="CJ541" s="32"/>
      <c r="CK541" s="32" t="s">
        <v>1715</v>
      </c>
    </row>
    <row r="542" spans="1:89" hidden="1" x14ac:dyDescent="0.25">
      <c r="A542" s="3" t="s">
        <v>1786</v>
      </c>
      <c r="B542" s="3" t="s">
        <v>3327</v>
      </c>
      <c r="C542" s="29" t="s">
        <v>220</v>
      </c>
      <c r="D542" s="29" t="s">
        <v>1783</v>
      </c>
      <c r="F542" s="222" t="s">
        <v>573</v>
      </c>
      <c r="G542" s="222" t="s">
        <v>573</v>
      </c>
      <c r="H542" s="29" t="s">
        <v>220</v>
      </c>
      <c r="I542" s="49">
        <v>37</v>
      </c>
      <c r="J542" s="3" t="s">
        <v>1743</v>
      </c>
      <c r="K542" s="260" t="s">
        <v>1784</v>
      </c>
      <c r="L542" s="32" t="s">
        <v>224</v>
      </c>
      <c r="M542" s="260" t="s">
        <v>1050</v>
      </c>
      <c r="N542" s="32" t="s">
        <v>226</v>
      </c>
      <c r="O542" s="32" t="s">
        <v>227</v>
      </c>
      <c r="P542" s="32" t="s">
        <v>228</v>
      </c>
      <c r="Q542" s="32" t="s">
        <v>229</v>
      </c>
      <c r="R542" s="32" t="s">
        <v>228</v>
      </c>
      <c r="S542" s="32">
        <v>37</v>
      </c>
      <c r="T542" s="32">
        <v>1</v>
      </c>
      <c r="U542" s="32">
        <v>3</v>
      </c>
      <c r="V542" s="32">
        <v>3</v>
      </c>
      <c r="W542" s="3" t="s">
        <v>1701</v>
      </c>
      <c r="X542" s="30">
        <v>20220421</v>
      </c>
      <c r="Y542" s="30" t="s">
        <v>231</v>
      </c>
      <c r="Z542" s="30">
        <v>1311</v>
      </c>
      <c r="AA542" s="30">
        <v>2</v>
      </c>
      <c r="AB542" s="30">
        <v>5</v>
      </c>
      <c r="AC542" s="30" t="s">
        <v>341</v>
      </c>
      <c r="AD542" s="30" t="s">
        <v>342</v>
      </c>
      <c r="AE542" s="30" t="s">
        <v>343</v>
      </c>
      <c r="AF542" s="30">
        <v>29</v>
      </c>
      <c r="AG542" s="30">
        <v>1313</v>
      </c>
      <c r="AH542" s="30">
        <v>2</v>
      </c>
      <c r="AI542" s="30">
        <v>5</v>
      </c>
      <c r="AJ542" s="30" t="s">
        <v>341</v>
      </c>
      <c r="AK542" s="30" t="s">
        <v>342</v>
      </c>
      <c r="AL542" s="30" t="s">
        <v>343</v>
      </c>
      <c r="AM542" s="30">
        <v>29</v>
      </c>
      <c r="AN542" s="30">
        <v>1311</v>
      </c>
      <c r="AO542" s="30">
        <v>4</v>
      </c>
      <c r="AP542" s="30">
        <v>1</v>
      </c>
      <c r="AQ542" s="30" t="s">
        <v>493</v>
      </c>
      <c r="AR542" s="30">
        <v>7</v>
      </c>
      <c r="AS542" s="30"/>
      <c r="AT542" s="30"/>
      <c r="AU542" s="30"/>
      <c r="AV542" s="30"/>
      <c r="AW542" s="30"/>
      <c r="AX542" s="58">
        <v>20220424</v>
      </c>
      <c r="AY542" s="129">
        <v>20220424</v>
      </c>
      <c r="AZ542" s="58">
        <v>20220424</v>
      </c>
      <c r="BA542" s="58"/>
      <c r="BB542" s="105"/>
      <c r="BD542" s="32" t="s">
        <v>1724</v>
      </c>
      <c r="BE542" s="32" t="s">
        <v>766</v>
      </c>
      <c r="BF542" s="39" t="s">
        <v>242</v>
      </c>
      <c r="BG542" s="32" t="s">
        <v>1375</v>
      </c>
      <c r="BH542" s="259"/>
      <c r="BI542" s="49"/>
      <c r="BJ542" s="49"/>
      <c r="BK542" s="49"/>
      <c r="BL542" s="49"/>
      <c r="BM542" s="49"/>
      <c r="BN542" s="49"/>
      <c r="BS542" s="3" t="s">
        <v>245</v>
      </c>
      <c r="BT542" s="3" t="s">
        <v>246</v>
      </c>
      <c r="BU542" s="32" t="s">
        <v>1708</v>
      </c>
      <c r="BV542" s="32" t="s">
        <v>1709</v>
      </c>
      <c r="BW542" s="3"/>
      <c r="BX542" s="3"/>
      <c r="BY542" s="3" t="s">
        <v>1710</v>
      </c>
      <c r="BZ542" s="3" t="s">
        <v>1711</v>
      </c>
      <c r="CA542" s="3">
        <v>20220225</v>
      </c>
      <c r="CB542" s="3" t="s">
        <v>1712</v>
      </c>
      <c r="CC542" s="58"/>
      <c r="CD542" s="32" t="s">
        <v>1713</v>
      </c>
      <c r="CH542" s="32" t="s">
        <v>1714</v>
      </c>
      <c r="CI542" s="32"/>
      <c r="CJ542" s="32"/>
      <c r="CK542" s="32" t="s">
        <v>1715</v>
      </c>
    </row>
    <row r="543" spans="1:89" hidden="1" x14ac:dyDescent="0.25">
      <c r="A543" s="124" t="s">
        <v>1787</v>
      </c>
      <c r="B543" s="3" t="s">
        <v>3328</v>
      </c>
      <c r="C543" s="29" t="s">
        <v>4334</v>
      </c>
      <c r="D543" s="29"/>
      <c r="E543" s="110" t="s">
        <v>697</v>
      </c>
      <c r="F543" s="231" t="s">
        <v>573</v>
      </c>
      <c r="G543" s="232" t="s">
        <v>1788</v>
      </c>
      <c r="H543" s="105" t="s">
        <v>1575</v>
      </c>
      <c r="I543" s="49">
        <v>38</v>
      </c>
      <c r="J543" s="3" t="s">
        <v>1707</v>
      </c>
      <c r="K543" s="68" t="s">
        <v>1789</v>
      </c>
      <c r="L543" s="32" t="s">
        <v>387</v>
      </c>
      <c r="M543" s="68" t="s">
        <v>1790</v>
      </c>
      <c r="N543" s="32" t="s">
        <v>389</v>
      </c>
      <c r="O543" s="32" t="s">
        <v>227</v>
      </c>
      <c r="P543" s="32" t="s">
        <v>228</v>
      </c>
      <c r="Q543" s="32" t="s">
        <v>229</v>
      </c>
      <c r="R543" s="32" t="s">
        <v>228</v>
      </c>
      <c r="S543" s="32">
        <v>37</v>
      </c>
      <c r="T543" s="32">
        <v>1</v>
      </c>
      <c r="U543" s="32">
        <v>3</v>
      </c>
      <c r="V543" s="32">
        <v>3</v>
      </c>
      <c r="W543" s="3" t="s">
        <v>1701</v>
      </c>
      <c r="X543" s="30">
        <v>20220930</v>
      </c>
      <c r="Y543" s="30" t="s">
        <v>231</v>
      </c>
      <c r="Z543" s="30">
        <v>1311</v>
      </c>
      <c r="AA543" s="30">
        <v>2</v>
      </c>
      <c r="AB543" s="30">
        <v>5</v>
      </c>
      <c r="AC543" s="30" t="s">
        <v>346</v>
      </c>
      <c r="AD543" s="30" t="s">
        <v>347</v>
      </c>
      <c r="AE543" s="30" t="s">
        <v>348</v>
      </c>
      <c r="AF543" s="30">
        <v>29</v>
      </c>
      <c r="AG543" s="30">
        <v>1313</v>
      </c>
      <c r="AH543" s="30">
        <v>2</v>
      </c>
      <c r="AI543" s="30">
        <v>5</v>
      </c>
      <c r="AJ543" s="30" t="s">
        <v>346</v>
      </c>
      <c r="AK543" s="30" t="s">
        <v>347</v>
      </c>
      <c r="AL543" s="30" t="s">
        <v>348</v>
      </c>
      <c r="AM543" s="30">
        <v>29</v>
      </c>
      <c r="AN543" s="30">
        <v>1311</v>
      </c>
      <c r="AO543" s="30">
        <v>4</v>
      </c>
      <c r="AP543" s="30">
        <v>1</v>
      </c>
      <c r="AQ543" s="30" t="s">
        <v>341</v>
      </c>
      <c r="AR543" s="30">
        <v>7</v>
      </c>
      <c r="AS543" s="30"/>
      <c r="AT543" s="30"/>
      <c r="AU543" s="30"/>
      <c r="AV543" s="30"/>
      <c r="AW543" s="30"/>
      <c r="AX543" s="75" t="s">
        <v>1791</v>
      </c>
      <c r="AY543" s="30">
        <v>20221028</v>
      </c>
      <c r="AZ543" s="30">
        <v>20221028</v>
      </c>
      <c r="BA543" s="30"/>
      <c r="BB543" s="29" t="s">
        <v>1792</v>
      </c>
      <c r="BD543" s="8" t="s">
        <v>1793</v>
      </c>
      <c r="BF543" s="19"/>
      <c r="BG543" s="8" t="s">
        <v>1793</v>
      </c>
      <c r="BH543" s="3" t="s">
        <v>1442</v>
      </c>
      <c r="BI543" s="49"/>
      <c r="BJ543" s="49"/>
      <c r="BK543" s="49"/>
      <c r="BL543" s="49"/>
      <c r="BM543" s="49"/>
      <c r="BN543" s="49"/>
      <c r="BR543" s="32" t="s">
        <v>879</v>
      </c>
      <c r="BS543" s="3" t="s">
        <v>245</v>
      </c>
      <c r="BT543" s="3" t="s">
        <v>246</v>
      </c>
      <c r="BU543" s="32" t="s">
        <v>1708</v>
      </c>
      <c r="BV543" s="32" t="s">
        <v>1709</v>
      </c>
      <c r="BW543" s="3"/>
      <c r="BX543" s="3"/>
      <c r="BY543" s="3" t="s">
        <v>1710</v>
      </c>
      <c r="BZ543" s="3" t="s">
        <v>1711</v>
      </c>
      <c r="CA543" s="3">
        <v>20220225</v>
      </c>
      <c r="CB543" s="3" t="s">
        <v>1712</v>
      </c>
      <c r="CC543" s="58"/>
      <c r="CD543" s="32" t="s">
        <v>1713</v>
      </c>
      <c r="CH543" s="32" t="s">
        <v>1714</v>
      </c>
      <c r="CI543" s="32"/>
      <c r="CJ543" s="32"/>
      <c r="CK543" s="32" t="s">
        <v>1715</v>
      </c>
    </row>
    <row r="544" spans="1:89" hidden="1" x14ac:dyDescent="0.25">
      <c r="A544" s="3" t="s">
        <v>1794</v>
      </c>
      <c r="B544" s="3" t="s">
        <v>3329</v>
      </c>
      <c r="C544" s="29" t="s">
        <v>220</v>
      </c>
      <c r="D544" s="29" t="s">
        <v>1776</v>
      </c>
      <c r="F544" s="222" t="s">
        <v>573</v>
      </c>
      <c r="G544" s="137" t="s">
        <v>573</v>
      </c>
      <c r="H544" s="29" t="s">
        <v>220</v>
      </c>
      <c r="I544" s="49">
        <v>39</v>
      </c>
      <c r="J544" s="3" t="s">
        <v>1707</v>
      </c>
      <c r="K544" s="33" t="s">
        <v>1368</v>
      </c>
      <c r="L544" s="32" t="s">
        <v>224</v>
      </c>
      <c r="M544" s="33" t="s">
        <v>1369</v>
      </c>
      <c r="N544" s="32" t="s">
        <v>226</v>
      </c>
      <c r="O544" s="32" t="s">
        <v>227</v>
      </c>
      <c r="P544" s="32" t="s">
        <v>228</v>
      </c>
      <c r="Q544" s="32" t="s">
        <v>229</v>
      </c>
      <c r="R544" s="32" t="s">
        <v>228</v>
      </c>
      <c r="S544" s="32">
        <v>37</v>
      </c>
      <c r="T544" s="32">
        <v>1</v>
      </c>
      <c r="U544" s="32">
        <v>3</v>
      </c>
      <c r="V544" s="32">
        <v>3</v>
      </c>
      <c r="W544" s="3" t="s">
        <v>1701</v>
      </c>
      <c r="X544" s="30">
        <v>20220413</v>
      </c>
      <c r="Y544" s="30" t="s">
        <v>231</v>
      </c>
      <c r="Z544" s="30">
        <v>1311</v>
      </c>
      <c r="AA544" s="30">
        <v>2</v>
      </c>
      <c r="AB544" s="30">
        <v>5</v>
      </c>
      <c r="AC544" s="30" t="s">
        <v>352</v>
      </c>
      <c r="AD544" s="30" t="s">
        <v>353</v>
      </c>
      <c r="AE544" s="30" t="s">
        <v>354</v>
      </c>
      <c r="AF544" s="30">
        <v>29</v>
      </c>
      <c r="AG544" s="30">
        <v>1313</v>
      </c>
      <c r="AH544" s="30">
        <v>2</v>
      </c>
      <c r="AI544" s="30">
        <v>5</v>
      </c>
      <c r="AJ544" s="30" t="s">
        <v>352</v>
      </c>
      <c r="AK544" s="30" t="s">
        <v>353</v>
      </c>
      <c r="AL544" s="30" t="s">
        <v>354</v>
      </c>
      <c r="AM544" s="30">
        <v>29</v>
      </c>
      <c r="AN544" s="30">
        <v>1311</v>
      </c>
      <c r="AO544" s="30">
        <v>4</v>
      </c>
      <c r="AP544" s="30">
        <v>1</v>
      </c>
      <c r="AQ544" s="30" t="s">
        <v>342</v>
      </c>
      <c r="AR544" s="30">
        <v>7</v>
      </c>
      <c r="AS544" s="30"/>
      <c r="AT544" s="30"/>
      <c r="AU544" s="30"/>
      <c r="AV544" s="30"/>
      <c r="AW544" s="30"/>
      <c r="AX544" s="30">
        <v>20220420</v>
      </c>
      <c r="AY544" s="30">
        <v>20220420</v>
      </c>
      <c r="AZ544" s="218">
        <v>20220420</v>
      </c>
      <c r="BA544" s="30"/>
      <c r="BB544" s="29"/>
      <c r="BD544" s="32" t="s">
        <v>1724</v>
      </c>
      <c r="BE544" s="32" t="s">
        <v>766</v>
      </c>
      <c r="BF544" s="39" t="s">
        <v>242</v>
      </c>
      <c r="BG544" s="32" t="s">
        <v>1375</v>
      </c>
      <c r="BH544" s="259"/>
      <c r="BI544" s="49"/>
      <c r="BJ544" s="49"/>
      <c r="BK544" s="49"/>
      <c r="BL544" s="49"/>
      <c r="BM544" s="49"/>
      <c r="BN544" s="49"/>
      <c r="BS544" s="3" t="s">
        <v>245</v>
      </c>
      <c r="BT544" s="3" t="s">
        <v>246</v>
      </c>
      <c r="BU544" s="32" t="s">
        <v>1708</v>
      </c>
      <c r="BV544" s="32" t="s">
        <v>1709</v>
      </c>
      <c r="BW544" s="3"/>
      <c r="BX544" s="3"/>
      <c r="BY544" s="3" t="s">
        <v>1710</v>
      </c>
      <c r="BZ544" s="3" t="s">
        <v>1711</v>
      </c>
      <c r="CA544" s="3">
        <v>20220225</v>
      </c>
      <c r="CB544" s="3" t="s">
        <v>1712</v>
      </c>
      <c r="CC544" s="58"/>
      <c r="CD544" s="32" t="s">
        <v>1713</v>
      </c>
      <c r="CH544" s="32" t="s">
        <v>1714</v>
      </c>
      <c r="CI544" s="32"/>
      <c r="CJ544" s="32"/>
      <c r="CK544" s="32" t="s">
        <v>1715</v>
      </c>
    </row>
    <row r="545" spans="1:89" hidden="1" x14ac:dyDescent="0.25">
      <c r="A545" s="3" t="s">
        <v>1795</v>
      </c>
      <c r="B545" s="3" t="s">
        <v>3330</v>
      </c>
      <c r="C545" s="29" t="s">
        <v>220</v>
      </c>
      <c r="D545" s="29" t="s">
        <v>1796</v>
      </c>
      <c r="F545" s="222" t="s">
        <v>573</v>
      </c>
      <c r="G545" s="137" t="s">
        <v>573</v>
      </c>
      <c r="H545" s="29" t="s">
        <v>220</v>
      </c>
      <c r="I545" s="49">
        <v>40</v>
      </c>
      <c r="J545" s="3" t="s">
        <v>1743</v>
      </c>
      <c r="K545" s="68" t="s">
        <v>1718</v>
      </c>
      <c r="L545" s="32" t="s">
        <v>387</v>
      </c>
      <c r="M545" s="68" t="s">
        <v>1797</v>
      </c>
      <c r="N545" s="32" t="s">
        <v>389</v>
      </c>
      <c r="O545" s="32" t="s">
        <v>227</v>
      </c>
      <c r="P545" s="32" t="s">
        <v>228</v>
      </c>
      <c r="Q545" s="32" t="s">
        <v>229</v>
      </c>
      <c r="R545" s="32" t="s">
        <v>228</v>
      </c>
      <c r="S545" s="32">
        <v>37</v>
      </c>
      <c r="T545" s="32">
        <v>1</v>
      </c>
      <c r="U545" s="32">
        <v>3</v>
      </c>
      <c r="V545" s="32">
        <v>3</v>
      </c>
      <c r="W545" s="3" t="s">
        <v>1701</v>
      </c>
      <c r="X545" s="30">
        <v>20220327</v>
      </c>
      <c r="Y545" s="30" t="s">
        <v>231</v>
      </c>
      <c r="Z545" s="30">
        <v>1311</v>
      </c>
      <c r="AA545" s="30">
        <v>2</v>
      </c>
      <c r="AB545" s="30">
        <v>5</v>
      </c>
      <c r="AC545" s="30" t="s">
        <v>357</v>
      </c>
      <c r="AD545" s="30" t="s">
        <v>358</v>
      </c>
      <c r="AE545" s="30" t="s">
        <v>359</v>
      </c>
      <c r="AF545" s="30">
        <v>29</v>
      </c>
      <c r="AG545" s="30">
        <v>1313</v>
      </c>
      <c r="AH545" s="30">
        <v>2</v>
      </c>
      <c r="AI545" s="30">
        <v>5</v>
      </c>
      <c r="AJ545" s="30" t="s">
        <v>357</v>
      </c>
      <c r="AK545" s="30" t="s">
        <v>358</v>
      </c>
      <c r="AL545" s="30" t="s">
        <v>359</v>
      </c>
      <c r="AM545" s="30">
        <v>29</v>
      </c>
      <c r="AN545" s="30">
        <v>1311</v>
      </c>
      <c r="AO545" s="30">
        <v>4</v>
      </c>
      <c r="AP545" s="30">
        <v>1</v>
      </c>
      <c r="AQ545" s="30" t="s">
        <v>343</v>
      </c>
      <c r="AR545" s="30">
        <v>7</v>
      </c>
      <c r="AS545" s="30"/>
      <c r="AT545" s="30"/>
      <c r="AU545" s="30"/>
      <c r="AV545" s="30"/>
      <c r="AW545" s="30"/>
      <c r="AX545" s="30">
        <v>20220401</v>
      </c>
      <c r="AY545" s="57">
        <v>20220401</v>
      </c>
      <c r="AZ545" s="30">
        <v>20220401</v>
      </c>
      <c r="BA545" s="30"/>
      <c r="BB545" s="29"/>
      <c r="BD545" s="56" t="s">
        <v>1758</v>
      </c>
      <c r="BF545" s="39" t="s">
        <v>396</v>
      </c>
      <c r="BG545" s="32" t="s">
        <v>1375</v>
      </c>
      <c r="BH545" s="259"/>
      <c r="BI545" s="49"/>
      <c r="BJ545" s="49"/>
      <c r="BK545" s="49"/>
      <c r="BL545" s="49"/>
      <c r="BM545" s="49"/>
      <c r="BN545" s="49"/>
      <c r="BS545" s="3" t="s">
        <v>245</v>
      </c>
      <c r="BT545" s="3" t="s">
        <v>246</v>
      </c>
      <c r="BU545" s="32" t="s">
        <v>1708</v>
      </c>
      <c r="BV545" s="32" t="s">
        <v>1709</v>
      </c>
      <c r="BW545" s="3"/>
      <c r="BX545" s="3"/>
      <c r="BY545" s="3" t="s">
        <v>1710</v>
      </c>
      <c r="BZ545" s="3" t="s">
        <v>1711</v>
      </c>
      <c r="CA545" s="3">
        <v>20220225</v>
      </c>
      <c r="CB545" s="3" t="s">
        <v>1712</v>
      </c>
      <c r="CC545" s="58"/>
      <c r="CD545" s="32" t="s">
        <v>1713</v>
      </c>
      <c r="CH545" s="32" t="s">
        <v>1714</v>
      </c>
      <c r="CI545" s="32"/>
      <c r="CJ545" s="32"/>
      <c r="CK545" s="32" t="s">
        <v>1715</v>
      </c>
    </row>
    <row r="546" spans="1:89" hidden="1" x14ac:dyDescent="0.25">
      <c r="A546" s="3" t="s">
        <v>1798</v>
      </c>
      <c r="B546" s="3" t="s">
        <v>3331</v>
      </c>
      <c r="C546" s="29" t="s">
        <v>220</v>
      </c>
      <c r="D546" s="29" t="s">
        <v>1799</v>
      </c>
      <c r="F546" s="222" t="s">
        <v>573</v>
      </c>
      <c r="G546" s="137" t="s">
        <v>573</v>
      </c>
      <c r="H546" s="29" t="s">
        <v>220</v>
      </c>
      <c r="I546" s="49">
        <v>41</v>
      </c>
      <c r="J546" s="3" t="s">
        <v>1800</v>
      </c>
      <c r="K546" s="31" t="s">
        <v>1801</v>
      </c>
      <c r="L546" s="32" t="s">
        <v>224</v>
      </c>
      <c r="M546" s="33" t="s">
        <v>1802</v>
      </c>
      <c r="N546" s="32" t="s">
        <v>226</v>
      </c>
      <c r="O546" s="32" t="s">
        <v>227</v>
      </c>
      <c r="P546" s="32" t="s">
        <v>228</v>
      </c>
      <c r="Q546" s="32" t="s">
        <v>229</v>
      </c>
      <c r="R546" s="32" t="s">
        <v>228</v>
      </c>
      <c r="S546" s="32">
        <v>37</v>
      </c>
      <c r="T546" s="32">
        <v>1</v>
      </c>
      <c r="U546" s="32">
        <v>3</v>
      </c>
      <c r="V546" s="32">
        <v>3</v>
      </c>
      <c r="W546" s="3" t="s">
        <v>1701</v>
      </c>
      <c r="X546" s="30">
        <v>20220324</v>
      </c>
      <c r="Y546" s="30" t="s">
        <v>231</v>
      </c>
      <c r="Z546" s="30">
        <v>1311</v>
      </c>
      <c r="AA546" s="30">
        <v>2</v>
      </c>
      <c r="AB546" s="30">
        <v>5</v>
      </c>
      <c r="AC546" s="30" t="s">
        <v>362</v>
      </c>
      <c r="AD546" s="30" t="s">
        <v>363</v>
      </c>
      <c r="AE546" s="30" t="s">
        <v>364</v>
      </c>
      <c r="AF546" s="30">
        <v>29</v>
      </c>
      <c r="AG546" s="30">
        <v>1313</v>
      </c>
      <c r="AH546" s="30">
        <v>2</v>
      </c>
      <c r="AI546" s="30">
        <v>5</v>
      </c>
      <c r="AJ546" s="30" t="s">
        <v>362</v>
      </c>
      <c r="AK546" s="30" t="s">
        <v>363</v>
      </c>
      <c r="AL546" s="30" t="s">
        <v>364</v>
      </c>
      <c r="AM546" s="30">
        <v>29</v>
      </c>
      <c r="AN546" s="30">
        <v>1311</v>
      </c>
      <c r="AO546" s="30">
        <v>4</v>
      </c>
      <c r="AP546" s="30">
        <v>1</v>
      </c>
      <c r="AQ546" s="30" t="s">
        <v>513</v>
      </c>
      <c r="AR546" s="30">
        <v>7</v>
      </c>
      <c r="AS546" s="30"/>
      <c r="AT546" s="30"/>
      <c r="AU546" s="30"/>
      <c r="AV546" s="30"/>
      <c r="AW546" s="30"/>
      <c r="AX546" s="30">
        <v>20220326</v>
      </c>
      <c r="AY546" s="57">
        <v>20220326</v>
      </c>
      <c r="AZ546" s="30">
        <v>20220326</v>
      </c>
      <c r="BA546" s="30"/>
      <c r="BB546" s="29"/>
      <c r="BD546" s="32" t="s">
        <v>1724</v>
      </c>
      <c r="BE546" s="32" t="s">
        <v>766</v>
      </c>
      <c r="BF546" s="39" t="s">
        <v>242</v>
      </c>
      <c r="BG546" s="32" t="s">
        <v>1375</v>
      </c>
      <c r="BH546" s="259"/>
      <c r="BI546" s="49"/>
      <c r="BJ546" s="49"/>
      <c r="BK546" s="49"/>
      <c r="BL546" s="49"/>
      <c r="BM546" s="49"/>
      <c r="BN546" s="49"/>
      <c r="BS546" s="3" t="s">
        <v>245</v>
      </c>
      <c r="BT546" s="3" t="s">
        <v>246</v>
      </c>
      <c r="BU546" s="32" t="s">
        <v>1708</v>
      </c>
      <c r="BV546" s="32" t="s">
        <v>1709</v>
      </c>
      <c r="BW546" s="3"/>
      <c r="BX546" s="3"/>
      <c r="BY546" s="3" t="s">
        <v>1710</v>
      </c>
      <c r="BZ546" s="3" t="s">
        <v>1711</v>
      </c>
      <c r="CA546" s="3">
        <v>20220225</v>
      </c>
      <c r="CB546" s="3" t="s">
        <v>1712</v>
      </c>
      <c r="CC546" s="58"/>
      <c r="CD546" s="32" t="s">
        <v>1713</v>
      </c>
      <c r="CH546" s="32" t="s">
        <v>1714</v>
      </c>
      <c r="CI546" s="32"/>
      <c r="CJ546" s="32"/>
      <c r="CK546" s="32" t="s">
        <v>1715</v>
      </c>
    </row>
    <row r="547" spans="1:89" hidden="1" x14ac:dyDescent="0.25">
      <c r="A547" s="3" t="s">
        <v>1803</v>
      </c>
      <c r="B547" s="3" t="s">
        <v>3332</v>
      </c>
      <c r="C547" s="29" t="s">
        <v>220</v>
      </c>
      <c r="D547" s="29" t="s">
        <v>1799</v>
      </c>
      <c r="F547" s="222" t="s">
        <v>573</v>
      </c>
      <c r="G547" s="137" t="s">
        <v>573</v>
      </c>
      <c r="H547" s="29" t="s">
        <v>220</v>
      </c>
      <c r="I547" s="49">
        <v>42</v>
      </c>
      <c r="J547" s="3" t="s">
        <v>1804</v>
      </c>
      <c r="K547" s="31" t="s">
        <v>1805</v>
      </c>
      <c r="L547" s="32" t="s">
        <v>224</v>
      </c>
      <c r="M547" s="33" t="s">
        <v>1802</v>
      </c>
      <c r="N547" s="32" t="s">
        <v>226</v>
      </c>
      <c r="O547" s="32" t="s">
        <v>227</v>
      </c>
      <c r="P547" s="32" t="s">
        <v>228</v>
      </c>
      <c r="Q547" s="32" t="s">
        <v>229</v>
      </c>
      <c r="R547" s="32" t="s">
        <v>228</v>
      </c>
      <c r="S547" s="32">
        <v>37</v>
      </c>
      <c r="T547" s="32">
        <v>1</v>
      </c>
      <c r="U547" s="32">
        <v>3</v>
      </c>
      <c r="V547" s="32">
        <v>3</v>
      </c>
      <c r="W547" s="3" t="s">
        <v>1701</v>
      </c>
      <c r="X547" s="30">
        <v>20220324</v>
      </c>
      <c r="Y547" s="30" t="s">
        <v>231</v>
      </c>
      <c r="Z547" s="30">
        <v>1311</v>
      </c>
      <c r="AA547" s="30">
        <v>2</v>
      </c>
      <c r="AB547" s="30">
        <v>5</v>
      </c>
      <c r="AC547" s="30" t="s">
        <v>367</v>
      </c>
      <c r="AD547" s="30" t="s">
        <v>368</v>
      </c>
      <c r="AE547" s="30" t="s">
        <v>369</v>
      </c>
      <c r="AF547" s="30">
        <v>29</v>
      </c>
      <c r="AG547" s="30">
        <v>1313</v>
      </c>
      <c r="AH547" s="30">
        <v>2</v>
      </c>
      <c r="AI547" s="30">
        <v>5</v>
      </c>
      <c r="AJ547" s="30" t="s">
        <v>367</v>
      </c>
      <c r="AK547" s="30" t="s">
        <v>368</v>
      </c>
      <c r="AL547" s="30" t="s">
        <v>369</v>
      </c>
      <c r="AM547" s="30">
        <v>29</v>
      </c>
      <c r="AN547" s="30">
        <v>1311</v>
      </c>
      <c r="AO547" s="30">
        <v>4</v>
      </c>
      <c r="AP547" s="30">
        <v>1</v>
      </c>
      <c r="AQ547" s="30" t="s">
        <v>346</v>
      </c>
      <c r="AR547" s="30">
        <v>7</v>
      </c>
      <c r="AS547" s="30"/>
      <c r="AT547" s="30"/>
      <c r="AU547" s="30"/>
      <c r="AV547" s="30"/>
      <c r="AW547" s="30"/>
      <c r="AX547" s="30">
        <v>20220326</v>
      </c>
      <c r="AY547" s="57">
        <v>20220326</v>
      </c>
      <c r="AZ547" s="30">
        <v>20220326</v>
      </c>
      <c r="BA547" s="30"/>
      <c r="BB547" s="29"/>
      <c r="BD547" s="32" t="s">
        <v>1724</v>
      </c>
      <c r="BE547" s="32" t="s">
        <v>766</v>
      </c>
      <c r="BF547" s="39" t="s">
        <v>242</v>
      </c>
      <c r="BG547" s="32" t="s">
        <v>1375</v>
      </c>
      <c r="BH547" s="259"/>
      <c r="BI547" s="49"/>
      <c r="BJ547" s="49"/>
      <c r="BK547" s="49"/>
      <c r="BL547" s="49"/>
      <c r="BM547" s="49"/>
      <c r="BN547" s="49"/>
      <c r="BS547" s="3" t="s">
        <v>245</v>
      </c>
      <c r="BT547" s="180" t="s">
        <v>246</v>
      </c>
      <c r="BU547" s="32" t="s">
        <v>1708</v>
      </c>
      <c r="BV547" s="32" t="s">
        <v>1709</v>
      </c>
      <c r="BW547" s="3"/>
      <c r="BX547" s="3"/>
      <c r="BY547" s="3" t="s">
        <v>1710</v>
      </c>
      <c r="BZ547" s="3" t="s">
        <v>1711</v>
      </c>
      <c r="CA547" s="3">
        <v>20220225</v>
      </c>
      <c r="CB547" s="3" t="s">
        <v>1712</v>
      </c>
      <c r="CC547" s="58"/>
      <c r="CD547" s="32" t="s">
        <v>1713</v>
      </c>
      <c r="CH547" s="32" t="s">
        <v>1714</v>
      </c>
      <c r="CI547" s="32"/>
      <c r="CJ547" s="32"/>
      <c r="CK547" s="32" t="s">
        <v>1715</v>
      </c>
    </row>
    <row r="548" spans="1:89" x14ac:dyDescent="0.25">
      <c r="A548" s="124" t="s">
        <v>1806</v>
      </c>
      <c r="B548" s="3" t="s">
        <v>3333</v>
      </c>
      <c r="C548" s="29" t="s">
        <v>4340</v>
      </c>
      <c r="E548" s="3" t="s">
        <v>4335</v>
      </c>
      <c r="F548" s="231" t="s">
        <v>573</v>
      </c>
      <c r="G548" s="126" t="s">
        <v>1807</v>
      </c>
      <c r="H548" s="105" t="s">
        <v>758</v>
      </c>
      <c r="I548" s="49">
        <v>43</v>
      </c>
      <c r="J548" s="3" t="s">
        <v>1707</v>
      </c>
      <c r="K548" s="68" t="s">
        <v>1808</v>
      </c>
      <c r="L548" s="32" t="s">
        <v>387</v>
      </c>
      <c r="M548" s="68" t="s">
        <v>1435</v>
      </c>
      <c r="N548" s="32" t="s">
        <v>389</v>
      </c>
      <c r="O548" s="32" t="s">
        <v>227</v>
      </c>
      <c r="P548" s="32" t="s">
        <v>228</v>
      </c>
      <c r="Q548" s="32" t="s">
        <v>229</v>
      </c>
      <c r="R548" s="32" t="s">
        <v>228</v>
      </c>
      <c r="S548" s="32">
        <v>37</v>
      </c>
      <c r="T548" s="32">
        <v>1</v>
      </c>
      <c r="U548" s="32">
        <v>3</v>
      </c>
      <c r="V548" s="32">
        <v>3</v>
      </c>
      <c r="W548" s="3" t="s">
        <v>1701</v>
      </c>
      <c r="X548" s="30">
        <v>20221118</v>
      </c>
      <c r="Y548" s="30" t="s">
        <v>231</v>
      </c>
      <c r="Z548" s="30">
        <v>1311</v>
      </c>
      <c r="AA548" s="30">
        <v>2</v>
      </c>
      <c r="AB548" s="30">
        <v>6</v>
      </c>
      <c r="AC548" s="30" t="s">
        <v>232</v>
      </c>
      <c r="AD548" s="30" t="s">
        <v>233</v>
      </c>
      <c r="AE548" s="30" t="s">
        <v>234</v>
      </c>
      <c r="AF548" s="30">
        <v>30</v>
      </c>
      <c r="AG548" s="30">
        <v>1313</v>
      </c>
      <c r="AH548" s="30">
        <v>2</v>
      </c>
      <c r="AI548" s="30">
        <v>6</v>
      </c>
      <c r="AJ548" s="30" t="s">
        <v>232</v>
      </c>
      <c r="AK548" s="30" t="s">
        <v>233</v>
      </c>
      <c r="AL548" s="30" t="s">
        <v>234</v>
      </c>
      <c r="AM548" s="30">
        <v>30</v>
      </c>
      <c r="AN548" s="30">
        <v>1311</v>
      </c>
      <c r="AO548" s="30">
        <v>4</v>
      </c>
      <c r="AP548" s="30">
        <v>1</v>
      </c>
      <c r="AQ548" s="30" t="s">
        <v>347</v>
      </c>
      <c r="AR548" s="30">
        <v>7</v>
      </c>
      <c r="AS548" s="30"/>
      <c r="AT548" s="30"/>
      <c r="AU548" s="30"/>
      <c r="AV548" s="30"/>
      <c r="AW548" s="30"/>
      <c r="AX548" s="261" t="s">
        <v>1809</v>
      </c>
      <c r="AY548" s="30" t="s">
        <v>824</v>
      </c>
      <c r="AZ548" s="30" t="s">
        <v>824</v>
      </c>
      <c r="BA548" s="30"/>
      <c r="BB548" s="37" t="s">
        <v>1810</v>
      </c>
      <c r="BD548" s="8" t="s">
        <v>1793</v>
      </c>
      <c r="BF548" s="39" t="s">
        <v>396</v>
      </c>
      <c r="BG548" s="104" t="s">
        <v>1811</v>
      </c>
      <c r="BH548" s="30"/>
      <c r="BI548" s="49"/>
      <c r="BJ548" s="49"/>
      <c r="BK548" s="49"/>
      <c r="BL548" s="49"/>
      <c r="BM548" s="49"/>
      <c r="BN548" s="49"/>
      <c r="BS548" s="3" t="s">
        <v>245</v>
      </c>
      <c r="BT548" s="3" t="s">
        <v>246</v>
      </c>
      <c r="BU548" s="3" t="s">
        <v>1708</v>
      </c>
      <c r="BV548" s="3" t="s">
        <v>1709</v>
      </c>
      <c r="BW548" s="3"/>
      <c r="BX548" s="3"/>
      <c r="BY548" s="3" t="s">
        <v>1710</v>
      </c>
      <c r="BZ548" s="3" t="s">
        <v>1711</v>
      </c>
      <c r="CA548" s="3">
        <v>20220225</v>
      </c>
      <c r="CB548" s="3" t="s">
        <v>1712</v>
      </c>
      <c r="CC548" s="58"/>
      <c r="CD548" s="32" t="s">
        <v>1713</v>
      </c>
      <c r="CH548" s="32" t="s">
        <v>1714</v>
      </c>
      <c r="CI548" s="32"/>
      <c r="CJ548" s="32"/>
      <c r="CK548" s="32" t="s">
        <v>1715</v>
      </c>
    </row>
    <row r="549" spans="1:89" hidden="1" x14ac:dyDescent="0.25">
      <c r="A549" s="3" t="s">
        <v>1812</v>
      </c>
      <c r="B549" s="3" t="s">
        <v>3334</v>
      </c>
      <c r="C549" s="29" t="s">
        <v>220</v>
      </c>
      <c r="D549" s="29" t="s">
        <v>1799</v>
      </c>
      <c r="F549" s="222" t="s">
        <v>573</v>
      </c>
      <c r="G549" s="137" t="s">
        <v>573</v>
      </c>
      <c r="H549" s="29" t="s">
        <v>220</v>
      </c>
      <c r="I549" s="49">
        <v>44</v>
      </c>
      <c r="J549" s="3" t="s">
        <v>1804</v>
      </c>
      <c r="K549" s="31" t="s">
        <v>1805</v>
      </c>
      <c r="L549" s="32" t="s">
        <v>224</v>
      </c>
      <c r="M549" s="33" t="s">
        <v>1802</v>
      </c>
      <c r="N549" s="32" t="s">
        <v>226</v>
      </c>
      <c r="O549" s="32" t="s">
        <v>227</v>
      </c>
      <c r="P549" s="32" t="s">
        <v>228</v>
      </c>
      <c r="Q549" s="32" t="s">
        <v>229</v>
      </c>
      <c r="R549" s="32" t="s">
        <v>228</v>
      </c>
      <c r="S549" s="32">
        <v>37</v>
      </c>
      <c r="T549" s="32">
        <v>1</v>
      </c>
      <c r="U549" s="32">
        <v>3</v>
      </c>
      <c r="V549" s="32">
        <v>3</v>
      </c>
      <c r="W549" s="3" t="s">
        <v>1701</v>
      </c>
      <c r="X549" s="30">
        <v>20220324</v>
      </c>
      <c r="Y549" s="30" t="s">
        <v>231</v>
      </c>
      <c r="Z549" s="30">
        <v>1311</v>
      </c>
      <c r="AA549" s="30">
        <v>2</v>
      </c>
      <c r="AB549" s="30">
        <v>6</v>
      </c>
      <c r="AC549" s="30" t="s">
        <v>267</v>
      </c>
      <c r="AD549" s="30" t="s">
        <v>268</v>
      </c>
      <c r="AE549" s="30" t="s">
        <v>269</v>
      </c>
      <c r="AF549" s="30">
        <v>30</v>
      </c>
      <c r="AG549" s="30">
        <v>1313</v>
      </c>
      <c r="AH549" s="30">
        <v>2</v>
      </c>
      <c r="AI549" s="30">
        <v>6</v>
      </c>
      <c r="AJ549" s="30" t="s">
        <v>267</v>
      </c>
      <c r="AK549" s="30" t="s">
        <v>268</v>
      </c>
      <c r="AL549" s="30" t="s">
        <v>269</v>
      </c>
      <c r="AM549" s="30">
        <v>30</v>
      </c>
      <c r="AN549" s="30">
        <v>1311</v>
      </c>
      <c r="AO549" s="30">
        <v>4</v>
      </c>
      <c r="AP549" s="30">
        <v>1</v>
      </c>
      <c r="AQ549" s="30" t="s">
        <v>348</v>
      </c>
      <c r="AR549" s="30">
        <v>7</v>
      </c>
      <c r="AS549" s="30"/>
      <c r="AT549" s="30"/>
      <c r="AU549" s="30"/>
      <c r="AV549" s="30"/>
      <c r="AW549" s="30"/>
      <c r="AX549" s="30">
        <v>20220326</v>
      </c>
      <c r="AY549" s="57">
        <v>20220326</v>
      </c>
      <c r="AZ549" s="30">
        <v>20220326</v>
      </c>
      <c r="BA549" s="30"/>
      <c r="BB549" s="29"/>
      <c r="BD549" s="32" t="s">
        <v>1724</v>
      </c>
      <c r="BE549" s="32" t="s">
        <v>766</v>
      </c>
      <c r="BF549" s="39" t="s">
        <v>242</v>
      </c>
      <c r="BG549" s="32" t="s">
        <v>1375</v>
      </c>
      <c r="BH549" s="259"/>
      <c r="BI549" s="49"/>
      <c r="BJ549" s="49"/>
      <c r="BK549" s="49"/>
      <c r="BL549" s="49"/>
      <c r="BM549" s="49"/>
      <c r="BN549" s="49"/>
      <c r="BS549" s="3" t="s">
        <v>245</v>
      </c>
      <c r="BT549" s="182" t="s">
        <v>246</v>
      </c>
      <c r="BU549" s="32" t="s">
        <v>1708</v>
      </c>
      <c r="BV549" s="32" t="s">
        <v>1709</v>
      </c>
      <c r="BW549" s="3"/>
      <c r="BX549" s="3"/>
      <c r="BY549" s="3" t="s">
        <v>1710</v>
      </c>
      <c r="BZ549" s="3" t="s">
        <v>1711</v>
      </c>
      <c r="CA549" s="3">
        <v>20220225</v>
      </c>
      <c r="CB549" s="3" t="s">
        <v>1712</v>
      </c>
      <c r="CC549" s="58"/>
      <c r="CD549" s="32" t="s">
        <v>1713</v>
      </c>
      <c r="CH549" s="32" t="s">
        <v>1714</v>
      </c>
      <c r="CI549" s="32"/>
      <c r="CJ549" s="32"/>
      <c r="CK549" s="32" t="s">
        <v>1715</v>
      </c>
    </row>
    <row r="550" spans="1:89" hidden="1" x14ac:dyDescent="0.25">
      <c r="A550" s="3" t="s">
        <v>1813</v>
      </c>
      <c r="B550" s="3" t="s">
        <v>3335</v>
      </c>
      <c r="C550" s="29" t="s">
        <v>220</v>
      </c>
      <c r="D550" s="29" t="s">
        <v>1799</v>
      </c>
      <c r="F550" s="222" t="s">
        <v>573</v>
      </c>
      <c r="G550" s="137" t="s">
        <v>573</v>
      </c>
      <c r="H550" s="29" t="s">
        <v>220</v>
      </c>
      <c r="I550" s="49">
        <v>45</v>
      </c>
      <c r="J550" s="3" t="s">
        <v>1800</v>
      </c>
      <c r="K550" s="31" t="s">
        <v>1805</v>
      </c>
      <c r="L550" s="32" t="s">
        <v>224</v>
      </c>
      <c r="M550" s="33" t="s">
        <v>1802</v>
      </c>
      <c r="N550" s="32" t="s">
        <v>226</v>
      </c>
      <c r="O550" s="32" t="s">
        <v>227</v>
      </c>
      <c r="P550" s="32" t="s">
        <v>228</v>
      </c>
      <c r="Q550" s="32" t="s">
        <v>229</v>
      </c>
      <c r="R550" s="32" t="s">
        <v>228</v>
      </c>
      <c r="S550" s="32">
        <v>37</v>
      </c>
      <c r="T550" s="32">
        <v>1</v>
      </c>
      <c r="U550" s="32">
        <v>3</v>
      </c>
      <c r="V550" s="32">
        <v>3</v>
      </c>
      <c r="W550" s="3" t="s">
        <v>1701</v>
      </c>
      <c r="X550" s="30">
        <v>20220324</v>
      </c>
      <c r="Y550" s="30" t="s">
        <v>231</v>
      </c>
      <c r="Z550" s="30">
        <v>1311</v>
      </c>
      <c r="AA550" s="30">
        <v>2</v>
      </c>
      <c r="AB550" s="30">
        <v>6</v>
      </c>
      <c r="AC550" s="30" t="s">
        <v>280</v>
      </c>
      <c r="AD550" s="30" t="s">
        <v>281</v>
      </c>
      <c r="AE550" s="30" t="s">
        <v>282</v>
      </c>
      <c r="AF550" s="30">
        <v>30</v>
      </c>
      <c r="AG550" s="30">
        <v>1313</v>
      </c>
      <c r="AH550" s="30">
        <v>2</v>
      </c>
      <c r="AI550" s="30">
        <v>6</v>
      </c>
      <c r="AJ550" s="30" t="s">
        <v>280</v>
      </c>
      <c r="AK550" s="30" t="s">
        <v>281</v>
      </c>
      <c r="AL550" s="30" t="s">
        <v>282</v>
      </c>
      <c r="AM550" s="30">
        <v>30</v>
      </c>
      <c r="AN550" s="30">
        <v>1311</v>
      </c>
      <c r="AO550" s="30">
        <v>4</v>
      </c>
      <c r="AP550" s="30">
        <v>1</v>
      </c>
      <c r="AQ550" s="30" t="s">
        <v>530</v>
      </c>
      <c r="AR550" s="30">
        <v>7</v>
      </c>
      <c r="AS550" s="30"/>
      <c r="AT550" s="30"/>
      <c r="AU550" s="30"/>
      <c r="AV550" s="30"/>
      <c r="AW550" s="30"/>
      <c r="AX550" s="30">
        <v>20220326</v>
      </c>
      <c r="AY550" s="57">
        <v>20220326</v>
      </c>
      <c r="AZ550" s="30">
        <v>20220326</v>
      </c>
      <c r="BA550" s="30"/>
      <c r="BB550" s="29"/>
      <c r="BD550" s="32" t="s">
        <v>1724</v>
      </c>
      <c r="BE550" s="32" t="s">
        <v>766</v>
      </c>
      <c r="BF550" s="39" t="s">
        <v>242</v>
      </c>
      <c r="BG550" s="32" t="s">
        <v>1375</v>
      </c>
      <c r="BH550" s="259"/>
      <c r="BI550" s="49"/>
      <c r="BJ550" s="49"/>
      <c r="BK550" s="49"/>
      <c r="BL550" s="49"/>
      <c r="BM550" s="49"/>
      <c r="BN550" s="49"/>
      <c r="BS550" s="3" t="s">
        <v>245</v>
      </c>
      <c r="BT550" s="3" t="s">
        <v>246</v>
      </c>
      <c r="BU550" s="32" t="s">
        <v>1708</v>
      </c>
      <c r="BV550" s="32" t="s">
        <v>1709</v>
      </c>
      <c r="BW550" s="3"/>
      <c r="BX550" s="3"/>
      <c r="BY550" s="3" t="s">
        <v>1710</v>
      </c>
      <c r="BZ550" s="3" t="s">
        <v>1711</v>
      </c>
      <c r="CA550" s="3">
        <v>20220225</v>
      </c>
      <c r="CB550" s="3" t="s">
        <v>1712</v>
      </c>
      <c r="CC550" s="58"/>
      <c r="CD550" s="32" t="s">
        <v>1713</v>
      </c>
      <c r="CH550" s="32" t="s">
        <v>1714</v>
      </c>
      <c r="CI550" s="32"/>
      <c r="CJ550" s="32"/>
      <c r="CK550" s="32" t="s">
        <v>1715</v>
      </c>
    </row>
    <row r="551" spans="1:89" hidden="1" x14ac:dyDescent="0.25">
      <c r="A551" s="3" t="s">
        <v>1814</v>
      </c>
      <c r="B551" s="3" t="s">
        <v>3336</v>
      </c>
      <c r="C551" s="29" t="s">
        <v>220</v>
      </c>
      <c r="D551" s="29" t="s">
        <v>1799</v>
      </c>
      <c r="F551" s="222" t="s">
        <v>573</v>
      </c>
      <c r="G551" s="137" t="s">
        <v>573</v>
      </c>
      <c r="H551" s="29" t="s">
        <v>220</v>
      </c>
      <c r="I551" s="49">
        <v>46</v>
      </c>
      <c r="J551" s="3" t="s">
        <v>1800</v>
      </c>
      <c r="K551" s="31" t="s">
        <v>1805</v>
      </c>
      <c r="L551" s="32" t="s">
        <v>224</v>
      </c>
      <c r="M551" s="33" t="s">
        <v>1802</v>
      </c>
      <c r="N551" s="32" t="s">
        <v>226</v>
      </c>
      <c r="O551" s="32" t="s">
        <v>227</v>
      </c>
      <c r="P551" s="32" t="s">
        <v>228</v>
      </c>
      <c r="Q551" s="32" t="s">
        <v>229</v>
      </c>
      <c r="R551" s="32" t="s">
        <v>228</v>
      </c>
      <c r="S551" s="32">
        <v>37</v>
      </c>
      <c r="T551" s="32">
        <v>1</v>
      </c>
      <c r="U551" s="32">
        <v>3</v>
      </c>
      <c r="V551" s="32">
        <v>3</v>
      </c>
      <c r="W551" s="3" t="s">
        <v>1701</v>
      </c>
      <c r="X551" s="30">
        <v>20220324</v>
      </c>
      <c r="Y551" s="30" t="s">
        <v>231</v>
      </c>
      <c r="Z551" s="30">
        <v>1311</v>
      </c>
      <c r="AA551" s="30">
        <v>2</v>
      </c>
      <c r="AB551" s="30">
        <v>6</v>
      </c>
      <c r="AC551" s="30" t="s">
        <v>285</v>
      </c>
      <c r="AD551" s="30" t="s">
        <v>286</v>
      </c>
      <c r="AE551" s="30" t="s">
        <v>287</v>
      </c>
      <c r="AF551" s="30">
        <v>30</v>
      </c>
      <c r="AG551" s="30">
        <v>1313</v>
      </c>
      <c r="AH551" s="30">
        <v>2</v>
      </c>
      <c r="AI551" s="30">
        <v>6</v>
      </c>
      <c r="AJ551" s="30" t="s">
        <v>285</v>
      </c>
      <c r="AK551" s="30" t="s">
        <v>286</v>
      </c>
      <c r="AL551" s="30" t="s">
        <v>287</v>
      </c>
      <c r="AM551" s="30">
        <v>30</v>
      </c>
      <c r="AN551" s="30">
        <v>1311</v>
      </c>
      <c r="AO551" s="30">
        <v>4</v>
      </c>
      <c r="AP551" s="30">
        <v>1</v>
      </c>
      <c r="AQ551" s="30" t="s">
        <v>534</v>
      </c>
      <c r="AR551" s="30">
        <v>7</v>
      </c>
      <c r="AS551" s="30"/>
      <c r="AT551" s="30"/>
      <c r="AU551" s="30"/>
      <c r="AV551" s="30"/>
      <c r="AW551" s="30"/>
      <c r="AX551" s="30">
        <v>20220326</v>
      </c>
      <c r="AY551" s="57">
        <v>20220326</v>
      </c>
      <c r="AZ551" s="30">
        <v>20220326</v>
      </c>
      <c r="BA551" s="30"/>
      <c r="BB551" s="29"/>
      <c r="BD551" s="32" t="s">
        <v>1724</v>
      </c>
      <c r="BE551" s="32" t="s">
        <v>766</v>
      </c>
      <c r="BF551" s="39" t="s">
        <v>242</v>
      </c>
      <c r="BG551" s="32" t="s">
        <v>1375</v>
      </c>
      <c r="BH551" s="259"/>
      <c r="BI551" s="49"/>
      <c r="BJ551" s="49"/>
      <c r="BK551" s="49"/>
      <c r="BL551" s="49"/>
      <c r="BM551" s="49"/>
      <c r="BN551" s="49"/>
      <c r="BS551" s="3" t="s">
        <v>245</v>
      </c>
      <c r="BT551" s="3" t="s">
        <v>246</v>
      </c>
      <c r="BU551" s="32" t="s">
        <v>1708</v>
      </c>
      <c r="BV551" s="32" t="s">
        <v>1709</v>
      </c>
      <c r="BW551" s="3"/>
      <c r="BX551" s="3"/>
      <c r="BY551" s="3" t="s">
        <v>1710</v>
      </c>
      <c r="BZ551" s="3" t="s">
        <v>1711</v>
      </c>
      <c r="CA551" s="3">
        <v>20220225</v>
      </c>
      <c r="CB551" s="3" t="s">
        <v>1712</v>
      </c>
      <c r="CC551" s="58"/>
      <c r="CD551" s="32" t="s">
        <v>1713</v>
      </c>
      <c r="CH551" s="32" t="s">
        <v>1714</v>
      </c>
      <c r="CI551" s="32"/>
      <c r="CJ551" s="32"/>
      <c r="CK551" s="32" t="s">
        <v>1715</v>
      </c>
    </row>
    <row r="552" spans="1:89" ht="15.75" hidden="1" customHeight="1" x14ac:dyDescent="0.25">
      <c r="A552" s="3" t="s">
        <v>1815</v>
      </c>
      <c r="B552" s="3" t="s">
        <v>3337</v>
      </c>
      <c r="C552" s="29" t="s">
        <v>220</v>
      </c>
      <c r="D552" s="29" t="s">
        <v>1816</v>
      </c>
      <c r="F552" s="222" t="s">
        <v>573</v>
      </c>
      <c r="G552" s="137" t="s">
        <v>573</v>
      </c>
      <c r="H552" s="29" t="s">
        <v>220</v>
      </c>
      <c r="I552" s="49">
        <v>47</v>
      </c>
      <c r="J552" s="3" t="s">
        <v>1800</v>
      </c>
      <c r="K552" s="31" t="s">
        <v>1817</v>
      </c>
      <c r="L552" s="32" t="s">
        <v>224</v>
      </c>
      <c r="M552" s="33" t="s">
        <v>1818</v>
      </c>
      <c r="N552" s="32" t="s">
        <v>226</v>
      </c>
      <c r="O552" s="32" t="s">
        <v>227</v>
      </c>
      <c r="P552" s="32" t="s">
        <v>228</v>
      </c>
      <c r="Q552" s="32" t="s">
        <v>229</v>
      </c>
      <c r="R552" s="32" t="s">
        <v>228</v>
      </c>
      <c r="S552" s="32">
        <v>37</v>
      </c>
      <c r="T552" s="32">
        <v>1</v>
      </c>
      <c r="U552" s="32">
        <v>3</v>
      </c>
      <c r="V552" s="32">
        <v>3</v>
      </c>
      <c r="W552" s="3" t="s">
        <v>1701</v>
      </c>
      <c r="X552" s="30">
        <v>20220327</v>
      </c>
      <c r="Y552" s="30" t="s">
        <v>231</v>
      </c>
      <c r="Z552" s="30">
        <v>1311</v>
      </c>
      <c r="AA552" s="30">
        <v>2</v>
      </c>
      <c r="AB552" s="30">
        <v>6</v>
      </c>
      <c r="AC552" s="30" t="s">
        <v>293</v>
      </c>
      <c r="AD552" s="30" t="s">
        <v>294</v>
      </c>
      <c r="AE552" s="30" t="s">
        <v>295</v>
      </c>
      <c r="AF552" s="30">
        <v>30</v>
      </c>
      <c r="AG552" s="30">
        <v>1313</v>
      </c>
      <c r="AH552" s="30">
        <v>2</v>
      </c>
      <c r="AI552" s="30">
        <v>6</v>
      </c>
      <c r="AJ552" s="30" t="s">
        <v>293</v>
      </c>
      <c r="AK552" s="30" t="s">
        <v>294</v>
      </c>
      <c r="AL552" s="30" t="s">
        <v>295</v>
      </c>
      <c r="AM552" s="30">
        <v>30</v>
      </c>
      <c r="AN552" s="30">
        <v>1311</v>
      </c>
      <c r="AO552" s="30">
        <v>4</v>
      </c>
      <c r="AP552" s="30">
        <v>1</v>
      </c>
      <c r="AQ552" s="30" t="s">
        <v>352</v>
      </c>
      <c r="AR552" s="30">
        <v>7</v>
      </c>
      <c r="AS552" s="30"/>
      <c r="AT552" s="30"/>
      <c r="AU552" s="30"/>
      <c r="AV552" s="30"/>
      <c r="AW552" s="30"/>
      <c r="AX552" s="30">
        <v>20220330</v>
      </c>
      <c r="AY552" s="57">
        <v>20220330</v>
      </c>
      <c r="AZ552" s="30">
        <v>20220330</v>
      </c>
      <c r="BA552" s="30"/>
      <c r="BB552" s="29"/>
      <c r="BD552" s="32" t="s">
        <v>1724</v>
      </c>
      <c r="BE552" s="32" t="s">
        <v>766</v>
      </c>
      <c r="BF552" s="39" t="s">
        <v>242</v>
      </c>
      <c r="BG552" s="32" t="s">
        <v>1375</v>
      </c>
      <c r="BH552" s="259"/>
      <c r="BI552" s="49"/>
      <c r="BJ552" s="49"/>
      <c r="BK552" s="49"/>
      <c r="BL552" s="49"/>
      <c r="BM552" s="49"/>
      <c r="BN552" s="49"/>
      <c r="BS552" s="3" t="s">
        <v>245</v>
      </c>
      <c r="BT552" s="3" t="s">
        <v>246</v>
      </c>
      <c r="BU552" s="32" t="s">
        <v>1708</v>
      </c>
      <c r="BV552" s="32" t="s">
        <v>1709</v>
      </c>
      <c r="BW552" s="3"/>
      <c r="BX552" s="3"/>
      <c r="BY552" s="3" t="s">
        <v>1710</v>
      </c>
      <c r="BZ552" s="3" t="s">
        <v>1711</v>
      </c>
      <c r="CA552" s="3">
        <v>20220225</v>
      </c>
      <c r="CB552" s="3" t="s">
        <v>1712</v>
      </c>
      <c r="CC552" s="58"/>
      <c r="CD552" s="32" t="s">
        <v>1713</v>
      </c>
      <c r="CH552" s="32" t="s">
        <v>1714</v>
      </c>
      <c r="CI552" s="32"/>
      <c r="CJ552" s="32"/>
      <c r="CK552" s="32" t="s">
        <v>1715</v>
      </c>
    </row>
    <row r="553" spans="1:89" hidden="1" x14ac:dyDescent="0.25">
      <c r="A553" s="124" t="s">
        <v>1819</v>
      </c>
      <c r="B553" s="3" t="s">
        <v>3338</v>
      </c>
      <c r="C553" s="29" t="s">
        <v>4334</v>
      </c>
      <c r="D553" s="29"/>
      <c r="E553" s="110" t="s">
        <v>697</v>
      </c>
      <c r="F553" s="231" t="s">
        <v>573</v>
      </c>
      <c r="G553" s="232" t="s">
        <v>1820</v>
      </c>
      <c r="H553" s="105" t="s">
        <v>1575</v>
      </c>
      <c r="I553" s="49">
        <v>48</v>
      </c>
      <c r="J553" s="3" t="s">
        <v>1707</v>
      </c>
      <c r="K553" s="68" t="s">
        <v>1821</v>
      </c>
      <c r="L553" s="32" t="s">
        <v>387</v>
      </c>
      <c r="M553" s="68" t="s">
        <v>1790</v>
      </c>
      <c r="N553" s="32" t="s">
        <v>389</v>
      </c>
      <c r="O553" s="32" t="s">
        <v>227</v>
      </c>
      <c r="P553" s="32" t="s">
        <v>228</v>
      </c>
      <c r="Q553" s="32" t="s">
        <v>229</v>
      </c>
      <c r="R553" s="32" t="s">
        <v>228</v>
      </c>
      <c r="S553" s="32">
        <v>37</v>
      </c>
      <c r="T553" s="32">
        <v>1</v>
      </c>
      <c r="U553" s="32">
        <v>3</v>
      </c>
      <c r="V553" s="32">
        <v>3</v>
      </c>
      <c r="W553" s="3" t="s">
        <v>1701</v>
      </c>
      <c r="X553" s="30">
        <v>20220930</v>
      </c>
      <c r="Y553" s="30" t="s">
        <v>231</v>
      </c>
      <c r="Z553" s="30">
        <v>1311</v>
      </c>
      <c r="AA553" s="30">
        <v>2</v>
      </c>
      <c r="AB553" s="30">
        <v>6</v>
      </c>
      <c r="AC553" s="30" t="s">
        <v>299</v>
      </c>
      <c r="AD553" s="30" t="s">
        <v>300</v>
      </c>
      <c r="AE553" s="30" t="s">
        <v>301</v>
      </c>
      <c r="AF553" s="30">
        <v>30</v>
      </c>
      <c r="AG553" s="30">
        <v>1313</v>
      </c>
      <c r="AH553" s="30">
        <v>2</v>
      </c>
      <c r="AI553" s="30">
        <v>6</v>
      </c>
      <c r="AJ553" s="30" t="s">
        <v>299</v>
      </c>
      <c r="AK553" s="30" t="s">
        <v>300</v>
      </c>
      <c r="AL553" s="30" t="s">
        <v>301</v>
      </c>
      <c r="AM553" s="30">
        <v>30</v>
      </c>
      <c r="AN553" s="30">
        <v>1311</v>
      </c>
      <c r="AO553" s="30">
        <v>4</v>
      </c>
      <c r="AP553" s="30">
        <v>1</v>
      </c>
      <c r="AQ553" s="30" t="s">
        <v>353</v>
      </c>
      <c r="AR553" s="30">
        <v>7</v>
      </c>
      <c r="AS553" s="30"/>
      <c r="AT553" s="30"/>
      <c r="AU553" s="30"/>
      <c r="AV553" s="30"/>
      <c r="AW553" s="30"/>
      <c r="AX553" s="75" t="s">
        <v>1791</v>
      </c>
      <c r="AY553" s="154" t="s">
        <v>824</v>
      </c>
      <c r="AZ553" s="154" t="s">
        <v>824</v>
      </c>
      <c r="BA553" s="30"/>
      <c r="BB553" s="37" t="s">
        <v>1810</v>
      </c>
      <c r="BD553" s="8" t="s">
        <v>1793</v>
      </c>
      <c r="BF553" s="248"/>
      <c r="BG553" s="8" t="s">
        <v>1793</v>
      </c>
      <c r="BH553" s="3" t="s">
        <v>1442</v>
      </c>
      <c r="BI553" s="49"/>
      <c r="BJ553" s="49"/>
      <c r="BK553" s="49"/>
      <c r="BL553" s="49"/>
      <c r="BM553" s="49"/>
      <c r="BN553" s="49"/>
      <c r="BR553" s="32" t="s">
        <v>879</v>
      </c>
      <c r="BS553" s="3" t="s">
        <v>245</v>
      </c>
      <c r="BT553" s="3" t="s">
        <v>246</v>
      </c>
      <c r="BU553" s="32" t="s">
        <v>1708</v>
      </c>
      <c r="BV553" s="32" t="s">
        <v>1709</v>
      </c>
      <c r="BW553" s="3"/>
      <c r="BX553" s="3"/>
      <c r="BY553" s="3" t="s">
        <v>1710</v>
      </c>
      <c r="BZ553" s="3" t="s">
        <v>1711</v>
      </c>
      <c r="CA553" s="3">
        <v>20220225</v>
      </c>
      <c r="CB553" s="3" t="s">
        <v>1712</v>
      </c>
      <c r="CC553" s="58"/>
      <c r="CD553" s="32" t="s">
        <v>1713</v>
      </c>
      <c r="CH553" s="32" t="s">
        <v>1714</v>
      </c>
      <c r="CI553" s="32"/>
      <c r="CJ553" s="32"/>
      <c r="CK553" s="32" t="s">
        <v>1715</v>
      </c>
    </row>
    <row r="554" spans="1:89" hidden="1" x14ac:dyDescent="0.25">
      <c r="A554" s="124" t="s">
        <v>1822</v>
      </c>
      <c r="B554" s="3" t="s">
        <v>3339</v>
      </c>
      <c r="C554" s="29" t="s">
        <v>4334</v>
      </c>
      <c r="D554" s="29"/>
      <c r="E554" s="110" t="s">
        <v>697</v>
      </c>
      <c r="F554" s="231" t="s">
        <v>573</v>
      </c>
      <c r="G554" s="232" t="s">
        <v>1823</v>
      </c>
      <c r="H554" s="105" t="s">
        <v>1575</v>
      </c>
      <c r="I554" s="49">
        <v>49</v>
      </c>
      <c r="J554" s="3" t="s">
        <v>1707</v>
      </c>
      <c r="K554" s="68" t="s">
        <v>1821</v>
      </c>
      <c r="L554" s="32" t="s">
        <v>387</v>
      </c>
      <c r="M554" s="68" t="s">
        <v>1790</v>
      </c>
      <c r="N554" s="32" t="s">
        <v>389</v>
      </c>
      <c r="O554" s="32" t="s">
        <v>227</v>
      </c>
      <c r="P554" s="32" t="s">
        <v>228</v>
      </c>
      <c r="Q554" s="32" t="s">
        <v>229</v>
      </c>
      <c r="R554" s="32" t="s">
        <v>228</v>
      </c>
      <c r="S554" s="32">
        <v>37</v>
      </c>
      <c r="T554" s="32">
        <v>1</v>
      </c>
      <c r="U554" s="32">
        <v>3</v>
      </c>
      <c r="V554" s="32">
        <v>3</v>
      </c>
      <c r="W554" s="3" t="s">
        <v>1701</v>
      </c>
      <c r="X554" s="30">
        <v>20220930</v>
      </c>
      <c r="Y554" s="30" t="s">
        <v>231</v>
      </c>
      <c r="Z554" s="30">
        <v>1311</v>
      </c>
      <c r="AA554" s="30">
        <v>2</v>
      </c>
      <c r="AB554" s="30">
        <v>6</v>
      </c>
      <c r="AC554" s="30" t="s">
        <v>306</v>
      </c>
      <c r="AD554" s="30" t="s">
        <v>307</v>
      </c>
      <c r="AE554" s="30" t="s">
        <v>308</v>
      </c>
      <c r="AF554" s="30">
        <v>30</v>
      </c>
      <c r="AG554" s="30">
        <v>1313</v>
      </c>
      <c r="AH554" s="30">
        <v>2</v>
      </c>
      <c r="AI554" s="30">
        <v>6</v>
      </c>
      <c r="AJ554" s="30" t="s">
        <v>306</v>
      </c>
      <c r="AK554" s="30" t="s">
        <v>307</v>
      </c>
      <c r="AL554" s="30" t="s">
        <v>308</v>
      </c>
      <c r="AM554" s="30">
        <v>30</v>
      </c>
      <c r="AN554" s="30">
        <v>1311</v>
      </c>
      <c r="AO554" s="30">
        <v>4</v>
      </c>
      <c r="AP554" s="30">
        <v>1</v>
      </c>
      <c r="AQ554" s="30" t="s">
        <v>354</v>
      </c>
      <c r="AR554" s="30">
        <v>7</v>
      </c>
      <c r="AS554" s="30"/>
      <c r="AT554" s="30"/>
      <c r="AU554" s="30"/>
      <c r="AV554" s="30"/>
      <c r="AW554" s="30"/>
      <c r="AX554" s="75" t="s">
        <v>1791</v>
      </c>
      <c r="AY554" s="154" t="s">
        <v>824</v>
      </c>
      <c r="AZ554" s="154" t="s">
        <v>824</v>
      </c>
      <c r="BA554" s="30"/>
      <c r="BB554" s="37" t="s">
        <v>1810</v>
      </c>
      <c r="BD554" s="8" t="s">
        <v>1793</v>
      </c>
      <c r="BF554" s="248"/>
      <c r="BG554" s="8" t="s">
        <v>1793</v>
      </c>
      <c r="BH554" s="3" t="s">
        <v>1442</v>
      </c>
      <c r="BI554" s="49"/>
      <c r="BJ554" s="49"/>
      <c r="BK554" s="49"/>
      <c r="BL554" s="49"/>
      <c r="BM554" s="49"/>
      <c r="BN554" s="49"/>
      <c r="BR554" s="32" t="s">
        <v>879</v>
      </c>
      <c r="BS554" s="3" t="s">
        <v>245</v>
      </c>
      <c r="BT554" s="3" t="s">
        <v>246</v>
      </c>
      <c r="BU554" s="32" t="s">
        <v>1708</v>
      </c>
      <c r="BV554" s="32" t="s">
        <v>1709</v>
      </c>
      <c r="BW554" s="3"/>
      <c r="BX554" s="3"/>
      <c r="BY554" s="3" t="s">
        <v>1710</v>
      </c>
      <c r="BZ554" s="3" t="s">
        <v>1711</v>
      </c>
      <c r="CA554" s="3">
        <v>20220225</v>
      </c>
      <c r="CB554" s="3" t="s">
        <v>1712</v>
      </c>
      <c r="CC554" s="58"/>
      <c r="CD554" s="32" t="s">
        <v>1713</v>
      </c>
      <c r="CH554" s="32" t="s">
        <v>1714</v>
      </c>
      <c r="CI554" s="32"/>
      <c r="CJ554" s="32"/>
      <c r="CK554" s="32" t="s">
        <v>1715</v>
      </c>
    </row>
    <row r="555" spans="1:89" hidden="1" x14ac:dyDescent="0.25">
      <c r="A555" s="3" t="s">
        <v>1824</v>
      </c>
      <c r="B555" s="3" t="s">
        <v>3340</v>
      </c>
      <c r="C555" s="29" t="s">
        <v>220</v>
      </c>
      <c r="D555" s="29" t="s">
        <v>1825</v>
      </c>
      <c r="F555" s="222" t="s">
        <v>573</v>
      </c>
      <c r="G555" s="137" t="s">
        <v>573</v>
      </c>
      <c r="H555" s="29" t="s">
        <v>220</v>
      </c>
      <c r="I555" s="49">
        <v>50</v>
      </c>
      <c r="J555" s="3" t="s">
        <v>1743</v>
      </c>
      <c r="K555" s="33" t="s">
        <v>1728</v>
      </c>
      <c r="L555" s="32" t="s">
        <v>224</v>
      </c>
      <c r="M555" s="33" t="s">
        <v>1729</v>
      </c>
      <c r="N555" s="32" t="s">
        <v>226</v>
      </c>
      <c r="O555" s="32" t="s">
        <v>227</v>
      </c>
      <c r="P555" s="32" t="s">
        <v>228</v>
      </c>
      <c r="Q555" s="32" t="s">
        <v>229</v>
      </c>
      <c r="R555" s="32" t="s">
        <v>228</v>
      </c>
      <c r="S555" s="32">
        <v>37</v>
      </c>
      <c r="T555" s="32">
        <v>1</v>
      </c>
      <c r="U555" s="32">
        <v>3</v>
      </c>
      <c r="V555" s="32">
        <v>3</v>
      </c>
      <c r="W555" s="3" t="s">
        <v>1701</v>
      </c>
      <c r="X555" s="30">
        <v>20220401</v>
      </c>
      <c r="Y555" s="30" t="s">
        <v>231</v>
      </c>
      <c r="Z555" s="30">
        <v>1311</v>
      </c>
      <c r="AA555" s="30">
        <v>2</v>
      </c>
      <c r="AB555" s="30">
        <v>6</v>
      </c>
      <c r="AC555" s="30" t="s">
        <v>314</v>
      </c>
      <c r="AD555" s="30" t="s">
        <v>315</v>
      </c>
      <c r="AE555" s="30" t="s">
        <v>316</v>
      </c>
      <c r="AF555" s="30">
        <v>30</v>
      </c>
      <c r="AG555" s="30">
        <v>1313</v>
      </c>
      <c r="AH555" s="30">
        <v>2</v>
      </c>
      <c r="AI555" s="30">
        <v>6</v>
      </c>
      <c r="AJ555" s="30" t="s">
        <v>314</v>
      </c>
      <c r="AK555" s="30" t="s">
        <v>315</v>
      </c>
      <c r="AL555" s="30" t="s">
        <v>316</v>
      </c>
      <c r="AM555" s="30">
        <v>30</v>
      </c>
      <c r="AN555" s="30">
        <v>1311</v>
      </c>
      <c r="AO555" s="30">
        <v>4</v>
      </c>
      <c r="AP555" s="30">
        <v>1</v>
      </c>
      <c r="AQ555" s="30" t="s">
        <v>544</v>
      </c>
      <c r="AR555" s="30">
        <v>7</v>
      </c>
      <c r="AS555" s="30"/>
      <c r="AT555" s="30"/>
      <c r="AU555" s="30"/>
      <c r="AV555" s="30"/>
      <c r="AW555" s="30"/>
      <c r="AX555" s="30">
        <v>20220408</v>
      </c>
      <c r="AY555" s="57">
        <v>20220408</v>
      </c>
      <c r="AZ555" s="30">
        <v>20220408</v>
      </c>
      <c r="BA555" s="30"/>
      <c r="BB555" s="29"/>
      <c r="BD555" s="32" t="s">
        <v>1724</v>
      </c>
      <c r="BE555" s="32" t="s">
        <v>766</v>
      </c>
      <c r="BF555" s="39" t="s">
        <v>242</v>
      </c>
      <c r="BG555" s="32" t="s">
        <v>1375</v>
      </c>
      <c r="BH555" s="259"/>
      <c r="BI555" s="49"/>
      <c r="BJ555" s="49"/>
      <c r="BK555" s="49"/>
      <c r="BL555" s="49"/>
      <c r="BM555" s="49"/>
      <c r="BN555" s="49"/>
      <c r="BS555" s="3" t="s">
        <v>245</v>
      </c>
      <c r="BT555" s="3" t="s">
        <v>246</v>
      </c>
      <c r="BU555" s="32" t="s">
        <v>1708</v>
      </c>
      <c r="BV555" s="32" t="s">
        <v>1709</v>
      </c>
      <c r="BW555" s="3"/>
      <c r="BX555" s="3"/>
      <c r="BY555" s="3" t="s">
        <v>1710</v>
      </c>
      <c r="BZ555" s="3" t="s">
        <v>1711</v>
      </c>
      <c r="CA555" s="3">
        <v>20220225</v>
      </c>
      <c r="CB555" s="3" t="s">
        <v>1712</v>
      </c>
      <c r="CC555" s="58"/>
      <c r="CD555" s="32" t="s">
        <v>1713</v>
      </c>
      <c r="CH555" s="32" t="s">
        <v>1714</v>
      </c>
      <c r="CI555" s="32"/>
      <c r="CJ555" s="32"/>
      <c r="CK555" s="32" t="s">
        <v>1715</v>
      </c>
    </row>
    <row r="556" spans="1:89" hidden="1" x14ac:dyDescent="0.25">
      <c r="A556" s="3" t="s">
        <v>1826</v>
      </c>
      <c r="B556" s="3" t="s">
        <v>3341</v>
      </c>
      <c r="C556" s="29" t="s">
        <v>220</v>
      </c>
      <c r="D556" s="29" t="s">
        <v>1827</v>
      </c>
      <c r="F556" s="222" t="s">
        <v>573</v>
      </c>
      <c r="G556" s="137" t="s">
        <v>573</v>
      </c>
      <c r="H556" s="29" t="s">
        <v>220</v>
      </c>
      <c r="I556" s="49">
        <v>51</v>
      </c>
      <c r="J556" s="3" t="s">
        <v>1800</v>
      </c>
      <c r="K556" s="31" t="s">
        <v>1828</v>
      </c>
      <c r="L556" s="32" t="s">
        <v>224</v>
      </c>
      <c r="M556" s="33" t="s">
        <v>313</v>
      </c>
      <c r="N556" s="32" t="s">
        <v>226</v>
      </c>
      <c r="O556" s="32" t="s">
        <v>227</v>
      </c>
      <c r="P556" s="32" t="s">
        <v>228</v>
      </c>
      <c r="Q556" s="32" t="s">
        <v>229</v>
      </c>
      <c r="R556" s="32" t="s">
        <v>228</v>
      </c>
      <c r="S556" s="32">
        <v>37</v>
      </c>
      <c r="T556" s="32">
        <v>1</v>
      </c>
      <c r="U556" s="32">
        <v>3</v>
      </c>
      <c r="V556" s="32">
        <v>3</v>
      </c>
      <c r="W556" s="3" t="s">
        <v>1701</v>
      </c>
      <c r="X556" s="30">
        <v>20220331</v>
      </c>
      <c r="Y556" s="30" t="s">
        <v>231</v>
      </c>
      <c r="Z556" s="30">
        <v>1311</v>
      </c>
      <c r="AA556" s="30">
        <v>2</v>
      </c>
      <c r="AB556" s="30">
        <v>6</v>
      </c>
      <c r="AC556" s="30" t="s">
        <v>319</v>
      </c>
      <c r="AD556" s="30" t="s">
        <v>320</v>
      </c>
      <c r="AE556" s="30" t="s">
        <v>321</v>
      </c>
      <c r="AF556" s="30">
        <v>30</v>
      </c>
      <c r="AG556" s="30">
        <v>1313</v>
      </c>
      <c r="AH556" s="30">
        <v>2</v>
      </c>
      <c r="AI556" s="30">
        <v>6</v>
      </c>
      <c r="AJ556" s="30" t="s">
        <v>319</v>
      </c>
      <c r="AK556" s="30" t="s">
        <v>320</v>
      </c>
      <c r="AL556" s="30" t="s">
        <v>321</v>
      </c>
      <c r="AM556" s="30">
        <v>30</v>
      </c>
      <c r="AN556" s="30">
        <v>1311</v>
      </c>
      <c r="AO556" s="30">
        <v>4</v>
      </c>
      <c r="AP556" s="30">
        <v>1</v>
      </c>
      <c r="AQ556" s="30" t="s">
        <v>357</v>
      </c>
      <c r="AR556" s="30">
        <v>7</v>
      </c>
      <c r="AS556" s="30"/>
      <c r="AT556" s="30"/>
      <c r="AU556" s="30"/>
      <c r="AV556" s="30"/>
      <c r="AW556" s="30"/>
      <c r="AX556" s="75">
        <v>20220401</v>
      </c>
      <c r="AY556" s="30">
        <v>20220401</v>
      </c>
      <c r="AZ556" s="30">
        <v>20220401</v>
      </c>
      <c r="BA556" s="30"/>
      <c r="BB556" s="29"/>
      <c r="BD556" s="32" t="s">
        <v>1724</v>
      </c>
      <c r="BE556" s="32" t="s">
        <v>766</v>
      </c>
      <c r="BF556" s="39" t="s">
        <v>242</v>
      </c>
      <c r="BG556" s="32" t="s">
        <v>1375</v>
      </c>
      <c r="BH556" s="259"/>
      <c r="BI556" s="49"/>
      <c r="BJ556" s="49"/>
      <c r="BK556" s="49"/>
      <c r="BL556" s="49"/>
      <c r="BM556" s="49"/>
      <c r="BN556" s="49"/>
      <c r="BS556" s="3" t="s">
        <v>245</v>
      </c>
      <c r="BT556" s="3" t="s">
        <v>246</v>
      </c>
      <c r="BU556" s="32" t="s">
        <v>1708</v>
      </c>
      <c r="BV556" s="32" t="s">
        <v>1709</v>
      </c>
      <c r="BW556" s="3"/>
      <c r="BX556" s="3"/>
      <c r="BY556" s="3" t="s">
        <v>1710</v>
      </c>
      <c r="BZ556" s="3" t="s">
        <v>1711</v>
      </c>
      <c r="CA556" s="3">
        <v>20220225</v>
      </c>
      <c r="CB556" s="3" t="s">
        <v>1712</v>
      </c>
      <c r="CC556" s="58"/>
      <c r="CD556" s="32" t="s">
        <v>1713</v>
      </c>
      <c r="CH556" s="32" t="s">
        <v>1714</v>
      </c>
      <c r="CI556" s="32"/>
      <c r="CJ556" s="32"/>
      <c r="CK556" s="32" t="s">
        <v>1715</v>
      </c>
    </row>
    <row r="557" spans="1:89" hidden="1" x14ac:dyDescent="0.25">
      <c r="A557" s="3" t="s">
        <v>1829</v>
      </c>
      <c r="B557" s="3" t="s">
        <v>3342</v>
      </c>
      <c r="C557" s="29" t="s">
        <v>220</v>
      </c>
      <c r="D557" s="29"/>
      <c r="F557" s="222" t="s">
        <v>573</v>
      </c>
      <c r="G557" s="137" t="s">
        <v>573</v>
      </c>
      <c r="H557" s="29" t="s">
        <v>220</v>
      </c>
      <c r="I557" s="49">
        <v>52</v>
      </c>
      <c r="J557" s="3" t="s">
        <v>1800</v>
      </c>
      <c r="K557" s="31" t="s">
        <v>1830</v>
      </c>
      <c r="L557" s="32" t="s">
        <v>224</v>
      </c>
      <c r="M557" s="33" t="s">
        <v>1802</v>
      </c>
      <c r="N557" s="32" t="s">
        <v>226</v>
      </c>
      <c r="O557" s="32" t="s">
        <v>227</v>
      </c>
      <c r="P557" s="32" t="s">
        <v>228</v>
      </c>
      <c r="Q557" s="32" t="s">
        <v>229</v>
      </c>
      <c r="R557" s="32" t="s">
        <v>228</v>
      </c>
      <c r="S557" s="32">
        <v>37</v>
      </c>
      <c r="T557" s="32">
        <v>1</v>
      </c>
      <c r="U557" s="32">
        <v>3</v>
      </c>
      <c r="V557" s="32">
        <v>3</v>
      </c>
      <c r="W557" s="3" t="s">
        <v>1701</v>
      </c>
      <c r="X557" s="30">
        <v>20220324</v>
      </c>
      <c r="Y557" s="30" t="s">
        <v>231</v>
      </c>
      <c r="Z557" s="30">
        <v>1311</v>
      </c>
      <c r="AA557" s="30">
        <v>2</v>
      </c>
      <c r="AB557" s="30">
        <v>6</v>
      </c>
      <c r="AC557" s="30" t="s">
        <v>325</v>
      </c>
      <c r="AD557" s="30" t="s">
        <v>326</v>
      </c>
      <c r="AE557" s="30" t="s">
        <v>327</v>
      </c>
      <c r="AF557" s="30">
        <v>30</v>
      </c>
      <c r="AG557" s="30">
        <v>1313</v>
      </c>
      <c r="AH557" s="30">
        <v>2</v>
      </c>
      <c r="AI557" s="30">
        <v>6</v>
      </c>
      <c r="AJ557" s="30" t="s">
        <v>325</v>
      </c>
      <c r="AK557" s="30" t="s">
        <v>326</v>
      </c>
      <c r="AL557" s="30" t="s">
        <v>327</v>
      </c>
      <c r="AM557" s="30">
        <v>30</v>
      </c>
      <c r="AN557" s="30">
        <v>1311</v>
      </c>
      <c r="AO557" s="30">
        <v>4</v>
      </c>
      <c r="AP557" s="30">
        <v>1</v>
      </c>
      <c r="AQ557" s="30" t="s">
        <v>358</v>
      </c>
      <c r="AR557" s="30">
        <v>7</v>
      </c>
      <c r="AS557" s="30"/>
      <c r="AT557" s="30"/>
      <c r="AU557" s="30"/>
      <c r="AV557" s="30"/>
      <c r="AW557" s="30"/>
      <c r="AX557" s="30">
        <v>20220326</v>
      </c>
      <c r="AY557" s="57">
        <v>20220326</v>
      </c>
      <c r="AZ557" s="30">
        <v>20220326</v>
      </c>
      <c r="BA557" s="30"/>
      <c r="BB557" s="29"/>
      <c r="BD557" s="32" t="s">
        <v>1724</v>
      </c>
      <c r="BE557" s="32" t="s">
        <v>766</v>
      </c>
      <c r="BF557" s="39" t="s">
        <v>242</v>
      </c>
      <c r="BG557" s="32" t="s">
        <v>1375</v>
      </c>
      <c r="BH557" s="259"/>
      <c r="BI557" s="49"/>
      <c r="BJ557" s="49"/>
      <c r="BK557" s="49"/>
      <c r="BL557" s="49"/>
      <c r="BM557" s="49"/>
      <c r="BN557" s="49"/>
      <c r="BS557" s="3" t="s">
        <v>245</v>
      </c>
      <c r="BT557" s="3" t="s">
        <v>246</v>
      </c>
      <c r="BU557" s="32" t="s">
        <v>1708</v>
      </c>
      <c r="BV557" s="32" t="s">
        <v>1709</v>
      </c>
      <c r="BW557" s="3"/>
      <c r="BX557" s="3"/>
      <c r="BY557" s="3" t="s">
        <v>1710</v>
      </c>
      <c r="BZ557" s="3" t="s">
        <v>1711</v>
      </c>
      <c r="CA557" s="3">
        <v>20220225</v>
      </c>
      <c r="CB557" s="3" t="s">
        <v>1712</v>
      </c>
      <c r="CC557" s="58"/>
      <c r="CD557" s="32" t="s">
        <v>1713</v>
      </c>
      <c r="CH557" s="32" t="s">
        <v>1714</v>
      </c>
      <c r="CI557" s="32"/>
      <c r="CJ557" s="32"/>
      <c r="CK557" s="32" t="s">
        <v>1715</v>
      </c>
    </row>
    <row r="558" spans="1:89" hidden="1" x14ac:dyDescent="0.25">
      <c r="A558" s="3" t="s">
        <v>1831</v>
      </c>
      <c r="B558" s="3" t="s">
        <v>3343</v>
      </c>
      <c r="C558" s="29" t="s">
        <v>220</v>
      </c>
      <c r="D558" s="29" t="s">
        <v>1832</v>
      </c>
      <c r="F558" s="222" t="s">
        <v>573</v>
      </c>
      <c r="G558" s="137" t="s">
        <v>573</v>
      </c>
      <c r="H558" s="29" t="s">
        <v>220</v>
      </c>
      <c r="I558" s="49">
        <v>53</v>
      </c>
      <c r="J558" s="3" t="s">
        <v>1707</v>
      </c>
      <c r="K558" s="33" t="s">
        <v>1728</v>
      </c>
      <c r="L558" s="32" t="s">
        <v>224</v>
      </c>
      <c r="M558" s="33" t="s">
        <v>1729</v>
      </c>
      <c r="N558" s="32" t="s">
        <v>226</v>
      </c>
      <c r="O558" s="32" t="s">
        <v>227</v>
      </c>
      <c r="P558" s="32" t="s">
        <v>228</v>
      </c>
      <c r="Q558" s="32" t="s">
        <v>229</v>
      </c>
      <c r="R558" s="32" t="s">
        <v>228</v>
      </c>
      <c r="S558" s="32">
        <v>37</v>
      </c>
      <c r="T558" s="32">
        <v>1</v>
      </c>
      <c r="U558" s="32">
        <v>3</v>
      </c>
      <c r="V558" s="32">
        <v>3</v>
      </c>
      <c r="W558" s="3" t="s">
        <v>1701</v>
      </c>
      <c r="X558" s="30">
        <v>20220401</v>
      </c>
      <c r="Y558" s="30" t="s">
        <v>231</v>
      </c>
      <c r="Z558" s="30">
        <v>1311</v>
      </c>
      <c r="AA558" s="30">
        <v>2</v>
      </c>
      <c r="AB558" s="30">
        <v>6</v>
      </c>
      <c r="AC558" s="30" t="s">
        <v>331</v>
      </c>
      <c r="AD558" s="30" t="s">
        <v>332</v>
      </c>
      <c r="AE558" s="30" t="s">
        <v>333</v>
      </c>
      <c r="AF558" s="30">
        <v>30</v>
      </c>
      <c r="AG558" s="30">
        <v>1313</v>
      </c>
      <c r="AH558" s="30">
        <v>2</v>
      </c>
      <c r="AI558" s="30">
        <v>6</v>
      </c>
      <c r="AJ558" s="30" t="s">
        <v>331</v>
      </c>
      <c r="AK558" s="30" t="s">
        <v>332</v>
      </c>
      <c r="AL558" s="30" t="s">
        <v>333</v>
      </c>
      <c r="AM558" s="30">
        <v>30</v>
      </c>
      <c r="AN558" s="30">
        <v>1311</v>
      </c>
      <c r="AO558" s="30">
        <v>4</v>
      </c>
      <c r="AP558" s="30">
        <v>1</v>
      </c>
      <c r="AQ558" s="30" t="s">
        <v>359</v>
      </c>
      <c r="AR558" s="30">
        <v>7</v>
      </c>
      <c r="AS558" s="30"/>
      <c r="AT558" s="30"/>
      <c r="AU558" s="30"/>
      <c r="AV558" s="30"/>
      <c r="AW558" s="30"/>
      <c r="AX558" s="30">
        <v>20220408</v>
      </c>
      <c r="AY558" s="57">
        <v>20220408</v>
      </c>
      <c r="AZ558" s="30">
        <v>20220408</v>
      </c>
      <c r="BA558" s="30"/>
      <c r="BB558" s="29"/>
      <c r="BD558" s="32" t="s">
        <v>1724</v>
      </c>
      <c r="BE558" s="32" t="s">
        <v>766</v>
      </c>
      <c r="BF558" s="39" t="s">
        <v>242</v>
      </c>
      <c r="BG558" s="32" t="s">
        <v>1375</v>
      </c>
      <c r="BH558" s="259"/>
      <c r="BI558" s="49"/>
      <c r="BJ558" s="49"/>
      <c r="BK558" s="49"/>
      <c r="BL558" s="49"/>
      <c r="BM558" s="49"/>
      <c r="BN558" s="49"/>
      <c r="BS558" s="3" t="s">
        <v>245</v>
      </c>
      <c r="BT558" s="3" t="s">
        <v>246</v>
      </c>
      <c r="BU558" s="32" t="s">
        <v>1708</v>
      </c>
      <c r="BV558" s="32" t="s">
        <v>1709</v>
      </c>
      <c r="BW558" s="3"/>
      <c r="BX558" s="3"/>
      <c r="BY558" s="3" t="s">
        <v>1710</v>
      </c>
      <c r="BZ558" s="3" t="s">
        <v>1711</v>
      </c>
      <c r="CA558" s="3">
        <v>20220225</v>
      </c>
      <c r="CB558" s="3" t="s">
        <v>1712</v>
      </c>
      <c r="CC558" s="58"/>
      <c r="CD558" s="32" t="s">
        <v>1713</v>
      </c>
      <c r="CH558" s="32" t="s">
        <v>1714</v>
      </c>
      <c r="CI558" s="32"/>
      <c r="CJ558" s="32"/>
      <c r="CK558" s="32" t="s">
        <v>1715</v>
      </c>
    </row>
    <row r="559" spans="1:89" hidden="1" x14ac:dyDescent="0.25">
      <c r="A559" s="3" t="s">
        <v>1833</v>
      </c>
      <c r="B559" s="3" t="s">
        <v>3344</v>
      </c>
      <c r="C559" s="29" t="s">
        <v>220</v>
      </c>
      <c r="D559" s="29"/>
      <c r="F559" s="222" t="s">
        <v>573</v>
      </c>
      <c r="G559" s="137" t="s">
        <v>573</v>
      </c>
      <c r="H559" s="29" t="s">
        <v>220</v>
      </c>
      <c r="I559" s="49">
        <v>54</v>
      </c>
      <c r="J559" s="3" t="s">
        <v>1800</v>
      </c>
      <c r="K559" s="31" t="s">
        <v>1830</v>
      </c>
      <c r="L559" s="32" t="s">
        <v>224</v>
      </c>
      <c r="M559" s="33" t="s">
        <v>1802</v>
      </c>
      <c r="N559" s="32" t="s">
        <v>226</v>
      </c>
      <c r="O559" s="32" t="s">
        <v>227</v>
      </c>
      <c r="P559" s="32" t="s">
        <v>228</v>
      </c>
      <c r="Q559" s="32" t="s">
        <v>229</v>
      </c>
      <c r="R559" s="32" t="s">
        <v>228</v>
      </c>
      <c r="S559" s="32">
        <v>37</v>
      </c>
      <c r="T559" s="32">
        <v>1</v>
      </c>
      <c r="U559" s="32">
        <v>3</v>
      </c>
      <c r="V559" s="32">
        <v>3</v>
      </c>
      <c r="W559" s="3" t="s">
        <v>1701</v>
      </c>
      <c r="X559" s="30">
        <v>20220324</v>
      </c>
      <c r="Y559" s="30" t="s">
        <v>231</v>
      </c>
      <c r="Z559" s="30">
        <v>1311</v>
      </c>
      <c r="AA559" s="30">
        <v>2</v>
      </c>
      <c r="AB559" s="30">
        <v>6</v>
      </c>
      <c r="AC559" s="30" t="s">
        <v>336</v>
      </c>
      <c r="AD559" s="30" t="s">
        <v>337</v>
      </c>
      <c r="AE559" s="30" t="s">
        <v>338</v>
      </c>
      <c r="AF559" s="30">
        <v>30</v>
      </c>
      <c r="AG559" s="30">
        <v>1313</v>
      </c>
      <c r="AH559" s="30">
        <v>2</v>
      </c>
      <c r="AI559" s="30">
        <v>6</v>
      </c>
      <c r="AJ559" s="30" t="s">
        <v>336</v>
      </c>
      <c r="AK559" s="30" t="s">
        <v>337</v>
      </c>
      <c r="AL559" s="30" t="s">
        <v>338</v>
      </c>
      <c r="AM559" s="30">
        <v>30</v>
      </c>
      <c r="AN559" s="30">
        <v>1311</v>
      </c>
      <c r="AO559" s="30">
        <v>4</v>
      </c>
      <c r="AP559" s="30">
        <v>1</v>
      </c>
      <c r="AQ559" s="30" t="s">
        <v>564</v>
      </c>
      <c r="AR559" s="30">
        <v>7</v>
      </c>
      <c r="AS559" s="30"/>
      <c r="AT559" s="30"/>
      <c r="AU559" s="30"/>
      <c r="AV559" s="30"/>
      <c r="AW559" s="30"/>
      <c r="AX559" s="30">
        <v>20220326</v>
      </c>
      <c r="AY559" s="57">
        <v>20220326</v>
      </c>
      <c r="AZ559" s="30">
        <v>20220326</v>
      </c>
      <c r="BA559" s="30"/>
      <c r="BB559" s="29"/>
      <c r="BD559" s="32" t="s">
        <v>1724</v>
      </c>
      <c r="BE559" s="32" t="s">
        <v>766</v>
      </c>
      <c r="BF559" s="39" t="s">
        <v>242</v>
      </c>
      <c r="BG559" s="32" t="s">
        <v>1375</v>
      </c>
      <c r="BH559" s="259"/>
      <c r="BI559" s="49"/>
      <c r="BJ559" s="49"/>
      <c r="BK559" s="49"/>
      <c r="BL559" s="49"/>
      <c r="BM559" s="49"/>
      <c r="BN559" s="49"/>
      <c r="BS559" s="3" t="s">
        <v>245</v>
      </c>
      <c r="BT559" s="3" t="s">
        <v>246</v>
      </c>
      <c r="BU559" s="32" t="s">
        <v>1708</v>
      </c>
      <c r="BV559" s="32" t="s">
        <v>1709</v>
      </c>
      <c r="BW559" s="3"/>
      <c r="BX559" s="3"/>
      <c r="BY559" s="3" t="s">
        <v>1710</v>
      </c>
      <c r="BZ559" s="3" t="s">
        <v>1711</v>
      </c>
      <c r="CA559" s="3">
        <v>20220225</v>
      </c>
      <c r="CB559" s="3" t="s">
        <v>1712</v>
      </c>
      <c r="CC559" s="58"/>
      <c r="CD559" s="32" t="s">
        <v>1713</v>
      </c>
      <c r="CH559" s="32" t="s">
        <v>1714</v>
      </c>
      <c r="CI559" s="32"/>
      <c r="CJ559" s="32"/>
      <c r="CK559" s="32" t="s">
        <v>1715</v>
      </c>
    </row>
    <row r="560" spans="1:89" hidden="1" x14ac:dyDescent="0.25">
      <c r="A560" s="3" t="s">
        <v>1834</v>
      </c>
      <c r="B560" s="3" t="s">
        <v>3345</v>
      </c>
      <c r="C560" s="29" t="s">
        <v>220</v>
      </c>
      <c r="D560" s="29" t="s">
        <v>1835</v>
      </c>
      <c r="F560" s="222" t="s">
        <v>573</v>
      </c>
      <c r="G560" s="137" t="s">
        <v>573</v>
      </c>
      <c r="H560" s="29" t="s">
        <v>220</v>
      </c>
      <c r="I560" s="49">
        <v>55</v>
      </c>
      <c r="J560" s="3" t="s">
        <v>1800</v>
      </c>
      <c r="K560" s="31" t="s">
        <v>1830</v>
      </c>
      <c r="L560" s="32" t="s">
        <v>224</v>
      </c>
      <c r="M560" s="33" t="s">
        <v>1802</v>
      </c>
      <c r="N560" s="32" t="s">
        <v>226</v>
      </c>
      <c r="O560" s="32" t="s">
        <v>227</v>
      </c>
      <c r="P560" s="32" t="s">
        <v>228</v>
      </c>
      <c r="Q560" s="32" t="s">
        <v>229</v>
      </c>
      <c r="R560" s="32" t="s">
        <v>228</v>
      </c>
      <c r="S560" s="32">
        <v>37</v>
      </c>
      <c r="T560" s="32">
        <v>1</v>
      </c>
      <c r="U560" s="32">
        <v>3</v>
      </c>
      <c r="V560" s="32">
        <v>3</v>
      </c>
      <c r="W560" s="3" t="s">
        <v>1701</v>
      </c>
      <c r="X560" s="30">
        <v>20220324</v>
      </c>
      <c r="Y560" s="30" t="s">
        <v>231</v>
      </c>
      <c r="Z560" s="30">
        <v>1311</v>
      </c>
      <c r="AA560" s="30">
        <v>2</v>
      </c>
      <c r="AB560" s="30">
        <v>6</v>
      </c>
      <c r="AC560" s="30" t="s">
        <v>341</v>
      </c>
      <c r="AD560" s="30" t="s">
        <v>342</v>
      </c>
      <c r="AE560" s="30" t="s">
        <v>343</v>
      </c>
      <c r="AF560" s="30">
        <v>30</v>
      </c>
      <c r="AG560" s="30">
        <v>1313</v>
      </c>
      <c r="AH560" s="30">
        <v>2</v>
      </c>
      <c r="AI560" s="30">
        <v>6</v>
      </c>
      <c r="AJ560" s="30" t="s">
        <v>341</v>
      </c>
      <c r="AK560" s="30" t="s">
        <v>342</v>
      </c>
      <c r="AL560" s="30" t="s">
        <v>343</v>
      </c>
      <c r="AM560" s="30">
        <v>30</v>
      </c>
      <c r="AN560" s="30">
        <v>1311</v>
      </c>
      <c r="AO560" s="30">
        <v>4</v>
      </c>
      <c r="AP560" s="30">
        <v>1</v>
      </c>
      <c r="AQ560" s="30" t="s">
        <v>570</v>
      </c>
      <c r="AR560" s="30">
        <v>7</v>
      </c>
      <c r="AS560" s="30"/>
      <c r="AT560" s="30"/>
      <c r="AU560" s="30"/>
      <c r="AV560" s="30"/>
      <c r="AW560" s="30"/>
      <c r="AX560" s="30">
        <v>20220326</v>
      </c>
      <c r="AY560" s="57">
        <v>20220326</v>
      </c>
      <c r="AZ560" s="30">
        <v>20220326</v>
      </c>
      <c r="BA560" s="30"/>
      <c r="BB560" s="29"/>
      <c r="BD560" s="258" t="s">
        <v>1769</v>
      </c>
      <c r="BE560" s="32" t="s">
        <v>766</v>
      </c>
      <c r="BF560" s="39" t="s">
        <v>242</v>
      </c>
      <c r="BG560" s="32" t="s">
        <v>1375</v>
      </c>
      <c r="BH560" s="259" t="s">
        <v>1836</v>
      </c>
      <c r="BI560" s="49"/>
      <c r="BJ560" s="49"/>
      <c r="BK560" s="49"/>
      <c r="BL560" s="49"/>
      <c r="BM560" s="49"/>
      <c r="BN560" s="49"/>
      <c r="BS560" s="3" t="s">
        <v>245</v>
      </c>
      <c r="BT560" s="3" t="s">
        <v>246</v>
      </c>
      <c r="BU560" s="32" t="s">
        <v>1708</v>
      </c>
      <c r="BV560" s="32" t="s">
        <v>1709</v>
      </c>
      <c r="BW560" s="3"/>
      <c r="BX560" s="3"/>
      <c r="BY560" s="3" t="s">
        <v>1710</v>
      </c>
      <c r="BZ560" s="3" t="s">
        <v>1711</v>
      </c>
      <c r="CA560" s="3">
        <v>20220225</v>
      </c>
      <c r="CB560" s="3" t="s">
        <v>1712</v>
      </c>
      <c r="CC560" s="58"/>
      <c r="CD560" s="32" t="s">
        <v>1713</v>
      </c>
      <c r="CH560" s="32" t="s">
        <v>1714</v>
      </c>
      <c r="CI560" s="32"/>
      <c r="CJ560" s="32"/>
      <c r="CK560" s="32" t="s">
        <v>1715</v>
      </c>
    </row>
    <row r="561" spans="1:89" hidden="1" x14ac:dyDescent="0.25">
      <c r="A561" s="124" t="s">
        <v>1837</v>
      </c>
      <c r="B561" s="3" t="s">
        <v>3346</v>
      </c>
      <c r="C561" s="29" t="s">
        <v>4334</v>
      </c>
      <c r="D561" s="29"/>
      <c r="E561" s="110" t="s">
        <v>697</v>
      </c>
      <c r="F561" s="231" t="s">
        <v>573</v>
      </c>
      <c r="G561" s="232" t="s">
        <v>1820</v>
      </c>
      <c r="H561" s="105" t="s">
        <v>1575</v>
      </c>
      <c r="I561" s="49">
        <v>56</v>
      </c>
      <c r="J561" s="3" t="s">
        <v>1707</v>
      </c>
      <c r="K561" s="68" t="s">
        <v>1821</v>
      </c>
      <c r="L561" s="32" t="s">
        <v>387</v>
      </c>
      <c r="M561" s="68" t="s">
        <v>1790</v>
      </c>
      <c r="N561" s="32" t="s">
        <v>389</v>
      </c>
      <c r="O561" s="32" t="s">
        <v>227</v>
      </c>
      <c r="P561" s="32" t="s">
        <v>228</v>
      </c>
      <c r="Q561" s="32" t="s">
        <v>229</v>
      </c>
      <c r="R561" s="32" t="s">
        <v>228</v>
      </c>
      <c r="S561" s="32">
        <v>37</v>
      </c>
      <c r="T561" s="32">
        <v>1</v>
      </c>
      <c r="U561" s="32">
        <v>3</v>
      </c>
      <c r="V561" s="32">
        <v>3</v>
      </c>
      <c r="W561" s="3" t="s">
        <v>1701</v>
      </c>
      <c r="X561" s="30">
        <v>20220930</v>
      </c>
      <c r="Y561" s="30" t="s">
        <v>231</v>
      </c>
      <c r="Z561" s="30">
        <v>1311</v>
      </c>
      <c r="AA561" s="30">
        <v>2</v>
      </c>
      <c r="AB561" s="30">
        <v>6</v>
      </c>
      <c r="AC561" s="30" t="s">
        <v>346</v>
      </c>
      <c r="AD561" s="30" t="s">
        <v>347</v>
      </c>
      <c r="AE561" s="30" t="s">
        <v>348</v>
      </c>
      <c r="AF561" s="30">
        <v>30</v>
      </c>
      <c r="AG561" s="30">
        <v>1313</v>
      </c>
      <c r="AH561" s="30">
        <v>2</v>
      </c>
      <c r="AI561" s="30">
        <v>6</v>
      </c>
      <c r="AJ561" s="30" t="s">
        <v>346</v>
      </c>
      <c r="AK561" s="30" t="s">
        <v>347</v>
      </c>
      <c r="AL561" s="30" t="s">
        <v>348</v>
      </c>
      <c r="AM561" s="30">
        <v>30</v>
      </c>
      <c r="AN561" s="30">
        <v>1311</v>
      </c>
      <c r="AO561" s="30">
        <v>4</v>
      </c>
      <c r="AP561" s="30">
        <v>1</v>
      </c>
      <c r="AQ561" s="30" t="s">
        <v>362</v>
      </c>
      <c r="AR561" s="30">
        <v>7</v>
      </c>
      <c r="AS561" s="30"/>
      <c r="AT561" s="30"/>
      <c r="AU561" s="30"/>
      <c r="AV561" s="30"/>
      <c r="AW561" s="30"/>
      <c r="AX561" s="75" t="s">
        <v>1791</v>
      </c>
      <c r="AY561" s="30">
        <v>20221028</v>
      </c>
      <c r="AZ561" s="30">
        <v>20221028</v>
      </c>
      <c r="BA561" s="30"/>
      <c r="BB561" s="29" t="s">
        <v>1838</v>
      </c>
      <c r="BD561" s="8" t="s">
        <v>1793</v>
      </c>
      <c r="BF561" s="19"/>
      <c r="BG561" s="8" t="s">
        <v>1793</v>
      </c>
      <c r="BH561" s="3" t="s">
        <v>1442</v>
      </c>
      <c r="BI561" s="49"/>
      <c r="BJ561" s="49"/>
      <c r="BK561" s="49"/>
      <c r="BL561" s="49"/>
      <c r="BM561" s="49"/>
      <c r="BN561" s="49"/>
      <c r="BR561" s="32" t="s">
        <v>879</v>
      </c>
      <c r="BS561" s="3" t="s">
        <v>245</v>
      </c>
      <c r="BT561" s="3" t="s">
        <v>246</v>
      </c>
      <c r="BU561" s="32" t="s">
        <v>1708</v>
      </c>
      <c r="BV561" s="32" t="s">
        <v>1709</v>
      </c>
      <c r="BW561" s="3"/>
      <c r="BX561" s="3"/>
      <c r="BY561" s="3" t="s">
        <v>1710</v>
      </c>
      <c r="BZ561" s="3" t="s">
        <v>1711</v>
      </c>
      <c r="CA561" s="3">
        <v>20220225</v>
      </c>
      <c r="CB561" s="3" t="s">
        <v>1712</v>
      </c>
      <c r="CC561" s="58"/>
      <c r="CD561" s="32" t="s">
        <v>1713</v>
      </c>
      <c r="CH561" s="32" t="s">
        <v>1714</v>
      </c>
      <c r="CI561" s="32"/>
      <c r="CJ561" s="32"/>
      <c r="CK561" s="32" t="s">
        <v>1715</v>
      </c>
    </row>
    <row r="562" spans="1:89" hidden="1" x14ac:dyDescent="0.25">
      <c r="A562" s="3" t="s">
        <v>1839</v>
      </c>
      <c r="B562" s="3" t="s">
        <v>3347</v>
      </c>
      <c r="C562" s="29" t="s">
        <v>220</v>
      </c>
      <c r="D562" s="29"/>
      <c r="F562" s="222" t="s">
        <v>573</v>
      </c>
      <c r="G562" s="137" t="s">
        <v>573</v>
      </c>
      <c r="H562" s="29" t="s">
        <v>220</v>
      </c>
      <c r="I562" s="49">
        <v>57</v>
      </c>
      <c r="J562" s="3" t="s">
        <v>1804</v>
      </c>
      <c r="K562" s="31" t="s">
        <v>1830</v>
      </c>
      <c r="L562" s="32" t="s">
        <v>224</v>
      </c>
      <c r="M562" s="33" t="s">
        <v>1802</v>
      </c>
      <c r="N562" s="32" t="s">
        <v>226</v>
      </c>
      <c r="O562" s="32" t="s">
        <v>227</v>
      </c>
      <c r="P562" s="32" t="s">
        <v>228</v>
      </c>
      <c r="Q562" s="32" t="s">
        <v>229</v>
      </c>
      <c r="R562" s="32" t="s">
        <v>228</v>
      </c>
      <c r="S562" s="32">
        <v>37</v>
      </c>
      <c r="T562" s="32">
        <v>1</v>
      </c>
      <c r="U562" s="32">
        <v>3</v>
      </c>
      <c r="V562" s="32">
        <v>3</v>
      </c>
      <c r="W562" s="3" t="s">
        <v>1701</v>
      </c>
      <c r="X562" s="30">
        <v>20220324</v>
      </c>
      <c r="Y562" s="30" t="s">
        <v>231</v>
      </c>
      <c r="Z562" s="30">
        <v>1311</v>
      </c>
      <c r="AA562" s="30">
        <v>2</v>
      </c>
      <c r="AB562" s="30">
        <v>6</v>
      </c>
      <c r="AC562" s="30" t="s">
        <v>352</v>
      </c>
      <c r="AD562" s="30" t="s">
        <v>353</v>
      </c>
      <c r="AE562" s="30" t="s">
        <v>354</v>
      </c>
      <c r="AF562" s="30">
        <v>30</v>
      </c>
      <c r="AG562" s="30">
        <v>1313</v>
      </c>
      <c r="AH562" s="30">
        <v>2</v>
      </c>
      <c r="AI562" s="30">
        <v>6</v>
      </c>
      <c r="AJ562" s="30" t="s">
        <v>352</v>
      </c>
      <c r="AK562" s="30" t="s">
        <v>353</v>
      </c>
      <c r="AL562" s="30" t="s">
        <v>354</v>
      </c>
      <c r="AM562" s="30">
        <v>30</v>
      </c>
      <c r="AN562" s="30">
        <v>1311</v>
      </c>
      <c r="AO562" s="30">
        <v>4</v>
      </c>
      <c r="AP562" s="30">
        <v>1</v>
      </c>
      <c r="AQ562" s="30" t="s">
        <v>363</v>
      </c>
      <c r="AR562" s="30">
        <v>7</v>
      </c>
      <c r="AS562" s="30"/>
      <c r="AT562" s="30"/>
      <c r="AU562" s="30"/>
      <c r="AV562" s="30"/>
      <c r="AW562" s="30"/>
      <c r="AX562" s="30">
        <v>20220326</v>
      </c>
      <c r="AY562" s="57">
        <v>20220326</v>
      </c>
      <c r="AZ562" s="30">
        <v>20220326</v>
      </c>
      <c r="BA562" s="30"/>
      <c r="BB562" s="29"/>
      <c r="BD562" s="32" t="s">
        <v>1724</v>
      </c>
      <c r="BE562" s="32" t="s">
        <v>766</v>
      </c>
      <c r="BF562" s="39" t="s">
        <v>242</v>
      </c>
      <c r="BG562" s="32" t="s">
        <v>1375</v>
      </c>
      <c r="BH562" s="30"/>
      <c r="BI562" s="49"/>
      <c r="BJ562" s="49"/>
      <c r="BK562" s="49"/>
      <c r="BL562" s="49"/>
      <c r="BM562" s="49"/>
      <c r="BN562" s="49"/>
      <c r="BS562" s="3" t="s">
        <v>245</v>
      </c>
      <c r="BT562" s="3" t="s">
        <v>246</v>
      </c>
      <c r="BU562" s="32" t="s">
        <v>1708</v>
      </c>
      <c r="BV562" s="32" t="s">
        <v>1709</v>
      </c>
      <c r="BW562" s="3"/>
      <c r="BX562" s="3"/>
      <c r="BY562" s="3" t="s">
        <v>1710</v>
      </c>
      <c r="BZ562" s="3" t="s">
        <v>1711</v>
      </c>
      <c r="CA562" s="3">
        <v>20220225</v>
      </c>
      <c r="CB562" s="3" t="s">
        <v>1712</v>
      </c>
      <c r="CC562" s="58"/>
      <c r="CD562" s="32" t="s">
        <v>1713</v>
      </c>
      <c r="CH562" s="32" t="s">
        <v>1714</v>
      </c>
      <c r="CI562" s="32"/>
      <c r="CJ562" s="32"/>
      <c r="CK562" s="32" t="s">
        <v>1715</v>
      </c>
    </row>
    <row r="563" spans="1:89" hidden="1" x14ac:dyDescent="0.25">
      <c r="A563" s="3" t="s">
        <v>1840</v>
      </c>
      <c r="B563" s="3" t="s">
        <v>3348</v>
      </c>
      <c r="C563" s="29" t="s">
        <v>220</v>
      </c>
      <c r="D563" s="29"/>
      <c r="F563" s="226" t="s">
        <v>573</v>
      </c>
      <c r="G563" s="93" t="s">
        <v>949</v>
      </c>
      <c r="H563" s="29" t="s">
        <v>220</v>
      </c>
      <c r="I563" s="49">
        <v>58</v>
      </c>
      <c r="J563" s="3" t="s">
        <v>1841</v>
      </c>
      <c r="K563" s="31" t="s">
        <v>1817</v>
      </c>
      <c r="L563" s="32" t="s">
        <v>224</v>
      </c>
      <c r="M563" s="33" t="s">
        <v>1818</v>
      </c>
      <c r="N563" s="32" t="s">
        <v>226</v>
      </c>
      <c r="O563" s="32" t="s">
        <v>227</v>
      </c>
      <c r="P563" s="32" t="s">
        <v>228</v>
      </c>
      <c r="Q563" s="32" t="s">
        <v>229</v>
      </c>
      <c r="R563" s="32" t="s">
        <v>228</v>
      </c>
      <c r="S563" s="32">
        <v>37</v>
      </c>
      <c r="T563" s="32">
        <v>1</v>
      </c>
      <c r="U563" s="32">
        <v>3</v>
      </c>
      <c r="V563" s="32">
        <v>3</v>
      </c>
      <c r="W563" s="3" t="s">
        <v>1701</v>
      </c>
      <c r="X563" s="30">
        <v>20220327</v>
      </c>
      <c r="Y563" s="30" t="s">
        <v>231</v>
      </c>
      <c r="Z563" s="30">
        <v>1311</v>
      </c>
      <c r="AA563" s="30">
        <v>2</v>
      </c>
      <c r="AB563" s="30">
        <v>6</v>
      </c>
      <c r="AC563" s="30" t="s">
        <v>357</v>
      </c>
      <c r="AD563" s="30" t="s">
        <v>358</v>
      </c>
      <c r="AE563" s="30" t="s">
        <v>359</v>
      </c>
      <c r="AF563" s="30">
        <v>30</v>
      </c>
      <c r="AG563" s="30">
        <v>1313</v>
      </c>
      <c r="AH563" s="30">
        <v>2</v>
      </c>
      <c r="AI563" s="30">
        <v>6</v>
      </c>
      <c r="AJ563" s="30" t="s">
        <v>357</v>
      </c>
      <c r="AK563" s="30" t="s">
        <v>358</v>
      </c>
      <c r="AL563" s="30" t="s">
        <v>359</v>
      </c>
      <c r="AM563" s="30">
        <v>30</v>
      </c>
      <c r="AN563" s="30">
        <v>1311</v>
      </c>
      <c r="AO563" s="30">
        <v>4</v>
      </c>
      <c r="AP563" s="30">
        <v>1</v>
      </c>
      <c r="AQ563" s="30" t="s">
        <v>364</v>
      </c>
      <c r="AR563" s="30">
        <v>7</v>
      </c>
      <c r="AS563" s="30"/>
      <c r="AT563" s="30"/>
      <c r="AU563" s="30"/>
      <c r="AV563" s="30"/>
      <c r="AW563" s="30"/>
      <c r="AX563" s="30">
        <v>20220330</v>
      </c>
      <c r="AY563" s="57">
        <v>20220330</v>
      </c>
      <c r="AZ563" s="30">
        <v>20220330</v>
      </c>
      <c r="BA563" s="30"/>
      <c r="BB563" s="92" t="s">
        <v>711</v>
      </c>
      <c r="BD563" s="32" t="s">
        <v>1724</v>
      </c>
      <c r="BE563" s="32" t="s">
        <v>766</v>
      </c>
      <c r="BF563" s="39" t="s">
        <v>242</v>
      </c>
      <c r="BG563" s="32" t="s">
        <v>1375</v>
      </c>
      <c r="BH563" s="30"/>
      <c r="BI563" s="49"/>
      <c r="BJ563" s="49"/>
      <c r="BK563" s="49"/>
      <c r="BL563" s="49"/>
      <c r="BM563" s="49"/>
      <c r="BN563" s="49"/>
      <c r="BS563" s="3" t="s">
        <v>245</v>
      </c>
      <c r="BT563" s="3" t="s">
        <v>246</v>
      </c>
      <c r="BU563" s="32" t="s">
        <v>1708</v>
      </c>
      <c r="BV563" s="32" t="s">
        <v>1709</v>
      </c>
      <c r="BW563" s="3"/>
      <c r="BX563" s="3"/>
      <c r="BY563" s="3" t="s">
        <v>1710</v>
      </c>
      <c r="BZ563" s="3" t="s">
        <v>1711</v>
      </c>
      <c r="CA563" s="3">
        <v>20220225</v>
      </c>
      <c r="CB563" s="3" t="s">
        <v>1712</v>
      </c>
      <c r="CC563" s="58"/>
      <c r="CD563" s="32" t="s">
        <v>1713</v>
      </c>
      <c r="CH563" s="32" t="s">
        <v>1714</v>
      </c>
      <c r="CI563" s="32"/>
      <c r="CJ563" s="32"/>
      <c r="CK563" s="32" t="s">
        <v>1715</v>
      </c>
    </row>
    <row r="564" spans="1:89" hidden="1" x14ac:dyDescent="0.25">
      <c r="A564" s="3" t="s">
        <v>1842</v>
      </c>
      <c r="B564" s="3" t="s">
        <v>3349</v>
      </c>
      <c r="C564" s="29" t="s">
        <v>220</v>
      </c>
      <c r="D564" s="29"/>
      <c r="F564" s="222" t="s">
        <v>573</v>
      </c>
      <c r="G564" s="137" t="s">
        <v>573</v>
      </c>
      <c r="H564" s="29" t="s">
        <v>220</v>
      </c>
      <c r="I564" s="49">
        <v>59</v>
      </c>
      <c r="J564" s="3" t="s">
        <v>1743</v>
      </c>
      <c r="K564" s="68" t="s">
        <v>1843</v>
      </c>
      <c r="L564" s="32" t="s">
        <v>387</v>
      </c>
      <c r="M564" s="68" t="s">
        <v>1844</v>
      </c>
      <c r="N564" s="32" t="s">
        <v>389</v>
      </c>
      <c r="O564" s="32" t="s">
        <v>227</v>
      </c>
      <c r="P564" s="32" t="s">
        <v>228</v>
      </c>
      <c r="Q564" s="32" t="s">
        <v>229</v>
      </c>
      <c r="R564" s="32" t="s">
        <v>228</v>
      </c>
      <c r="S564" s="32">
        <v>37</v>
      </c>
      <c r="T564" s="32">
        <v>1</v>
      </c>
      <c r="U564" s="32">
        <v>3</v>
      </c>
      <c r="V564" s="32">
        <v>3</v>
      </c>
      <c r="W564" s="3" t="s">
        <v>1701</v>
      </c>
      <c r="X564" s="30">
        <v>20220331</v>
      </c>
      <c r="Y564" s="30" t="s">
        <v>231</v>
      </c>
      <c r="Z564" s="30">
        <v>1311</v>
      </c>
      <c r="AA564" s="30">
        <v>2</v>
      </c>
      <c r="AB564" s="30">
        <v>6</v>
      </c>
      <c r="AC564" s="30" t="s">
        <v>362</v>
      </c>
      <c r="AD564" s="30" t="s">
        <v>363</v>
      </c>
      <c r="AE564" s="30" t="s">
        <v>364</v>
      </c>
      <c r="AF564" s="30">
        <v>30</v>
      </c>
      <c r="AG564" s="30">
        <v>1313</v>
      </c>
      <c r="AH564" s="30">
        <v>2</v>
      </c>
      <c r="AI564" s="30">
        <v>6</v>
      </c>
      <c r="AJ564" s="30" t="s">
        <v>362</v>
      </c>
      <c r="AK564" s="30" t="s">
        <v>363</v>
      </c>
      <c r="AL564" s="30" t="s">
        <v>364</v>
      </c>
      <c r="AM564" s="30">
        <v>30</v>
      </c>
      <c r="AN564" s="30">
        <v>1311</v>
      </c>
      <c r="AO564" s="30">
        <v>4</v>
      </c>
      <c r="AP564" s="30">
        <v>1</v>
      </c>
      <c r="AQ564" s="30" t="s">
        <v>583</v>
      </c>
      <c r="AR564" s="30">
        <v>7</v>
      </c>
      <c r="AS564" s="30"/>
      <c r="AT564" s="30"/>
      <c r="AU564" s="30"/>
      <c r="AV564" s="30"/>
      <c r="AW564" s="30"/>
      <c r="AX564" s="30">
        <v>20220401</v>
      </c>
      <c r="AY564" s="57">
        <v>20220401</v>
      </c>
      <c r="AZ564" s="30">
        <v>20220401</v>
      </c>
      <c r="BA564" s="30"/>
      <c r="BB564" s="29"/>
      <c r="BD564" s="32" t="s">
        <v>1724</v>
      </c>
      <c r="BE564" s="32" t="s">
        <v>766</v>
      </c>
      <c r="BF564" s="39" t="s">
        <v>396</v>
      </c>
      <c r="BG564" s="32" t="s">
        <v>1375</v>
      </c>
      <c r="BH564" s="30"/>
      <c r="BI564" s="49"/>
      <c r="BJ564" s="49"/>
      <c r="BK564" s="49"/>
      <c r="BL564" s="49"/>
      <c r="BM564" s="49"/>
      <c r="BN564" s="49"/>
      <c r="BS564" s="3" t="s">
        <v>245</v>
      </c>
      <c r="BT564" s="3" t="s">
        <v>246</v>
      </c>
      <c r="BU564" s="32" t="s">
        <v>1708</v>
      </c>
      <c r="BV564" s="32" t="s">
        <v>1709</v>
      </c>
      <c r="BW564" s="3"/>
      <c r="BX564" s="3"/>
      <c r="BY564" s="3" t="s">
        <v>1710</v>
      </c>
      <c r="BZ564" s="3" t="s">
        <v>1711</v>
      </c>
      <c r="CA564" s="3">
        <v>20220225</v>
      </c>
      <c r="CB564" s="3" t="s">
        <v>1712</v>
      </c>
      <c r="CC564" s="58"/>
      <c r="CD564" s="32" t="s">
        <v>1713</v>
      </c>
      <c r="CH564" s="32" t="s">
        <v>1714</v>
      </c>
      <c r="CI564" s="32"/>
      <c r="CJ564" s="32"/>
      <c r="CK564" s="32" t="s">
        <v>1715</v>
      </c>
    </row>
    <row r="565" spans="1:89" hidden="1" x14ac:dyDescent="0.25">
      <c r="A565" s="3" t="s">
        <v>1845</v>
      </c>
      <c r="B565" s="3" t="s">
        <v>3350</v>
      </c>
      <c r="C565" s="29" t="s">
        <v>220</v>
      </c>
      <c r="D565" s="29" t="s">
        <v>1832</v>
      </c>
      <c r="F565" s="222" t="s">
        <v>573</v>
      </c>
      <c r="G565" s="137" t="s">
        <v>573</v>
      </c>
      <c r="H565" s="29" t="s">
        <v>220</v>
      </c>
      <c r="I565" s="49">
        <v>60</v>
      </c>
      <c r="J565" s="3" t="s">
        <v>1743</v>
      </c>
      <c r="K565" s="33" t="s">
        <v>1723</v>
      </c>
      <c r="L565" s="32" t="s">
        <v>224</v>
      </c>
      <c r="M565" s="33" t="s">
        <v>313</v>
      </c>
      <c r="N565" s="32" t="s">
        <v>226</v>
      </c>
      <c r="O565" s="32" t="s">
        <v>227</v>
      </c>
      <c r="P565" s="32" t="s">
        <v>228</v>
      </c>
      <c r="Q565" s="32" t="s">
        <v>229</v>
      </c>
      <c r="R565" s="32" t="s">
        <v>228</v>
      </c>
      <c r="S565" s="32">
        <v>37</v>
      </c>
      <c r="T565" s="32">
        <v>1</v>
      </c>
      <c r="U565" s="32">
        <v>3</v>
      </c>
      <c r="V565" s="32">
        <v>3</v>
      </c>
      <c r="W565" s="3" t="s">
        <v>1701</v>
      </c>
      <c r="X565" s="30">
        <v>20220331</v>
      </c>
      <c r="Y565" s="30" t="s">
        <v>231</v>
      </c>
      <c r="Z565" s="30">
        <v>1311</v>
      </c>
      <c r="AA565" s="30">
        <v>2</v>
      </c>
      <c r="AB565" s="30">
        <v>6</v>
      </c>
      <c r="AC565" s="30" t="s">
        <v>367</v>
      </c>
      <c r="AD565" s="30" t="s">
        <v>368</v>
      </c>
      <c r="AE565" s="30" t="s">
        <v>369</v>
      </c>
      <c r="AF565" s="30">
        <v>30</v>
      </c>
      <c r="AG565" s="30">
        <v>1313</v>
      </c>
      <c r="AH565" s="30">
        <v>2</v>
      </c>
      <c r="AI565" s="30">
        <v>6</v>
      </c>
      <c r="AJ565" s="30" t="s">
        <v>367</v>
      </c>
      <c r="AK565" s="30" t="s">
        <v>368</v>
      </c>
      <c r="AL565" s="30" t="s">
        <v>369</v>
      </c>
      <c r="AM565" s="30">
        <v>30</v>
      </c>
      <c r="AN565" s="30">
        <v>1311</v>
      </c>
      <c r="AO565" s="30">
        <v>4</v>
      </c>
      <c r="AP565" s="30">
        <v>1</v>
      </c>
      <c r="AQ565" s="30" t="s">
        <v>367</v>
      </c>
      <c r="AR565" s="30">
        <v>7</v>
      </c>
      <c r="AS565" s="30"/>
      <c r="AT565" s="30"/>
      <c r="AU565" s="30"/>
      <c r="AV565" s="30"/>
      <c r="AW565" s="30"/>
      <c r="AX565" s="30">
        <v>20220401</v>
      </c>
      <c r="AY565" s="57">
        <v>20220401</v>
      </c>
      <c r="AZ565" s="30">
        <v>20220401</v>
      </c>
      <c r="BA565" s="30"/>
      <c r="BB565" s="29"/>
      <c r="BD565" s="32" t="s">
        <v>1724</v>
      </c>
      <c r="BE565" s="32" t="s">
        <v>766</v>
      </c>
      <c r="BF565" s="39" t="s">
        <v>242</v>
      </c>
      <c r="BG565" s="32" t="s">
        <v>1375</v>
      </c>
      <c r="BH565" s="30"/>
      <c r="BI565" s="49"/>
      <c r="BJ565" s="49"/>
      <c r="BK565" s="49"/>
      <c r="BL565" s="49"/>
      <c r="BM565" s="49"/>
      <c r="BN565" s="49"/>
      <c r="BS565" s="3" t="s">
        <v>245</v>
      </c>
      <c r="BT565" s="3" t="s">
        <v>246</v>
      </c>
      <c r="BU565" s="32" t="s">
        <v>1708</v>
      </c>
      <c r="BV565" s="32" t="s">
        <v>1709</v>
      </c>
      <c r="BW565" s="3"/>
      <c r="BX565" s="3"/>
      <c r="BY565" s="3" t="s">
        <v>1710</v>
      </c>
      <c r="BZ565" s="3" t="s">
        <v>1711</v>
      </c>
      <c r="CA565" s="3">
        <v>20220225</v>
      </c>
      <c r="CB565" s="3" t="s">
        <v>1712</v>
      </c>
      <c r="CC565" s="58"/>
      <c r="CD565" s="32" t="s">
        <v>1713</v>
      </c>
      <c r="CH565" s="32" t="s">
        <v>1714</v>
      </c>
      <c r="CI565" s="32"/>
      <c r="CJ565" s="32"/>
      <c r="CK565" s="32" t="s">
        <v>1715</v>
      </c>
    </row>
    <row r="566" spans="1:89" hidden="1" x14ac:dyDescent="0.25">
      <c r="A566" s="3" t="s">
        <v>1846</v>
      </c>
      <c r="B566" s="3" t="s">
        <v>3351</v>
      </c>
      <c r="C566" s="29" t="s">
        <v>220</v>
      </c>
      <c r="D566" s="29"/>
      <c r="F566" s="222" t="s">
        <v>573</v>
      </c>
      <c r="G566" s="137" t="s">
        <v>573</v>
      </c>
      <c r="H566" s="29" t="s">
        <v>220</v>
      </c>
      <c r="I566" s="49">
        <v>61</v>
      </c>
      <c r="J566" s="3" t="s">
        <v>1841</v>
      </c>
      <c r="K566" s="31" t="s">
        <v>1830</v>
      </c>
      <c r="L566" s="32" t="s">
        <v>224</v>
      </c>
      <c r="M566" s="33" t="s">
        <v>1802</v>
      </c>
      <c r="N566" s="32" t="s">
        <v>226</v>
      </c>
      <c r="O566" s="32" t="s">
        <v>227</v>
      </c>
      <c r="P566" s="32" t="s">
        <v>228</v>
      </c>
      <c r="Q566" s="32" t="s">
        <v>229</v>
      </c>
      <c r="R566" s="32" t="s">
        <v>228</v>
      </c>
      <c r="S566" s="32">
        <v>37</v>
      </c>
      <c r="T566" s="32">
        <v>1</v>
      </c>
      <c r="U566" s="32">
        <v>3</v>
      </c>
      <c r="V566" s="32">
        <v>3</v>
      </c>
      <c r="W566" s="3" t="s">
        <v>1701</v>
      </c>
      <c r="X566" s="30">
        <v>20220324</v>
      </c>
      <c r="Y566" s="30" t="s">
        <v>231</v>
      </c>
      <c r="Z566" s="30">
        <v>1311</v>
      </c>
      <c r="AA566" s="30">
        <v>3</v>
      </c>
      <c r="AB566" s="30">
        <v>1</v>
      </c>
      <c r="AC566" s="30" t="s">
        <v>232</v>
      </c>
      <c r="AD566" s="30" t="s">
        <v>233</v>
      </c>
      <c r="AE566" s="30" t="s">
        <v>234</v>
      </c>
      <c r="AF566" s="30">
        <v>31</v>
      </c>
      <c r="AG566" s="30">
        <v>1313</v>
      </c>
      <c r="AH566" s="30">
        <v>3</v>
      </c>
      <c r="AI566" s="30">
        <v>1</v>
      </c>
      <c r="AJ566" s="30" t="s">
        <v>232</v>
      </c>
      <c r="AK566" s="30" t="s">
        <v>233</v>
      </c>
      <c r="AL566" s="30" t="s">
        <v>234</v>
      </c>
      <c r="AM566" s="30">
        <v>31</v>
      </c>
      <c r="AN566" s="30">
        <v>1311</v>
      </c>
      <c r="AO566" s="30">
        <v>4</v>
      </c>
      <c r="AP566" s="30">
        <v>1</v>
      </c>
      <c r="AQ566" s="30" t="s">
        <v>368</v>
      </c>
      <c r="AR566" s="30">
        <v>7</v>
      </c>
      <c r="AS566" s="30"/>
      <c r="AT566" s="30"/>
      <c r="AU566" s="30"/>
      <c r="AV566" s="30"/>
      <c r="AW566" s="30"/>
      <c r="AX566" s="30">
        <v>20220326</v>
      </c>
      <c r="AY566" s="57">
        <v>20220326</v>
      </c>
      <c r="AZ566" s="30">
        <v>20220326</v>
      </c>
      <c r="BA566" s="30"/>
      <c r="BB566" s="29"/>
      <c r="BD566" s="258" t="s">
        <v>1769</v>
      </c>
      <c r="BE566" s="32" t="s">
        <v>766</v>
      </c>
      <c r="BF566" s="39" t="s">
        <v>242</v>
      </c>
      <c r="BG566" s="32" t="s">
        <v>1375</v>
      </c>
      <c r="BH566" s="30"/>
      <c r="BI566" s="49"/>
      <c r="BJ566" s="49"/>
      <c r="BK566" s="49"/>
      <c r="BL566" s="49"/>
      <c r="BM566" s="49"/>
      <c r="BN566" s="49"/>
      <c r="BS566" s="3" t="s">
        <v>245</v>
      </c>
      <c r="BT566" s="3" t="s">
        <v>246</v>
      </c>
      <c r="BU566" s="32" t="s">
        <v>1708</v>
      </c>
      <c r="BV566" s="32" t="s">
        <v>1709</v>
      </c>
      <c r="BW566" s="3"/>
      <c r="BX566" s="3"/>
      <c r="BY566" s="3" t="s">
        <v>1710</v>
      </c>
      <c r="BZ566" s="3" t="s">
        <v>1711</v>
      </c>
      <c r="CA566" s="3">
        <v>20220225</v>
      </c>
      <c r="CB566" s="3" t="s">
        <v>1712</v>
      </c>
      <c r="CC566" s="58"/>
      <c r="CD566" s="32" t="s">
        <v>1713</v>
      </c>
      <c r="CH566" s="32" t="s">
        <v>1714</v>
      </c>
      <c r="CI566" s="32"/>
      <c r="CJ566" s="32"/>
      <c r="CK566" s="32" t="s">
        <v>1715</v>
      </c>
    </row>
    <row r="567" spans="1:89" hidden="1" x14ac:dyDescent="0.25">
      <c r="A567" s="3" t="s">
        <v>1847</v>
      </c>
      <c r="B567" s="3" t="s">
        <v>3352</v>
      </c>
      <c r="C567" s="29" t="s">
        <v>220</v>
      </c>
      <c r="D567" s="29"/>
      <c r="F567" s="222" t="s">
        <v>573</v>
      </c>
      <c r="G567" s="137" t="s">
        <v>573</v>
      </c>
      <c r="H567" s="29" t="s">
        <v>220</v>
      </c>
      <c r="I567" s="49">
        <v>62</v>
      </c>
      <c r="J567" s="3" t="s">
        <v>1841</v>
      </c>
      <c r="K567" s="31" t="s">
        <v>1830</v>
      </c>
      <c r="L567" s="32" t="s">
        <v>224</v>
      </c>
      <c r="M567" s="33" t="s">
        <v>1802</v>
      </c>
      <c r="N567" s="32" t="s">
        <v>226</v>
      </c>
      <c r="O567" s="32" t="s">
        <v>227</v>
      </c>
      <c r="P567" s="32" t="s">
        <v>228</v>
      </c>
      <c r="Q567" s="32" t="s">
        <v>229</v>
      </c>
      <c r="R567" s="32" t="s">
        <v>228</v>
      </c>
      <c r="S567" s="32">
        <v>37</v>
      </c>
      <c r="T567" s="32">
        <v>1</v>
      </c>
      <c r="U567" s="32">
        <v>3</v>
      </c>
      <c r="V567" s="32">
        <v>3</v>
      </c>
      <c r="W567" s="3" t="s">
        <v>1701</v>
      </c>
      <c r="X567" s="30">
        <v>20220324</v>
      </c>
      <c r="Y567" s="30" t="s">
        <v>231</v>
      </c>
      <c r="Z567" s="30">
        <v>1311</v>
      </c>
      <c r="AA567" s="30">
        <v>3</v>
      </c>
      <c r="AB567" s="30">
        <v>1</v>
      </c>
      <c r="AC567" s="30" t="s">
        <v>267</v>
      </c>
      <c r="AD567" s="30" t="s">
        <v>268</v>
      </c>
      <c r="AE567" s="30" t="s">
        <v>269</v>
      </c>
      <c r="AF567" s="30">
        <v>31</v>
      </c>
      <c r="AG567" s="30">
        <v>1313</v>
      </c>
      <c r="AH567" s="30">
        <v>3</v>
      </c>
      <c r="AI567" s="30">
        <v>1</v>
      </c>
      <c r="AJ567" s="30" t="s">
        <v>267</v>
      </c>
      <c r="AK567" s="30" t="s">
        <v>268</v>
      </c>
      <c r="AL567" s="30" t="s">
        <v>269</v>
      </c>
      <c r="AM567" s="30">
        <v>31</v>
      </c>
      <c r="AN567" s="30">
        <v>1311</v>
      </c>
      <c r="AO567" s="30">
        <v>4</v>
      </c>
      <c r="AP567" s="30">
        <v>1</v>
      </c>
      <c r="AQ567" s="30" t="s">
        <v>369</v>
      </c>
      <c r="AR567" s="30">
        <v>7</v>
      </c>
      <c r="AS567" s="30"/>
      <c r="AT567" s="30"/>
      <c r="AU567" s="30"/>
      <c r="AV567" s="30"/>
      <c r="AW567" s="30"/>
      <c r="AX567" s="30">
        <v>20220326</v>
      </c>
      <c r="AY567" s="57">
        <v>20220326</v>
      </c>
      <c r="AZ567" s="30">
        <v>20220326</v>
      </c>
      <c r="BA567" s="30"/>
      <c r="BB567" s="29"/>
      <c r="BD567" s="8" t="s">
        <v>1720</v>
      </c>
      <c r="BE567" s="32" t="s">
        <v>1721</v>
      </c>
      <c r="BF567" s="39" t="s">
        <v>242</v>
      </c>
      <c r="BG567" s="32" t="s">
        <v>1375</v>
      </c>
      <c r="BH567" s="30"/>
      <c r="BI567" s="49"/>
      <c r="BJ567" s="49"/>
      <c r="BK567" s="49"/>
      <c r="BL567" s="49"/>
      <c r="BM567" s="49"/>
      <c r="BN567" s="49"/>
      <c r="BS567" s="3" t="s">
        <v>245</v>
      </c>
      <c r="BT567" s="3" t="s">
        <v>246</v>
      </c>
      <c r="BU567" s="32" t="s">
        <v>1708</v>
      </c>
      <c r="BV567" s="32" t="s">
        <v>1709</v>
      </c>
      <c r="BW567" s="3"/>
      <c r="BX567" s="3"/>
      <c r="BY567" s="3" t="s">
        <v>1710</v>
      </c>
      <c r="BZ567" s="3" t="s">
        <v>1711</v>
      </c>
      <c r="CA567" s="3">
        <v>20220225</v>
      </c>
      <c r="CB567" s="3" t="s">
        <v>1712</v>
      </c>
      <c r="CC567" s="58"/>
      <c r="CD567" s="32" t="s">
        <v>1713</v>
      </c>
      <c r="CH567" s="32" t="s">
        <v>1714</v>
      </c>
      <c r="CI567" s="32"/>
      <c r="CJ567" s="32"/>
      <c r="CK567" s="32" t="s">
        <v>1715</v>
      </c>
    </row>
    <row r="568" spans="1:89" hidden="1" x14ac:dyDescent="0.25">
      <c r="A568" s="3" t="s">
        <v>1848</v>
      </c>
      <c r="B568" s="3" t="s">
        <v>3353</v>
      </c>
      <c r="C568" s="29" t="s">
        <v>220</v>
      </c>
      <c r="D568" s="29"/>
      <c r="F568" s="222" t="s">
        <v>573</v>
      </c>
      <c r="G568" s="137" t="s">
        <v>573</v>
      </c>
      <c r="H568" s="29" t="s">
        <v>220</v>
      </c>
      <c r="I568" s="49">
        <v>63</v>
      </c>
      <c r="J568" s="3" t="s">
        <v>1841</v>
      </c>
      <c r="K568" s="31" t="s">
        <v>1830</v>
      </c>
      <c r="L568" s="32" t="s">
        <v>224</v>
      </c>
      <c r="M568" s="33" t="s">
        <v>1802</v>
      </c>
      <c r="N568" s="32" t="s">
        <v>226</v>
      </c>
      <c r="O568" s="32" t="s">
        <v>227</v>
      </c>
      <c r="P568" s="32" t="s">
        <v>228</v>
      </c>
      <c r="Q568" s="32" t="s">
        <v>229</v>
      </c>
      <c r="R568" s="32" t="s">
        <v>228</v>
      </c>
      <c r="S568" s="32">
        <v>37</v>
      </c>
      <c r="T568" s="32">
        <v>1</v>
      </c>
      <c r="U568" s="32">
        <v>3</v>
      </c>
      <c r="V568" s="32">
        <v>3</v>
      </c>
      <c r="W568" s="3" t="s">
        <v>1701</v>
      </c>
      <c r="X568" s="30">
        <v>20220324</v>
      </c>
      <c r="Y568" s="30" t="s">
        <v>231</v>
      </c>
      <c r="Z568" s="30">
        <v>1311</v>
      </c>
      <c r="AA568" s="30">
        <v>3</v>
      </c>
      <c r="AB568" s="30">
        <v>1</v>
      </c>
      <c r="AC568" s="30" t="s">
        <v>280</v>
      </c>
      <c r="AD568" s="30" t="s">
        <v>281</v>
      </c>
      <c r="AE568" s="30" t="s">
        <v>282</v>
      </c>
      <c r="AF568" s="30">
        <v>31</v>
      </c>
      <c r="AG568" s="30">
        <v>1313</v>
      </c>
      <c r="AH568" s="30">
        <v>3</v>
      </c>
      <c r="AI568" s="30">
        <v>1</v>
      </c>
      <c r="AJ568" s="30" t="s">
        <v>280</v>
      </c>
      <c r="AK568" s="30" t="s">
        <v>281</v>
      </c>
      <c r="AL568" s="30" t="s">
        <v>282</v>
      </c>
      <c r="AM568" s="30">
        <v>31</v>
      </c>
      <c r="AN568" s="30">
        <v>1311</v>
      </c>
      <c r="AO568" s="30">
        <v>4</v>
      </c>
      <c r="AP568" s="30">
        <v>1</v>
      </c>
      <c r="AQ568" s="30" t="s">
        <v>596</v>
      </c>
      <c r="AR568" s="30">
        <v>7</v>
      </c>
      <c r="AS568" s="30"/>
      <c r="AT568" s="30"/>
      <c r="AU568" s="30"/>
      <c r="AV568" s="30"/>
      <c r="AW568" s="30"/>
      <c r="AX568" s="30">
        <v>20220326</v>
      </c>
      <c r="AY568" s="57">
        <v>20220326</v>
      </c>
      <c r="AZ568" s="30">
        <v>20220326</v>
      </c>
      <c r="BA568" s="30"/>
      <c r="BB568" s="29"/>
      <c r="BD568" s="8" t="s">
        <v>1720</v>
      </c>
      <c r="BE568" s="32" t="s">
        <v>1721</v>
      </c>
      <c r="BF568" s="39" t="s">
        <v>242</v>
      </c>
      <c r="BG568" s="32" t="s">
        <v>1375</v>
      </c>
      <c r="BH568" s="30"/>
      <c r="BI568" s="49"/>
      <c r="BJ568" s="49"/>
      <c r="BK568" s="49"/>
      <c r="BL568" s="49"/>
      <c r="BM568" s="49"/>
      <c r="BN568" s="49"/>
      <c r="BS568" s="3" t="s">
        <v>245</v>
      </c>
      <c r="BT568" s="3" t="s">
        <v>246</v>
      </c>
      <c r="BU568" s="32" t="s">
        <v>1708</v>
      </c>
      <c r="BV568" s="32" t="s">
        <v>1709</v>
      </c>
      <c r="BW568" s="3"/>
      <c r="BX568" s="3"/>
      <c r="BY568" s="3" t="s">
        <v>1710</v>
      </c>
      <c r="BZ568" s="3" t="s">
        <v>1711</v>
      </c>
      <c r="CA568" s="3">
        <v>20220225</v>
      </c>
      <c r="CB568" s="3" t="s">
        <v>1712</v>
      </c>
      <c r="CC568" s="58"/>
      <c r="CD568" s="32" t="s">
        <v>1713</v>
      </c>
      <c r="CH568" s="32" t="s">
        <v>1714</v>
      </c>
      <c r="CI568" s="32"/>
      <c r="CJ568" s="32"/>
      <c r="CK568" s="32" t="s">
        <v>1715</v>
      </c>
    </row>
    <row r="569" spans="1:89" x14ac:dyDescent="0.25">
      <c r="A569" s="124" t="s">
        <v>1849</v>
      </c>
      <c r="B569" s="3" t="s">
        <v>3354</v>
      </c>
      <c r="C569" s="29" t="s">
        <v>4340</v>
      </c>
      <c r="D569" s="29"/>
      <c r="E569" s="110" t="s">
        <v>697</v>
      </c>
      <c r="F569" s="231" t="s">
        <v>573</v>
      </c>
      <c r="G569" s="232" t="s">
        <v>1850</v>
      </c>
      <c r="H569" s="105" t="s">
        <v>758</v>
      </c>
      <c r="I569" s="49">
        <v>65</v>
      </c>
      <c r="J569" s="3" t="s">
        <v>1707</v>
      </c>
      <c r="K569" s="68" t="s">
        <v>1821</v>
      </c>
      <c r="L569" s="32" t="s">
        <v>387</v>
      </c>
      <c r="M569" s="68" t="s">
        <v>1790</v>
      </c>
      <c r="N569" s="32" t="s">
        <v>389</v>
      </c>
      <c r="O569" s="32" t="s">
        <v>227</v>
      </c>
      <c r="P569" s="32" t="s">
        <v>228</v>
      </c>
      <c r="Q569" s="32" t="s">
        <v>229</v>
      </c>
      <c r="R569" s="32" t="s">
        <v>228</v>
      </c>
      <c r="S569" s="32">
        <v>37</v>
      </c>
      <c r="T569" s="32">
        <v>1</v>
      </c>
      <c r="U569" s="32">
        <v>3</v>
      </c>
      <c r="V569" s="32">
        <v>3</v>
      </c>
      <c r="W569" s="3" t="s">
        <v>1701</v>
      </c>
      <c r="X569" s="30">
        <v>20220930</v>
      </c>
      <c r="Y569" s="30" t="s">
        <v>231</v>
      </c>
      <c r="Z569" s="30">
        <v>1311</v>
      </c>
      <c r="AA569" s="30">
        <v>3</v>
      </c>
      <c r="AB569" s="30">
        <v>1</v>
      </c>
      <c r="AC569" s="30" t="s">
        <v>285</v>
      </c>
      <c r="AD569" s="30" t="s">
        <v>286</v>
      </c>
      <c r="AE569" s="30" t="s">
        <v>287</v>
      </c>
      <c r="AF569" s="30">
        <v>31</v>
      </c>
      <c r="AG569" s="30">
        <v>1313</v>
      </c>
      <c r="AH569" s="30">
        <v>3</v>
      </c>
      <c r="AI569" s="30">
        <v>1</v>
      </c>
      <c r="AJ569" s="30" t="s">
        <v>285</v>
      </c>
      <c r="AK569" s="30" t="s">
        <v>286</v>
      </c>
      <c r="AL569" s="30" t="s">
        <v>287</v>
      </c>
      <c r="AM569" s="30">
        <v>31</v>
      </c>
      <c r="AN569" s="30">
        <v>1311</v>
      </c>
      <c r="AO569" s="30">
        <v>4</v>
      </c>
      <c r="AP569" s="30">
        <v>2</v>
      </c>
      <c r="AQ569" s="30" t="s">
        <v>235</v>
      </c>
      <c r="AR569" s="30">
        <v>8</v>
      </c>
      <c r="AS569" s="30"/>
      <c r="AT569" s="30"/>
      <c r="AU569" s="30"/>
      <c r="AV569" s="30"/>
      <c r="AW569" s="30"/>
      <c r="AX569" s="75" t="s">
        <v>1851</v>
      </c>
      <c r="AY569" s="154" t="s">
        <v>824</v>
      </c>
      <c r="AZ569" s="154" t="s">
        <v>824</v>
      </c>
      <c r="BA569" s="30"/>
      <c r="BB569" s="37" t="s">
        <v>1810</v>
      </c>
      <c r="BD569" s="8" t="s">
        <v>1793</v>
      </c>
      <c r="BF569" s="248"/>
      <c r="BG569" s="8" t="s">
        <v>1793</v>
      </c>
      <c r="BH569" s="3" t="s">
        <v>1442</v>
      </c>
      <c r="BI569" s="49"/>
      <c r="BJ569" s="49"/>
      <c r="BK569" s="49"/>
      <c r="BL569" s="49"/>
      <c r="BM569" s="49"/>
      <c r="BN569" s="49"/>
      <c r="BR569" s="32" t="s">
        <v>879</v>
      </c>
      <c r="BS569" s="3" t="s">
        <v>245</v>
      </c>
      <c r="BT569" s="3" t="s">
        <v>246</v>
      </c>
      <c r="BU569" s="32" t="s">
        <v>1708</v>
      </c>
      <c r="BV569" s="32" t="s">
        <v>1709</v>
      </c>
      <c r="BW569" s="3"/>
      <c r="BX569" s="3"/>
      <c r="BY569" s="3" t="s">
        <v>1710</v>
      </c>
      <c r="BZ569" s="3" t="s">
        <v>1711</v>
      </c>
      <c r="CA569" s="3">
        <v>20220225</v>
      </c>
      <c r="CB569" s="3" t="s">
        <v>1712</v>
      </c>
      <c r="CC569" s="58"/>
      <c r="CD569" s="32" t="s">
        <v>1713</v>
      </c>
      <c r="CH569" s="32" t="s">
        <v>1714</v>
      </c>
      <c r="CI569" s="32"/>
      <c r="CJ569" s="32"/>
      <c r="CK569" s="32" t="s">
        <v>1715</v>
      </c>
    </row>
    <row r="570" spans="1:89" hidden="1" x14ac:dyDescent="0.25">
      <c r="A570" s="3" t="s">
        <v>1852</v>
      </c>
      <c r="B570" s="3" t="s">
        <v>3355</v>
      </c>
      <c r="C570" s="29" t="s">
        <v>220</v>
      </c>
      <c r="D570" s="29" t="s">
        <v>1832</v>
      </c>
      <c r="F570" s="222" t="s">
        <v>573</v>
      </c>
      <c r="G570" s="137" t="s">
        <v>573</v>
      </c>
      <c r="H570" s="29" t="s">
        <v>220</v>
      </c>
      <c r="I570" s="49">
        <v>66</v>
      </c>
      <c r="J570" s="3" t="s">
        <v>1743</v>
      </c>
      <c r="K570" s="33" t="s">
        <v>1728</v>
      </c>
      <c r="L570" s="32" t="s">
        <v>224</v>
      </c>
      <c r="M570" s="33" t="s">
        <v>1729</v>
      </c>
      <c r="N570" s="32" t="s">
        <v>226</v>
      </c>
      <c r="O570" s="32" t="s">
        <v>227</v>
      </c>
      <c r="P570" s="32" t="s">
        <v>228</v>
      </c>
      <c r="Q570" s="32" t="s">
        <v>229</v>
      </c>
      <c r="R570" s="32" t="s">
        <v>228</v>
      </c>
      <c r="S570" s="32">
        <v>37</v>
      </c>
      <c r="T570" s="32">
        <v>1</v>
      </c>
      <c r="U570" s="32">
        <v>3</v>
      </c>
      <c r="V570" s="32">
        <v>3</v>
      </c>
      <c r="W570" s="3" t="s">
        <v>1701</v>
      </c>
      <c r="X570" s="30">
        <v>20220401</v>
      </c>
      <c r="Y570" s="30" t="s">
        <v>231</v>
      </c>
      <c r="Z570" s="30">
        <v>1311</v>
      </c>
      <c r="AA570" s="30">
        <v>3</v>
      </c>
      <c r="AB570" s="30">
        <v>1</v>
      </c>
      <c r="AC570" s="30" t="s">
        <v>373</v>
      </c>
      <c r="AD570" s="30" t="s">
        <v>293</v>
      </c>
      <c r="AE570" s="30" t="s">
        <v>294</v>
      </c>
      <c r="AF570" s="30">
        <v>31</v>
      </c>
      <c r="AG570" s="30">
        <v>1313</v>
      </c>
      <c r="AH570" s="30">
        <v>3</v>
      </c>
      <c r="AI570" s="30">
        <v>1</v>
      </c>
      <c r="AJ570" s="30" t="s">
        <v>373</v>
      </c>
      <c r="AK570" s="30" t="s">
        <v>293</v>
      </c>
      <c r="AL570" s="30" t="s">
        <v>294</v>
      </c>
      <c r="AM570" s="30">
        <v>31</v>
      </c>
      <c r="AN570" s="30">
        <v>1311</v>
      </c>
      <c r="AO570" s="30">
        <v>4</v>
      </c>
      <c r="AP570" s="30">
        <v>2</v>
      </c>
      <c r="AQ570" s="30" t="s">
        <v>232</v>
      </c>
      <c r="AR570" s="30">
        <v>8</v>
      </c>
      <c r="AS570" s="30"/>
      <c r="AT570" s="30"/>
      <c r="AU570" s="30"/>
      <c r="AV570" s="30"/>
      <c r="AW570" s="30"/>
      <c r="AX570" s="30">
        <v>20220408</v>
      </c>
      <c r="AY570" s="57">
        <v>20220408</v>
      </c>
      <c r="AZ570" s="30">
        <v>20220408</v>
      </c>
      <c r="BA570" s="30"/>
      <c r="BB570" s="29"/>
      <c r="BD570" s="8" t="s">
        <v>1720</v>
      </c>
      <c r="BE570" s="32" t="s">
        <v>1721</v>
      </c>
      <c r="BF570" s="39" t="s">
        <v>242</v>
      </c>
      <c r="BG570" s="32" t="s">
        <v>1375</v>
      </c>
      <c r="BH570" s="30"/>
      <c r="BI570" s="49"/>
      <c r="BJ570" s="49"/>
      <c r="BK570" s="49"/>
      <c r="BL570" s="49"/>
      <c r="BM570" s="49"/>
      <c r="BN570" s="49"/>
      <c r="BS570" s="3" t="s">
        <v>245</v>
      </c>
      <c r="BT570" s="3" t="s">
        <v>246</v>
      </c>
      <c r="BU570" s="32" t="s">
        <v>1708</v>
      </c>
      <c r="BV570" s="32" t="s">
        <v>1709</v>
      </c>
      <c r="BW570" s="3"/>
      <c r="BX570" s="3"/>
      <c r="BY570" s="3" t="s">
        <v>1710</v>
      </c>
      <c r="BZ570" s="3" t="s">
        <v>1711</v>
      </c>
      <c r="CA570" s="3">
        <v>20220225</v>
      </c>
      <c r="CB570" s="3" t="s">
        <v>1712</v>
      </c>
      <c r="CC570" s="58"/>
      <c r="CD570" s="32" t="s">
        <v>1713</v>
      </c>
      <c r="CH570" s="32" t="s">
        <v>1714</v>
      </c>
      <c r="CI570" s="32"/>
      <c r="CJ570" s="32"/>
      <c r="CK570" s="32" t="s">
        <v>1715</v>
      </c>
    </row>
    <row r="571" spans="1:89" hidden="1" x14ac:dyDescent="0.25">
      <c r="A571" s="3" t="s">
        <v>1853</v>
      </c>
      <c r="B571" s="3" t="s">
        <v>3356</v>
      </c>
      <c r="C571" s="29" t="s">
        <v>220</v>
      </c>
      <c r="D571" s="29"/>
      <c r="F571" s="222" t="s">
        <v>573</v>
      </c>
      <c r="G571" s="137" t="s">
        <v>573</v>
      </c>
      <c r="H571" s="29" t="s">
        <v>220</v>
      </c>
      <c r="I571" s="49">
        <v>67</v>
      </c>
      <c r="J571" s="3" t="s">
        <v>1841</v>
      </c>
      <c r="K571" s="31" t="s">
        <v>1830</v>
      </c>
      <c r="L571" s="32" t="s">
        <v>224</v>
      </c>
      <c r="M571" s="33" t="s">
        <v>1802</v>
      </c>
      <c r="N571" s="32" t="s">
        <v>226</v>
      </c>
      <c r="O571" s="32" t="s">
        <v>227</v>
      </c>
      <c r="P571" s="32" t="s">
        <v>228</v>
      </c>
      <c r="Q571" s="32" t="s">
        <v>229</v>
      </c>
      <c r="R571" s="32" t="s">
        <v>228</v>
      </c>
      <c r="S571" s="32">
        <v>37</v>
      </c>
      <c r="T571" s="32">
        <v>1</v>
      </c>
      <c r="U571" s="32">
        <v>3</v>
      </c>
      <c r="V571" s="32">
        <v>3</v>
      </c>
      <c r="W571" s="3" t="s">
        <v>1701</v>
      </c>
      <c r="X571" s="30">
        <v>20220324</v>
      </c>
      <c r="Y571" s="30" t="s">
        <v>231</v>
      </c>
      <c r="Z571" s="30">
        <v>1311</v>
      </c>
      <c r="AA571" s="30">
        <v>3</v>
      </c>
      <c r="AB571" s="30">
        <v>1</v>
      </c>
      <c r="AC571" s="30" t="s">
        <v>295</v>
      </c>
      <c r="AD571" s="30" t="s">
        <v>393</v>
      </c>
      <c r="AE571" s="30" t="s">
        <v>299</v>
      </c>
      <c r="AF571" s="30">
        <v>31</v>
      </c>
      <c r="AG571" s="30">
        <v>1313</v>
      </c>
      <c r="AH571" s="30">
        <v>3</v>
      </c>
      <c r="AI571" s="30">
        <v>1</v>
      </c>
      <c r="AJ571" s="30" t="s">
        <v>295</v>
      </c>
      <c r="AK571" s="30" t="s">
        <v>393</v>
      </c>
      <c r="AL571" s="30" t="s">
        <v>299</v>
      </c>
      <c r="AM571" s="30">
        <v>31</v>
      </c>
      <c r="AN571" s="30">
        <v>1311</v>
      </c>
      <c r="AO571" s="30">
        <v>4</v>
      </c>
      <c r="AP571" s="30">
        <v>2</v>
      </c>
      <c r="AQ571" s="30" t="s">
        <v>233</v>
      </c>
      <c r="AR571" s="30">
        <v>8</v>
      </c>
      <c r="AS571" s="30"/>
      <c r="AT571" s="30"/>
      <c r="AU571" s="30"/>
      <c r="AV571" s="30"/>
      <c r="AW571" s="30"/>
      <c r="AX571" s="30">
        <v>20220330</v>
      </c>
      <c r="AY571" s="57">
        <v>20220330</v>
      </c>
      <c r="AZ571" s="30">
        <v>20220330</v>
      </c>
      <c r="BA571" s="30"/>
      <c r="BB571" s="29"/>
      <c r="BD571" s="8" t="s">
        <v>1720</v>
      </c>
      <c r="BE571" s="32" t="s">
        <v>1721</v>
      </c>
      <c r="BF571" s="39" t="s">
        <v>242</v>
      </c>
      <c r="BG571" s="32" t="s">
        <v>1375</v>
      </c>
      <c r="BH571" s="30"/>
      <c r="BI571" s="49"/>
      <c r="BJ571" s="49"/>
      <c r="BK571" s="49"/>
      <c r="BL571" s="49"/>
      <c r="BM571" s="49"/>
      <c r="BN571" s="49"/>
      <c r="BS571" s="3" t="s">
        <v>245</v>
      </c>
      <c r="BT571" s="3" t="s">
        <v>246</v>
      </c>
      <c r="BU571" s="32" t="s">
        <v>1708</v>
      </c>
      <c r="BV571" s="32" t="s">
        <v>1709</v>
      </c>
      <c r="BW571" s="3"/>
      <c r="BX571" s="3"/>
      <c r="BY571" s="3" t="s">
        <v>1710</v>
      </c>
      <c r="BZ571" s="3" t="s">
        <v>1711</v>
      </c>
      <c r="CA571" s="3">
        <v>20220225</v>
      </c>
      <c r="CB571" s="3" t="s">
        <v>1712</v>
      </c>
      <c r="CC571" s="58"/>
      <c r="CD571" s="32" t="s">
        <v>1713</v>
      </c>
      <c r="CH571" s="32" t="s">
        <v>1714</v>
      </c>
      <c r="CI571" s="32"/>
      <c r="CJ571" s="32"/>
      <c r="CK571" s="32" t="s">
        <v>1715</v>
      </c>
    </row>
    <row r="572" spans="1:89" hidden="1" x14ac:dyDescent="0.25">
      <c r="A572" s="3" t="s">
        <v>1854</v>
      </c>
      <c r="B572" s="3" t="s">
        <v>3357</v>
      </c>
      <c r="C572" s="29" t="s">
        <v>220</v>
      </c>
      <c r="D572" s="29"/>
      <c r="F572" s="226" t="s">
        <v>573</v>
      </c>
      <c r="G572" s="93" t="s">
        <v>1855</v>
      </c>
      <c r="H572" s="29" t="s">
        <v>220</v>
      </c>
      <c r="I572" s="49">
        <v>68</v>
      </c>
      <c r="J572" s="3" t="s">
        <v>1841</v>
      </c>
      <c r="K572" s="31" t="s">
        <v>1817</v>
      </c>
      <c r="L572" s="32" t="s">
        <v>224</v>
      </c>
      <c r="M572" s="33" t="s">
        <v>1818</v>
      </c>
      <c r="N572" s="32" t="s">
        <v>226</v>
      </c>
      <c r="O572" s="32" t="s">
        <v>227</v>
      </c>
      <c r="P572" s="32" t="s">
        <v>228</v>
      </c>
      <c r="Q572" s="32" t="s">
        <v>229</v>
      </c>
      <c r="R572" s="32" t="s">
        <v>228</v>
      </c>
      <c r="S572" s="32">
        <v>37</v>
      </c>
      <c r="T572" s="32">
        <v>1</v>
      </c>
      <c r="U572" s="32">
        <v>3</v>
      </c>
      <c r="V572" s="32">
        <v>3</v>
      </c>
      <c r="W572" s="3" t="s">
        <v>1701</v>
      </c>
      <c r="X572" s="30">
        <v>20220327</v>
      </c>
      <c r="Y572" s="30" t="s">
        <v>231</v>
      </c>
      <c r="Z572" s="30">
        <v>1311</v>
      </c>
      <c r="AA572" s="30">
        <v>3</v>
      </c>
      <c r="AB572" s="30">
        <v>1</v>
      </c>
      <c r="AC572" s="7" t="s">
        <v>300</v>
      </c>
      <c r="AD572" s="7" t="s">
        <v>301</v>
      </c>
      <c r="AE572" s="7" t="s">
        <v>404</v>
      </c>
      <c r="AF572" s="30">
        <v>31</v>
      </c>
      <c r="AG572" s="30">
        <v>1313</v>
      </c>
      <c r="AH572" s="30">
        <v>3</v>
      </c>
      <c r="AI572" s="30">
        <v>1</v>
      </c>
      <c r="AJ572" s="7" t="s">
        <v>300</v>
      </c>
      <c r="AK572" s="7" t="s">
        <v>301</v>
      </c>
      <c r="AL572" s="7" t="s">
        <v>404</v>
      </c>
      <c r="AM572" s="30">
        <v>31</v>
      </c>
      <c r="AN572" s="30">
        <v>1311</v>
      </c>
      <c r="AO572" s="30">
        <v>4</v>
      </c>
      <c r="AP572" s="30">
        <v>2</v>
      </c>
      <c r="AQ572" s="30" t="s">
        <v>234</v>
      </c>
      <c r="AR572" s="30">
        <v>8</v>
      </c>
      <c r="AS572" s="30"/>
      <c r="AT572" s="30"/>
      <c r="AU572" s="30"/>
      <c r="AV572" s="30"/>
      <c r="AW572" s="30"/>
      <c r="AX572" s="30">
        <v>20220330</v>
      </c>
      <c r="AY572" s="57">
        <v>20220330</v>
      </c>
      <c r="AZ572" s="30">
        <v>20220330</v>
      </c>
      <c r="BA572" s="30"/>
      <c r="BB572" s="92" t="s">
        <v>711</v>
      </c>
      <c r="BD572" s="258" t="s">
        <v>1856</v>
      </c>
      <c r="BE572" s="32" t="s">
        <v>1721</v>
      </c>
      <c r="BF572" s="39" t="s">
        <v>242</v>
      </c>
      <c r="BG572" s="32" t="s">
        <v>1375</v>
      </c>
      <c r="BH572" s="30"/>
      <c r="BI572" s="49"/>
      <c r="BJ572" s="49"/>
      <c r="BK572" s="49"/>
      <c r="BL572" s="49"/>
      <c r="BM572" s="49"/>
      <c r="BN572" s="49"/>
      <c r="BS572" s="3" t="s">
        <v>245</v>
      </c>
      <c r="BT572" s="3" t="s">
        <v>246</v>
      </c>
      <c r="BU572" s="32" t="s">
        <v>1708</v>
      </c>
      <c r="BV572" s="32" t="s">
        <v>1709</v>
      </c>
      <c r="BW572" s="3"/>
      <c r="BX572" s="3"/>
      <c r="BY572" s="3" t="s">
        <v>1710</v>
      </c>
      <c r="BZ572" s="3" t="s">
        <v>1711</v>
      </c>
      <c r="CA572" s="3">
        <v>20220225</v>
      </c>
      <c r="CB572" s="3" t="s">
        <v>1712</v>
      </c>
      <c r="CC572" s="58"/>
      <c r="CD572" s="32" t="s">
        <v>1713</v>
      </c>
      <c r="CH572" s="32" t="s">
        <v>1714</v>
      </c>
      <c r="CI572" s="32"/>
      <c r="CJ572" s="32"/>
      <c r="CK572" s="32" t="s">
        <v>1715</v>
      </c>
    </row>
    <row r="573" spans="1:89" hidden="1" x14ac:dyDescent="0.25">
      <c r="A573" s="3" t="s">
        <v>1857</v>
      </c>
      <c r="B573" s="3" t="s">
        <v>3635</v>
      </c>
      <c r="C573" s="29" t="s">
        <v>220</v>
      </c>
      <c r="D573" s="28" t="s">
        <v>1832</v>
      </c>
      <c r="E573" s="110" t="s">
        <v>697</v>
      </c>
      <c r="F573" s="222" t="s">
        <v>573</v>
      </c>
      <c r="G573" s="222" t="s">
        <v>573</v>
      </c>
      <c r="H573" s="29" t="s">
        <v>220</v>
      </c>
      <c r="I573" s="49">
        <v>69</v>
      </c>
      <c r="J573" s="3" t="s">
        <v>1743</v>
      </c>
      <c r="K573" s="227" t="s">
        <v>1858</v>
      </c>
      <c r="L573" s="32" t="s">
        <v>224</v>
      </c>
      <c r="M573" s="262" t="s">
        <v>1859</v>
      </c>
      <c r="N573" s="32" t="s">
        <v>226</v>
      </c>
      <c r="O573" s="32" t="s">
        <v>227</v>
      </c>
      <c r="P573" s="32" t="s">
        <v>228</v>
      </c>
      <c r="Q573" s="32" t="s">
        <v>229</v>
      </c>
      <c r="R573" s="32" t="s">
        <v>228</v>
      </c>
      <c r="S573" s="32">
        <v>37</v>
      </c>
      <c r="T573" s="32">
        <v>1</v>
      </c>
      <c r="U573" s="32">
        <v>3</v>
      </c>
      <c r="V573" s="32">
        <v>3</v>
      </c>
      <c r="W573" s="3" t="s">
        <v>1701</v>
      </c>
      <c r="X573" s="30">
        <v>20220930</v>
      </c>
      <c r="Y573" s="30" t="s">
        <v>231</v>
      </c>
      <c r="Z573" s="30">
        <v>1311</v>
      </c>
      <c r="AA573" s="30">
        <v>3</v>
      </c>
      <c r="AB573" s="30">
        <v>1</v>
      </c>
      <c r="AC573" s="30" t="s">
        <v>306</v>
      </c>
      <c r="AD573" s="30" t="s">
        <v>307</v>
      </c>
      <c r="AE573" s="30" t="s">
        <v>308</v>
      </c>
      <c r="AF573" s="30">
        <v>31</v>
      </c>
      <c r="AG573" s="30">
        <v>1313</v>
      </c>
      <c r="AH573" s="30">
        <v>3</v>
      </c>
      <c r="AI573" s="30">
        <v>1</v>
      </c>
      <c r="AJ573" s="30" t="s">
        <v>306</v>
      </c>
      <c r="AK573" s="30" t="s">
        <v>307</v>
      </c>
      <c r="AL573" s="30" t="s">
        <v>308</v>
      </c>
      <c r="AM573" s="30">
        <v>31</v>
      </c>
      <c r="AN573" s="30">
        <v>1311</v>
      </c>
      <c r="AO573" s="30">
        <v>4</v>
      </c>
      <c r="AP573" s="30">
        <v>2</v>
      </c>
      <c r="AQ573" s="30" t="s">
        <v>296</v>
      </c>
      <c r="AR573" s="30">
        <v>8</v>
      </c>
      <c r="AS573" s="30"/>
      <c r="AT573" s="30"/>
      <c r="AU573" s="30"/>
      <c r="AV573" s="30"/>
      <c r="AW573" s="30"/>
      <c r="AX573" s="30">
        <v>20221028</v>
      </c>
      <c r="AY573" s="84">
        <v>20221028</v>
      </c>
      <c r="AZ573" s="30">
        <v>20221028</v>
      </c>
      <c r="BA573" s="30"/>
      <c r="BB573" s="37" t="s">
        <v>1860</v>
      </c>
      <c r="BD573" s="8" t="s">
        <v>1720</v>
      </c>
      <c r="BE573" s="32" t="s">
        <v>1721</v>
      </c>
      <c r="BF573" s="39" t="s">
        <v>242</v>
      </c>
      <c r="BG573" s="10" t="s">
        <v>1680</v>
      </c>
      <c r="BH573" s="30"/>
      <c r="BI573" s="49"/>
      <c r="BJ573" s="49"/>
      <c r="BK573" s="49"/>
      <c r="BL573" s="49"/>
      <c r="BM573" s="49"/>
      <c r="BN573" s="49"/>
      <c r="BS573" s="3" t="s">
        <v>245</v>
      </c>
      <c r="BT573" s="3" t="s">
        <v>246</v>
      </c>
      <c r="BU573" s="32" t="s">
        <v>1708</v>
      </c>
      <c r="BV573" s="32" t="s">
        <v>1709</v>
      </c>
      <c r="BW573" s="3"/>
      <c r="BX573" s="3"/>
      <c r="BY573" s="3" t="s">
        <v>1710</v>
      </c>
      <c r="BZ573" s="3" t="s">
        <v>1711</v>
      </c>
      <c r="CA573" s="3">
        <v>20220225</v>
      </c>
      <c r="CB573" s="3" t="s">
        <v>1712</v>
      </c>
      <c r="CC573" s="58"/>
      <c r="CD573" s="32" t="s">
        <v>1713</v>
      </c>
      <c r="CH573" s="32" t="s">
        <v>1714</v>
      </c>
      <c r="CI573" s="32"/>
      <c r="CJ573" s="32"/>
      <c r="CK573" s="32" t="s">
        <v>1715</v>
      </c>
    </row>
    <row r="574" spans="1:89" hidden="1" x14ac:dyDescent="0.25">
      <c r="A574" s="166" t="s">
        <v>1861</v>
      </c>
      <c r="B574" s="3" t="s">
        <v>3636</v>
      </c>
      <c r="C574" s="373"/>
      <c r="D574" s="28"/>
      <c r="E574" s="3"/>
      <c r="F574" s="222" t="s">
        <v>573</v>
      </c>
      <c r="G574" s="222" t="s">
        <v>573</v>
      </c>
      <c r="H574" s="105" t="s">
        <v>942</v>
      </c>
      <c r="I574" s="49">
        <v>69</v>
      </c>
      <c r="J574" s="3" t="s">
        <v>1743</v>
      </c>
      <c r="K574" s="227" t="s">
        <v>1862</v>
      </c>
      <c r="L574" s="32" t="s">
        <v>224</v>
      </c>
      <c r="M574" s="262" t="s">
        <v>1859</v>
      </c>
      <c r="N574" s="32" t="s">
        <v>226</v>
      </c>
      <c r="O574" s="32" t="s">
        <v>227</v>
      </c>
      <c r="P574" s="32" t="s">
        <v>228</v>
      </c>
      <c r="Q574" s="32" t="s">
        <v>229</v>
      </c>
      <c r="R574" s="32" t="s">
        <v>228</v>
      </c>
      <c r="S574" s="32">
        <v>37</v>
      </c>
      <c r="T574" s="32">
        <v>1</v>
      </c>
      <c r="U574" s="32">
        <v>3</v>
      </c>
      <c r="V574" s="32">
        <v>3</v>
      </c>
      <c r="W574" s="3" t="s">
        <v>1701</v>
      </c>
      <c r="X574" s="30">
        <v>20220930</v>
      </c>
      <c r="Y574" s="30" t="s">
        <v>231</v>
      </c>
      <c r="Z574" s="30">
        <v>1311</v>
      </c>
      <c r="AA574" s="30">
        <v>3</v>
      </c>
      <c r="AB574" s="30">
        <v>1</v>
      </c>
      <c r="AC574" s="30" t="s">
        <v>314</v>
      </c>
      <c r="AD574" s="30" t="s">
        <v>315</v>
      </c>
      <c r="AE574" s="30" t="s">
        <v>316</v>
      </c>
      <c r="AF574" s="30">
        <v>31</v>
      </c>
      <c r="AG574" s="30">
        <v>1313</v>
      </c>
      <c r="AH574" s="30">
        <v>3</v>
      </c>
      <c r="AI574" s="30">
        <v>1</v>
      </c>
      <c r="AJ574" s="30" t="s">
        <v>314</v>
      </c>
      <c r="AK574" s="30" t="s">
        <v>315</v>
      </c>
      <c r="AL574" s="30" t="s">
        <v>316</v>
      </c>
      <c r="AM574" s="30">
        <v>31</v>
      </c>
      <c r="AN574" s="30">
        <v>1311</v>
      </c>
      <c r="AO574" s="30">
        <v>4</v>
      </c>
      <c r="AP574" s="30">
        <v>2</v>
      </c>
      <c r="AQ574" s="30" t="s">
        <v>267</v>
      </c>
      <c r="AR574" s="30">
        <v>8</v>
      </c>
      <c r="AS574" s="30"/>
      <c r="AT574" s="30"/>
      <c r="AU574" s="30"/>
      <c r="AV574" s="30"/>
      <c r="AW574" s="30"/>
      <c r="AX574" s="30">
        <v>20221028</v>
      </c>
      <c r="AY574" s="84">
        <v>20221028</v>
      </c>
      <c r="AZ574" s="30">
        <v>20221028</v>
      </c>
      <c r="BA574" s="30"/>
      <c r="BB574" s="29"/>
      <c r="BD574" s="19" t="s">
        <v>945</v>
      </c>
      <c r="BF574" s="19"/>
      <c r="BG574" s="19" t="s">
        <v>945</v>
      </c>
      <c r="BH574" s="30"/>
      <c r="BI574" s="49"/>
      <c r="BJ574" s="49"/>
      <c r="BK574" s="49"/>
      <c r="BL574" s="49"/>
      <c r="BM574" s="49"/>
      <c r="BN574" s="49"/>
      <c r="BS574" s="3" t="s">
        <v>245</v>
      </c>
      <c r="BT574" s="3" t="s">
        <v>246</v>
      </c>
      <c r="BU574" s="32" t="s">
        <v>1708</v>
      </c>
      <c r="BV574" s="32" t="s">
        <v>1709</v>
      </c>
      <c r="BW574" s="3"/>
      <c r="BX574" s="3"/>
      <c r="BY574" s="3" t="s">
        <v>1710</v>
      </c>
      <c r="BZ574" s="3" t="s">
        <v>1711</v>
      </c>
      <c r="CA574" s="3">
        <v>20220225</v>
      </c>
      <c r="CB574" s="3" t="s">
        <v>1712</v>
      </c>
      <c r="CC574" s="58"/>
      <c r="CD574" s="32" t="s">
        <v>1713</v>
      </c>
      <c r="CH574" s="32" t="s">
        <v>1714</v>
      </c>
      <c r="CI574" s="32"/>
      <c r="CJ574" s="32"/>
      <c r="CK574" s="32" t="s">
        <v>1715</v>
      </c>
    </row>
    <row r="575" spans="1:89" hidden="1" x14ac:dyDescent="0.25">
      <c r="A575" s="3" t="s">
        <v>1863</v>
      </c>
      <c r="B575" s="3" t="s">
        <v>3637</v>
      </c>
      <c r="C575" s="29" t="s">
        <v>220</v>
      </c>
      <c r="D575" s="28" t="s">
        <v>1832</v>
      </c>
      <c r="E575" s="110" t="s">
        <v>697</v>
      </c>
      <c r="F575" s="222" t="s">
        <v>573</v>
      </c>
      <c r="G575" s="222" t="s">
        <v>573</v>
      </c>
      <c r="H575" s="29" t="s">
        <v>220</v>
      </c>
      <c r="I575" s="49">
        <v>70</v>
      </c>
      <c r="J575" s="3" t="s">
        <v>1743</v>
      </c>
      <c r="K575" s="227" t="s">
        <v>1864</v>
      </c>
      <c r="L575" s="32" t="s">
        <v>224</v>
      </c>
      <c r="M575" s="262" t="s">
        <v>1859</v>
      </c>
      <c r="N575" s="32" t="s">
        <v>226</v>
      </c>
      <c r="O575" s="32" t="s">
        <v>227</v>
      </c>
      <c r="P575" s="32" t="s">
        <v>228</v>
      </c>
      <c r="Q575" s="32" t="s">
        <v>229</v>
      </c>
      <c r="R575" s="32" t="s">
        <v>228</v>
      </c>
      <c r="S575" s="32">
        <v>37</v>
      </c>
      <c r="T575" s="32">
        <v>1</v>
      </c>
      <c r="U575" s="32">
        <v>3</v>
      </c>
      <c r="V575" s="32">
        <v>3</v>
      </c>
      <c r="W575" s="3" t="s">
        <v>1701</v>
      </c>
      <c r="X575" s="30">
        <v>20220930</v>
      </c>
      <c r="Y575" s="30" t="s">
        <v>231</v>
      </c>
      <c r="Z575" s="30">
        <v>1311</v>
      </c>
      <c r="AA575" s="30">
        <v>3</v>
      </c>
      <c r="AB575" s="30">
        <v>1</v>
      </c>
      <c r="AC575" s="30" t="s">
        <v>436</v>
      </c>
      <c r="AD575" s="30" t="s">
        <v>319</v>
      </c>
      <c r="AE575" s="30" t="s">
        <v>320</v>
      </c>
      <c r="AF575" s="30">
        <v>31</v>
      </c>
      <c r="AG575" s="30">
        <v>1313</v>
      </c>
      <c r="AH575" s="30">
        <v>3</v>
      </c>
      <c r="AI575" s="30">
        <v>1</v>
      </c>
      <c r="AJ575" s="30" t="s">
        <v>436</v>
      </c>
      <c r="AK575" s="30" t="s">
        <v>319</v>
      </c>
      <c r="AL575" s="30" t="s">
        <v>320</v>
      </c>
      <c r="AM575" s="30">
        <v>31</v>
      </c>
      <c r="AN575" s="30">
        <v>1311</v>
      </c>
      <c r="AO575" s="30">
        <v>4</v>
      </c>
      <c r="AP575" s="30">
        <v>2</v>
      </c>
      <c r="AQ575" s="30" t="s">
        <v>268</v>
      </c>
      <c r="AR575" s="30">
        <v>8</v>
      </c>
      <c r="AS575" s="30"/>
      <c r="AT575" s="30"/>
      <c r="AU575" s="30"/>
      <c r="AV575" s="30"/>
      <c r="AW575" s="30"/>
      <c r="AX575" s="30">
        <v>20221028</v>
      </c>
      <c r="AY575" s="84">
        <v>20221028</v>
      </c>
      <c r="AZ575" s="30">
        <v>20221028</v>
      </c>
      <c r="BA575" s="30"/>
      <c r="BB575" s="37" t="s">
        <v>1860</v>
      </c>
      <c r="BD575" s="8" t="s">
        <v>1720</v>
      </c>
      <c r="BE575" s="32" t="s">
        <v>1721</v>
      </c>
      <c r="BF575" s="39" t="s">
        <v>242</v>
      </c>
      <c r="BG575" s="10" t="s">
        <v>1680</v>
      </c>
      <c r="BH575" s="30"/>
      <c r="BI575" s="49"/>
      <c r="BJ575" s="49"/>
      <c r="BK575" s="49"/>
      <c r="BL575" s="49"/>
      <c r="BM575" s="49"/>
      <c r="BN575" s="49"/>
      <c r="BS575" s="3" t="s">
        <v>245</v>
      </c>
      <c r="BT575" s="3" t="s">
        <v>246</v>
      </c>
      <c r="BU575" s="32" t="s">
        <v>1708</v>
      </c>
      <c r="BV575" s="32" t="s">
        <v>1709</v>
      </c>
      <c r="BW575" s="3"/>
      <c r="BX575" s="3"/>
      <c r="BY575" s="3" t="s">
        <v>1710</v>
      </c>
      <c r="BZ575" s="3" t="s">
        <v>1711</v>
      </c>
      <c r="CA575" s="3">
        <v>20220225</v>
      </c>
      <c r="CB575" s="3" t="s">
        <v>1712</v>
      </c>
      <c r="CC575" s="58"/>
      <c r="CD575" s="32" t="s">
        <v>1713</v>
      </c>
      <c r="CH575" s="32" t="s">
        <v>1714</v>
      </c>
      <c r="CI575" s="32"/>
      <c r="CJ575" s="32"/>
      <c r="CK575" s="32" t="s">
        <v>1715</v>
      </c>
    </row>
    <row r="576" spans="1:89" hidden="1" x14ac:dyDescent="0.25">
      <c r="A576" s="166" t="s">
        <v>1865</v>
      </c>
      <c r="B576" s="3" t="s">
        <v>3638</v>
      </c>
      <c r="C576" s="373"/>
      <c r="D576" s="28"/>
      <c r="E576" s="3"/>
      <c r="F576" s="222" t="s">
        <v>573</v>
      </c>
      <c r="G576" s="222" t="s">
        <v>573</v>
      </c>
      <c r="H576" s="105" t="s">
        <v>942</v>
      </c>
      <c r="I576" s="49">
        <v>70</v>
      </c>
      <c r="J576" s="3" t="s">
        <v>1743</v>
      </c>
      <c r="K576" s="227" t="s">
        <v>1866</v>
      </c>
      <c r="L576" s="32" t="s">
        <v>224</v>
      </c>
      <c r="M576" s="262" t="s">
        <v>1859</v>
      </c>
      <c r="N576" s="32" t="s">
        <v>226</v>
      </c>
      <c r="O576" s="32" t="s">
        <v>227</v>
      </c>
      <c r="P576" s="32" t="s">
        <v>228</v>
      </c>
      <c r="Q576" s="32" t="s">
        <v>229</v>
      </c>
      <c r="R576" s="32" t="s">
        <v>228</v>
      </c>
      <c r="S576" s="32">
        <v>37</v>
      </c>
      <c r="T576" s="32">
        <v>1</v>
      </c>
      <c r="U576" s="32">
        <v>3</v>
      </c>
      <c r="V576" s="32">
        <v>3</v>
      </c>
      <c r="W576" s="3" t="s">
        <v>1701</v>
      </c>
      <c r="X576" s="30">
        <v>20220930</v>
      </c>
      <c r="Y576" s="30" t="s">
        <v>231</v>
      </c>
      <c r="Z576" s="30">
        <v>1311</v>
      </c>
      <c r="AA576" s="30">
        <v>3</v>
      </c>
      <c r="AB576" s="30">
        <v>1</v>
      </c>
      <c r="AC576" s="30" t="s">
        <v>321</v>
      </c>
      <c r="AD576" s="30" t="s">
        <v>447</v>
      </c>
      <c r="AE576" s="30" t="s">
        <v>325</v>
      </c>
      <c r="AF576" s="30">
        <v>31</v>
      </c>
      <c r="AG576" s="30">
        <v>1313</v>
      </c>
      <c r="AH576" s="30">
        <v>3</v>
      </c>
      <c r="AI576" s="30">
        <v>1</v>
      </c>
      <c r="AJ576" s="30" t="s">
        <v>321</v>
      </c>
      <c r="AK576" s="30" t="s">
        <v>447</v>
      </c>
      <c r="AL576" s="30" t="s">
        <v>325</v>
      </c>
      <c r="AM576" s="30">
        <v>31</v>
      </c>
      <c r="AN576" s="30">
        <v>1311</v>
      </c>
      <c r="AO576" s="30">
        <v>4</v>
      </c>
      <c r="AP576" s="30">
        <v>2</v>
      </c>
      <c r="AQ576" s="30" t="s">
        <v>269</v>
      </c>
      <c r="AR576" s="30">
        <v>8</v>
      </c>
      <c r="AS576" s="30"/>
      <c r="AT576" s="30"/>
      <c r="AU576" s="30"/>
      <c r="AV576" s="30"/>
      <c r="AW576" s="30"/>
      <c r="AX576" s="30">
        <v>20221028</v>
      </c>
      <c r="AY576" s="84">
        <v>20221028</v>
      </c>
      <c r="AZ576" s="30">
        <v>20221028</v>
      </c>
      <c r="BA576" s="30"/>
      <c r="BB576" s="29"/>
      <c r="BD576" s="19" t="s">
        <v>945</v>
      </c>
      <c r="BF576" s="19"/>
      <c r="BG576" s="19" t="s">
        <v>945</v>
      </c>
      <c r="BH576" s="30"/>
      <c r="BI576" s="49"/>
      <c r="BJ576" s="49"/>
      <c r="BK576" s="49"/>
      <c r="BL576" s="49"/>
      <c r="BM576" s="49"/>
      <c r="BN576" s="49"/>
      <c r="BS576" s="3" t="s">
        <v>245</v>
      </c>
      <c r="BT576" s="3" t="s">
        <v>246</v>
      </c>
      <c r="BU576" s="32" t="s">
        <v>1708</v>
      </c>
      <c r="BV576" s="32" t="s">
        <v>1709</v>
      </c>
      <c r="BW576" s="3"/>
      <c r="BX576" s="3"/>
      <c r="BY576" s="3" t="s">
        <v>1710</v>
      </c>
      <c r="BZ576" s="3" t="s">
        <v>1711</v>
      </c>
      <c r="CA576" s="3">
        <v>20220225</v>
      </c>
      <c r="CB576" s="3" t="s">
        <v>1712</v>
      </c>
      <c r="CC576" s="58"/>
      <c r="CD576" s="32" t="s">
        <v>1713</v>
      </c>
      <c r="CH576" s="32" t="s">
        <v>1714</v>
      </c>
      <c r="CI576" s="32"/>
      <c r="CJ576" s="32"/>
      <c r="CK576" s="32" t="s">
        <v>1715</v>
      </c>
    </row>
    <row r="577" spans="1:91" hidden="1" x14ac:dyDescent="0.25">
      <c r="A577" s="3" t="s">
        <v>1867</v>
      </c>
      <c r="B577" s="3" t="s">
        <v>3358</v>
      </c>
      <c r="C577" s="29" t="s">
        <v>220</v>
      </c>
      <c r="D577" s="29" t="s">
        <v>1868</v>
      </c>
      <c r="F577" s="222" t="s">
        <v>573</v>
      </c>
      <c r="G577" s="137" t="s">
        <v>573</v>
      </c>
      <c r="H577" s="29" t="s">
        <v>220</v>
      </c>
      <c r="I577" s="49">
        <v>71</v>
      </c>
      <c r="J577" s="3" t="s">
        <v>1743</v>
      </c>
      <c r="K577" s="33" t="s">
        <v>1723</v>
      </c>
      <c r="L577" s="32" t="s">
        <v>224</v>
      </c>
      <c r="M577" s="33" t="s">
        <v>313</v>
      </c>
      <c r="N577" s="32" t="s">
        <v>226</v>
      </c>
      <c r="O577" s="32" t="s">
        <v>227</v>
      </c>
      <c r="P577" s="32" t="s">
        <v>228</v>
      </c>
      <c r="Q577" s="32" t="s">
        <v>229</v>
      </c>
      <c r="R577" s="32" t="s">
        <v>228</v>
      </c>
      <c r="S577" s="32">
        <v>37</v>
      </c>
      <c r="T577" s="32">
        <v>1</v>
      </c>
      <c r="U577" s="32">
        <v>3</v>
      </c>
      <c r="V577" s="32">
        <v>3</v>
      </c>
      <c r="W577" s="3" t="s">
        <v>1701</v>
      </c>
      <c r="X577" s="30">
        <v>20220331</v>
      </c>
      <c r="Y577" s="30" t="s">
        <v>231</v>
      </c>
      <c r="Z577" s="30">
        <v>1311</v>
      </c>
      <c r="AA577" s="30">
        <v>3</v>
      </c>
      <c r="AB577" s="30">
        <v>1</v>
      </c>
      <c r="AC577" s="7" t="s">
        <v>326</v>
      </c>
      <c r="AD577" s="7" t="s">
        <v>327</v>
      </c>
      <c r="AE577" s="7" t="s">
        <v>457</v>
      </c>
      <c r="AF577" s="30">
        <v>31</v>
      </c>
      <c r="AG577" s="30">
        <v>1313</v>
      </c>
      <c r="AH577" s="30">
        <v>3</v>
      </c>
      <c r="AI577" s="30">
        <v>1</v>
      </c>
      <c r="AJ577" s="7" t="s">
        <v>326</v>
      </c>
      <c r="AK577" s="7" t="s">
        <v>327</v>
      </c>
      <c r="AL577" s="7" t="s">
        <v>457</v>
      </c>
      <c r="AM577" s="30">
        <v>31</v>
      </c>
      <c r="AN577" s="30">
        <v>1311</v>
      </c>
      <c r="AO577" s="30">
        <v>4</v>
      </c>
      <c r="AP577" s="30">
        <v>2</v>
      </c>
      <c r="AQ577" s="30" t="s">
        <v>322</v>
      </c>
      <c r="AR577" s="30">
        <v>8</v>
      </c>
      <c r="AS577" s="30"/>
      <c r="AT577" s="30"/>
      <c r="AU577" s="30"/>
      <c r="AV577" s="30"/>
      <c r="AW577" s="30"/>
      <c r="AX577" s="30">
        <v>20220401</v>
      </c>
      <c r="AY577" s="57">
        <v>20220401</v>
      </c>
      <c r="AZ577" s="30">
        <v>20220401</v>
      </c>
      <c r="BA577" s="30"/>
      <c r="BB577" s="29"/>
      <c r="BD577" s="8" t="s">
        <v>1720</v>
      </c>
      <c r="BE577" s="32" t="s">
        <v>1721</v>
      </c>
      <c r="BF577" s="39" t="s">
        <v>242</v>
      </c>
      <c r="BG577" s="32" t="s">
        <v>1375</v>
      </c>
      <c r="BH577" s="30"/>
      <c r="BI577" s="49"/>
      <c r="BJ577" s="49"/>
      <c r="BK577" s="49"/>
      <c r="BL577" s="49"/>
      <c r="BM577" s="49"/>
      <c r="BN577" s="49"/>
      <c r="BS577" s="3" t="s">
        <v>245</v>
      </c>
      <c r="BT577" s="3" t="s">
        <v>246</v>
      </c>
      <c r="BU577" s="32" t="s">
        <v>1708</v>
      </c>
      <c r="BV577" s="32" t="s">
        <v>1709</v>
      </c>
      <c r="BW577" s="3"/>
      <c r="BX577" s="3"/>
      <c r="BY577" s="3" t="s">
        <v>1710</v>
      </c>
      <c r="BZ577" s="3" t="s">
        <v>1711</v>
      </c>
      <c r="CA577" s="3">
        <v>20220225</v>
      </c>
      <c r="CB577" s="3" t="s">
        <v>1712</v>
      </c>
      <c r="CC577" s="58"/>
      <c r="CD577" s="32" t="s">
        <v>1713</v>
      </c>
      <c r="CH577" s="32" t="s">
        <v>1714</v>
      </c>
      <c r="CI577" s="32"/>
      <c r="CJ577" s="32"/>
      <c r="CK577" s="32" t="s">
        <v>1715</v>
      </c>
    </row>
    <row r="578" spans="1:91" hidden="1" x14ac:dyDescent="0.25">
      <c r="A578" s="3" t="s">
        <v>1869</v>
      </c>
      <c r="B578" s="3" t="s">
        <v>3639</v>
      </c>
      <c r="C578" s="29" t="s">
        <v>220</v>
      </c>
      <c r="D578" s="28"/>
      <c r="E578" s="110" t="s">
        <v>697</v>
      </c>
      <c r="F578" s="222" t="s">
        <v>573</v>
      </c>
      <c r="G578" s="222" t="s">
        <v>573</v>
      </c>
      <c r="H578" s="29" t="s">
        <v>220</v>
      </c>
      <c r="I578" s="49">
        <v>72</v>
      </c>
      <c r="J578" s="3" t="s">
        <v>1841</v>
      </c>
      <c r="K578" s="227" t="s">
        <v>1870</v>
      </c>
      <c r="L578" s="32" t="s">
        <v>224</v>
      </c>
      <c r="M578" s="262" t="s">
        <v>1859</v>
      </c>
      <c r="N578" s="32" t="s">
        <v>226</v>
      </c>
      <c r="O578" s="32" t="s">
        <v>227</v>
      </c>
      <c r="P578" s="32" t="s">
        <v>228</v>
      </c>
      <c r="Q578" s="32" t="s">
        <v>229</v>
      </c>
      <c r="R578" s="32" t="s">
        <v>228</v>
      </c>
      <c r="S578" s="32">
        <v>37</v>
      </c>
      <c r="T578" s="32">
        <v>1</v>
      </c>
      <c r="U578" s="32">
        <v>3</v>
      </c>
      <c r="V578" s="32">
        <v>3</v>
      </c>
      <c r="W578" s="3" t="s">
        <v>1701</v>
      </c>
      <c r="X578" s="30">
        <v>20220930</v>
      </c>
      <c r="Y578" s="30" t="s">
        <v>231</v>
      </c>
      <c r="Z578" s="30">
        <v>1311</v>
      </c>
      <c r="AA578" s="30">
        <v>3</v>
      </c>
      <c r="AB578" s="30">
        <v>1</v>
      </c>
      <c r="AC578" s="30" t="s">
        <v>331</v>
      </c>
      <c r="AD578" s="30" t="s">
        <v>332</v>
      </c>
      <c r="AE578" s="30" t="s">
        <v>333</v>
      </c>
      <c r="AF578" s="30">
        <v>31</v>
      </c>
      <c r="AG578" s="30">
        <v>1313</v>
      </c>
      <c r="AH578" s="30">
        <v>3</v>
      </c>
      <c r="AI578" s="30">
        <v>1</v>
      </c>
      <c r="AJ578" s="30" t="s">
        <v>331</v>
      </c>
      <c r="AK578" s="30" t="s">
        <v>332</v>
      </c>
      <c r="AL578" s="30" t="s">
        <v>333</v>
      </c>
      <c r="AM578" s="30">
        <v>31</v>
      </c>
      <c r="AN578" s="30">
        <v>1311</v>
      </c>
      <c r="AO578" s="30">
        <v>4</v>
      </c>
      <c r="AP578" s="30">
        <v>2</v>
      </c>
      <c r="AQ578" s="30" t="s">
        <v>328</v>
      </c>
      <c r="AR578" s="30">
        <v>8</v>
      </c>
      <c r="AS578" s="30"/>
      <c r="AT578" s="30"/>
      <c r="AU578" s="30"/>
      <c r="AV578" s="30"/>
      <c r="AW578" s="30"/>
      <c r="AX578" s="30">
        <v>20221028</v>
      </c>
      <c r="AY578" s="84">
        <v>20221028</v>
      </c>
      <c r="AZ578" s="30">
        <v>20221028</v>
      </c>
      <c r="BA578" s="30"/>
      <c r="BB578" s="37" t="s">
        <v>1871</v>
      </c>
      <c r="BD578" s="8" t="s">
        <v>1720</v>
      </c>
      <c r="BE578" s="32" t="s">
        <v>1721</v>
      </c>
      <c r="BF578" s="39" t="s">
        <v>242</v>
      </c>
      <c r="BG578" s="10" t="s">
        <v>1680</v>
      </c>
      <c r="BH578" s="30"/>
      <c r="BI578" s="49"/>
      <c r="BJ578" s="49"/>
      <c r="BK578" s="49"/>
      <c r="BL578" s="49"/>
      <c r="BM578" s="49"/>
      <c r="BN578" s="49"/>
      <c r="BS578" s="3" t="s">
        <v>245</v>
      </c>
      <c r="BT578" s="3" t="s">
        <v>246</v>
      </c>
      <c r="BU578" s="32" t="s">
        <v>1708</v>
      </c>
      <c r="BV578" s="32" t="s">
        <v>1709</v>
      </c>
      <c r="BW578" s="3"/>
      <c r="BX578" s="3"/>
      <c r="BY578" s="3" t="s">
        <v>1710</v>
      </c>
      <c r="BZ578" s="3" t="s">
        <v>1711</v>
      </c>
      <c r="CA578" s="3">
        <v>20220225</v>
      </c>
      <c r="CB578" s="3" t="s">
        <v>1712</v>
      </c>
      <c r="CC578" s="58"/>
      <c r="CD578" s="32" t="s">
        <v>1713</v>
      </c>
      <c r="CH578" s="32" t="s">
        <v>1714</v>
      </c>
      <c r="CI578" s="32"/>
      <c r="CJ578" s="32"/>
      <c r="CK578" s="32" t="s">
        <v>1715</v>
      </c>
    </row>
    <row r="579" spans="1:91" hidden="1" x14ac:dyDescent="0.25">
      <c r="A579" s="166" t="s">
        <v>1872</v>
      </c>
      <c r="B579" s="3" t="s">
        <v>3640</v>
      </c>
      <c r="C579" s="373"/>
      <c r="D579" s="28"/>
      <c r="E579" s="3"/>
      <c r="F579" s="222" t="s">
        <v>573</v>
      </c>
      <c r="G579" s="222" t="s">
        <v>573</v>
      </c>
      <c r="H579" s="105" t="s">
        <v>942</v>
      </c>
      <c r="I579" s="49">
        <v>72</v>
      </c>
      <c r="J579" s="3" t="s">
        <v>1841</v>
      </c>
      <c r="K579" s="227" t="s">
        <v>1862</v>
      </c>
      <c r="L579" s="32" t="s">
        <v>224</v>
      </c>
      <c r="M579" s="262" t="s">
        <v>1859</v>
      </c>
      <c r="N579" s="32" t="s">
        <v>226</v>
      </c>
      <c r="O579" s="32" t="s">
        <v>227</v>
      </c>
      <c r="P579" s="32" t="s">
        <v>228</v>
      </c>
      <c r="Q579" s="32" t="s">
        <v>229</v>
      </c>
      <c r="R579" s="32" t="s">
        <v>228</v>
      </c>
      <c r="S579" s="32">
        <v>37</v>
      </c>
      <c r="T579" s="32">
        <v>1</v>
      </c>
      <c r="U579" s="32">
        <v>3</v>
      </c>
      <c r="V579" s="32">
        <v>3</v>
      </c>
      <c r="W579" s="3" t="s">
        <v>1701</v>
      </c>
      <c r="X579" s="30">
        <v>20220930</v>
      </c>
      <c r="Y579" s="30" t="s">
        <v>231</v>
      </c>
      <c r="Z579" s="30">
        <v>1311</v>
      </c>
      <c r="AA579" s="30">
        <v>3</v>
      </c>
      <c r="AB579" s="30">
        <v>1</v>
      </c>
      <c r="AC579" s="30" t="s">
        <v>336</v>
      </c>
      <c r="AD579" s="30" t="s">
        <v>337</v>
      </c>
      <c r="AE579" s="30" t="s">
        <v>338</v>
      </c>
      <c r="AF579" s="30">
        <v>31</v>
      </c>
      <c r="AG579" s="30">
        <v>1313</v>
      </c>
      <c r="AH579" s="30">
        <v>3</v>
      </c>
      <c r="AI579" s="30">
        <v>1</v>
      </c>
      <c r="AJ579" s="30" t="s">
        <v>336</v>
      </c>
      <c r="AK579" s="30" t="s">
        <v>337</v>
      </c>
      <c r="AL579" s="30" t="s">
        <v>338</v>
      </c>
      <c r="AM579" s="30">
        <v>31</v>
      </c>
      <c r="AN579" s="30">
        <v>1311</v>
      </c>
      <c r="AO579" s="30">
        <v>4</v>
      </c>
      <c r="AP579" s="30">
        <v>2</v>
      </c>
      <c r="AQ579" s="30" t="s">
        <v>280</v>
      </c>
      <c r="AR579" s="30">
        <v>8</v>
      </c>
      <c r="AS579" s="30"/>
      <c r="AT579" s="30"/>
      <c r="AU579" s="30"/>
      <c r="AV579" s="30"/>
      <c r="AW579" s="30"/>
      <c r="AX579" s="30">
        <v>20221028</v>
      </c>
      <c r="AY579" s="84">
        <v>20221028</v>
      </c>
      <c r="AZ579" s="30">
        <v>20221028</v>
      </c>
      <c r="BA579" s="30"/>
      <c r="BB579" s="29"/>
      <c r="BD579" s="19" t="s">
        <v>945</v>
      </c>
      <c r="BF579" s="19"/>
      <c r="BG579" s="19" t="s">
        <v>945</v>
      </c>
      <c r="BH579" s="30"/>
      <c r="BI579" s="49"/>
      <c r="BJ579" s="49"/>
      <c r="BK579" s="49"/>
      <c r="BL579" s="49"/>
      <c r="BM579" s="49"/>
      <c r="BN579" s="49"/>
      <c r="BS579" s="3" t="s">
        <v>245</v>
      </c>
      <c r="BT579" s="3" t="s">
        <v>246</v>
      </c>
      <c r="BU579" s="32" t="s">
        <v>1708</v>
      </c>
      <c r="BV579" s="32" t="s">
        <v>1709</v>
      </c>
      <c r="BW579" s="3"/>
      <c r="BX579" s="3"/>
      <c r="BY579" s="3" t="s">
        <v>1710</v>
      </c>
      <c r="BZ579" s="3" t="s">
        <v>1711</v>
      </c>
      <c r="CA579" s="3">
        <v>20220225</v>
      </c>
      <c r="CB579" s="3" t="s">
        <v>1712</v>
      </c>
      <c r="CC579" s="58"/>
      <c r="CD579" s="32" t="s">
        <v>1713</v>
      </c>
      <c r="CH579" s="32" t="s">
        <v>1714</v>
      </c>
      <c r="CI579" s="32"/>
      <c r="CJ579" s="32"/>
      <c r="CK579" s="32" t="s">
        <v>1715</v>
      </c>
    </row>
    <row r="580" spans="1:91" hidden="1" x14ac:dyDescent="0.25">
      <c r="A580" s="3" t="s">
        <v>1873</v>
      </c>
      <c r="B580" s="3" t="s">
        <v>3359</v>
      </c>
      <c r="C580" s="29" t="s">
        <v>220</v>
      </c>
      <c r="D580" s="29" t="s">
        <v>1868</v>
      </c>
      <c r="F580" s="222" t="s">
        <v>573</v>
      </c>
      <c r="G580" s="137" t="s">
        <v>573</v>
      </c>
      <c r="H580" s="29" t="s">
        <v>220</v>
      </c>
      <c r="I580" s="49">
        <v>73</v>
      </c>
      <c r="J580" s="3" t="s">
        <v>1743</v>
      </c>
      <c r="K580" s="33" t="s">
        <v>1728</v>
      </c>
      <c r="L580" s="32" t="s">
        <v>224</v>
      </c>
      <c r="M580" s="33" t="s">
        <v>1729</v>
      </c>
      <c r="N580" s="32" t="s">
        <v>226</v>
      </c>
      <c r="O580" s="32" t="s">
        <v>227</v>
      </c>
      <c r="P580" s="32" t="s">
        <v>228</v>
      </c>
      <c r="Q580" s="32" t="s">
        <v>229</v>
      </c>
      <c r="R580" s="32" t="s">
        <v>228</v>
      </c>
      <c r="S580" s="32">
        <v>37</v>
      </c>
      <c r="T580" s="32">
        <v>1</v>
      </c>
      <c r="U580" s="32">
        <v>3</v>
      </c>
      <c r="V580" s="32">
        <v>3</v>
      </c>
      <c r="W580" s="3" t="s">
        <v>1701</v>
      </c>
      <c r="X580" s="30">
        <v>20220401</v>
      </c>
      <c r="Y580" s="30" t="s">
        <v>231</v>
      </c>
      <c r="Z580" s="30">
        <v>1311</v>
      </c>
      <c r="AA580" s="30">
        <v>3</v>
      </c>
      <c r="AB580" s="30">
        <v>1</v>
      </c>
      <c r="AC580" s="30" t="s">
        <v>493</v>
      </c>
      <c r="AD580" s="30" t="s">
        <v>341</v>
      </c>
      <c r="AE580" s="30" t="s">
        <v>342</v>
      </c>
      <c r="AF580" s="30">
        <v>31</v>
      </c>
      <c r="AG580" s="30">
        <v>1313</v>
      </c>
      <c r="AH580" s="30">
        <v>3</v>
      </c>
      <c r="AI580" s="30">
        <v>1</v>
      </c>
      <c r="AJ580" s="30" t="s">
        <v>493</v>
      </c>
      <c r="AK580" s="30" t="s">
        <v>341</v>
      </c>
      <c r="AL580" s="30" t="s">
        <v>342</v>
      </c>
      <c r="AM580" s="30">
        <v>31</v>
      </c>
      <c r="AN580" s="30">
        <v>1311</v>
      </c>
      <c r="AO580" s="30">
        <v>4</v>
      </c>
      <c r="AP580" s="30">
        <v>2</v>
      </c>
      <c r="AQ580" s="30" t="s">
        <v>281</v>
      </c>
      <c r="AR580" s="30">
        <v>8</v>
      </c>
      <c r="AS580" s="30"/>
      <c r="AT580" s="30"/>
      <c r="AU580" s="30"/>
      <c r="AV580" s="30"/>
      <c r="AW580" s="30"/>
      <c r="AX580" s="30">
        <v>20220408</v>
      </c>
      <c r="AY580" s="57">
        <v>20220408</v>
      </c>
      <c r="AZ580" s="30">
        <v>20220408</v>
      </c>
      <c r="BA580" s="30"/>
      <c r="BB580" s="29"/>
      <c r="BD580" s="8" t="s">
        <v>1720</v>
      </c>
      <c r="BE580" s="32" t="s">
        <v>1721</v>
      </c>
      <c r="BF580" s="39" t="s">
        <v>242</v>
      </c>
      <c r="BG580" s="32" t="s">
        <v>1375</v>
      </c>
      <c r="BH580" s="30"/>
      <c r="BI580" s="49"/>
      <c r="BJ580" s="49"/>
      <c r="BK580" s="49"/>
      <c r="BL580" s="49"/>
      <c r="BM580" s="49"/>
      <c r="BN580" s="49"/>
      <c r="BS580" s="3" t="s">
        <v>245</v>
      </c>
      <c r="BT580" s="3" t="s">
        <v>246</v>
      </c>
      <c r="BU580" s="32" t="s">
        <v>1708</v>
      </c>
      <c r="BV580" s="32" t="s">
        <v>1709</v>
      </c>
      <c r="BW580" s="3"/>
      <c r="BX580" s="3"/>
      <c r="BY580" s="3" t="s">
        <v>1710</v>
      </c>
      <c r="BZ580" s="3" t="s">
        <v>1711</v>
      </c>
      <c r="CA580" s="3">
        <v>20220225</v>
      </c>
      <c r="CB580" s="3" t="s">
        <v>1712</v>
      </c>
      <c r="CC580" s="58"/>
      <c r="CD580" s="32" t="s">
        <v>1713</v>
      </c>
      <c r="CH580" s="32" t="s">
        <v>1714</v>
      </c>
      <c r="CI580" s="32"/>
      <c r="CJ580" s="32"/>
      <c r="CK580" s="32" t="s">
        <v>1715</v>
      </c>
    </row>
    <row r="581" spans="1:91" hidden="1" x14ac:dyDescent="0.25">
      <c r="A581" s="124" t="s">
        <v>1874</v>
      </c>
      <c r="B581" s="3" t="s">
        <v>3360</v>
      </c>
      <c r="C581" s="29" t="s">
        <v>4334</v>
      </c>
      <c r="D581" s="29"/>
      <c r="E581" s="110" t="s">
        <v>697</v>
      </c>
      <c r="F581" s="231" t="s">
        <v>573</v>
      </c>
      <c r="G581" s="232" t="s">
        <v>1820</v>
      </c>
      <c r="H581" s="105" t="s">
        <v>1575</v>
      </c>
      <c r="I581" s="49">
        <v>74</v>
      </c>
      <c r="J581" s="3" t="s">
        <v>1707</v>
      </c>
      <c r="K581" s="68" t="s">
        <v>1789</v>
      </c>
      <c r="L581" s="32" t="s">
        <v>387</v>
      </c>
      <c r="M581" s="68" t="s">
        <v>1790</v>
      </c>
      <c r="N581" s="32" t="s">
        <v>389</v>
      </c>
      <c r="O581" s="32" t="s">
        <v>227</v>
      </c>
      <c r="P581" s="32" t="s">
        <v>228</v>
      </c>
      <c r="Q581" s="32" t="s">
        <v>229</v>
      </c>
      <c r="R581" s="32" t="s">
        <v>228</v>
      </c>
      <c r="S581" s="32">
        <v>37</v>
      </c>
      <c r="T581" s="32">
        <v>1</v>
      </c>
      <c r="U581" s="32">
        <v>3</v>
      </c>
      <c r="V581" s="32">
        <v>3</v>
      </c>
      <c r="W581" s="3" t="s">
        <v>1701</v>
      </c>
      <c r="X581" s="30">
        <v>20220930</v>
      </c>
      <c r="Y581" s="30" t="s">
        <v>231</v>
      </c>
      <c r="Z581" s="30">
        <v>1311</v>
      </c>
      <c r="AA581" s="30">
        <v>3</v>
      </c>
      <c r="AB581" s="30">
        <v>1</v>
      </c>
      <c r="AC581" s="30" t="s">
        <v>343</v>
      </c>
      <c r="AD581" s="30" t="s">
        <v>513</v>
      </c>
      <c r="AE581" s="30" t="s">
        <v>346</v>
      </c>
      <c r="AF581" s="30">
        <v>31</v>
      </c>
      <c r="AG581" s="30">
        <v>1313</v>
      </c>
      <c r="AH581" s="30">
        <v>3</v>
      </c>
      <c r="AI581" s="30">
        <v>1</v>
      </c>
      <c r="AJ581" s="30" t="s">
        <v>343</v>
      </c>
      <c r="AK581" s="30" t="s">
        <v>513</v>
      </c>
      <c r="AL581" s="30" t="s">
        <v>346</v>
      </c>
      <c r="AM581" s="30">
        <v>31</v>
      </c>
      <c r="AN581" s="30">
        <v>1311</v>
      </c>
      <c r="AO581" s="30">
        <v>4</v>
      </c>
      <c r="AP581" s="30">
        <v>2</v>
      </c>
      <c r="AQ581" s="30" t="s">
        <v>282</v>
      </c>
      <c r="AR581" s="30">
        <v>8</v>
      </c>
      <c r="AS581" s="30"/>
      <c r="AT581" s="30"/>
      <c r="AU581" s="30"/>
      <c r="AV581" s="30"/>
      <c r="AW581" s="30"/>
      <c r="AX581" s="75" t="s">
        <v>1875</v>
      </c>
      <c r="AY581" s="30">
        <v>20221028</v>
      </c>
      <c r="AZ581" s="30">
        <v>20221028</v>
      </c>
      <c r="BA581" s="30"/>
      <c r="BB581" s="29" t="s">
        <v>1876</v>
      </c>
      <c r="BD581" s="8" t="s">
        <v>1793</v>
      </c>
      <c r="BF581" s="19"/>
      <c r="BG581" s="8" t="s">
        <v>1793</v>
      </c>
      <c r="BH581" s="3" t="s">
        <v>1442</v>
      </c>
      <c r="BI581" s="49"/>
      <c r="BJ581" s="49"/>
      <c r="BK581" s="49"/>
      <c r="BL581" s="49"/>
      <c r="BM581" s="49"/>
      <c r="BN581" s="49"/>
      <c r="BR581" s="32" t="s">
        <v>879</v>
      </c>
      <c r="BS581" s="3" t="s">
        <v>245</v>
      </c>
      <c r="BT581" s="3" t="s">
        <v>246</v>
      </c>
      <c r="BU581" s="32" t="s">
        <v>1708</v>
      </c>
      <c r="BV581" s="32" t="s">
        <v>1709</v>
      </c>
      <c r="BW581" s="3"/>
      <c r="BX581" s="3"/>
      <c r="BY581" s="3" t="s">
        <v>1710</v>
      </c>
      <c r="BZ581" s="3" t="s">
        <v>1711</v>
      </c>
      <c r="CA581" s="3">
        <v>20220225</v>
      </c>
      <c r="CB581" s="3" t="s">
        <v>1712</v>
      </c>
      <c r="CC581" s="58"/>
      <c r="CD581" s="32" t="s">
        <v>1713</v>
      </c>
      <c r="CH581" s="32" t="s">
        <v>1714</v>
      </c>
      <c r="CI581" s="32"/>
      <c r="CJ581" s="32"/>
      <c r="CK581" s="32" t="s">
        <v>1715</v>
      </c>
    </row>
    <row r="582" spans="1:91" hidden="1" x14ac:dyDescent="0.25">
      <c r="A582" s="3" t="s">
        <v>1877</v>
      </c>
      <c r="B582" s="3" t="s">
        <v>3361</v>
      </c>
      <c r="C582" s="29" t="s">
        <v>220</v>
      </c>
      <c r="D582" s="28"/>
      <c r="E582" s="110" t="s">
        <v>697</v>
      </c>
      <c r="F582" s="226" t="s">
        <v>379</v>
      </c>
      <c r="G582" s="263" t="s">
        <v>949</v>
      </c>
      <c r="H582" s="29" t="s">
        <v>220</v>
      </c>
      <c r="I582" s="49">
        <v>3</v>
      </c>
      <c r="J582" s="3" t="s">
        <v>1707</v>
      </c>
      <c r="K582" s="68" t="s">
        <v>1878</v>
      </c>
      <c r="L582" s="32" t="s">
        <v>387</v>
      </c>
      <c r="M582" s="68" t="s">
        <v>1790</v>
      </c>
      <c r="N582" s="32" t="s">
        <v>389</v>
      </c>
      <c r="O582" s="32" t="s">
        <v>227</v>
      </c>
      <c r="P582" s="32" t="s">
        <v>228</v>
      </c>
      <c r="Q582" s="32" t="s">
        <v>229</v>
      </c>
      <c r="R582" s="32" t="s">
        <v>228</v>
      </c>
      <c r="S582" s="32">
        <v>37</v>
      </c>
      <c r="T582" s="32">
        <v>1</v>
      </c>
      <c r="U582" s="32">
        <v>3</v>
      </c>
      <c r="V582" s="32">
        <v>3</v>
      </c>
      <c r="W582" s="3" t="s">
        <v>1701</v>
      </c>
      <c r="X582" s="30">
        <v>20220930</v>
      </c>
      <c r="Y582" s="30" t="s">
        <v>231</v>
      </c>
      <c r="Z582" s="30">
        <v>1311</v>
      </c>
      <c r="AA582" s="30">
        <v>3</v>
      </c>
      <c r="AB582" s="30">
        <v>1</v>
      </c>
      <c r="AC582" s="7" t="s">
        <v>347</v>
      </c>
      <c r="AD582" s="7" t="s">
        <v>348</v>
      </c>
      <c r="AE582" s="7" t="s">
        <v>530</v>
      </c>
      <c r="AF582" s="30">
        <v>31</v>
      </c>
      <c r="AG582" s="30">
        <v>1313</v>
      </c>
      <c r="AH582" s="30">
        <v>3</v>
      </c>
      <c r="AI582" s="30">
        <v>1</v>
      </c>
      <c r="AJ582" s="7" t="s">
        <v>347</v>
      </c>
      <c r="AK582" s="7" t="s">
        <v>348</v>
      </c>
      <c r="AL582" s="7" t="s">
        <v>530</v>
      </c>
      <c r="AM582" s="30">
        <v>31</v>
      </c>
      <c r="AN582" s="30">
        <v>1311</v>
      </c>
      <c r="AO582" s="30">
        <v>4</v>
      </c>
      <c r="AP582" s="30">
        <v>2</v>
      </c>
      <c r="AQ582" s="30" t="s">
        <v>349</v>
      </c>
      <c r="AR582" s="30">
        <v>8</v>
      </c>
      <c r="AS582" s="30"/>
      <c r="AT582" s="30"/>
      <c r="AU582" s="30"/>
      <c r="AV582" s="30"/>
      <c r="AW582" s="30"/>
      <c r="AX582" s="30">
        <v>20221028</v>
      </c>
      <c r="AY582" s="84">
        <v>20221028</v>
      </c>
      <c r="AZ582" s="30">
        <v>20221028</v>
      </c>
      <c r="BA582" s="30"/>
      <c r="BB582" s="37" t="s">
        <v>1810</v>
      </c>
      <c r="BD582" s="8" t="s">
        <v>1720</v>
      </c>
      <c r="BE582" s="32" t="s">
        <v>1721</v>
      </c>
      <c r="BF582" s="39" t="s">
        <v>396</v>
      </c>
      <c r="BG582" s="10" t="s">
        <v>1680</v>
      </c>
      <c r="BH582" s="30"/>
      <c r="BI582" s="49"/>
      <c r="BJ582" s="49"/>
      <c r="BK582" s="49"/>
      <c r="BL582" s="49"/>
      <c r="BM582" s="49"/>
      <c r="BN582" s="49"/>
      <c r="BS582" s="3" t="s">
        <v>245</v>
      </c>
      <c r="BT582" s="3" t="s">
        <v>246</v>
      </c>
      <c r="BU582" s="32" t="s">
        <v>1708</v>
      </c>
      <c r="BV582" s="32" t="s">
        <v>1709</v>
      </c>
      <c r="BW582" s="3"/>
      <c r="BX582" s="3"/>
      <c r="BY582" s="3" t="s">
        <v>1710</v>
      </c>
      <c r="BZ582" s="3" t="s">
        <v>1711</v>
      </c>
      <c r="CA582" s="3">
        <v>20220225</v>
      </c>
      <c r="CB582" s="3" t="s">
        <v>1712</v>
      </c>
      <c r="CC582" s="58"/>
      <c r="CD582" s="32" t="s">
        <v>1713</v>
      </c>
      <c r="CH582" s="32" t="s">
        <v>1714</v>
      </c>
      <c r="CI582" s="32"/>
      <c r="CJ582" s="32"/>
      <c r="CK582" s="32" t="s">
        <v>1715</v>
      </c>
    </row>
    <row r="583" spans="1:91" hidden="1" x14ac:dyDescent="0.25">
      <c r="A583" s="3" t="s">
        <v>1879</v>
      </c>
      <c r="B583" s="3" t="s">
        <v>3362</v>
      </c>
      <c r="C583" s="29" t="s">
        <v>220</v>
      </c>
      <c r="D583" s="28" t="s">
        <v>1880</v>
      </c>
      <c r="E583" s="110" t="s">
        <v>697</v>
      </c>
      <c r="F583" s="226" t="s">
        <v>379</v>
      </c>
      <c r="G583" s="263" t="s">
        <v>949</v>
      </c>
      <c r="H583" s="29" t="s">
        <v>220</v>
      </c>
      <c r="I583" s="49">
        <v>8</v>
      </c>
      <c r="J583" s="3" t="s">
        <v>1707</v>
      </c>
      <c r="K583" s="227" t="s">
        <v>1881</v>
      </c>
      <c r="L583" s="32" t="s">
        <v>224</v>
      </c>
      <c r="M583" s="262" t="s">
        <v>1859</v>
      </c>
      <c r="N583" s="32" t="s">
        <v>226</v>
      </c>
      <c r="O583" s="32" t="s">
        <v>227</v>
      </c>
      <c r="P583" s="32" t="s">
        <v>228</v>
      </c>
      <c r="Q583" s="32" t="s">
        <v>229</v>
      </c>
      <c r="R583" s="32" t="s">
        <v>228</v>
      </c>
      <c r="S583" s="32">
        <v>37</v>
      </c>
      <c r="T583" s="32">
        <v>1</v>
      </c>
      <c r="U583" s="32">
        <v>3</v>
      </c>
      <c r="V583" s="32">
        <v>3</v>
      </c>
      <c r="W583" s="3" t="s">
        <v>1701</v>
      </c>
      <c r="X583" s="30">
        <v>20220930</v>
      </c>
      <c r="Y583" s="30" t="s">
        <v>231</v>
      </c>
      <c r="Z583" s="30">
        <v>1311</v>
      </c>
      <c r="AA583" s="30">
        <v>3</v>
      </c>
      <c r="AB583" s="30">
        <v>1</v>
      </c>
      <c r="AC583" s="30" t="s">
        <v>352</v>
      </c>
      <c r="AD583" s="30" t="s">
        <v>353</v>
      </c>
      <c r="AE583" s="30" t="s">
        <v>354</v>
      </c>
      <c r="AF583" s="30">
        <v>31</v>
      </c>
      <c r="AG583" s="30">
        <v>1313</v>
      </c>
      <c r="AH583" s="30">
        <v>3</v>
      </c>
      <c r="AI583" s="30">
        <v>1</v>
      </c>
      <c r="AJ583" s="30" t="s">
        <v>352</v>
      </c>
      <c r="AK583" s="30" t="s">
        <v>353</v>
      </c>
      <c r="AL583" s="30" t="s">
        <v>354</v>
      </c>
      <c r="AM583" s="30">
        <v>31</v>
      </c>
      <c r="AN583" s="30">
        <v>1311</v>
      </c>
      <c r="AO583" s="30">
        <v>4</v>
      </c>
      <c r="AP583" s="30">
        <v>2</v>
      </c>
      <c r="AQ583" s="30" t="s">
        <v>285</v>
      </c>
      <c r="AR583" s="30">
        <v>8</v>
      </c>
      <c r="AS583" s="30"/>
      <c r="AT583" s="30"/>
      <c r="AU583" s="30"/>
      <c r="AV583" s="30"/>
      <c r="AW583" s="30"/>
      <c r="AX583" s="30">
        <v>20221028</v>
      </c>
      <c r="AY583" s="84">
        <v>20221028</v>
      </c>
      <c r="AZ583" s="30">
        <v>20221028</v>
      </c>
      <c r="BA583" s="30"/>
      <c r="BB583" s="37" t="s">
        <v>1860</v>
      </c>
      <c r="BD583" s="8" t="s">
        <v>1720</v>
      </c>
      <c r="BE583" s="32" t="s">
        <v>1721</v>
      </c>
      <c r="BF583" s="39" t="s">
        <v>242</v>
      </c>
      <c r="BG583" s="10" t="s">
        <v>1680</v>
      </c>
      <c r="BH583" s="30"/>
      <c r="BI583" s="49"/>
      <c r="BJ583" s="49"/>
      <c r="BK583" s="49"/>
      <c r="BL583" s="49"/>
      <c r="BM583" s="49"/>
      <c r="BN583" s="49"/>
      <c r="BS583" s="3" t="s">
        <v>245</v>
      </c>
      <c r="BT583" s="180" t="s">
        <v>246</v>
      </c>
      <c r="BU583" s="32" t="s">
        <v>1708</v>
      </c>
      <c r="BV583" s="32" t="s">
        <v>1709</v>
      </c>
      <c r="BW583" s="3"/>
      <c r="BX583" s="3"/>
      <c r="BY583" s="3" t="s">
        <v>1710</v>
      </c>
      <c r="BZ583" s="3" t="s">
        <v>1711</v>
      </c>
      <c r="CA583" s="3">
        <v>20220225</v>
      </c>
      <c r="CB583" s="3" t="s">
        <v>1712</v>
      </c>
      <c r="CC583" s="58"/>
      <c r="CD583" s="32" t="s">
        <v>1713</v>
      </c>
      <c r="CH583" s="32" t="s">
        <v>1714</v>
      </c>
      <c r="CI583" s="32"/>
      <c r="CJ583" s="32"/>
      <c r="CK583" s="32" t="s">
        <v>1715</v>
      </c>
    </row>
    <row r="584" spans="1:91" hidden="1" x14ac:dyDescent="0.25">
      <c r="A584" s="3" t="s">
        <v>1882</v>
      </c>
      <c r="B584" s="3" t="s">
        <v>3363</v>
      </c>
      <c r="C584" s="29" t="s">
        <v>220</v>
      </c>
      <c r="D584" s="28" t="s">
        <v>1883</v>
      </c>
      <c r="E584" s="3" t="s">
        <v>499</v>
      </c>
      <c r="F584" s="226" t="s">
        <v>379</v>
      </c>
      <c r="G584" s="93" t="s">
        <v>573</v>
      </c>
      <c r="H584" s="29" t="s">
        <v>220</v>
      </c>
      <c r="I584" s="49">
        <v>13</v>
      </c>
      <c r="J584" s="3" t="s">
        <v>1707</v>
      </c>
      <c r="K584" s="33" t="s">
        <v>1744</v>
      </c>
      <c r="L584" s="32" t="s">
        <v>224</v>
      </c>
      <c r="M584" s="33" t="s">
        <v>225</v>
      </c>
      <c r="N584" s="32" t="s">
        <v>226</v>
      </c>
      <c r="O584" s="32" t="s">
        <v>227</v>
      </c>
      <c r="P584" s="32" t="s">
        <v>228</v>
      </c>
      <c r="Q584" s="32" t="s">
        <v>229</v>
      </c>
      <c r="R584" s="32" t="s">
        <v>228</v>
      </c>
      <c r="S584" s="32">
        <v>37</v>
      </c>
      <c r="T584" s="32">
        <v>1</v>
      </c>
      <c r="U584" s="32">
        <v>3</v>
      </c>
      <c r="V584" s="32">
        <v>3</v>
      </c>
      <c r="W584" s="3" t="s">
        <v>1701</v>
      </c>
      <c r="X584" s="30">
        <v>20221118</v>
      </c>
      <c r="Y584" s="30" t="s">
        <v>231</v>
      </c>
      <c r="Z584" s="30">
        <v>1311</v>
      </c>
      <c r="AA584" s="30">
        <v>3</v>
      </c>
      <c r="AB584" s="30">
        <v>1</v>
      </c>
      <c r="AC584" s="30" t="s">
        <v>357</v>
      </c>
      <c r="AD584" s="30" t="s">
        <v>358</v>
      </c>
      <c r="AE584" s="30" t="s">
        <v>359</v>
      </c>
      <c r="AF584" s="30">
        <v>31</v>
      </c>
      <c r="AG584" s="30">
        <v>1313</v>
      </c>
      <c r="AH584" s="30">
        <v>3</v>
      </c>
      <c r="AI584" s="30">
        <v>1</v>
      </c>
      <c r="AJ584" s="30" t="s">
        <v>357</v>
      </c>
      <c r="AK584" s="30" t="s">
        <v>358</v>
      </c>
      <c r="AL584" s="30" t="s">
        <v>359</v>
      </c>
      <c r="AM584" s="30">
        <v>31</v>
      </c>
      <c r="AN584" s="30">
        <v>1311</v>
      </c>
      <c r="AO584" s="30">
        <v>4</v>
      </c>
      <c r="AP584" s="30">
        <v>2</v>
      </c>
      <c r="AQ584" s="30" t="s">
        <v>286</v>
      </c>
      <c r="AR584" s="30">
        <v>8</v>
      </c>
      <c r="AS584" s="30"/>
      <c r="AT584" s="30"/>
      <c r="AU584" s="30"/>
      <c r="AV584" s="30"/>
      <c r="AW584" s="30"/>
      <c r="AX584" s="35">
        <v>20221122</v>
      </c>
      <c r="AY584" s="76">
        <v>20221122</v>
      </c>
      <c r="AZ584" s="35">
        <v>20221122</v>
      </c>
      <c r="BA584" s="35"/>
      <c r="BB584" s="29" t="s">
        <v>1884</v>
      </c>
      <c r="BD584" s="8" t="s">
        <v>990</v>
      </c>
      <c r="BE584" s="32" t="s">
        <v>241</v>
      </c>
      <c r="BF584" s="39" t="s">
        <v>1746</v>
      </c>
      <c r="BG584" s="8" t="s">
        <v>1747</v>
      </c>
      <c r="BH584" s="30"/>
      <c r="BI584" s="49"/>
      <c r="BJ584" s="49"/>
      <c r="BK584" s="49"/>
      <c r="BL584" s="49"/>
      <c r="BM584" s="49"/>
      <c r="BN584" s="49"/>
      <c r="BS584" s="3" t="s">
        <v>245</v>
      </c>
      <c r="BT584" s="3" t="s">
        <v>246</v>
      </c>
      <c r="BU584" s="3" t="s">
        <v>1708</v>
      </c>
      <c r="BV584" s="3" t="s">
        <v>1709</v>
      </c>
      <c r="BW584" s="3"/>
      <c r="BX584" s="3"/>
      <c r="BY584" s="3" t="s">
        <v>1710</v>
      </c>
      <c r="BZ584" s="3" t="s">
        <v>1711</v>
      </c>
      <c r="CA584" s="3">
        <v>20220225</v>
      </c>
      <c r="CB584" s="3" t="s">
        <v>1712</v>
      </c>
      <c r="CC584" s="58"/>
      <c r="CD584" s="32" t="s">
        <v>1713</v>
      </c>
      <c r="CH584" s="32" t="s">
        <v>1714</v>
      </c>
      <c r="CI584" s="32"/>
      <c r="CJ584" s="32"/>
      <c r="CK584" s="32" t="s">
        <v>1715</v>
      </c>
    </row>
    <row r="585" spans="1:91" hidden="1" x14ac:dyDescent="0.25">
      <c r="A585" s="3" t="s">
        <v>1885</v>
      </c>
      <c r="B585" s="3" t="s">
        <v>3364</v>
      </c>
      <c r="C585" s="29" t="s">
        <v>220</v>
      </c>
      <c r="D585" s="28" t="s">
        <v>1883</v>
      </c>
      <c r="E585" s="110" t="s">
        <v>697</v>
      </c>
      <c r="F585" s="226" t="s">
        <v>379</v>
      </c>
      <c r="G585" s="263" t="s">
        <v>949</v>
      </c>
      <c r="H585" s="29" t="s">
        <v>220</v>
      </c>
      <c r="I585" s="49">
        <v>27</v>
      </c>
      <c r="J585" s="3" t="s">
        <v>1743</v>
      </c>
      <c r="K585" s="227" t="s">
        <v>1886</v>
      </c>
      <c r="L585" s="32" t="s">
        <v>224</v>
      </c>
      <c r="M585" s="262" t="s">
        <v>1859</v>
      </c>
      <c r="N585" s="32" t="s">
        <v>226</v>
      </c>
      <c r="O585" s="32" t="s">
        <v>227</v>
      </c>
      <c r="P585" s="32" t="s">
        <v>228</v>
      </c>
      <c r="Q585" s="32" t="s">
        <v>229</v>
      </c>
      <c r="R585" s="32" t="s">
        <v>228</v>
      </c>
      <c r="S585" s="32">
        <v>37</v>
      </c>
      <c r="T585" s="32">
        <v>1</v>
      </c>
      <c r="U585" s="32">
        <v>3</v>
      </c>
      <c r="V585" s="32">
        <v>3</v>
      </c>
      <c r="W585" s="3" t="s">
        <v>1701</v>
      </c>
      <c r="X585" s="30">
        <v>20220930</v>
      </c>
      <c r="Y585" s="30" t="s">
        <v>231</v>
      </c>
      <c r="Z585" s="30">
        <v>1311</v>
      </c>
      <c r="AA585" s="30">
        <v>3</v>
      </c>
      <c r="AB585" s="30">
        <v>1</v>
      </c>
      <c r="AC585" s="30" t="s">
        <v>362</v>
      </c>
      <c r="AD585" s="30" t="s">
        <v>363</v>
      </c>
      <c r="AE585" s="30" t="s">
        <v>364</v>
      </c>
      <c r="AF585" s="30">
        <v>31</v>
      </c>
      <c r="AG585" s="30">
        <v>1313</v>
      </c>
      <c r="AH585" s="30">
        <v>3</v>
      </c>
      <c r="AI585" s="30">
        <v>1</v>
      </c>
      <c r="AJ585" s="30" t="s">
        <v>362</v>
      </c>
      <c r="AK585" s="30" t="s">
        <v>363</v>
      </c>
      <c r="AL585" s="30" t="s">
        <v>364</v>
      </c>
      <c r="AM585" s="30">
        <v>31</v>
      </c>
      <c r="AN585" s="30">
        <v>1311</v>
      </c>
      <c r="AO585" s="30">
        <v>4</v>
      </c>
      <c r="AP585" s="30">
        <v>2</v>
      </c>
      <c r="AQ585" s="30" t="s">
        <v>287</v>
      </c>
      <c r="AR585" s="30">
        <v>8</v>
      </c>
      <c r="AS585" s="30"/>
      <c r="AT585" s="30"/>
      <c r="AU585" s="30"/>
      <c r="AV585" s="30"/>
      <c r="AW585" s="30"/>
      <c r="AX585" s="30">
        <v>20221028</v>
      </c>
      <c r="AY585" s="84">
        <v>20221028</v>
      </c>
      <c r="AZ585" s="30">
        <v>20221028</v>
      </c>
      <c r="BA585" s="30"/>
      <c r="BB585" s="37" t="s">
        <v>1860</v>
      </c>
      <c r="BD585" s="8" t="s">
        <v>1720</v>
      </c>
      <c r="BE585" s="32" t="s">
        <v>1721</v>
      </c>
      <c r="BF585" s="39" t="s">
        <v>242</v>
      </c>
      <c r="BG585" s="10" t="s">
        <v>1680</v>
      </c>
      <c r="BH585" s="30"/>
      <c r="BI585" s="49"/>
      <c r="BJ585" s="49"/>
      <c r="BK585" s="49"/>
      <c r="BL585" s="49"/>
      <c r="BM585" s="49"/>
      <c r="BN585" s="49"/>
      <c r="BS585" s="3" t="s">
        <v>245</v>
      </c>
      <c r="BT585" s="182" t="s">
        <v>246</v>
      </c>
      <c r="BU585" s="32" t="s">
        <v>1708</v>
      </c>
      <c r="BV585" s="32" t="s">
        <v>1709</v>
      </c>
      <c r="BW585" s="3"/>
      <c r="BX585" s="3"/>
      <c r="BY585" s="3" t="s">
        <v>1710</v>
      </c>
      <c r="BZ585" s="3" t="s">
        <v>1711</v>
      </c>
      <c r="CA585" s="3">
        <v>20220225</v>
      </c>
      <c r="CB585" s="3" t="s">
        <v>1712</v>
      </c>
      <c r="CC585" s="58"/>
      <c r="CD585" s="32" t="s">
        <v>1713</v>
      </c>
      <c r="CH585" s="32" t="s">
        <v>1714</v>
      </c>
      <c r="CI585" s="32"/>
      <c r="CJ585" s="32"/>
      <c r="CK585" s="32" t="s">
        <v>1715</v>
      </c>
    </row>
    <row r="586" spans="1:91" s="265" customFormat="1" hidden="1" x14ac:dyDescent="0.25">
      <c r="A586" s="174" t="s">
        <v>1887</v>
      </c>
      <c r="B586" s="3" t="s">
        <v>3365</v>
      </c>
      <c r="C586" s="103" t="s">
        <v>1560</v>
      </c>
      <c r="D586" s="103"/>
      <c r="E586" s="32"/>
      <c r="F586" s="242" t="s">
        <v>379</v>
      </c>
      <c r="G586" s="241" t="s">
        <v>1560</v>
      </c>
      <c r="H586" s="105" t="s">
        <v>919</v>
      </c>
      <c r="I586" s="49">
        <v>64</v>
      </c>
      <c r="J586" s="3" t="s">
        <v>1888</v>
      </c>
      <c r="K586" s="29" t="s">
        <v>1889</v>
      </c>
      <c r="L586" s="32"/>
      <c r="M586" s="3"/>
      <c r="N586" s="32"/>
      <c r="O586" s="32" t="s">
        <v>227</v>
      </c>
      <c r="P586" s="32" t="s">
        <v>228</v>
      </c>
      <c r="Q586" s="32" t="s">
        <v>229</v>
      </c>
      <c r="R586" s="32" t="s">
        <v>228</v>
      </c>
      <c r="S586" s="32">
        <v>37</v>
      </c>
      <c r="T586" s="32">
        <v>1</v>
      </c>
      <c r="U586" s="32">
        <v>3</v>
      </c>
      <c r="V586" s="32">
        <v>3</v>
      </c>
      <c r="W586" s="3"/>
      <c r="X586" s="30"/>
      <c r="Y586" s="30" t="s">
        <v>231</v>
      </c>
      <c r="Z586" s="30">
        <v>1311</v>
      </c>
      <c r="AA586" s="30">
        <v>3</v>
      </c>
      <c r="AB586" s="30">
        <v>1</v>
      </c>
      <c r="AC586" s="30" t="s">
        <v>367</v>
      </c>
      <c r="AD586" s="30" t="s">
        <v>368</v>
      </c>
      <c r="AE586" s="30" t="s">
        <v>369</v>
      </c>
      <c r="AF586" s="30">
        <v>31</v>
      </c>
      <c r="AG586" s="30">
        <v>1313</v>
      </c>
      <c r="AH586" s="30">
        <v>3</v>
      </c>
      <c r="AI586" s="30">
        <v>1</v>
      </c>
      <c r="AJ586" s="30" t="s">
        <v>367</v>
      </c>
      <c r="AK586" s="30" t="s">
        <v>368</v>
      </c>
      <c r="AL586" s="30" t="s">
        <v>369</v>
      </c>
      <c r="AM586" s="30">
        <v>31</v>
      </c>
      <c r="AN586" s="30">
        <v>1311</v>
      </c>
      <c r="AO586" s="30">
        <v>4</v>
      </c>
      <c r="AP586" s="30">
        <v>2</v>
      </c>
      <c r="AQ586" s="30" t="s">
        <v>370</v>
      </c>
      <c r="AR586" s="30">
        <v>8</v>
      </c>
      <c r="AS586" s="30"/>
      <c r="AT586" s="30"/>
      <c r="AU586" s="30"/>
      <c r="AV586" s="30"/>
      <c r="AW586" s="30"/>
      <c r="AX586" s="264"/>
      <c r="AY586" s="264"/>
      <c r="AZ586" s="264"/>
      <c r="BA586" s="30"/>
      <c r="BB586" s="29"/>
      <c r="BC586" s="32"/>
      <c r="BD586" s="19" t="s">
        <v>919</v>
      </c>
      <c r="BE586" s="8"/>
      <c r="BF586" s="19"/>
      <c r="BG586" s="19" t="s">
        <v>919</v>
      </c>
      <c r="BH586" s="30"/>
      <c r="BI586" s="146"/>
      <c r="BJ586" s="146"/>
      <c r="BK586" s="146"/>
      <c r="BL586" s="146"/>
      <c r="BM586" s="146"/>
      <c r="BN586" s="146"/>
      <c r="BS586" s="174" t="s">
        <v>245</v>
      </c>
      <c r="BT586" s="174" t="s">
        <v>246</v>
      </c>
      <c r="BU586" s="32" t="s">
        <v>1708</v>
      </c>
      <c r="BV586" s="32" t="s">
        <v>1709</v>
      </c>
      <c r="BW586" s="174"/>
      <c r="BX586" s="174"/>
      <c r="BY586" s="3" t="s">
        <v>1710</v>
      </c>
      <c r="BZ586" s="3" t="s">
        <v>1711</v>
      </c>
      <c r="CA586" s="3">
        <v>20220225</v>
      </c>
      <c r="CB586" s="3" t="s">
        <v>1712</v>
      </c>
      <c r="CC586" s="266"/>
      <c r="CD586" s="32" t="s">
        <v>1713</v>
      </c>
      <c r="CF586" s="32"/>
      <c r="CG586" s="32"/>
      <c r="CH586" s="32" t="s">
        <v>1714</v>
      </c>
      <c r="CI586" s="32"/>
      <c r="CJ586" s="32"/>
      <c r="CK586" s="32" t="s">
        <v>1715</v>
      </c>
      <c r="CL586" s="32"/>
      <c r="CM586" s="32"/>
    </row>
    <row r="587" spans="1:91" s="265" customFormat="1" hidden="1" x14ac:dyDescent="0.25">
      <c r="A587" s="174" t="s">
        <v>1890</v>
      </c>
      <c r="B587" s="3" t="s">
        <v>3366</v>
      </c>
      <c r="C587" s="103" t="s">
        <v>1560</v>
      </c>
      <c r="D587" s="103"/>
      <c r="E587" s="32"/>
      <c r="F587" s="242" t="s">
        <v>379</v>
      </c>
      <c r="G587" s="241" t="s">
        <v>1560</v>
      </c>
      <c r="H587" s="105" t="s">
        <v>919</v>
      </c>
      <c r="I587" s="49">
        <v>75</v>
      </c>
      <c r="J587" s="3" t="s">
        <v>1707</v>
      </c>
      <c r="K587" s="29" t="s">
        <v>1889</v>
      </c>
      <c r="L587" s="32"/>
      <c r="M587" s="3"/>
      <c r="N587" s="32"/>
      <c r="O587" s="32" t="s">
        <v>227</v>
      </c>
      <c r="P587" s="32" t="s">
        <v>228</v>
      </c>
      <c r="Q587" s="32" t="s">
        <v>229</v>
      </c>
      <c r="R587" s="32" t="s">
        <v>228</v>
      </c>
      <c r="S587" s="32">
        <v>37</v>
      </c>
      <c r="T587" s="32">
        <v>1</v>
      </c>
      <c r="U587" s="32">
        <v>3</v>
      </c>
      <c r="V587" s="32">
        <v>3</v>
      </c>
      <c r="W587" s="3"/>
      <c r="X587" s="30"/>
      <c r="Y587" s="30" t="s">
        <v>231</v>
      </c>
      <c r="Z587" s="30">
        <v>1311</v>
      </c>
      <c r="AA587" s="30">
        <v>3</v>
      </c>
      <c r="AB587" s="30">
        <v>2</v>
      </c>
      <c r="AC587" s="30" t="s">
        <v>232</v>
      </c>
      <c r="AD587" s="30" t="s">
        <v>233</v>
      </c>
      <c r="AE587" s="30" t="s">
        <v>234</v>
      </c>
      <c r="AF587" s="30">
        <v>32</v>
      </c>
      <c r="AG587" s="30">
        <v>1313</v>
      </c>
      <c r="AH587" s="30">
        <v>3</v>
      </c>
      <c r="AI587" s="30">
        <v>2</v>
      </c>
      <c r="AJ587" s="30" t="s">
        <v>232</v>
      </c>
      <c r="AK587" s="30" t="s">
        <v>233</v>
      </c>
      <c r="AL587" s="30" t="s">
        <v>234</v>
      </c>
      <c r="AM587" s="30">
        <v>32</v>
      </c>
      <c r="AN587" s="30">
        <v>1311</v>
      </c>
      <c r="AO587" s="30">
        <v>4</v>
      </c>
      <c r="AP587" s="30">
        <v>2</v>
      </c>
      <c r="AQ587" s="30" t="s">
        <v>373</v>
      </c>
      <c r="AR587" s="30">
        <v>8</v>
      </c>
      <c r="AS587" s="30"/>
      <c r="AT587" s="30"/>
      <c r="AU587" s="30"/>
      <c r="AV587" s="30"/>
      <c r="AW587" s="30"/>
      <c r="AX587" s="264"/>
      <c r="AY587" s="264"/>
      <c r="AZ587" s="264"/>
      <c r="BA587" s="30"/>
      <c r="BB587" s="29"/>
      <c r="BC587" s="32"/>
      <c r="BD587" s="19" t="s">
        <v>919</v>
      </c>
      <c r="BE587" s="8"/>
      <c r="BF587" s="19"/>
      <c r="BG587" s="19" t="s">
        <v>919</v>
      </c>
      <c r="BH587" s="30"/>
      <c r="BI587" s="146"/>
      <c r="BJ587" s="146"/>
      <c r="BK587" s="146"/>
      <c r="BL587" s="146"/>
      <c r="BM587" s="146"/>
      <c r="BN587" s="146"/>
      <c r="BS587" s="174" t="s">
        <v>245</v>
      </c>
      <c r="BT587" s="174" t="s">
        <v>246</v>
      </c>
      <c r="BU587" s="32" t="s">
        <v>1708</v>
      </c>
      <c r="BV587" s="32" t="s">
        <v>1709</v>
      </c>
      <c r="BW587" s="174"/>
      <c r="BX587" s="174"/>
      <c r="BY587" s="3" t="s">
        <v>1710</v>
      </c>
      <c r="BZ587" s="3" t="s">
        <v>1711</v>
      </c>
      <c r="CA587" s="3">
        <v>20220225</v>
      </c>
      <c r="CB587" s="3" t="s">
        <v>1712</v>
      </c>
      <c r="CC587" s="266"/>
      <c r="CD587" s="32" t="s">
        <v>1713</v>
      </c>
      <c r="CH587" s="32" t="s">
        <v>1714</v>
      </c>
      <c r="CI587" s="32"/>
      <c r="CJ587" s="32"/>
      <c r="CK587" s="32" t="s">
        <v>1715</v>
      </c>
    </row>
    <row r="588" spans="1:91" hidden="1" x14ac:dyDescent="0.25">
      <c r="A588" s="3" t="s">
        <v>1891</v>
      </c>
      <c r="B588" s="3" t="s">
        <v>3367</v>
      </c>
      <c r="C588" s="29" t="s">
        <v>220</v>
      </c>
      <c r="D588" s="29"/>
      <c r="F588" s="222" t="s">
        <v>379</v>
      </c>
      <c r="G588" s="137" t="s">
        <v>380</v>
      </c>
      <c r="H588" s="29" t="s">
        <v>220</v>
      </c>
      <c r="I588" s="49">
        <v>77</v>
      </c>
      <c r="J588" s="3" t="s">
        <v>1800</v>
      </c>
      <c r="K588" s="31" t="s">
        <v>1830</v>
      </c>
      <c r="L588" s="32" t="s">
        <v>224</v>
      </c>
      <c r="M588" s="33" t="s">
        <v>1802</v>
      </c>
      <c r="N588" s="32" t="s">
        <v>226</v>
      </c>
      <c r="O588" s="32" t="s">
        <v>227</v>
      </c>
      <c r="P588" s="32" t="s">
        <v>228</v>
      </c>
      <c r="Q588" s="32" t="s">
        <v>229</v>
      </c>
      <c r="R588" s="32" t="s">
        <v>228</v>
      </c>
      <c r="S588" s="32">
        <v>37</v>
      </c>
      <c r="T588" s="32">
        <v>1</v>
      </c>
      <c r="U588" s="32">
        <v>3</v>
      </c>
      <c r="V588" s="32">
        <v>3</v>
      </c>
      <c r="W588" s="3" t="s">
        <v>1701</v>
      </c>
      <c r="X588" s="30">
        <v>20220324</v>
      </c>
      <c r="Y588" s="30" t="s">
        <v>231</v>
      </c>
      <c r="Z588" s="30">
        <v>1311</v>
      </c>
      <c r="AA588" s="30">
        <v>3</v>
      </c>
      <c r="AB588" s="30">
        <v>2</v>
      </c>
      <c r="AC588" s="30" t="s">
        <v>267</v>
      </c>
      <c r="AD588" s="30" t="s">
        <v>268</v>
      </c>
      <c r="AE588" s="30" t="s">
        <v>269</v>
      </c>
      <c r="AF588" s="30">
        <v>32</v>
      </c>
      <c r="AG588" s="30">
        <v>1313</v>
      </c>
      <c r="AH588" s="30">
        <v>3</v>
      </c>
      <c r="AI588" s="30">
        <v>2</v>
      </c>
      <c r="AJ588" s="30" t="s">
        <v>267</v>
      </c>
      <c r="AK588" s="30" t="s">
        <v>268</v>
      </c>
      <c r="AL588" s="30" t="s">
        <v>269</v>
      </c>
      <c r="AM588" s="30">
        <v>32</v>
      </c>
      <c r="AN588" s="30">
        <v>1311</v>
      </c>
      <c r="AO588" s="30">
        <v>4</v>
      </c>
      <c r="AP588" s="30">
        <v>2</v>
      </c>
      <c r="AQ588" s="30" t="s">
        <v>293</v>
      </c>
      <c r="AR588" s="30">
        <v>8</v>
      </c>
      <c r="AS588" s="30"/>
      <c r="AT588" s="30"/>
      <c r="AU588" s="30"/>
      <c r="AV588" s="30"/>
      <c r="AW588" s="30"/>
      <c r="AX588" s="30">
        <v>20220330</v>
      </c>
      <c r="AY588" s="57">
        <v>20220330</v>
      </c>
      <c r="AZ588" s="30">
        <v>20220330</v>
      </c>
      <c r="BA588" s="30"/>
      <c r="BB588" s="29"/>
      <c r="BD588" s="8" t="s">
        <v>1892</v>
      </c>
      <c r="BE588" s="32" t="s">
        <v>1721</v>
      </c>
      <c r="BF588" s="39" t="s">
        <v>242</v>
      </c>
      <c r="BG588" s="32" t="s">
        <v>1375</v>
      </c>
      <c r="BH588" s="30"/>
      <c r="BI588" s="49"/>
      <c r="BJ588" s="49"/>
      <c r="BK588" s="49"/>
      <c r="BL588" s="49"/>
      <c r="BM588" s="49"/>
      <c r="BN588" s="49"/>
      <c r="BS588" s="3" t="s">
        <v>245</v>
      </c>
      <c r="BT588" s="3" t="s">
        <v>246</v>
      </c>
      <c r="BU588" s="32" t="s">
        <v>1708</v>
      </c>
      <c r="BV588" s="32" t="s">
        <v>1709</v>
      </c>
      <c r="BW588" s="3"/>
      <c r="BX588" s="3"/>
      <c r="BY588" s="3" t="s">
        <v>1710</v>
      </c>
      <c r="BZ588" s="3" t="s">
        <v>1711</v>
      </c>
      <c r="CA588" s="3">
        <v>20220225</v>
      </c>
      <c r="CB588" s="3" t="s">
        <v>1712</v>
      </c>
      <c r="CC588" s="58"/>
      <c r="CD588" s="32" t="s">
        <v>1713</v>
      </c>
      <c r="CF588" s="265"/>
      <c r="CG588" s="265"/>
      <c r="CH588" s="32" t="s">
        <v>1714</v>
      </c>
      <c r="CI588" s="32"/>
      <c r="CJ588" s="32"/>
      <c r="CK588" s="32" t="s">
        <v>1715</v>
      </c>
      <c r="CL588" s="265"/>
      <c r="CM588" s="265"/>
    </row>
    <row r="589" spans="1:91" hidden="1" x14ac:dyDescent="0.25">
      <c r="A589" s="3" t="s">
        <v>1893</v>
      </c>
      <c r="B589" s="3" t="s">
        <v>3368</v>
      </c>
      <c r="C589" s="29" t="s">
        <v>220</v>
      </c>
      <c r="D589" s="29" t="s">
        <v>1832</v>
      </c>
      <c r="F589" s="222" t="s">
        <v>379</v>
      </c>
      <c r="G589" s="137" t="s">
        <v>380</v>
      </c>
      <c r="H589" s="29" t="s">
        <v>220</v>
      </c>
      <c r="I589" s="49">
        <v>78</v>
      </c>
      <c r="J589" s="3" t="s">
        <v>1894</v>
      </c>
      <c r="K589" s="33" t="s">
        <v>1723</v>
      </c>
      <c r="L589" s="32" t="s">
        <v>224</v>
      </c>
      <c r="M589" s="33" t="s">
        <v>313</v>
      </c>
      <c r="N589" s="32" t="s">
        <v>226</v>
      </c>
      <c r="O589" s="32" t="s">
        <v>227</v>
      </c>
      <c r="P589" s="32" t="s">
        <v>228</v>
      </c>
      <c r="Q589" s="32" t="s">
        <v>229</v>
      </c>
      <c r="R589" s="32" t="s">
        <v>228</v>
      </c>
      <c r="S589" s="32">
        <v>37</v>
      </c>
      <c r="T589" s="32">
        <v>1</v>
      </c>
      <c r="U589" s="32">
        <v>3</v>
      </c>
      <c r="V589" s="32">
        <v>3</v>
      </c>
      <c r="W589" s="3" t="s">
        <v>1701</v>
      </c>
      <c r="X589" s="30">
        <v>20220331</v>
      </c>
      <c r="Y589" s="30" t="s">
        <v>231</v>
      </c>
      <c r="Z589" s="30">
        <v>1311</v>
      </c>
      <c r="AA589" s="30">
        <v>3</v>
      </c>
      <c r="AB589" s="30">
        <v>2</v>
      </c>
      <c r="AC589" s="30" t="s">
        <v>280</v>
      </c>
      <c r="AD589" s="30" t="s">
        <v>281</v>
      </c>
      <c r="AE589" s="30" t="s">
        <v>282</v>
      </c>
      <c r="AF589" s="30">
        <v>32</v>
      </c>
      <c r="AG589" s="30">
        <v>1313</v>
      </c>
      <c r="AH589" s="30">
        <v>3</v>
      </c>
      <c r="AI589" s="30">
        <v>2</v>
      </c>
      <c r="AJ589" s="30" t="s">
        <v>280</v>
      </c>
      <c r="AK589" s="30" t="s">
        <v>281</v>
      </c>
      <c r="AL589" s="30" t="s">
        <v>282</v>
      </c>
      <c r="AM589" s="30">
        <v>32</v>
      </c>
      <c r="AN589" s="30">
        <v>1311</v>
      </c>
      <c r="AO589" s="30">
        <v>4</v>
      </c>
      <c r="AP589" s="30">
        <v>2</v>
      </c>
      <c r="AQ589" s="30" t="s">
        <v>294</v>
      </c>
      <c r="AR589" s="30">
        <v>8</v>
      </c>
      <c r="AS589" s="30"/>
      <c r="AT589" s="30"/>
      <c r="AU589" s="30"/>
      <c r="AV589" s="30"/>
      <c r="AW589" s="30"/>
      <c r="AX589" s="30">
        <v>20220401</v>
      </c>
      <c r="AY589" s="57">
        <v>20220401</v>
      </c>
      <c r="AZ589" s="30">
        <v>20220401</v>
      </c>
      <c r="BA589" s="30"/>
      <c r="BB589" s="29"/>
      <c r="BD589" s="8" t="s">
        <v>1892</v>
      </c>
      <c r="BE589" s="32" t="s">
        <v>1721</v>
      </c>
      <c r="BF589" s="39" t="s">
        <v>242</v>
      </c>
      <c r="BG589" s="32" t="s">
        <v>1375</v>
      </c>
      <c r="BH589" s="30"/>
      <c r="BI589" s="49"/>
      <c r="BJ589" s="49"/>
      <c r="BK589" s="49"/>
      <c r="BL589" s="49"/>
      <c r="BM589" s="49"/>
      <c r="BN589" s="49"/>
      <c r="BS589" s="3" t="s">
        <v>245</v>
      </c>
      <c r="BT589" s="3" t="s">
        <v>246</v>
      </c>
      <c r="BU589" s="32" t="s">
        <v>1708</v>
      </c>
      <c r="BV589" s="32" t="s">
        <v>1709</v>
      </c>
      <c r="BW589" s="3"/>
      <c r="BX589" s="3"/>
      <c r="BY589" s="3" t="s">
        <v>1710</v>
      </c>
      <c r="BZ589" s="3" t="s">
        <v>1711</v>
      </c>
      <c r="CA589" s="3">
        <v>20220225</v>
      </c>
      <c r="CB589" s="3" t="s">
        <v>1712</v>
      </c>
      <c r="CC589" s="58"/>
      <c r="CD589" s="32" t="s">
        <v>1713</v>
      </c>
      <c r="CH589" s="32" t="s">
        <v>1714</v>
      </c>
      <c r="CI589" s="32"/>
      <c r="CJ589" s="32"/>
      <c r="CK589" s="32" t="s">
        <v>1715</v>
      </c>
    </row>
    <row r="590" spans="1:91" hidden="1" x14ac:dyDescent="0.25">
      <c r="A590" s="3" t="s">
        <v>1895</v>
      </c>
      <c r="B590" s="3" t="s">
        <v>3369</v>
      </c>
      <c r="C590" s="29" t="s">
        <v>220</v>
      </c>
      <c r="D590" s="29" t="s">
        <v>1832</v>
      </c>
      <c r="F590" s="222" t="s">
        <v>379</v>
      </c>
      <c r="G590" s="137" t="s">
        <v>380</v>
      </c>
      <c r="H590" s="29" t="s">
        <v>220</v>
      </c>
      <c r="I590" s="49">
        <v>79</v>
      </c>
      <c r="J590" s="3" t="s">
        <v>1888</v>
      </c>
      <c r="K590" s="33" t="s">
        <v>1723</v>
      </c>
      <c r="L590" s="32" t="s">
        <v>224</v>
      </c>
      <c r="M590" s="33" t="s">
        <v>313</v>
      </c>
      <c r="N590" s="32" t="s">
        <v>226</v>
      </c>
      <c r="O590" s="32" t="s">
        <v>227</v>
      </c>
      <c r="P590" s="32" t="s">
        <v>228</v>
      </c>
      <c r="Q590" s="32" t="s">
        <v>229</v>
      </c>
      <c r="R590" s="32" t="s">
        <v>228</v>
      </c>
      <c r="S590" s="32">
        <v>37</v>
      </c>
      <c r="T590" s="32">
        <v>1</v>
      </c>
      <c r="U590" s="32">
        <v>3</v>
      </c>
      <c r="V590" s="32">
        <v>3</v>
      </c>
      <c r="W590" s="3" t="s">
        <v>1701</v>
      </c>
      <c r="X590" s="30">
        <v>20220331</v>
      </c>
      <c r="Y590" s="30" t="s">
        <v>231</v>
      </c>
      <c r="Z590" s="30">
        <v>1311</v>
      </c>
      <c r="AA590" s="30">
        <v>3</v>
      </c>
      <c r="AB590" s="30">
        <v>2</v>
      </c>
      <c r="AC590" s="30" t="s">
        <v>285</v>
      </c>
      <c r="AD590" s="30" t="s">
        <v>286</v>
      </c>
      <c r="AE590" s="30" t="s">
        <v>287</v>
      </c>
      <c r="AF590" s="30">
        <v>32</v>
      </c>
      <c r="AG590" s="30">
        <v>1313</v>
      </c>
      <c r="AH590" s="30">
        <v>3</v>
      </c>
      <c r="AI590" s="30">
        <v>2</v>
      </c>
      <c r="AJ590" s="30" t="s">
        <v>285</v>
      </c>
      <c r="AK590" s="30" t="s">
        <v>286</v>
      </c>
      <c r="AL590" s="30" t="s">
        <v>287</v>
      </c>
      <c r="AM590" s="30">
        <v>32</v>
      </c>
      <c r="AN590" s="30">
        <v>1311</v>
      </c>
      <c r="AO590" s="30">
        <v>4</v>
      </c>
      <c r="AP590" s="30">
        <v>2</v>
      </c>
      <c r="AQ590" s="30" t="s">
        <v>295</v>
      </c>
      <c r="AR590" s="30">
        <v>8</v>
      </c>
      <c r="AS590" s="30"/>
      <c r="AT590" s="30"/>
      <c r="AU590" s="30"/>
      <c r="AV590" s="30"/>
      <c r="AW590" s="30"/>
      <c r="AX590" s="30">
        <v>20220401</v>
      </c>
      <c r="AY590" s="57">
        <v>20220401</v>
      </c>
      <c r="AZ590" s="30">
        <v>20220401</v>
      </c>
      <c r="BA590" s="30"/>
      <c r="BB590" s="29"/>
      <c r="BD590" s="8" t="s">
        <v>1720</v>
      </c>
      <c r="BE590" s="32" t="s">
        <v>1721</v>
      </c>
      <c r="BF590" s="39" t="s">
        <v>242</v>
      </c>
      <c r="BG590" s="32" t="s">
        <v>1375</v>
      </c>
      <c r="BH590" s="30"/>
      <c r="BI590" s="49"/>
      <c r="BJ590" s="49"/>
      <c r="BK590" s="49"/>
      <c r="BL590" s="49"/>
      <c r="BM590" s="49"/>
      <c r="BN590" s="49"/>
      <c r="BS590" s="3" t="s">
        <v>245</v>
      </c>
      <c r="BT590" s="3" t="s">
        <v>246</v>
      </c>
      <c r="BU590" s="32" t="s">
        <v>1708</v>
      </c>
      <c r="BV590" s="32" t="s">
        <v>1709</v>
      </c>
      <c r="BW590" s="3"/>
      <c r="BX590" s="3"/>
      <c r="BY590" s="3" t="s">
        <v>1710</v>
      </c>
      <c r="BZ590" s="3" t="s">
        <v>1711</v>
      </c>
      <c r="CA590" s="3">
        <v>20220225</v>
      </c>
      <c r="CB590" s="3" t="s">
        <v>1712</v>
      </c>
      <c r="CC590" s="58"/>
      <c r="CD590" s="32" t="s">
        <v>1713</v>
      </c>
      <c r="CH590" s="32" t="s">
        <v>1714</v>
      </c>
      <c r="CI590" s="32"/>
      <c r="CJ590" s="32"/>
      <c r="CK590" s="32" t="s">
        <v>1715</v>
      </c>
    </row>
    <row r="591" spans="1:91" hidden="1" x14ac:dyDescent="0.25">
      <c r="A591" s="3" t="s">
        <v>1896</v>
      </c>
      <c r="B591" s="3" t="s">
        <v>3370</v>
      </c>
      <c r="C591" s="29" t="s">
        <v>220</v>
      </c>
      <c r="D591" s="28" t="s">
        <v>1897</v>
      </c>
      <c r="E591" s="110" t="s">
        <v>697</v>
      </c>
      <c r="F591" s="226" t="s">
        <v>379</v>
      </c>
      <c r="G591" s="263" t="s">
        <v>949</v>
      </c>
      <c r="H591" s="29" t="s">
        <v>220</v>
      </c>
      <c r="I591" s="49">
        <v>80</v>
      </c>
      <c r="J591" s="3" t="s">
        <v>1707</v>
      </c>
      <c r="K591" s="227" t="s">
        <v>1886</v>
      </c>
      <c r="L591" s="32" t="s">
        <v>224</v>
      </c>
      <c r="M591" s="262" t="s">
        <v>1859</v>
      </c>
      <c r="N591" s="32" t="s">
        <v>226</v>
      </c>
      <c r="O591" s="32" t="s">
        <v>227</v>
      </c>
      <c r="P591" s="32" t="s">
        <v>228</v>
      </c>
      <c r="Q591" s="32" t="s">
        <v>229</v>
      </c>
      <c r="R591" s="32" t="s">
        <v>228</v>
      </c>
      <c r="S591" s="32">
        <v>37</v>
      </c>
      <c r="T591" s="32">
        <v>1</v>
      </c>
      <c r="U591" s="32">
        <v>3</v>
      </c>
      <c r="V591" s="32">
        <v>3</v>
      </c>
      <c r="W591" s="3" t="s">
        <v>1701</v>
      </c>
      <c r="X591" s="30">
        <v>20220930</v>
      </c>
      <c r="Y591" s="30" t="s">
        <v>231</v>
      </c>
      <c r="Z591" s="30">
        <v>1311</v>
      </c>
      <c r="AA591" s="30">
        <v>3</v>
      </c>
      <c r="AB591" s="30">
        <v>2</v>
      </c>
      <c r="AC591" s="30" t="s">
        <v>293</v>
      </c>
      <c r="AD591" s="30" t="s">
        <v>294</v>
      </c>
      <c r="AE591" s="30" t="s">
        <v>295</v>
      </c>
      <c r="AF591" s="30">
        <v>32</v>
      </c>
      <c r="AG591" s="30">
        <v>1313</v>
      </c>
      <c r="AH591" s="30">
        <v>3</v>
      </c>
      <c r="AI591" s="30">
        <v>2</v>
      </c>
      <c r="AJ591" s="30" t="s">
        <v>293</v>
      </c>
      <c r="AK591" s="30" t="s">
        <v>294</v>
      </c>
      <c r="AL591" s="30" t="s">
        <v>295</v>
      </c>
      <c r="AM591" s="30">
        <v>32</v>
      </c>
      <c r="AN591" s="30">
        <v>1311</v>
      </c>
      <c r="AO591" s="30">
        <v>4</v>
      </c>
      <c r="AP591" s="30">
        <v>2</v>
      </c>
      <c r="AQ591" s="30" t="s">
        <v>393</v>
      </c>
      <c r="AR591" s="30">
        <v>8</v>
      </c>
      <c r="AS591" s="30"/>
      <c r="AT591" s="30"/>
      <c r="AU591" s="30"/>
      <c r="AV591" s="30"/>
      <c r="AW591" s="30"/>
      <c r="AX591" s="30">
        <v>20221216</v>
      </c>
      <c r="AY591" s="84">
        <v>20221216</v>
      </c>
      <c r="AZ591" s="30">
        <v>20221216</v>
      </c>
      <c r="BA591" s="22" t="s">
        <v>988</v>
      </c>
      <c r="BB591" s="29" t="s">
        <v>1884</v>
      </c>
      <c r="BD591" s="8" t="s">
        <v>1720</v>
      </c>
      <c r="BE591" s="32" t="s">
        <v>1721</v>
      </c>
      <c r="BF591" s="39" t="s">
        <v>242</v>
      </c>
      <c r="BG591" s="10" t="s">
        <v>1680</v>
      </c>
      <c r="BH591" s="30"/>
      <c r="BI591" s="49"/>
      <c r="BJ591" s="49"/>
      <c r="BK591" s="49"/>
      <c r="BL591" s="49"/>
      <c r="BM591" s="49"/>
      <c r="BN591" s="49"/>
      <c r="BS591" s="3" t="s">
        <v>245</v>
      </c>
      <c r="BT591" s="3" t="s">
        <v>246</v>
      </c>
      <c r="BU591" s="32" t="s">
        <v>1708</v>
      </c>
      <c r="BV591" s="32" t="s">
        <v>1709</v>
      </c>
      <c r="BW591" s="3"/>
      <c r="BX591" s="3"/>
      <c r="BY591" s="3" t="s">
        <v>1710</v>
      </c>
      <c r="BZ591" s="3" t="s">
        <v>1711</v>
      </c>
      <c r="CA591" s="3">
        <v>20220225</v>
      </c>
      <c r="CB591" s="3" t="s">
        <v>1712</v>
      </c>
      <c r="CC591" s="58"/>
      <c r="CD591" s="32" t="s">
        <v>1713</v>
      </c>
      <c r="CH591" s="32" t="s">
        <v>1714</v>
      </c>
      <c r="CI591" s="32"/>
      <c r="CJ591" s="32"/>
      <c r="CK591" s="32" t="s">
        <v>1715</v>
      </c>
    </row>
    <row r="592" spans="1:91" hidden="1" x14ac:dyDescent="0.25">
      <c r="A592" s="3" t="s">
        <v>1898</v>
      </c>
      <c r="B592" s="3" t="s">
        <v>3371</v>
      </c>
      <c r="C592" s="29" t="s">
        <v>220</v>
      </c>
      <c r="D592" s="28" t="s">
        <v>1832</v>
      </c>
      <c r="E592" s="110" t="s">
        <v>697</v>
      </c>
      <c r="F592" s="155" t="s">
        <v>552</v>
      </c>
      <c r="G592" s="263" t="s">
        <v>949</v>
      </c>
      <c r="H592" s="29" t="s">
        <v>220</v>
      </c>
      <c r="I592" s="49">
        <v>5</v>
      </c>
      <c r="J592" s="3" t="s">
        <v>1707</v>
      </c>
      <c r="K592" s="227" t="s">
        <v>1881</v>
      </c>
      <c r="L592" s="32" t="s">
        <v>224</v>
      </c>
      <c r="M592" s="262" t="s">
        <v>1859</v>
      </c>
      <c r="N592" s="32" t="s">
        <v>226</v>
      </c>
      <c r="O592" s="32" t="s">
        <v>227</v>
      </c>
      <c r="P592" s="32" t="s">
        <v>228</v>
      </c>
      <c r="Q592" s="32" t="s">
        <v>229</v>
      </c>
      <c r="R592" s="32" t="s">
        <v>228</v>
      </c>
      <c r="S592" s="32">
        <v>37</v>
      </c>
      <c r="T592" s="32">
        <v>1</v>
      </c>
      <c r="U592" s="32">
        <v>3</v>
      </c>
      <c r="V592" s="32">
        <v>3</v>
      </c>
      <c r="W592" s="3" t="s">
        <v>1701</v>
      </c>
      <c r="X592" s="30">
        <v>20220930</v>
      </c>
      <c r="Y592" s="30" t="s">
        <v>231</v>
      </c>
      <c r="Z592" s="30">
        <v>1311</v>
      </c>
      <c r="AA592" s="30">
        <v>3</v>
      </c>
      <c r="AB592" s="30">
        <v>2</v>
      </c>
      <c r="AC592" s="30" t="s">
        <v>299</v>
      </c>
      <c r="AD592" s="30" t="s">
        <v>300</v>
      </c>
      <c r="AE592" s="30" t="s">
        <v>301</v>
      </c>
      <c r="AF592" s="30">
        <v>32</v>
      </c>
      <c r="AG592" s="30">
        <v>1313</v>
      </c>
      <c r="AH592" s="30">
        <v>3</v>
      </c>
      <c r="AI592" s="30">
        <v>2</v>
      </c>
      <c r="AJ592" s="30" t="s">
        <v>299</v>
      </c>
      <c r="AK592" s="30" t="s">
        <v>300</v>
      </c>
      <c r="AL592" s="30" t="s">
        <v>301</v>
      </c>
      <c r="AM592" s="30">
        <v>32</v>
      </c>
      <c r="AN592" s="30">
        <v>1311</v>
      </c>
      <c r="AO592" s="30">
        <v>4</v>
      </c>
      <c r="AP592" s="30">
        <v>2</v>
      </c>
      <c r="AQ592" s="30" t="s">
        <v>299</v>
      </c>
      <c r="AR592" s="30">
        <v>8</v>
      </c>
      <c r="AS592" s="30"/>
      <c r="AT592" s="30"/>
      <c r="AU592" s="30"/>
      <c r="AV592" s="30"/>
      <c r="AW592" s="30"/>
      <c r="AX592" s="30">
        <v>20221028</v>
      </c>
      <c r="AY592" s="84">
        <v>20221028</v>
      </c>
      <c r="AZ592" s="30">
        <v>20221028</v>
      </c>
      <c r="BA592" s="30"/>
      <c r="BB592" s="37" t="s">
        <v>1860</v>
      </c>
      <c r="BD592" s="8" t="s">
        <v>1720</v>
      </c>
      <c r="BE592" s="32" t="s">
        <v>1721</v>
      </c>
      <c r="BF592" s="39" t="s">
        <v>242</v>
      </c>
      <c r="BG592" s="10" t="s">
        <v>1680</v>
      </c>
      <c r="BH592" s="30"/>
      <c r="BI592" s="49"/>
      <c r="BJ592" s="49"/>
      <c r="BK592" s="49"/>
      <c r="BL592" s="49"/>
      <c r="BM592" s="49"/>
      <c r="BN592" s="49"/>
      <c r="BS592" s="3" t="s">
        <v>245</v>
      </c>
      <c r="BT592" s="3" t="s">
        <v>246</v>
      </c>
      <c r="BU592" s="32" t="s">
        <v>1708</v>
      </c>
      <c r="BV592" s="32" t="s">
        <v>1709</v>
      </c>
      <c r="BW592" s="3"/>
      <c r="BX592" s="3"/>
      <c r="BY592" s="3" t="s">
        <v>1710</v>
      </c>
      <c r="BZ592" s="3" t="s">
        <v>1711</v>
      </c>
      <c r="CA592" s="3">
        <v>20220225</v>
      </c>
      <c r="CB592" s="3" t="s">
        <v>1712</v>
      </c>
      <c r="CC592" s="58"/>
      <c r="CD592" s="32" t="s">
        <v>1713</v>
      </c>
      <c r="CH592" s="32" t="s">
        <v>1714</v>
      </c>
      <c r="CI592" s="32"/>
      <c r="CJ592" s="32"/>
      <c r="CK592" s="32" t="s">
        <v>1715</v>
      </c>
    </row>
    <row r="593" spans="1:219" hidden="1" x14ac:dyDescent="0.25">
      <c r="A593" s="3" t="s">
        <v>1899</v>
      </c>
      <c r="B593" s="3" t="s">
        <v>3372</v>
      </c>
      <c r="C593" s="29" t="s">
        <v>220</v>
      </c>
      <c r="D593" s="29" t="s">
        <v>1900</v>
      </c>
      <c r="F593" s="155" t="s">
        <v>552</v>
      </c>
      <c r="G593" s="93" t="s">
        <v>573</v>
      </c>
      <c r="H593" s="29" t="s">
        <v>220</v>
      </c>
      <c r="I593" s="49">
        <v>25</v>
      </c>
      <c r="J593" s="3" t="s">
        <v>1707</v>
      </c>
      <c r="K593" s="33" t="s">
        <v>1777</v>
      </c>
      <c r="L593" s="32" t="s">
        <v>224</v>
      </c>
      <c r="M593" s="33" t="s">
        <v>1778</v>
      </c>
      <c r="N593" s="32" t="s">
        <v>226</v>
      </c>
      <c r="O593" s="32" t="s">
        <v>227</v>
      </c>
      <c r="P593" s="32" t="s">
        <v>228</v>
      </c>
      <c r="Q593" s="32" t="s">
        <v>229</v>
      </c>
      <c r="R593" s="32" t="s">
        <v>228</v>
      </c>
      <c r="S593" s="32">
        <v>37</v>
      </c>
      <c r="T593" s="32">
        <v>1</v>
      </c>
      <c r="U593" s="32">
        <v>3</v>
      </c>
      <c r="V593" s="32">
        <v>3</v>
      </c>
      <c r="W593" s="3" t="s">
        <v>1701</v>
      </c>
      <c r="X593" s="30">
        <v>20220414</v>
      </c>
      <c r="Y593" s="30" t="s">
        <v>231</v>
      </c>
      <c r="Z593" s="30">
        <v>1311</v>
      </c>
      <c r="AA593" s="30">
        <v>3</v>
      </c>
      <c r="AB593" s="30">
        <v>2</v>
      </c>
      <c r="AC593" s="30" t="s">
        <v>306</v>
      </c>
      <c r="AD593" s="30" t="s">
        <v>307</v>
      </c>
      <c r="AE593" s="30" t="s">
        <v>308</v>
      </c>
      <c r="AF593" s="30">
        <v>32</v>
      </c>
      <c r="AG593" s="30">
        <v>1313</v>
      </c>
      <c r="AH593" s="30">
        <v>3</v>
      </c>
      <c r="AI593" s="30">
        <v>2</v>
      </c>
      <c r="AJ593" s="30" t="s">
        <v>306</v>
      </c>
      <c r="AK593" s="30" t="s">
        <v>307</v>
      </c>
      <c r="AL593" s="30" t="s">
        <v>308</v>
      </c>
      <c r="AM593" s="30">
        <v>32</v>
      </c>
      <c r="AN593" s="30">
        <v>1311</v>
      </c>
      <c r="AO593" s="30">
        <v>4</v>
      </c>
      <c r="AP593" s="30">
        <v>2</v>
      </c>
      <c r="AQ593" s="30" t="s">
        <v>300</v>
      </c>
      <c r="AR593" s="30">
        <v>8</v>
      </c>
      <c r="AS593" s="30"/>
      <c r="AT593" s="30"/>
      <c r="AU593" s="30"/>
      <c r="AV593" s="30"/>
      <c r="AW593" s="30"/>
      <c r="AX593" s="30">
        <v>20220420</v>
      </c>
      <c r="AY593" s="30">
        <v>20220420</v>
      </c>
      <c r="AZ593" s="218">
        <v>20220420</v>
      </c>
      <c r="BA593" s="30"/>
      <c r="BB593" s="29" t="s">
        <v>1901</v>
      </c>
      <c r="BD593" s="8" t="s">
        <v>1892</v>
      </c>
      <c r="BE593" s="32" t="s">
        <v>1721</v>
      </c>
      <c r="BF593" s="39" t="s">
        <v>242</v>
      </c>
      <c r="BG593" s="32" t="s">
        <v>1375</v>
      </c>
      <c r="BH593" s="30"/>
      <c r="BI593" s="49"/>
      <c r="BJ593" s="49"/>
      <c r="BK593" s="49"/>
      <c r="BL593" s="49"/>
      <c r="BM593" s="49"/>
      <c r="BN593" s="49"/>
      <c r="BS593" s="3" t="s">
        <v>245</v>
      </c>
      <c r="BT593" s="3" t="s">
        <v>246</v>
      </c>
      <c r="BU593" s="32" t="s">
        <v>1708</v>
      </c>
      <c r="BV593" s="32" t="s">
        <v>1709</v>
      </c>
      <c r="BW593" s="3"/>
      <c r="BX593" s="3"/>
      <c r="BY593" s="3" t="s">
        <v>1710</v>
      </c>
      <c r="BZ593" s="3" t="s">
        <v>1711</v>
      </c>
      <c r="CA593" s="3">
        <v>20220225</v>
      </c>
      <c r="CB593" s="3" t="s">
        <v>1712</v>
      </c>
      <c r="CC593" s="58"/>
      <c r="CD593" s="32" t="s">
        <v>1713</v>
      </c>
      <c r="CH593" s="32" t="s">
        <v>1714</v>
      </c>
      <c r="CI593" s="32"/>
      <c r="CJ593" s="32"/>
      <c r="CK593" s="32" t="s">
        <v>1715</v>
      </c>
    </row>
    <row r="594" spans="1:219" hidden="1" x14ac:dyDescent="0.25">
      <c r="A594" s="3" t="s">
        <v>1902</v>
      </c>
      <c r="B594" s="3" t="s">
        <v>3373</v>
      </c>
      <c r="C594" s="29" t="s">
        <v>220</v>
      </c>
      <c r="D594" s="29" t="s">
        <v>1832</v>
      </c>
      <c r="F594" s="267" t="s">
        <v>774</v>
      </c>
      <c r="G594" s="267" t="s">
        <v>774</v>
      </c>
      <c r="H594" s="29" t="s">
        <v>220</v>
      </c>
      <c r="I594" s="49">
        <v>76</v>
      </c>
      <c r="J594" s="3" t="s">
        <v>1707</v>
      </c>
      <c r="K594" s="33" t="s">
        <v>1728</v>
      </c>
      <c r="L594" s="32" t="s">
        <v>224</v>
      </c>
      <c r="M594" s="33" t="s">
        <v>1729</v>
      </c>
      <c r="N594" s="32" t="s">
        <v>226</v>
      </c>
      <c r="O594" s="32" t="s">
        <v>227</v>
      </c>
      <c r="P594" s="32" t="s">
        <v>228</v>
      </c>
      <c r="Q594" s="32" t="s">
        <v>229</v>
      </c>
      <c r="R594" s="32" t="s">
        <v>228</v>
      </c>
      <c r="S594" s="32">
        <v>37</v>
      </c>
      <c r="T594" s="32">
        <v>1</v>
      </c>
      <c r="U594" s="32">
        <v>3</v>
      </c>
      <c r="V594" s="32">
        <v>3</v>
      </c>
      <c r="W594" s="3" t="s">
        <v>1701</v>
      </c>
      <c r="X594" s="30">
        <v>20220401</v>
      </c>
      <c r="Y594" s="30" t="s">
        <v>231</v>
      </c>
      <c r="Z594" s="30">
        <v>1311</v>
      </c>
      <c r="AA594" s="30">
        <v>3</v>
      </c>
      <c r="AB594" s="30">
        <v>2</v>
      </c>
      <c r="AC594" s="30" t="s">
        <v>314</v>
      </c>
      <c r="AD594" s="30" t="s">
        <v>315</v>
      </c>
      <c r="AE594" s="30" t="s">
        <v>316</v>
      </c>
      <c r="AF594" s="30">
        <v>32</v>
      </c>
      <c r="AG594" s="30">
        <v>1313</v>
      </c>
      <c r="AH594" s="30">
        <v>3</v>
      </c>
      <c r="AI594" s="30">
        <v>2</v>
      </c>
      <c r="AJ594" s="30" t="s">
        <v>314</v>
      </c>
      <c r="AK594" s="30" t="s">
        <v>315</v>
      </c>
      <c r="AL594" s="30" t="s">
        <v>316</v>
      </c>
      <c r="AM594" s="30">
        <v>32</v>
      </c>
      <c r="AN594" s="30">
        <v>1311</v>
      </c>
      <c r="AO594" s="30">
        <v>4</v>
      </c>
      <c r="AP594" s="30">
        <v>2</v>
      </c>
      <c r="AQ594" s="30" t="s">
        <v>301</v>
      </c>
      <c r="AR594" s="30">
        <v>8</v>
      </c>
      <c r="AS594" s="30"/>
      <c r="AT594" s="30"/>
      <c r="AU594" s="30"/>
      <c r="AV594" s="30"/>
      <c r="AW594" s="30"/>
      <c r="AX594" s="30">
        <v>20220408</v>
      </c>
      <c r="AY594" s="57">
        <v>20220408</v>
      </c>
      <c r="AZ594" s="30">
        <v>20220408</v>
      </c>
      <c r="BA594" s="30"/>
      <c r="BB594" s="29"/>
      <c r="BD594" s="8" t="s">
        <v>1892</v>
      </c>
      <c r="BE594" s="32" t="s">
        <v>1721</v>
      </c>
      <c r="BF594" s="39" t="s">
        <v>242</v>
      </c>
      <c r="BG594" s="32" t="s">
        <v>1375</v>
      </c>
      <c r="BH594" s="30"/>
      <c r="BI594" s="49"/>
      <c r="BJ594" s="49"/>
      <c r="BK594" s="49"/>
      <c r="BL594" s="49"/>
      <c r="BM594" s="49"/>
      <c r="BN594" s="49"/>
      <c r="BS594" s="3" t="s">
        <v>245</v>
      </c>
      <c r="BT594" s="3" t="s">
        <v>246</v>
      </c>
      <c r="BU594" s="32" t="s">
        <v>1708</v>
      </c>
      <c r="BV594" s="32" t="s">
        <v>1709</v>
      </c>
      <c r="BW594" s="3"/>
      <c r="BX594" s="3"/>
      <c r="BY594" s="3" t="s">
        <v>1710</v>
      </c>
      <c r="BZ594" s="3" t="s">
        <v>1711</v>
      </c>
      <c r="CA594" s="3">
        <v>20220225</v>
      </c>
      <c r="CB594" s="3" t="s">
        <v>1712</v>
      </c>
      <c r="CC594" s="58"/>
      <c r="CD594" s="32" t="s">
        <v>1713</v>
      </c>
      <c r="CH594" s="32" t="s">
        <v>1714</v>
      </c>
      <c r="CI594" s="32"/>
      <c r="CJ594" s="32"/>
      <c r="CK594" s="32" t="s">
        <v>1715</v>
      </c>
    </row>
    <row r="595" spans="1:219" hidden="1" x14ac:dyDescent="0.25">
      <c r="A595" s="124" t="s">
        <v>1903</v>
      </c>
      <c r="B595" s="3" t="s">
        <v>3374</v>
      </c>
      <c r="C595" s="29" t="s">
        <v>4334</v>
      </c>
      <c r="D595" s="29"/>
      <c r="E595" s="110" t="s">
        <v>697</v>
      </c>
      <c r="F595" s="231" t="s">
        <v>1447</v>
      </c>
      <c r="G595" s="232" t="s">
        <v>1904</v>
      </c>
      <c r="H595" s="105" t="s">
        <v>1575</v>
      </c>
      <c r="I595" s="49" t="s">
        <v>1905</v>
      </c>
      <c r="J595" s="49" t="s">
        <v>1906</v>
      </c>
      <c r="K595" s="68" t="s">
        <v>1907</v>
      </c>
      <c r="L595" s="32" t="s">
        <v>387</v>
      </c>
      <c r="M595" s="68" t="s">
        <v>1790</v>
      </c>
      <c r="N595" s="32" t="s">
        <v>389</v>
      </c>
      <c r="O595" s="32" t="s">
        <v>227</v>
      </c>
      <c r="P595" s="32" t="s">
        <v>228</v>
      </c>
      <c r="Q595" s="32" t="s">
        <v>229</v>
      </c>
      <c r="R595" s="32" t="s">
        <v>228</v>
      </c>
      <c r="S595" s="32">
        <v>37</v>
      </c>
      <c r="T595" s="32">
        <v>1</v>
      </c>
      <c r="U595" s="32">
        <v>3</v>
      </c>
      <c r="V595" s="32">
        <v>3</v>
      </c>
      <c r="W595" s="3" t="s">
        <v>1701</v>
      </c>
      <c r="X595" s="30">
        <v>20220930</v>
      </c>
      <c r="Y595" s="30" t="s">
        <v>231</v>
      </c>
      <c r="Z595" s="30">
        <v>1311</v>
      </c>
      <c r="AA595" s="30">
        <v>3</v>
      </c>
      <c r="AB595" s="30">
        <v>2</v>
      </c>
      <c r="AC595" s="30" t="s">
        <v>319</v>
      </c>
      <c r="AD595" s="30" t="s">
        <v>320</v>
      </c>
      <c r="AE595" s="30" t="s">
        <v>321</v>
      </c>
      <c r="AF595" s="30">
        <v>32</v>
      </c>
      <c r="AG595" s="30">
        <v>1313</v>
      </c>
      <c r="AH595" s="30">
        <v>3</v>
      </c>
      <c r="AI595" s="30">
        <v>2</v>
      </c>
      <c r="AJ595" s="30" t="s">
        <v>319</v>
      </c>
      <c r="AK595" s="30" t="s">
        <v>320</v>
      </c>
      <c r="AL595" s="30" t="s">
        <v>321</v>
      </c>
      <c r="AM595" s="30">
        <v>32</v>
      </c>
      <c r="AN595" s="30">
        <v>1311</v>
      </c>
      <c r="AO595" s="30">
        <v>4</v>
      </c>
      <c r="AP595" s="30">
        <v>2</v>
      </c>
      <c r="AQ595" s="30" t="s">
        <v>404</v>
      </c>
      <c r="AR595" s="30">
        <v>8</v>
      </c>
      <c r="AS595" s="30"/>
      <c r="AT595" s="30"/>
      <c r="AU595" s="30"/>
      <c r="AV595" s="30"/>
      <c r="AW595" s="30"/>
      <c r="AX595" s="75" t="s">
        <v>1791</v>
      </c>
      <c r="AY595" s="154" t="s">
        <v>824</v>
      </c>
      <c r="AZ595" s="154" t="s">
        <v>824</v>
      </c>
      <c r="BA595" s="30"/>
      <c r="BB595" s="37" t="s">
        <v>1908</v>
      </c>
      <c r="BD595" s="8" t="s">
        <v>1793</v>
      </c>
      <c r="BF595" s="248"/>
      <c r="BG595" s="8" t="s">
        <v>1793</v>
      </c>
      <c r="BH595" s="3" t="s">
        <v>1442</v>
      </c>
      <c r="BI595" s="49"/>
      <c r="BJ595" s="49"/>
      <c r="BK595" s="49"/>
      <c r="BL595" s="49"/>
      <c r="BM595" s="49"/>
      <c r="BN595" s="49"/>
      <c r="BR595" s="32" t="s">
        <v>879</v>
      </c>
      <c r="BS595" s="3" t="s">
        <v>245</v>
      </c>
      <c r="BT595" s="3" t="s">
        <v>246</v>
      </c>
      <c r="BU595" s="32" t="s">
        <v>1909</v>
      </c>
      <c r="BV595" s="32" t="s">
        <v>1910</v>
      </c>
      <c r="BW595" s="3"/>
      <c r="BX595" s="3" t="s">
        <v>1911</v>
      </c>
      <c r="BY595" s="3" t="s">
        <v>1912</v>
      </c>
      <c r="BZ595" s="3" t="s">
        <v>1913</v>
      </c>
      <c r="CA595" s="3">
        <v>20220216</v>
      </c>
      <c r="CB595" s="3" t="s">
        <v>1712</v>
      </c>
      <c r="CC595" s="24" t="s">
        <v>1914</v>
      </c>
      <c r="CD595" s="32" t="s">
        <v>1713</v>
      </c>
      <c r="CG595" s="268" t="s">
        <v>1914</v>
      </c>
      <c r="CH595" s="32" t="s">
        <v>255</v>
      </c>
      <c r="CI595" s="32"/>
      <c r="CJ595" s="32"/>
      <c r="CK595" s="24" t="s">
        <v>412</v>
      </c>
      <c r="CL595" s="24">
        <v>32</v>
      </c>
      <c r="CN595" s="24" t="s">
        <v>1915</v>
      </c>
      <c r="CO595" s="24">
        <v>1</v>
      </c>
      <c r="CP595" s="24"/>
      <c r="CT595" s="24"/>
      <c r="CV595" s="24" t="s">
        <v>260</v>
      </c>
      <c r="CW595" s="24"/>
      <c r="DH595" s="24"/>
      <c r="DI595" s="24"/>
      <c r="EB595" s="24"/>
      <c r="EC595" s="24"/>
      <c r="ED595" s="24"/>
      <c r="EE595" s="24"/>
      <c r="EJ595" s="24"/>
      <c r="EN595" s="24"/>
      <c r="ET595" s="32" t="s">
        <v>261</v>
      </c>
      <c r="EV595" s="24" t="s">
        <v>260</v>
      </c>
      <c r="EW595" s="24"/>
      <c r="EZ595" s="32" t="s">
        <v>261</v>
      </c>
      <c r="FA595" s="24" t="s">
        <v>260</v>
      </c>
      <c r="FB595" s="24"/>
      <c r="GI595" s="32" t="s">
        <v>261</v>
      </c>
      <c r="GJ595" s="24" t="s">
        <v>260</v>
      </c>
      <c r="GK595" s="24"/>
      <c r="GM595" s="24"/>
      <c r="GN595" s="24"/>
      <c r="GO595" s="24"/>
      <c r="GP595" s="24" t="s">
        <v>261</v>
      </c>
      <c r="GQ595" s="24" t="s">
        <v>260</v>
      </c>
      <c r="GR595" s="24"/>
      <c r="GS595" s="24"/>
      <c r="GT595" s="24"/>
      <c r="GU595" s="24"/>
      <c r="GV595" s="24" t="s">
        <v>261</v>
      </c>
      <c r="GW595" s="24" t="s">
        <v>260</v>
      </c>
      <c r="GX595" s="24"/>
      <c r="GY595" s="24"/>
      <c r="GZ595" s="24"/>
      <c r="HE595" s="24"/>
      <c r="HF595" s="24"/>
      <c r="HI595" s="32" t="s">
        <v>261</v>
      </c>
      <c r="HK595" s="24" t="s">
        <v>260</v>
      </c>
    </row>
    <row r="596" spans="1:219" hidden="1" x14ac:dyDescent="0.25">
      <c r="A596" s="124" t="s">
        <v>1916</v>
      </c>
      <c r="B596" s="3" t="s">
        <v>3375</v>
      </c>
      <c r="C596" s="29" t="s">
        <v>4334</v>
      </c>
      <c r="D596" s="29"/>
      <c r="E596" s="110" t="s">
        <v>697</v>
      </c>
      <c r="F596" s="231" t="s">
        <v>1461</v>
      </c>
      <c r="G596" s="232" t="s">
        <v>1917</v>
      </c>
      <c r="H596" s="105" t="s">
        <v>1575</v>
      </c>
      <c r="I596" s="49" t="s">
        <v>1918</v>
      </c>
      <c r="J596" s="49" t="s">
        <v>1906</v>
      </c>
      <c r="K596" s="68" t="s">
        <v>1907</v>
      </c>
      <c r="L596" s="32" t="s">
        <v>387</v>
      </c>
      <c r="M596" s="68" t="s">
        <v>1790</v>
      </c>
      <c r="N596" s="32" t="s">
        <v>389</v>
      </c>
      <c r="O596" s="32" t="s">
        <v>227</v>
      </c>
      <c r="P596" s="32" t="s">
        <v>228</v>
      </c>
      <c r="Q596" s="32" t="s">
        <v>229</v>
      </c>
      <c r="R596" s="32" t="s">
        <v>228</v>
      </c>
      <c r="S596" s="32">
        <v>37</v>
      </c>
      <c r="T596" s="32">
        <v>1</v>
      </c>
      <c r="U596" s="32">
        <v>3</v>
      </c>
      <c r="V596" s="32">
        <v>3</v>
      </c>
      <c r="W596" s="3" t="s">
        <v>1701</v>
      </c>
      <c r="X596" s="30">
        <v>20220930</v>
      </c>
      <c r="Y596" s="30" t="s">
        <v>231</v>
      </c>
      <c r="Z596" s="30">
        <v>1311</v>
      </c>
      <c r="AA596" s="30">
        <v>3</v>
      </c>
      <c r="AB596" s="30">
        <v>2</v>
      </c>
      <c r="AC596" s="30" t="s">
        <v>325</v>
      </c>
      <c r="AD596" s="30" t="s">
        <v>326</v>
      </c>
      <c r="AE596" s="30" t="s">
        <v>327</v>
      </c>
      <c r="AF596" s="30">
        <v>32</v>
      </c>
      <c r="AG596" s="30">
        <v>1313</v>
      </c>
      <c r="AH596" s="30">
        <v>3</v>
      </c>
      <c r="AI596" s="30">
        <v>2</v>
      </c>
      <c r="AJ596" s="30" t="s">
        <v>325</v>
      </c>
      <c r="AK596" s="30" t="s">
        <v>326</v>
      </c>
      <c r="AL596" s="30" t="s">
        <v>327</v>
      </c>
      <c r="AM596" s="30">
        <v>32</v>
      </c>
      <c r="AN596" s="30">
        <v>1311</v>
      </c>
      <c r="AO596" s="30">
        <v>4</v>
      </c>
      <c r="AP596" s="30">
        <v>2</v>
      </c>
      <c r="AQ596" s="30" t="s">
        <v>407</v>
      </c>
      <c r="AR596" s="30">
        <v>8</v>
      </c>
      <c r="AS596" s="30"/>
      <c r="AT596" s="30"/>
      <c r="AU596" s="30"/>
      <c r="AV596" s="30"/>
      <c r="AW596" s="30"/>
      <c r="AX596" s="75" t="s">
        <v>1791</v>
      </c>
      <c r="AY596" s="154" t="s">
        <v>824</v>
      </c>
      <c r="AZ596" s="154" t="s">
        <v>824</v>
      </c>
      <c r="BA596" s="30"/>
      <c r="BB596" s="37" t="s">
        <v>1908</v>
      </c>
      <c r="BD596" s="8" t="s">
        <v>1793</v>
      </c>
      <c r="BF596" s="248"/>
      <c r="BG596" s="8" t="s">
        <v>1793</v>
      </c>
      <c r="BH596" s="3" t="s">
        <v>1442</v>
      </c>
      <c r="BI596" s="49"/>
      <c r="BJ596" s="49"/>
      <c r="BK596" s="49"/>
      <c r="BL596" s="49"/>
      <c r="BM596" s="49"/>
      <c r="BN596" s="49"/>
      <c r="BR596" s="32" t="s">
        <v>879</v>
      </c>
      <c r="BS596" s="3" t="s">
        <v>245</v>
      </c>
      <c r="BT596" s="3" t="s">
        <v>246</v>
      </c>
      <c r="BU596" s="32" t="s">
        <v>1909</v>
      </c>
      <c r="BV596" s="32" t="s">
        <v>1910</v>
      </c>
      <c r="BW596" s="3"/>
      <c r="BX596" s="3" t="s">
        <v>1911</v>
      </c>
      <c r="BY596" s="3" t="s">
        <v>1912</v>
      </c>
      <c r="BZ596" s="3" t="s">
        <v>1913</v>
      </c>
      <c r="CA596" s="3">
        <v>20220216</v>
      </c>
      <c r="CB596" s="3" t="s">
        <v>1712</v>
      </c>
      <c r="CC596" s="24" t="s">
        <v>1914</v>
      </c>
      <c r="CD596" s="32" t="s">
        <v>1713</v>
      </c>
      <c r="CG596" s="268" t="s">
        <v>1914</v>
      </c>
      <c r="CH596" s="32" t="s">
        <v>255</v>
      </c>
      <c r="CI596" s="32"/>
      <c r="CJ596" s="32"/>
      <c r="CK596" s="24" t="s">
        <v>1919</v>
      </c>
      <c r="CL596" s="24">
        <v>36</v>
      </c>
      <c r="CN596" s="24" t="s">
        <v>1915</v>
      </c>
      <c r="CO596" s="24">
        <v>60</v>
      </c>
      <c r="CP596" s="24"/>
      <c r="CT596" s="24"/>
      <c r="CV596" s="24" t="s">
        <v>260</v>
      </c>
      <c r="CW596" s="24"/>
      <c r="DH596" s="24"/>
      <c r="DI596" s="24"/>
      <c r="EB596" s="24"/>
      <c r="EC596" s="24"/>
      <c r="ED596" s="24"/>
      <c r="EE596" s="24"/>
      <c r="EH596" s="32" t="s">
        <v>261</v>
      </c>
      <c r="EJ596" s="24" t="s">
        <v>260</v>
      </c>
      <c r="EN596" s="24"/>
      <c r="ET596" s="32" t="s">
        <v>261</v>
      </c>
      <c r="EV596" s="24" t="s">
        <v>260</v>
      </c>
      <c r="EW596" s="24"/>
      <c r="FA596" s="24"/>
      <c r="FB596" s="24"/>
      <c r="GJ596" s="24"/>
      <c r="GK596" s="24"/>
      <c r="GM596" s="24"/>
      <c r="GN596" s="24"/>
      <c r="GO596" s="24"/>
      <c r="GP596" s="24"/>
      <c r="GQ596" s="24"/>
      <c r="GR596" s="24" t="s">
        <v>261</v>
      </c>
      <c r="GS596" s="24" t="s">
        <v>260</v>
      </c>
      <c r="GT596" s="24"/>
      <c r="GU596" s="24"/>
      <c r="GV596" s="24" t="s">
        <v>261</v>
      </c>
      <c r="GW596" s="24" t="s">
        <v>260</v>
      </c>
      <c r="GX596" s="24"/>
      <c r="GY596" s="24"/>
      <c r="GZ596" s="24"/>
      <c r="HC596" s="32" t="s">
        <v>261</v>
      </c>
      <c r="HE596" s="24" t="s">
        <v>260</v>
      </c>
      <c r="HF596" s="24"/>
      <c r="HI596" s="32" t="s">
        <v>261</v>
      </c>
      <c r="HK596" s="24" t="s">
        <v>260</v>
      </c>
    </row>
    <row r="597" spans="1:219" hidden="1" x14ac:dyDescent="0.25">
      <c r="A597" s="124" t="s">
        <v>1920</v>
      </c>
      <c r="B597" s="3" t="s">
        <v>3376</v>
      </c>
      <c r="C597" s="29" t="s">
        <v>4334</v>
      </c>
      <c r="D597" s="29"/>
      <c r="E597" s="110" t="s">
        <v>697</v>
      </c>
      <c r="F597" s="231" t="s">
        <v>739</v>
      </c>
      <c r="G597" s="232" t="s">
        <v>1820</v>
      </c>
      <c r="H597" s="105" t="s">
        <v>1575</v>
      </c>
      <c r="I597" s="49" t="s">
        <v>1921</v>
      </c>
      <c r="J597" s="49" t="s">
        <v>1922</v>
      </c>
      <c r="K597" s="68" t="s">
        <v>1907</v>
      </c>
      <c r="L597" s="32" t="s">
        <v>387</v>
      </c>
      <c r="M597" s="68" t="s">
        <v>1790</v>
      </c>
      <c r="N597" s="32" t="s">
        <v>389</v>
      </c>
      <c r="O597" s="32" t="s">
        <v>227</v>
      </c>
      <c r="P597" s="32" t="s">
        <v>228</v>
      </c>
      <c r="Q597" s="32" t="s">
        <v>229</v>
      </c>
      <c r="R597" s="32" t="s">
        <v>228</v>
      </c>
      <c r="S597" s="32">
        <v>37</v>
      </c>
      <c r="T597" s="32">
        <v>1</v>
      </c>
      <c r="U597" s="32">
        <v>3</v>
      </c>
      <c r="V597" s="32">
        <v>3</v>
      </c>
      <c r="W597" s="3" t="s">
        <v>1701</v>
      </c>
      <c r="X597" s="30">
        <v>20220930</v>
      </c>
      <c r="Y597" s="30" t="s">
        <v>231</v>
      </c>
      <c r="Z597" s="30">
        <v>1311</v>
      </c>
      <c r="AA597" s="30">
        <v>3</v>
      </c>
      <c r="AB597" s="30">
        <v>2</v>
      </c>
      <c r="AC597" s="30" t="s">
        <v>331</v>
      </c>
      <c r="AD597" s="30" t="s">
        <v>332</v>
      </c>
      <c r="AE597" s="30" t="s">
        <v>333</v>
      </c>
      <c r="AF597" s="30">
        <v>32</v>
      </c>
      <c r="AG597" s="30">
        <v>1313</v>
      </c>
      <c r="AH597" s="30">
        <v>3</v>
      </c>
      <c r="AI597" s="30">
        <v>2</v>
      </c>
      <c r="AJ597" s="30" t="s">
        <v>331</v>
      </c>
      <c r="AK597" s="30" t="s">
        <v>332</v>
      </c>
      <c r="AL597" s="30" t="s">
        <v>333</v>
      </c>
      <c r="AM597" s="30">
        <v>32</v>
      </c>
      <c r="AN597" s="30">
        <v>1311</v>
      </c>
      <c r="AO597" s="30">
        <v>4</v>
      </c>
      <c r="AP597" s="30">
        <v>2</v>
      </c>
      <c r="AQ597" s="30" t="s">
        <v>306</v>
      </c>
      <c r="AR597" s="30">
        <v>8</v>
      </c>
      <c r="AS597" s="30"/>
      <c r="AT597" s="30"/>
      <c r="AU597" s="30"/>
      <c r="AV597" s="30"/>
      <c r="AW597" s="30"/>
      <c r="AX597" s="75" t="s">
        <v>1791</v>
      </c>
      <c r="AY597" s="154" t="s">
        <v>824</v>
      </c>
      <c r="AZ597" s="154" t="s">
        <v>824</v>
      </c>
      <c r="BA597" s="30"/>
      <c r="BB597" s="37" t="s">
        <v>1908</v>
      </c>
      <c r="BD597" s="8" t="s">
        <v>1793</v>
      </c>
      <c r="BF597" s="248"/>
      <c r="BG597" s="8" t="s">
        <v>1793</v>
      </c>
      <c r="BH597" s="3" t="s">
        <v>1442</v>
      </c>
      <c r="BI597" s="49"/>
      <c r="BJ597" s="49"/>
      <c r="BK597" s="49"/>
      <c r="BL597" s="49"/>
      <c r="BM597" s="49"/>
      <c r="BN597" s="49"/>
      <c r="BR597" s="32" t="s">
        <v>879</v>
      </c>
      <c r="BS597" s="3" t="s">
        <v>245</v>
      </c>
      <c r="BT597" s="3" t="s">
        <v>246</v>
      </c>
      <c r="BU597" s="32" t="s">
        <v>1909</v>
      </c>
      <c r="BV597" s="32" t="s">
        <v>1910</v>
      </c>
      <c r="BW597" s="3"/>
      <c r="BX597" s="3" t="s">
        <v>1911</v>
      </c>
      <c r="BY597" s="3" t="s">
        <v>1912</v>
      </c>
      <c r="BZ597" s="3" t="s">
        <v>1913</v>
      </c>
      <c r="CA597" s="3">
        <v>20220216</v>
      </c>
      <c r="CB597" s="3" t="s">
        <v>1712</v>
      </c>
      <c r="CC597" s="24" t="s">
        <v>1914</v>
      </c>
      <c r="CD597" s="32" t="s">
        <v>1713</v>
      </c>
      <c r="CG597" s="268" t="s">
        <v>1914</v>
      </c>
      <c r="CH597" s="32" t="s">
        <v>255</v>
      </c>
      <c r="CI597" s="32"/>
      <c r="CJ597" s="32"/>
      <c r="CK597" s="24" t="s">
        <v>1923</v>
      </c>
      <c r="CL597" s="24">
        <v>3</v>
      </c>
      <c r="CN597" s="24" t="s">
        <v>1924</v>
      </c>
      <c r="CO597" s="24">
        <v>72</v>
      </c>
      <c r="CP597" s="24"/>
      <c r="CT597" s="24"/>
      <c r="CV597" s="24" t="s">
        <v>260</v>
      </c>
      <c r="CW597" s="24" t="s">
        <v>261</v>
      </c>
      <c r="CY597" s="24" t="s">
        <v>260</v>
      </c>
      <c r="DF597" s="32" t="s">
        <v>261</v>
      </c>
      <c r="DH597" s="24" t="s">
        <v>260</v>
      </c>
      <c r="DI597" s="24"/>
      <c r="EB597" s="24"/>
      <c r="EC597" s="24"/>
      <c r="ED597" s="24"/>
      <c r="EE597" s="24"/>
      <c r="EH597" s="32" t="s">
        <v>261</v>
      </c>
      <c r="EJ597" s="24" t="s">
        <v>260</v>
      </c>
      <c r="EN597" s="24"/>
      <c r="EV597" s="24"/>
      <c r="EW597" s="24"/>
      <c r="FA597" s="24"/>
      <c r="FB597" s="24"/>
      <c r="GJ597" s="24"/>
      <c r="GK597" s="24"/>
      <c r="GM597" s="24"/>
      <c r="GN597" s="24"/>
      <c r="GO597" s="24"/>
      <c r="GP597" s="24"/>
      <c r="GQ597" s="24"/>
      <c r="GR597" s="24" t="s">
        <v>261</v>
      </c>
      <c r="GS597" s="24" t="s">
        <v>260</v>
      </c>
      <c r="GT597" s="24"/>
      <c r="GU597" s="24"/>
      <c r="GV597" s="24"/>
      <c r="GW597" s="24"/>
      <c r="GX597" s="24"/>
      <c r="GY597" s="24"/>
      <c r="GZ597" s="24"/>
      <c r="HE597" s="24"/>
      <c r="HF597" s="24"/>
      <c r="HK597" s="24"/>
    </row>
    <row r="598" spans="1:219" hidden="1" x14ac:dyDescent="0.25">
      <c r="A598" s="124" t="s">
        <v>1925</v>
      </c>
      <c r="B598" s="3" t="s">
        <v>3377</v>
      </c>
      <c r="C598" s="29" t="s">
        <v>4334</v>
      </c>
      <c r="D598" s="29"/>
      <c r="E598" s="110" t="s">
        <v>697</v>
      </c>
      <c r="F598" s="231" t="s">
        <v>739</v>
      </c>
      <c r="G598" s="232" t="s">
        <v>1820</v>
      </c>
      <c r="H598" s="105" t="s">
        <v>1575</v>
      </c>
      <c r="I598" s="49" t="s">
        <v>1926</v>
      </c>
      <c r="J598" s="49" t="s">
        <v>1906</v>
      </c>
      <c r="K598" s="68" t="s">
        <v>1907</v>
      </c>
      <c r="L598" s="32" t="s">
        <v>387</v>
      </c>
      <c r="M598" s="68" t="s">
        <v>1790</v>
      </c>
      <c r="N598" s="32" t="s">
        <v>389</v>
      </c>
      <c r="O598" s="32" t="s">
        <v>227</v>
      </c>
      <c r="P598" s="32" t="s">
        <v>228</v>
      </c>
      <c r="Q598" s="32" t="s">
        <v>229</v>
      </c>
      <c r="R598" s="32" t="s">
        <v>228</v>
      </c>
      <c r="S598" s="32">
        <v>37</v>
      </c>
      <c r="T598" s="32">
        <v>1</v>
      </c>
      <c r="U598" s="32">
        <v>3</v>
      </c>
      <c r="V598" s="32">
        <v>3</v>
      </c>
      <c r="W598" s="3" t="s">
        <v>1701</v>
      </c>
      <c r="X598" s="30">
        <v>20220930</v>
      </c>
      <c r="Y598" s="30" t="s">
        <v>231</v>
      </c>
      <c r="Z598" s="30">
        <v>1311</v>
      </c>
      <c r="AA598" s="30">
        <v>3</v>
      </c>
      <c r="AB598" s="30">
        <v>2</v>
      </c>
      <c r="AC598" s="30" t="s">
        <v>336</v>
      </c>
      <c r="AD598" s="30" t="s">
        <v>337</v>
      </c>
      <c r="AE598" s="30" t="s">
        <v>338</v>
      </c>
      <c r="AF598" s="30">
        <v>32</v>
      </c>
      <c r="AG598" s="30">
        <v>1313</v>
      </c>
      <c r="AH598" s="30">
        <v>3</v>
      </c>
      <c r="AI598" s="30">
        <v>2</v>
      </c>
      <c r="AJ598" s="30" t="s">
        <v>336</v>
      </c>
      <c r="AK598" s="30" t="s">
        <v>337</v>
      </c>
      <c r="AL598" s="30" t="s">
        <v>338</v>
      </c>
      <c r="AM598" s="30">
        <v>32</v>
      </c>
      <c r="AN598" s="30">
        <v>1311</v>
      </c>
      <c r="AO598" s="30">
        <v>4</v>
      </c>
      <c r="AP598" s="30">
        <v>2</v>
      </c>
      <c r="AQ598" s="30" t="s">
        <v>307</v>
      </c>
      <c r="AR598" s="30">
        <v>8</v>
      </c>
      <c r="AS598" s="30"/>
      <c r="AT598" s="30"/>
      <c r="AU598" s="30"/>
      <c r="AV598" s="30"/>
      <c r="AW598" s="30"/>
      <c r="AX598" s="75" t="s">
        <v>1791</v>
      </c>
      <c r="AY598" s="154" t="s">
        <v>824</v>
      </c>
      <c r="AZ598" s="154" t="s">
        <v>824</v>
      </c>
      <c r="BA598" s="30"/>
      <c r="BB598" s="37" t="s">
        <v>1908</v>
      </c>
      <c r="BD598" s="8" t="s">
        <v>1793</v>
      </c>
      <c r="BF598" s="248"/>
      <c r="BG598" s="8" t="s">
        <v>1793</v>
      </c>
      <c r="BH598" s="3" t="s">
        <v>1442</v>
      </c>
      <c r="BI598" s="49"/>
      <c r="BJ598" s="49"/>
      <c r="BK598" s="49"/>
      <c r="BL598" s="49"/>
      <c r="BM598" s="49"/>
      <c r="BN598" s="49"/>
      <c r="BR598" s="32" t="s">
        <v>879</v>
      </c>
      <c r="BS598" s="3" t="s">
        <v>245</v>
      </c>
      <c r="BT598" s="3" t="s">
        <v>246</v>
      </c>
      <c r="BU598" s="32" t="s">
        <v>1909</v>
      </c>
      <c r="BV598" s="32" t="s">
        <v>1910</v>
      </c>
      <c r="BW598" s="3"/>
      <c r="BX598" s="3" t="s">
        <v>1911</v>
      </c>
      <c r="BY598" s="3" t="s">
        <v>1912</v>
      </c>
      <c r="BZ598" s="3" t="s">
        <v>1913</v>
      </c>
      <c r="CA598" s="3">
        <v>20220216</v>
      </c>
      <c r="CB598" s="3" t="s">
        <v>1712</v>
      </c>
      <c r="CC598" s="24" t="s">
        <v>1914</v>
      </c>
      <c r="CD598" s="32" t="s">
        <v>1713</v>
      </c>
      <c r="CG598" s="268" t="s">
        <v>1914</v>
      </c>
      <c r="CH598" s="32" t="s">
        <v>255</v>
      </c>
      <c r="CI598" s="32"/>
      <c r="CJ598" s="32"/>
      <c r="CK598" s="24" t="s">
        <v>277</v>
      </c>
      <c r="CL598" s="24">
        <v>21</v>
      </c>
      <c r="CN598" s="24" t="s">
        <v>1915</v>
      </c>
      <c r="CO598" s="24">
        <v>85</v>
      </c>
      <c r="CP598" s="24"/>
      <c r="CT598" s="24"/>
      <c r="CV598" s="24" t="s">
        <v>260</v>
      </c>
      <c r="CW598" s="24"/>
      <c r="DF598" s="32" t="s">
        <v>261</v>
      </c>
      <c r="DH598" s="24" t="s">
        <v>260</v>
      </c>
      <c r="DI598" s="24"/>
      <c r="EA598" s="32" t="s">
        <v>261</v>
      </c>
      <c r="EB598" s="24" t="s">
        <v>260</v>
      </c>
      <c r="EC598" s="24" t="s">
        <v>261</v>
      </c>
      <c r="ED598" s="24" t="s">
        <v>260</v>
      </c>
      <c r="EE598" s="24"/>
      <c r="EH598" s="32" t="s">
        <v>261</v>
      </c>
      <c r="EJ598" s="24" t="s">
        <v>260</v>
      </c>
      <c r="EN598" s="24"/>
      <c r="ET598" s="32" t="s">
        <v>261</v>
      </c>
      <c r="EV598" s="24" t="s">
        <v>260</v>
      </c>
      <c r="EW598" s="24"/>
      <c r="FA598" s="24"/>
      <c r="FB598" s="24"/>
      <c r="FT598" s="32" t="s">
        <v>261</v>
      </c>
      <c r="FV598" s="24" t="s">
        <v>260</v>
      </c>
      <c r="FW598" s="24"/>
      <c r="FZ598" s="32" t="s">
        <v>261</v>
      </c>
      <c r="GB598" s="24" t="s">
        <v>260</v>
      </c>
      <c r="GC598" s="24"/>
      <c r="GJ598" s="24"/>
      <c r="GK598" s="24" t="s">
        <v>261</v>
      </c>
      <c r="GM598" s="24" t="s">
        <v>260</v>
      </c>
      <c r="GN598" s="24" t="s">
        <v>261</v>
      </c>
      <c r="GO598" s="24" t="s">
        <v>260</v>
      </c>
      <c r="GP598" s="24"/>
      <c r="GQ598" s="24"/>
      <c r="GR598" s="24" t="s">
        <v>261</v>
      </c>
      <c r="GS598" s="24" t="s">
        <v>260</v>
      </c>
      <c r="GT598" s="24"/>
      <c r="GU598" s="24"/>
      <c r="GV598" s="24" t="s">
        <v>261</v>
      </c>
      <c r="GW598" s="24" t="s">
        <v>260</v>
      </c>
      <c r="GX598" s="24"/>
      <c r="GY598" s="24"/>
      <c r="GZ598" s="24"/>
      <c r="HE598" s="24"/>
      <c r="HF598" s="24"/>
      <c r="HI598" s="32" t="s">
        <v>261</v>
      </c>
      <c r="HK598" s="24" t="s">
        <v>260</v>
      </c>
    </row>
    <row r="599" spans="1:219" x14ac:dyDescent="0.25">
      <c r="A599" s="124" t="s">
        <v>1927</v>
      </c>
      <c r="B599" s="3" t="s">
        <v>3641</v>
      </c>
      <c r="C599" s="29" t="s">
        <v>4340</v>
      </c>
      <c r="D599" s="29"/>
      <c r="E599" s="110" t="s">
        <v>697</v>
      </c>
      <c r="F599" s="231" t="s">
        <v>739</v>
      </c>
      <c r="G599" s="232" t="s">
        <v>1928</v>
      </c>
      <c r="H599" s="105" t="s">
        <v>758</v>
      </c>
      <c r="I599" s="49" t="s">
        <v>1929</v>
      </c>
      <c r="J599" s="49" t="s">
        <v>1922</v>
      </c>
      <c r="K599" s="68" t="s">
        <v>1907</v>
      </c>
      <c r="L599" s="32" t="s">
        <v>387</v>
      </c>
      <c r="M599" s="68" t="s">
        <v>1790</v>
      </c>
      <c r="N599" s="32" t="s">
        <v>389</v>
      </c>
      <c r="O599" s="32" t="s">
        <v>227</v>
      </c>
      <c r="P599" s="32" t="s">
        <v>228</v>
      </c>
      <c r="Q599" s="32" t="s">
        <v>229</v>
      </c>
      <c r="R599" s="32" t="s">
        <v>228</v>
      </c>
      <c r="S599" s="32">
        <v>37</v>
      </c>
      <c r="T599" s="32">
        <v>1</v>
      </c>
      <c r="U599" s="32">
        <v>3</v>
      </c>
      <c r="V599" s="32">
        <v>3</v>
      </c>
      <c r="W599" s="3" t="s">
        <v>1701</v>
      </c>
      <c r="X599" s="30">
        <v>20220930</v>
      </c>
      <c r="Y599" s="30" t="s">
        <v>231</v>
      </c>
      <c r="Z599" s="30">
        <v>1311</v>
      </c>
      <c r="AA599" s="30">
        <v>3</v>
      </c>
      <c r="AB599" s="30">
        <v>2</v>
      </c>
      <c r="AC599" s="30" t="s">
        <v>493</v>
      </c>
      <c r="AD599" s="30" t="s">
        <v>341</v>
      </c>
      <c r="AE599" s="30" t="s">
        <v>342</v>
      </c>
      <c r="AF599" s="30">
        <v>32</v>
      </c>
      <c r="AG599" s="30">
        <v>1313</v>
      </c>
      <c r="AH599" s="30">
        <v>3</v>
      </c>
      <c r="AI599" s="30">
        <v>2</v>
      </c>
      <c r="AJ599" s="30" t="s">
        <v>493</v>
      </c>
      <c r="AK599" s="30" t="s">
        <v>341</v>
      </c>
      <c r="AL599" s="30" t="s">
        <v>342</v>
      </c>
      <c r="AM599" s="30">
        <v>32</v>
      </c>
      <c r="AN599" s="30">
        <v>1311</v>
      </c>
      <c r="AO599" s="30">
        <v>4</v>
      </c>
      <c r="AP599" s="30">
        <v>2</v>
      </c>
      <c r="AQ599" s="30" t="s">
        <v>308</v>
      </c>
      <c r="AR599" s="30">
        <v>8</v>
      </c>
      <c r="AS599" s="30"/>
      <c r="AT599" s="30"/>
      <c r="AU599" s="30"/>
      <c r="AV599" s="30"/>
      <c r="AW599" s="30"/>
      <c r="AX599" s="75" t="s">
        <v>1930</v>
      </c>
      <c r="AY599" s="154" t="s">
        <v>824</v>
      </c>
      <c r="AZ599" s="154" t="s">
        <v>824</v>
      </c>
      <c r="BA599" s="30"/>
      <c r="BB599" s="37" t="s">
        <v>1908</v>
      </c>
      <c r="BD599" s="32" t="s">
        <v>761</v>
      </c>
      <c r="BF599" s="248"/>
      <c r="BG599" s="32" t="s">
        <v>761</v>
      </c>
      <c r="BH599" s="30"/>
      <c r="BI599" s="49"/>
      <c r="BJ599" s="49"/>
      <c r="BK599" s="49"/>
      <c r="BL599" s="49"/>
      <c r="BM599" s="49"/>
      <c r="BN599" s="49"/>
      <c r="BS599" s="3" t="s">
        <v>245</v>
      </c>
      <c r="BT599" s="3" t="s">
        <v>246</v>
      </c>
      <c r="BU599" s="32" t="s">
        <v>1909</v>
      </c>
      <c r="BV599" s="32" t="s">
        <v>1910</v>
      </c>
      <c r="BW599" s="3"/>
      <c r="BX599" s="3" t="s">
        <v>1911</v>
      </c>
      <c r="BY599" s="3" t="s">
        <v>1912</v>
      </c>
      <c r="BZ599" s="3" t="s">
        <v>1913</v>
      </c>
      <c r="CA599" s="3">
        <v>20220216</v>
      </c>
      <c r="CB599" s="3" t="s">
        <v>1712</v>
      </c>
      <c r="CC599" s="24" t="s">
        <v>1914</v>
      </c>
      <c r="CD599" s="32" t="s">
        <v>1713</v>
      </c>
      <c r="CG599" s="268" t="s">
        <v>1914</v>
      </c>
      <c r="CH599" s="32" t="s">
        <v>255</v>
      </c>
      <c r="CI599" s="32"/>
      <c r="CJ599" s="32"/>
      <c r="CK599" s="24" t="s">
        <v>412</v>
      </c>
      <c r="CL599" s="24">
        <v>24</v>
      </c>
      <c r="CN599" s="24" t="s">
        <v>1915</v>
      </c>
      <c r="CO599" s="24">
        <v>88</v>
      </c>
      <c r="CP599" s="24"/>
      <c r="CT599" s="24"/>
      <c r="CV599" s="24" t="s">
        <v>260</v>
      </c>
      <c r="CW599" s="24" t="s">
        <v>261</v>
      </c>
      <c r="CY599" s="24" t="s">
        <v>260</v>
      </c>
      <c r="DF599" s="32" t="s">
        <v>261</v>
      </c>
      <c r="DH599" s="24" t="s">
        <v>260</v>
      </c>
      <c r="DI599" s="24"/>
      <c r="EA599" s="32" t="s">
        <v>261</v>
      </c>
      <c r="EB599" s="24" t="s">
        <v>260</v>
      </c>
      <c r="EC599" s="24"/>
      <c r="ED599" s="24"/>
      <c r="EE599" s="24"/>
      <c r="EJ599" s="24"/>
      <c r="EN599" s="24"/>
      <c r="EV599" s="24"/>
      <c r="EW599" s="24"/>
      <c r="EZ599" s="32" t="s">
        <v>261</v>
      </c>
      <c r="FA599" s="24" t="s">
        <v>260</v>
      </c>
      <c r="FB599" s="24"/>
      <c r="FT599" s="32" t="s">
        <v>261</v>
      </c>
      <c r="FV599" s="24" t="s">
        <v>260</v>
      </c>
      <c r="FW599" s="24"/>
      <c r="FZ599" s="32" t="s">
        <v>261</v>
      </c>
      <c r="GB599" s="24" t="s">
        <v>260</v>
      </c>
      <c r="GC599" s="24"/>
      <c r="GI599" s="32" t="s">
        <v>261</v>
      </c>
      <c r="GJ599" s="24" t="s">
        <v>260</v>
      </c>
      <c r="GK599" s="24" t="s">
        <v>261</v>
      </c>
      <c r="GM599" s="24" t="s">
        <v>260</v>
      </c>
      <c r="GN599" s="24"/>
      <c r="GO599" s="24"/>
      <c r="GP599" s="24" t="s">
        <v>261</v>
      </c>
      <c r="GQ599" s="24" t="s">
        <v>260</v>
      </c>
      <c r="GR599" s="24"/>
      <c r="GS599" s="24"/>
      <c r="GT599" s="24"/>
      <c r="GU599" s="24"/>
      <c r="GV599" s="24" t="s">
        <v>261</v>
      </c>
      <c r="GW599" s="24" t="s">
        <v>260</v>
      </c>
      <c r="GX599" s="24" t="s">
        <v>261</v>
      </c>
      <c r="GY599" s="24" t="s">
        <v>260</v>
      </c>
      <c r="GZ599" s="24"/>
      <c r="HE599" s="24"/>
      <c r="HF599" s="24"/>
      <c r="HK599" s="24"/>
    </row>
    <row r="600" spans="1:219" ht="17.45" customHeight="1" x14ac:dyDescent="0.25">
      <c r="A600" s="124" t="s">
        <v>1931</v>
      </c>
      <c r="B600" s="3" t="s">
        <v>3642</v>
      </c>
      <c r="C600" s="29" t="s">
        <v>4340</v>
      </c>
      <c r="D600" s="29"/>
      <c r="F600" s="231" t="s">
        <v>739</v>
      </c>
      <c r="G600" s="126" t="s">
        <v>1932</v>
      </c>
      <c r="H600" s="105" t="s">
        <v>758</v>
      </c>
      <c r="I600" s="49" t="s">
        <v>1929</v>
      </c>
      <c r="J600" s="49" t="s">
        <v>1922</v>
      </c>
      <c r="K600" s="68" t="s">
        <v>1933</v>
      </c>
      <c r="L600" s="32" t="s">
        <v>387</v>
      </c>
      <c r="M600" s="68" t="s">
        <v>1790</v>
      </c>
      <c r="N600" s="32" t="s">
        <v>389</v>
      </c>
      <c r="O600" s="32" t="s">
        <v>227</v>
      </c>
      <c r="P600" s="32" t="s">
        <v>228</v>
      </c>
      <c r="Q600" s="32" t="s">
        <v>229</v>
      </c>
      <c r="R600" s="32" t="s">
        <v>228</v>
      </c>
      <c r="S600" s="32">
        <v>37</v>
      </c>
      <c r="T600" s="32">
        <v>1</v>
      </c>
      <c r="U600" s="32">
        <v>3</v>
      </c>
      <c r="V600" s="32">
        <v>3</v>
      </c>
      <c r="W600" s="3" t="s">
        <v>1701</v>
      </c>
      <c r="X600" s="30">
        <v>20220930</v>
      </c>
      <c r="Y600" s="30" t="s">
        <v>231</v>
      </c>
      <c r="Z600" s="30">
        <v>1311</v>
      </c>
      <c r="AA600" s="30">
        <v>3</v>
      </c>
      <c r="AB600" s="30">
        <v>2</v>
      </c>
      <c r="AC600" s="30" t="s">
        <v>343</v>
      </c>
      <c r="AD600" s="30" t="s">
        <v>513</v>
      </c>
      <c r="AE600" s="30" t="s">
        <v>346</v>
      </c>
      <c r="AF600" s="30">
        <v>32</v>
      </c>
      <c r="AG600" s="30">
        <v>1313</v>
      </c>
      <c r="AH600" s="30">
        <v>3</v>
      </c>
      <c r="AI600" s="30">
        <v>2</v>
      </c>
      <c r="AJ600" s="30" t="s">
        <v>343</v>
      </c>
      <c r="AK600" s="30" t="s">
        <v>513</v>
      </c>
      <c r="AL600" s="30" t="s">
        <v>346</v>
      </c>
      <c r="AM600" s="30">
        <v>32</v>
      </c>
      <c r="AN600" s="30">
        <v>1311</v>
      </c>
      <c r="AO600" s="30">
        <v>4</v>
      </c>
      <c r="AP600" s="30">
        <v>2</v>
      </c>
      <c r="AQ600" s="30" t="s">
        <v>420</v>
      </c>
      <c r="AR600" s="30">
        <v>8</v>
      </c>
      <c r="AS600" s="30"/>
      <c r="AT600" s="30"/>
      <c r="AU600" s="30"/>
      <c r="AV600" s="30"/>
      <c r="AW600" s="30"/>
      <c r="AX600" s="75" t="s">
        <v>1930</v>
      </c>
      <c r="AY600" s="154" t="s">
        <v>824</v>
      </c>
      <c r="AZ600" s="154" t="s">
        <v>824</v>
      </c>
      <c r="BA600" s="30"/>
      <c r="BB600" s="29"/>
      <c r="BD600" s="32" t="s">
        <v>761</v>
      </c>
      <c r="BF600" s="19"/>
      <c r="BG600" s="32" t="s">
        <v>761</v>
      </c>
      <c r="BH600" s="3" t="s">
        <v>1442</v>
      </c>
      <c r="BI600" s="49"/>
      <c r="BJ600" s="49"/>
      <c r="BK600" s="49"/>
      <c r="BL600" s="49"/>
      <c r="BM600" s="49"/>
      <c r="BN600" s="49"/>
      <c r="BR600" s="32" t="s">
        <v>879</v>
      </c>
      <c r="BS600" s="3" t="s">
        <v>245</v>
      </c>
      <c r="BT600" s="180" t="s">
        <v>246</v>
      </c>
      <c r="BU600" s="32" t="s">
        <v>1909</v>
      </c>
      <c r="BV600" s="32" t="s">
        <v>1910</v>
      </c>
      <c r="BW600" s="3"/>
      <c r="BX600" s="3" t="s">
        <v>1911</v>
      </c>
      <c r="BY600" s="3" t="s">
        <v>1912</v>
      </c>
      <c r="BZ600" s="3" t="s">
        <v>1913</v>
      </c>
      <c r="CA600" s="3">
        <v>20220216</v>
      </c>
      <c r="CB600" s="3" t="s">
        <v>1712</v>
      </c>
      <c r="CC600" s="24" t="s">
        <v>1914</v>
      </c>
      <c r="CD600" s="32" t="s">
        <v>1713</v>
      </c>
      <c r="CG600" s="268" t="s">
        <v>1914</v>
      </c>
      <c r="CH600" s="32" t="s">
        <v>255</v>
      </c>
      <c r="CI600" s="32"/>
      <c r="CJ600" s="32"/>
      <c r="CK600" s="24" t="s">
        <v>412</v>
      </c>
      <c r="CL600" s="24"/>
      <c r="CN600" s="24"/>
      <c r="CO600" s="24"/>
      <c r="CP600" s="24"/>
      <c r="CT600" s="24"/>
      <c r="CV600" s="24"/>
      <c r="CW600" s="24"/>
      <c r="DH600" s="24"/>
      <c r="DI600" s="24"/>
      <c r="EB600" s="24"/>
      <c r="EC600" s="24"/>
      <c r="ED600" s="24"/>
      <c r="EE600" s="24"/>
      <c r="EJ600" s="24"/>
      <c r="EN600" s="24"/>
      <c r="EV600" s="24"/>
      <c r="EW600" s="24"/>
      <c r="FA600" s="24"/>
      <c r="FB600" s="24"/>
      <c r="FV600" s="24"/>
      <c r="FW600" s="24"/>
      <c r="GB600" s="24"/>
      <c r="GC600" s="24"/>
      <c r="GJ600" s="24"/>
      <c r="GK600" s="24"/>
      <c r="GM600" s="24"/>
      <c r="GN600" s="24"/>
      <c r="GO600" s="24"/>
      <c r="GP600" s="24"/>
      <c r="GQ600" s="24"/>
      <c r="GR600" s="24"/>
      <c r="GS600" s="24"/>
      <c r="GT600" s="24"/>
      <c r="GU600" s="24"/>
      <c r="GV600" s="24"/>
      <c r="GW600" s="24"/>
      <c r="GX600" s="24"/>
      <c r="GY600" s="24"/>
      <c r="GZ600" s="24"/>
      <c r="HE600" s="24"/>
      <c r="HF600" s="24"/>
      <c r="HK600" s="24"/>
    </row>
    <row r="601" spans="1:219" hidden="1" x14ac:dyDescent="0.25">
      <c r="A601" s="3" t="s">
        <v>1934</v>
      </c>
      <c r="B601" s="3" t="s">
        <v>3378</v>
      </c>
      <c r="C601" s="29" t="s">
        <v>220</v>
      </c>
      <c r="D601" s="28" t="s">
        <v>1935</v>
      </c>
      <c r="E601" s="3" t="s">
        <v>499</v>
      </c>
      <c r="F601" s="226" t="s">
        <v>739</v>
      </c>
      <c r="G601" s="93" t="s">
        <v>380</v>
      </c>
      <c r="H601" s="29" t="s">
        <v>220</v>
      </c>
      <c r="I601" s="49" t="s">
        <v>1936</v>
      </c>
      <c r="J601" s="49" t="s">
        <v>1922</v>
      </c>
      <c r="K601" s="31" t="s">
        <v>1937</v>
      </c>
      <c r="L601" s="32" t="s">
        <v>224</v>
      </c>
      <c r="M601" s="33" t="s">
        <v>225</v>
      </c>
      <c r="N601" s="32" t="s">
        <v>226</v>
      </c>
      <c r="O601" s="32" t="s">
        <v>227</v>
      </c>
      <c r="P601" s="32" t="s">
        <v>228</v>
      </c>
      <c r="Q601" s="32" t="s">
        <v>229</v>
      </c>
      <c r="R601" s="32" t="s">
        <v>228</v>
      </c>
      <c r="S601" s="32">
        <v>37</v>
      </c>
      <c r="T601" s="32">
        <v>1</v>
      </c>
      <c r="U601" s="32">
        <v>3</v>
      </c>
      <c r="V601" s="32">
        <v>3</v>
      </c>
      <c r="W601" s="3" t="s">
        <v>1701</v>
      </c>
      <c r="X601" s="30">
        <v>20221118</v>
      </c>
      <c r="Y601" s="30" t="s">
        <v>231</v>
      </c>
      <c r="Z601" s="30">
        <v>1311</v>
      </c>
      <c r="AA601" s="30">
        <v>3</v>
      </c>
      <c r="AB601" s="30">
        <v>2</v>
      </c>
      <c r="AC601" s="7" t="s">
        <v>347</v>
      </c>
      <c r="AD601" s="7" t="s">
        <v>348</v>
      </c>
      <c r="AE601" s="7" t="s">
        <v>530</v>
      </c>
      <c r="AF601" s="30">
        <v>32</v>
      </c>
      <c r="AG601" s="30">
        <v>1313</v>
      </c>
      <c r="AH601" s="30">
        <v>3</v>
      </c>
      <c r="AI601" s="30">
        <v>2</v>
      </c>
      <c r="AJ601" s="7" t="s">
        <v>347</v>
      </c>
      <c r="AK601" s="7" t="s">
        <v>348</v>
      </c>
      <c r="AL601" s="7" t="s">
        <v>530</v>
      </c>
      <c r="AM601" s="30">
        <v>32</v>
      </c>
      <c r="AN601" s="30">
        <v>1311</v>
      </c>
      <c r="AO601" s="30">
        <v>4</v>
      </c>
      <c r="AP601" s="30">
        <v>2</v>
      </c>
      <c r="AQ601" s="30" t="s">
        <v>314</v>
      </c>
      <c r="AR601" s="30">
        <v>8</v>
      </c>
      <c r="AS601" s="30"/>
      <c r="AT601" s="30"/>
      <c r="AU601" s="30"/>
      <c r="AV601" s="30"/>
      <c r="AW601" s="30"/>
      <c r="AX601" s="35">
        <v>20221122</v>
      </c>
      <c r="AY601" s="76">
        <v>20221122</v>
      </c>
      <c r="AZ601" s="35">
        <v>20221122</v>
      </c>
      <c r="BA601" s="35"/>
      <c r="BB601" s="29" t="s">
        <v>1938</v>
      </c>
      <c r="BD601" s="8" t="s">
        <v>864</v>
      </c>
      <c r="BE601" s="32" t="s">
        <v>241</v>
      </c>
      <c r="BF601" s="39" t="s">
        <v>1746</v>
      </c>
      <c r="BG601" s="8" t="s">
        <v>1747</v>
      </c>
      <c r="BH601" s="30"/>
      <c r="BI601" s="49"/>
      <c r="BJ601" s="49"/>
      <c r="BK601" s="49"/>
      <c r="BL601" s="49"/>
      <c r="BM601" s="49"/>
      <c r="BN601" s="49"/>
      <c r="BS601" s="3" t="s">
        <v>245</v>
      </c>
      <c r="BT601" s="3" t="s">
        <v>246</v>
      </c>
      <c r="BU601" s="3" t="s">
        <v>1909</v>
      </c>
      <c r="BV601" s="3" t="s">
        <v>1910</v>
      </c>
      <c r="BW601" s="3"/>
      <c r="BX601" s="3" t="s">
        <v>1911</v>
      </c>
      <c r="BY601" s="3" t="s">
        <v>1912</v>
      </c>
      <c r="BZ601" s="3" t="s">
        <v>1913</v>
      </c>
      <c r="CA601" s="3">
        <v>20220216</v>
      </c>
      <c r="CB601" s="3" t="s">
        <v>1712</v>
      </c>
      <c r="CC601" s="24" t="s">
        <v>1914</v>
      </c>
      <c r="CD601" s="32" t="s">
        <v>1713</v>
      </c>
      <c r="CG601" s="268" t="s">
        <v>1914</v>
      </c>
      <c r="CH601" s="32" t="s">
        <v>255</v>
      </c>
      <c r="CI601" s="32"/>
      <c r="CJ601" s="32"/>
      <c r="CK601" s="24" t="s">
        <v>412</v>
      </c>
      <c r="CL601" s="24">
        <v>25</v>
      </c>
      <c r="CN601" s="24" t="s">
        <v>1915</v>
      </c>
      <c r="CO601" s="24">
        <v>55</v>
      </c>
      <c r="CP601" s="24"/>
      <c r="CT601" s="24"/>
      <c r="CV601" s="24" t="s">
        <v>260</v>
      </c>
      <c r="CW601" s="24" t="s">
        <v>261</v>
      </c>
      <c r="CY601" s="24" t="s">
        <v>260</v>
      </c>
      <c r="DF601" s="32" t="s">
        <v>261</v>
      </c>
      <c r="DH601" s="24" t="s">
        <v>260</v>
      </c>
      <c r="DI601" s="24"/>
      <c r="EA601" s="32" t="s">
        <v>261</v>
      </c>
      <c r="EB601" s="24" t="s">
        <v>260</v>
      </c>
      <c r="EC601" s="24"/>
      <c r="ED601" s="24"/>
      <c r="EE601" s="24"/>
      <c r="EJ601" s="24"/>
      <c r="EN601" s="24"/>
      <c r="EV601" s="24"/>
      <c r="EW601" s="24"/>
      <c r="EZ601" s="32" t="s">
        <v>261</v>
      </c>
      <c r="FA601" s="24" t="s">
        <v>260</v>
      </c>
      <c r="FB601" s="24"/>
      <c r="FT601" s="32" t="s">
        <v>261</v>
      </c>
      <c r="FV601" s="24" t="s">
        <v>260</v>
      </c>
      <c r="FW601" s="24"/>
      <c r="FZ601" s="32" t="s">
        <v>261</v>
      </c>
      <c r="GB601" s="24" t="s">
        <v>260</v>
      </c>
      <c r="GC601" s="24"/>
      <c r="GI601" s="32" t="s">
        <v>261</v>
      </c>
      <c r="GJ601" s="24" t="s">
        <v>260</v>
      </c>
      <c r="GK601" s="24" t="s">
        <v>261</v>
      </c>
      <c r="GM601" s="24" t="s">
        <v>260</v>
      </c>
      <c r="GN601" s="24"/>
      <c r="GO601" s="24"/>
      <c r="GP601" s="24" t="s">
        <v>261</v>
      </c>
      <c r="GQ601" s="24" t="s">
        <v>260</v>
      </c>
      <c r="GR601" s="24"/>
      <c r="GS601" s="24"/>
      <c r="GT601" s="24"/>
      <c r="GU601" s="24"/>
      <c r="GV601" s="24" t="s">
        <v>261</v>
      </c>
      <c r="GW601" s="24" t="s">
        <v>260</v>
      </c>
      <c r="GX601" s="24" t="s">
        <v>261</v>
      </c>
      <c r="GY601" s="24" t="s">
        <v>260</v>
      </c>
      <c r="GZ601" s="24"/>
      <c r="HC601" s="32" t="s">
        <v>261</v>
      </c>
      <c r="HE601" s="24" t="s">
        <v>260</v>
      </c>
      <c r="HF601" s="24"/>
      <c r="HK601" s="24"/>
    </row>
    <row r="602" spans="1:219" hidden="1" x14ac:dyDescent="0.25">
      <c r="A602" s="3" t="s">
        <v>1939</v>
      </c>
      <c r="B602" s="3" t="s">
        <v>3379</v>
      </c>
      <c r="C602" s="29" t="s">
        <v>220</v>
      </c>
      <c r="D602" s="28" t="s">
        <v>1935</v>
      </c>
      <c r="E602" s="110" t="s">
        <v>697</v>
      </c>
      <c r="F602" s="226" t="s">
        <v>739</v>
      </c>
      <c r="G602" s="263" t="s">
        <v>949</v>
      </c>
      <c r="H602" s="29" t="s">
        <v>220</v>
      </c>
      <c r="I602" s="49" t="s">
        <v>1940</v>
      </c>
      <c r="J602" s="49" t="s">
        <v>1906</v>
      </c>
      <c r="K602" s="227" t="s">
        <v>1870</v>
      </c>
      <c r="L602" s="32" t="s">
        <v>224</v>
      </c>
      <c r="M602" s="262" t="s">
        <v>1859</v>
      </c>
      <c r="N602" s="32" t="s">
        <v>226</v>
      </c>
      <c r="O602" s="32" t="s">
        <v>227</v>
      </c>
      <c r="P602" s="32" t="s">
        <v>228</v>
      </c>
      <c r="Q602" s="32" t="s">
        <v>229</v>
      </c>
      <c r="R602" s="32" t="s">
        <v>228</v>
      </c>
      <c r="S602" s="32">
        <v>37</v>
      </c>
      <c r="T602" s="32">
        <v>1</v>
      </c>
      <c r="U602" s="32">
        <v>3</v>
      </c>
      <c r="V602" s="32">
        <v>3</v>
      </c>
      <c r="W602" s="3" t="s">
        <v>1701</v>
      </c>
      <c r="X602" s="30">
        <v>20220930</v>
      </c>
      <c r="Y602" s="30" t="s">
        <v>231</v>
      </c>
      <c r="Z602" s="30">
        <v>1311</v>
      </c>
      <c r="AA602" s="30">
        <v>3</v>
      </c>
      <c r="AB602" s="30">
        <v>2</v>
      </c>
      <c r="AC602" s="30" t="s">
        <v>352</v>
      </c>
      <c r="AD602" s="30" t="s">
        <v>353</v>
      </c>
      <c r="AE602" s="30" t="s">
        <v>354</v>
      </c>
      <c r="AF602" s="30">
        <v>32</v>
      </c>
      <c r="AG602" s="30">
        <v>1313</v>
      </c>
      <c r="AH602" s="30">
        <v>3</v>
      </c>
      <c r="AI602" s="30">
        <v>2</v>
      </c>
      <c r="AJ602" s="30" t="s">
        <v>352</v>
      </c>
      <c r="AK602" s="30" t="s">
        <v>353</v>
      </c>
      <c r="AL602" s="30" t="s">
        <v>354</v>
      </c>
      <c r="AM602" s="30">
        <v>32</v>
      </c>
      <c r="AN602" s="30">
        <v>1311</v>
      </c>
      <c r="AO602" s="30">
        <v>4</v>
      </c>
      <c r="AP602" s="30">
        <v>2</v>
      </c>
      <c r="AQ602" s="30" t="s">
        <v>315</v>
      </c>
      <c r="AR602" s="30">
        <v>8</v>
      </c>
      <c r="AS602" s="30"/>
      <c r="AT602" s="30"/>
      <c r="AU602" s="30"/>
      <c r="AV602" s="30"/>
      <c r="AW602" s="30"/>
      <c r="AX602" s="30">
        <v>20221028</v>
      </c>
      <c r="AY602" s="84">
        <v>20221028</v>
      </c>
      <c r="AZ602" s="30">
        <v>20221028</v>
      </c>
      <c r="BA602" s="30"/>
      <c r="BB602" s="37" t="s">
        <v>1941</v>
      </c>
      <c r="BD602" s="8" t="s">
        <v>1892</v>
      </c>
      <c r="BE602" s="32" t="s">
        <v>1721</v>
      </c>
      <c r="BF602" s="39" t="s">
        <v>242</v>
      </c>
      <c r="BG602" s="10" t="s">
        <v>1680</v>
      </c>
      <c r="BH602" s="30"/>
      <c r="BI602" s="49"/>
      <c r="BJ602" s="49"/>
      <c r="BK602" s="49"/>
      <c r="BL602" s="49"/>
      <c r="BM602" s="49"/>
      <c r="BN602" s="49"/>
      <c r="BS602" s="3" t="s">
        <v>245</v>
      </c>
      <c r="BT602" s="182" t="s">
        <v>246</v>
      </c>
      <c r="BU602" s="32" t="s">
        <v>1909</v>
      </c>
      <c r="BV602" s="32" t="s">
        <v>1910</v>
      </c>
      <c r="BW602" s="3"/>
      <c r="BX602" s="3" t="s">
        <v>1911</v>
      </c>
      <c r="BY602" s="3" t="s">
        <v>1912</v>
      </c>
      <c r="BZ602" s="3" t="s">
        <v>1913</v>
      </c>
      <c r="CA602" s="3">
        <v>20220216</v>
      </c>
      <c r="CB602" s="3" t="s">
        <v>1712</v>
      </c>
      <c r="CC602" s="24" t="s">
        <v>1914</v>
      </c>
      <c r="CD602" s="32" t="s">
        <v>1713</v>
      </c>
      <c r="CG602" s="268" t="s">
        <v>1914</v>
      </c>
      <c r="CH602" s="32" t="s">
        <v>255</v>
      </c>
      <c r="CI602" s="32"/>
      <c r="CJ602" s="32"/>
      <c r="CK602" s="24" t="s">
        <v>277</v>
      </c>
      <c r="CL602" s="24">
        <v>49</v>
      </c>
      <c r="CN602" s="24" t="s">
        <v>1924</v>
      </c>
      <c r="CO602" s="24">
        <v>62</v>
      </c>
      <c r="CP602" s="24"/>
      <c r="CT602" s="24"/>
      <c r="CV602" s="24" t="s">
        <v>260</v>
      </c>
      <c r="CW602" s="24"/>
      <c r="DF602" s="32" t="s">
        <v>261</v>
      </c>
      <c r="DH602" s="24" t="s">
        <v>260</v>
      </c>
      <c r="DI602" s="24"/>
      <c r="EB602" s="24"/>
      <c r="EC602" s="24"/>
      <c r="ED602" s="24"/>
      <c r="EE602" s="24"/>
      <c r="EH602" s="32" t="s">
        <v>261</v>
      </c>
      <c r="EJ602" s="24" t="s">
        <v>260</v>
      </c>
      <c r="EN602" s="24"/>
      <c r="ET602" s="32" t="s">
        <v>261</v>
      </c>
      <c r="EV602" s="24" t="s">
        <v>260</v>
      </c>
      <c r="EW602" s="24"/>
      <c r="FA602" s="24"/>
      <c r="FB602" s="24"/>
      <c r="FT602" s="32" t="s">
        <v>261</v>
      </c>
      <c r="FV602" s="24" t="s">
        <v>260</v>
      </c>
      <c r="FW602" s="24"/>
      <c r="FZ602" s="32" t="s">
        <v>261</v>
      </c>
      <c r="GB602" s="24" t="s">
        <v>260</v>
      </c>
      <c r="GC602" s="24"/>
      <c r="GJ602" s="24"/>
      <c r="GK602" s="24" t="s">
        <v>261</v>
      </c>
      <c r="GM602" s="24" t="s">
        <v>260</v>
      </c>
      <c r="GN602" s="24" t="s">
        <v>261</v>
      </c>
      <c r="GO602" s="24" t="s">
        <v>260</v>
      </c>
      <c r="GP602" s="24"/>
      <c r="GQ602" s="24"/>
      <c r="GR602" s="24"/>
      <c r="GS602" s="24"/>
      <c r="GT602" s="24"/>
      <c r="GU602" s="24"/>
      <c r="GV602" s="24" t="s">
        <v>261</v>
      </c>
      <c r="GW602" s="24" t="s">
        <v>260</v>
      </c>
      <c r="GX602" s="24"/>
      <c r="GY602" s="24"/>
      <c r="GZ602" s="24"/>
      <c r="HE602" s="24"/>
      <c r="HF602" s="24"/>
      <c r="HI602" s="32" t="s">
        <v>261</v>
      </c>
      <c r="HK602" s="24" t="s">
        <v>260</v>
      </c>
    </row>
    <row r="603" spans="1:219" s="265" customFormat="1" hidden="1" x14ac:dyDescent="0.25">
      <c r="A603" s="174" t="s">
        <v>1942</v>
      </c>
      <c r="B603" s="3" t="s">
        <v>3380</v>
      </c>
      <c r="C603" s="103" t="s">
        <v>1560</v>
      </c>
      <c r="D603" s="103"/>
      <c r="E603" s="32"/>
      <c r="F603" s="242" t="s">
        <v>1465</v>
      </c>
      <c r="G603" s="241" t="s">
        <v>1560</v>
      </c>
      <c r="H603" s="105" t="s">
        <v>919</v>
      </c>
      <c r="I603" s="49" t="s">
        <v>1943</v>
      </c>
      <c r="J603" s="49" t="s">
        <v>1922</v>
      </c>
      <c r="K603" s="29" t="s">
        <v>1889</v>
      </c>
      <c r="L603" s="32"/>
      <c r="M603" s="3"/>
      <c r="N603" s="32"/>
      <c r="O603" s="32" t="s">
        <v>227</v>
      </c>
      <c r="P603" s="32" t="s">
        <v>228</v>
      </c>
      <c r="Q603" s="32" t="s">
        <v>229</v>
      </c>
      <c r="R603" s="32" t="s">
        <v>228</v>
      </c>
      <c r="S603" s="32">
        <v>37</v>
      </c>
      <c r="T603" s="32">
        <v>1</v>
      </c>
      <c r="U603" s="32">
        <v>3</v>
      </c>
      <c r="V603" s="32">
        <v>3</v>
      </c>
      <c r="W603" s="3"/>
      <c r="X603" s="30"/>
      <c r="Y603" s="30" t="s">
        <v>231</v>
      </c>
      <c r="Z603" s="30">
        <v>1311</v>
      </c>
      <c r="AA603" s="30">
        <v>3</v>
      </c>
      <c r="AB603" s="30">
        <v>2</v>
      </c>
      <c r="AC603" s="30" t="s">
        <v>357</v>
      </c>
      <c r="AD603" s="30" t="s">
        <v>358</v>
      </c>
      <c r="AE603" s="30" t="s">
        <v>359</v>
      </c>
      <c r="AF603" s="30">
        <v>32</v>
      </c>
      <c r="AG603" s="30">
        <v>1313</v>
      </c>
      <c r="AH603" s="30">
        <v>3</v>
      </c>
      <c r="AI603" s="30">
        <v>2</v>
      </c>
      <c r="AJ603" s="30" t="s">
        <v>357</v>
      </c>
      <c r="AK603" s="30" t="s">
        <v>358</v>
      </c>
      <c r="AL603" s="30" t="s">
        <v>359</v>
      </c>
      <c r="AM603" s="30">
        <v>32</v>
      </c>
      <c r="AN603" s="30">
        <v>1311</v>
      </c>
      <c r="AO603" s="30">
        <v>4</v>
      </c>
      <c r="AP603" s="30">
        <v>2</v>
      </c>
      <c r="AQ603" s="30" t="s">
        <v>316</v>
      </c>
      <c r="AR603" s="30">
        <v>8</v>
      </c>
      <c r="AS603" s="30"/>
      <c r="AT603" s="30"/>
      <c r="AU603" s="30"/>
      <c r="AV603" s="30"/>
      <c r="AW603" s="30"/>
      <c r="AX603" s="264"/>
      <c r="AY603" s="264"/>
      <c r="AZ603" s="264"/>
      <c r="BA603" s="30"/>
      <c r="BB603" s="29"/>
      <c r="BC603" s="32"/>
      <c r="BD603" s="19" t="s">
        <v>919</v>
      </c>
      <c r="BE603" s="8"/>
      <c r="BF603" s="19"/>
      <c r="BG603" s="19" t="s">
        <v>919</v>
      </c>
      <c r="BH603" s="30"/>
      <c r="BI603" s="146"/>
      <c r="BJ603" s="146"/>
      <c r="BK603" s="146"/>
      <c r="BL603" s="146"/>
      <c r="BM603" s="146"/>
      <c r="BN603" s="146"/>
      <c r="BS603" s="174" t="s">
        <v>245</v>
      </c>
      <c r="BT603" s="174" t="s">
        <v>246</v>
      </c>
      <c r="BU603" s="32" t="s">
        <v>1909</v>
      </c>
      <c r="BV603" s="32" t="s">
        <v>1910</v>
      </c>
      <c r="BW603" s="174"/>
      <c r="BX603" s="3" t="s">
        <v>1911</v>
      </c>
      <c r="BY603" s="3" t="s">
        <v>1912</v>
      </c>
      <c r="BZ603" s="3" t="s">
        <v>1913</v>
      </c>
      <c r="CA603" s="3">
        <v>20220216</v>
      </c>
      <c r="CB603" s="3" t="s">
        <v>1712</v>
      </c>
      <c r="CC603" s="24" t="s">
        <v>1914</v>
      </c>
      <c r="CD603" s="32" t="s">
        <v>1713</v>
      </c>
      <c r="CF603" s="32"/>
      <c r="CG603" s="268" t="s">
        <v>1914</v>
      </c>
      <c r="CH603" s="32" t="s">
        <v>255</v>
      </c>
      <c r="CI603" s="32"/>
      <c r="CJ603" s="32"/>
      <c r="CK603" s="24" t="s">
        <v>1944</v>
      </c>
      <c r="CL603" s="24">
        <v>2</v>
      </c>
      <c r="CM603" s="32"/>
      <c r="CN603" s="24" t="s">
        <v>1924</v>
      </c>
      <c r="CO603" s="24">
        <v>39</v>
      </c>
      <c r="CP603" s="24"/>
      <c r="CT603" s="24"/>
      <c r="CV603" s="24" t="s">
        <v>260</v>
      </c>
      <c r="CW603" s="24" t="s">
        <v>261</v>
      </c>
      <c r="CY603" s="24" t="s">
        <v>260</v>
      </c>
      <c r="DF603" s="32" t="s">
        <v>261</v>
      </c>
      <c r="DH603" s="24" t="s">
        <v>260</v>
      </c>
      <c r="DI603" s="24"/>
      <c r="EA603" s="32" t="s">
        <v>261</v>
      </c>
      <c r="EB603" s="24" t="s">
        <v>260</v>
      </c>
      <c r="EC603" s="24"/>
      <c r="ED603" s="24"/>
      <c r="EE603" s="24"/>
      <c r="EH603" s="32" t="s">
        <v>261</v>
      </c>
      <c r="EJ603" s="24" t="s">
        <v>260</v>
      </c>
      <c r="EN603" s="24"/>
      <c r="ET603" s="32" t="s">
        <v>261</v>
      </c>
      <c r="EV603" s="24" t="s">
        <v>260</v>
      </c>
      <c r="EW603" s="24"/>
      <c r="FA603" s="24"/>
      <c r="FB603" s="24"/>
      <c r="FV603" s="24"/>
      <c r="FW603" s="24"/>
      <c r="GB603" s="24"/>
      <c r="GC603" s="24"/>
      <c r="GJ603" s="24"/>
      <c r="GK603" s="24"/>
      <c r="GM603" s="24"/>
      <c r="GN603" s="24"/>
      <c r="GO603" s="24"/>
      <c r="GP603" s="24"/>
      <c r="GQ603" s="24"/>
      <c r="GR603" s="24" t="s">
        <v>261</v>
      </c>
      <c r="GS603" s="24" t="s">
        <v>260</v>
      </c>
      <c r="GT603" s="24"/>
      <c r="GU603" s="24"/>
      <c r="GV603" s="24"/>
      <c r="GW603" s="24"/>
      <c r="GX603" s="24"/>
      <c r="GY603" s="24"/>
      <c r="GZ603" s="24"/>
      <c r="HE603" s="24"/>
      <c r="HF603" s="24"/>
      <c r="HK603" s="24"/>
    </row>
    <row r="604" spans="1:219" hidden="1" x14ac:dyDescent="0.25">
      <c r="A604" s="3" t="s">
        <v>1945</v>
      </c>
      <c r="B604" s="3" t="s">
        <v>3643</v>
      </c>
      <c r="C604" s="29" t="s">
        <v>220</v>
      </c>
      <c r="D604" s="28" t="s">
        <v>1935</v>
      </c>
      <c r="E604" s="110" t="s">
        <v>697</v>
      </c>
      <c r="F604" s="226" t="s">
        <v>1465</v>
      </c>
      <c r="G604" s="263" t="s">
        <v>1512</v>
      </c>
      <c r="H604" s="29" t="s">
        <v>220</v>
      </c>
      <c r="I604" s="49" t="s">
        <v>1946</v>
      </c>
      <c r="J604" s="49" t="s">
        <v>1906</v>
      </c>
      <c r="K604" s="227" t="s">
        <v>1947</v>
      </c>
      <c r="L604" s="32" t="s">
        <v>224</v>
      </c>
      <c r="M604" s="262" t="s">
        <v>1859</v>
      </c>
      <c r="N604" s="32" t="s">
        <v>226</v>
      </c>
      <c r="O604" s="32" t="s">
        <v>227</v>
      </c>
      <c r="P604" s="32" t="s">
        <v>228</v>
      </c>
      <c r="Q604" s="32" t="s">
        <v>229</v>
      </c>
      <c r="R604" s="32" t="s">
        <v>228</v>
      </c>
      <c r="S604" s="32">
        <v>37</v>
      </c>
      <c r="T604" s="32">
        <v>1</v>
      </c>
      <c r="U604" s="32">
        <v>3</v>
      </c>
      <c r="V604" s="32">
        <v>3</v>
      </c>
      <c r="W604" s="3" t="s">
        <v>1701</v>
      </c>
      <c r="X604" s="30">
        <v>20220930</v>
      </c>
      <c r="Y604" s="30" t="s">
        <v>231</v>
      </c>
      <c r="Z604" s="30">
        <v>1311</v>
      </c>
      <c r="AA604" s="30">
        <v>3</v>
      </c>
      <c r="AB604" s="30">
        <v>2</v>
      </c>
      <c r="AC604" s="30" t="s">
        <v>570</v>
      </c>
      <c r="AD604" s="30" t="s">
        <v>362</v>
      </c>
      <c r="AE604" s="30" t="s">
        <v>363</v>
      </c>
      <c r="AF604" s="30">
        <v>32</v>
      </c>
      <c r="AG604" s="30">
        <v>1313</v>
      </c>
      <c r="AH604" s="30">
        <v>3</v>
      </c>
      <c r="AI604" s="30">
        <v>2</v>
      </c>
      <c r="AJ604" s="30" t="s">
        <v>570</v>
      </c>
      <c r="AK604" s="30" t="s">
        <v>362</v>
      </c>
      <c r="AL604" s="30" t="s">
        <v>363</v>
      </c>
      <c r="AM604" s="30">
        <v>32</v>
      </c>
      <c r="AN604" s="30">
        <v>1311</v>
      </c>
      <c r="AO604" s="30">
        <v>4</v>
      </c>
      <c r="AP604" s="30">
        <v>2</v>
      </c>
      <c r="AQ604" s="30" t="s">
        <v>431</v>
      </c>
      <c r="AR604" s="30">
        <v>8</v>
      </c>
      <c r="AS604" s="30"/>
      <c r="AT604" s="30"/>
      <c r="AU604" s="30"/>
      <c r="AV604" s="30"/>
      <c r="AW604" s="30"/>
      <c r="AX604" s="30">
        <v>20221028</v>
      </c>
      <c r="AY604" s="84">
        <v>20221028</v>
      </c>
      <c r="AZ604" s="30">
        <v>20221028</v>
      </c>
      <c r="BA604" s="30"/>
      <c r="BB604" s="37" t="s">
        <v>1908</v>
      </c>
      <c r="BD604" s="8" t="s">
        <v>1892</v>
      </c>
      <c r="BE604" s="32" t="s">
        <v>1721</v>
      </c>
      <c r="BF604" s="39" t="s">
        <v>242</v>
      </c>
      <c r="BG604" s="10" t="s">
        <v>1680</v>
      </c>
      <c r="BH604" s="30"/>
      <c r="BI604" s="49"/>
      <c r="BJ604" s="49"/>
      <c r="BK604" s="49"/>
      <c r="BL604" s="49"/>
      <c r="BM604" s="49"/>
      <c r="BN604" s="49"/>
      <c r="BS604" s="3" t="s">
        <v>245</v>
      </c>
      <c r="BT604" s="3" t="s">
        <v>246</v>
      </c>
      <c r="BU604" s="32" t="s">
        <v>1909</v>
      </c>
      <c r="BV604" s="32" t="s">
        <v>1910</v>
      </c>
      <c r="BW604" s="3"/>
      <c r="BX604" s="3" t="s">
        <v>1911</v>
      </c>
      <c r="BY604" s="3" t="s">
        <v>1912</v>
      </c>
      <c r="BZ604" s="3" t="s">
        <v>1913</v>
      </c>
      <c r="CA604" s="3">
        <v>20220216</v>
      </c>
      <c r="CB604" s="3" t="s">
        <v>1712</v>
      </c>
      <c r="CC604" s="24" t="s">
        <v>1914</v>
      </c>
      <c r="CD604" s="32" t="s">
        <v>1713</v>
      </c>
      <c r="CF604" s="265"/>
      <c r="CG604" s="268" t="s">
        <v>1914</v>
      </c>
      <c r="CH604" s="32" t="s">
        <v>255</v>
      </c>
      <c r="CI604" s="32"/>
      <c r="CJ604" s="32"/>
      <c r="CK604" s="24" t="s">
        <v>277</v>
      </c>
      <c r="CL604" s="24">
        <v>11</v>
      </c>
      <c r="CM604" s="265"/>
      <c r="CN604" s="24" t="s">
        <v>1924</v>
      </c>
      <c r="CO604" s="24">
        <v>50</v>
      </c>
      <c r="CP604" s="24"/>
      <c r="CT604" s="24"/>
      <c r="CV604" s="24" t="s">
        <v>260</v>
      </c>
      <c r="CW604" s="24"/>
      <c r="DF604" s="32" t="s">
        <v>261</v>
      </c>
      <c r="DH604" s="24" t="s">
        <v>260</v>
      </c>
      <c r="DI604" s="24"/>
      <c r="EA604" s="32" t="s">
        <v>261</v>
      </c>
      <c r="EB604" s="24" t="s">
        <v>260</v>
      </c>
      <c r="EC604" s="24" t="s">
        <v>261</v>
      </c>
      <c r="ED604" s="24" t="s">
        <v>260</v>
      </c>
      <c r="EE604" s="24"/>
      <c r="EH604" s="32" t="s">
        <v>261</v>
      </c>
      <c r="EJ604" s="24" t="s">
        <v>260</v>
      </c>
      <c r="EN604" s="24"/>
      <c r="ET604" s="32" t="s">
        <v>261</v>
      </c>
      <c r="EV604" s="24" t="s">
        <v>260</v>
      </c>
      <c r="EW604" s="24"/>
      <c r="FA604" s="24"/>
      <c r="FB604" s="24"/>
      <c r="FT604" s="32" t="s">
        <v>261</v>
      </c>
      <c r="FV604" s="24" t="s">
        <v>260</v>
      </c>
      <c r="FW604" s="24"/>
      <c r="FZ604" s="32" t="s">
        <v>261</v>
      </c>
      <c r="GB604" s="24" t="s">
        <v>260</v>
      </c>
      <c r="GC604" s="24"/>
      <c r="GJ604" s="24"/>
      <c r="GK604" s="24" t="s">
        <v>261</v>
      </c>
      <c r="GM604" s="24" t="s">
        <v>260</v>
      </c>
      <c r="GN604" s="24" t="s">
        <v>261</v>
      </c>
      <c r="GO604" s="24" t="s">
        <v>260</v>
      </c>
      <c r="GP604" s="24"/>
      <c r="GQ604" s="24"/>
      <c r="GR604" s="24" t="s">
        <v>261</v>
      </c>
      <c r="GS604" s="24" t="s">
        <v>260</v>
      </c>
      <c r="GT604" s="24"/>
      <c r="GU604" s="201"/>
      <c r="GV604" s="24" t="s">
        <v>261</v>
      </c>
      <c r="GW604" s="24" t="s">
        <v>260</v>
      </c>
      <c r="GX604" s="24"/>
      <c r="GY604" s="24"/>
      <c r="GZ604" s="24"/>
      <c r="HE604" s="24"/>
      <c r="HF604" s="24"/>
      <c r="HI604" s="32" t="s">
        <v>261</v>
      </c>
      <c r="HK604" s="24" t="s">
        <v>260</v>
      </c>
    </row>
    <row r="605" spans="1:219" hidden="1" x14ac:dyDescent="0.25">
      <c r="A605" s="166" t="s">
        <v>1948</v>
      </c>
      <c r="B605" s="3" t="s">
        <v>3644</v>
      </c>
      <c r="C605" s="3"/>
      <c r="D605" s="29" t="s">
        <v>1935</v>
      </c>
      <c r="F605" s="226" t="s">
        <v>1465</v>
      </c>
      <c r="G605" s="85" t="s">
        <v>380</v>
      </c>
      <c r="H605" s="105" t="s">
        <v>942</v>
      </c>
      <c r="I605" s="49" t="s">
        <v>1946</v>
      </c>
      <c r="J605" s="49" t="s">
        <v>1906</v>
      </c>
      <c r="K605" s="227" t="s">
        <v>1949</v>
      </c>
      <c r="L605" s="32" t="s">
        <v>224</v>
      </c>
      <c r="M605" s="262" t="s">
        <v>1859</v>
      </c>
      <c r="N605" s="32" t="s">
        <v>226</v>
      </c>
      <c r="O605" s="32" t="s">
        <v>227</v>
      </c>
      <c r="P605" s="32" t="s">
        <v>228</v>
      </c>
      <c r="Q605" s="32" t="s">
        <v>229</v>
      </c>
      <c r="R605" s="32" t="s">
        <v>228</v>
      </c>
      <c r="S605" s="32">
        <v>37</v>
      </c>
      <c r="T605" s="32">
        <v>1</v>
      </c>
      <c r="U605" s="32">
        <v>3</v>
      </c>
      <c r="V605" s="32">
        <v>3</v>
      </c>
      <c r="W605" s="3" t="s">
        <v>1701</v>
      </c>
      <c r="X605" s="30">
        <v>20220930</v>
      </c>
      <c r="Y605" s="30" t="s">
        <v>231</v>
      </c>
      <c r="Z605" s="30">
        <v>1311</v>
      </c>
      <c r="AA605" s="30">
        <v>3</v>
      </c>
      <c r="AB605" s="30">
        <v>2</v>
      </c>
      <c r="AC605" s="30" t="s">
        <v>364</v>
      </c>
      <c r="AD605" s="30" t="s">
        <v>583</v>
      </c>
      <c r="AE605" s="30" t="s">
        <v>367</v>
      </c>
      <c r="AF605" s="30">
        <v>32</v>
      </c>
      <c r="AG605" s="30">
        <v>1313</v>
      </c>
      <c r="AH605" s="30">
        <v>3</v>
      </c>
      <c r="AI605" s="30">
        <v>2</v>
      </c>
      <c r="AJ605" s="30" t="s">
        <v>364</v>
      </c>
      <c r="AK605" s="30" t="s">
        <v>583</v>
      </c>
      <c r="AL605" s="30" t="s">
        <v>367</v>
      </c>
      <c r="AM605" s="30">
        <v>32</v>
      </c>
      <c r="AN605" s="30">
        <v>1311</v>
      </c>
      <c r="AO605" s="30">
        <v>4</v>
      </c>
      <c r="AP605" s="30">
        <v>2</v>
      </c>
      <c r="AQ605" s="30" t="s">
        <v>436</v>
      </c>
      <c r="AR605" s="30">
        <v>8</v>
      </c>
      <c r="AS605" s="30"/>
      <c r="AT605" s="30"/>
      <c r="AU605" s="30"/>
      <c r="AV605" s="30"/>
      <c r="AW605" s="30"/>
      <c r="AX605" s="30">
        <v>20221104</v>
      </c>
      <c r="AY605" s="84">
        <v>20221104</v>
      </c>
      <c r="AZ605" s="30">
        <v>20221104</v>
      </c>
      <c r="BA605" s="30"/>
      <c r="BB605" s="29"/>
      <c r="BD605" s="19" t="s">
        <v>945</v>
      </c>
      <c r="BF605" s="19"/>
      <c r="BG605" s="19" t="s">
        <v>945</v>
      </c>
      <c r="BH605" s="30"/>
      <c r="BI605" s="49"/>
      <c r="BJ605" s="49"/>
      <c r="BK605" s="49"/>
      <c r="BL605" s="49"/>
      <c r="BM605" s="49"/>
      <c r="BN605" s="49"/>
      <c r="BS605" s="3" t="s">
        <v>245</v>
      </c>
      <c r="BT605" s="3" t="s">
        <v>246</v>
      </c>
      <c r="BU605" s="32" t="s">
        <v>1909</v>
      </c>
      <c r="BV605" s="32" t="s">
        <v>1910</v>
      </c>
      <c r="BW605" s="3"/>
      <c r="BX605" s="3" t="s">
        <v>1911</v>
      </c>
      <c r="BY605" s="3" t="s">
        <v>1912</v>
      </c>
      <c r="BZ605" s="3" t="s">
        <v>1913</v>
      </c>
      <c r="CA605" s="3">
        <v>20220216</v>
      </c>
      <c r="CB605" s="3" t="s">
        <v>1712</v>
      </c>
      <c r="CC605" s="24" t="s">
        <v>1914</v>
      </c>
      <c r="CD605" s="32" t="s">
        <v>1713</v>
      </c>
      <c r="CG605" s="268" t="s">
        <v>1914</v>
      </c>
      <c r="CH605" s="32" t="s">
        <v>255</v>
      </c>
      <c r="CI605" s="32"/>
      <c r="CJ605" s="32"/>
      <c r="CK605" s="24" t="s">
        <v>277</v>
      </c>
      <c r="CL605" s="24"/>
      <c r="CN605" s="24"/>
      <c r="CO605" s="24"/>
      <c r="CP605" s="24"/>
      <c r="CT605" s="24"/>
      <c r="CV605" s="24"/>
      <c r="CW605" s="24"/>
      <c r="DH605" s="24"/>
      <c r="DI605" s="24"/>
      <c r="EB605" s="24"/>
      <c r="EC605" s="24"/>
      <c r="ED605" s="24"/>
      <c r="EE605" s="24"/>
      <c r="EJ605" s="24"/>
      <c r="EN605" s="24"/>
      <c r="EV605" s="24"/>
      <c r="EW605" s="24"/>
      <c r="FA605" s="24"/>
      <c r="FB605" s="24"/>
      <c r="FV605" s="24"/>
      <c r="FW605" s="24"/>
      <c r="GB605" s="24"/>
      <c r="GC605" s="24"/>
      <c r="GJ605" s="24"/>
      <c r="GK605" s="24"/>
      <c r="GM605" s="24"/>
      <c r="GN605" s="24"/>
      <c r="GO605" s="24"/>
      <c r="GP605" s="24"/>
      <c r="GQ605" s="24"/>
      <c r="GR605" s="24"/>
      <c r="GS605" s="24"/>
      <c r="GT605" s="24"/>
      <c r="GU605" s="201"/>
      <c r="GV605" s="201"/>
      <c r="GW605" s="24"/>
      <c r="GX605" s="24"/>
      <c r="GY605" s="24"/>
      <c r="GZ605" s="24"/>
      <c r="HE605" s="24"/>
      <c r="HF605" s="24"/>
      <c r="HK605" s="24"/>
    </row>
    <row r="606" spans="1:219" hidden="1" x14ac:dyDescent="0.25">
      <c r="A606" s="124" t="s">
        <v>1950</v>
      </c>
      <c r="B606" s="3" t="s">
        <v>3381</v>
      </c>
      <c r="C606" s="29" t="s">
        <v>4334</v>
      </c>
      <c r="D606" s="29"/>
      <c r="E606" s="110" t="s">
        <v>697</v>
      </c>
      <c r="F606" s="231" t="s">
        <v>1465</v>
      </c>
      <c r="G606" s="232" t="s">
        <v>1951</v>
      </c>
      <c r="H606" s="105" t="s">
        <v>1575</v>
      </c>
      <c r="I606" s="49" t="s">
        <v>1952</v>
      </c>
      <c r="J606" s="49" t="s">
        <v>1922</v>
      </c>
      <c r="K606" s="68" t="s">
        <v>1789</v>
      </c>
      <c r="L606" s="32" t="s">
        <v>387</v>
      </c>
      <c r="M606" s="68" t="s">
        <v>1790</v>
      </c>
      <c r="N606" s="32" t="s">
        <v>389</v>
      </c>
      <c r="O606" s="32" t="s">
        <v>227</v>
      </c>
      <c r="P606" s="32" t="s">
        <v>228</v>
      </c>
      <c r="Q606" s="32" t="s">
        <v>229</v>
      </c>
      <c r="R606" s="32" t="s">
        <v>228</v>
      </c>
      <c r="S606" s="32">
        <v>37</v>
      </c>
      <c r="T606" s="32">
        <v>1</v>
      </c>
      <c r="U606" s="32">
        <v>3</v>
      </c>
      <c r="V606" s="32">
        <v>3</v>
      </c>
      <c r="W606" s="3" t="s">
        <v>1701</v>
      </c>
      <c r="X606" s="30">
        <v>20220930</v>
      </c>
      <c r="Y606" s="30" t="s">
        <v>231</v>
      </c>
      <c r="Z606" s="30">
        <v>1311</v>
      </c>
      <c r="AA606" s="30">
        <v>3</v>
      </c>
      <c r="AB606" s="30">
        <v>2</v>
      </c>
      <c r="AC606" s="7" t="s">
        <v>368</v>
      </c>
      <c r="AD606" s="7" t="s">
        <v>369</v>
      </c>
      <c r="AE606" s="7" t="s">
        <v>596</v>
      </c>
      <c r="AF606" s="30">
        <v>32</v>
      </c>
      <c r="AG606" s="30">
        <v>1313</v>
      </c>
      <c r="AH606" s="30">
        <v>3</v>
      </c>
      <c r="AI606" s="30">
        <v>2</v>
      </c>
      <c r="AJ606" s="7" t="s">
        <v>368</v>
      </c>
      <c r="AK606" s="7" t="s">
        <v>369</v>
      </c>
      <c r="AL606" s="7" t="s">
        <v>596</v>
      </c>
      <c r="AM606" s="30">
        <v>32</v>
      </c>
      <c r="AN606" s="30">
        <v>1311</v>
      </c>
      <c r="AO606" s="30">
        <v>4</v>
      </c>
      <c r="AP606" s="30">
        <v>2</v>
      </c>
      <c r="AQ606" s="30" t="s">
        <v>319</v>
      </c>
      <c r="AR606" s="30">
        <v>8</v>
      </c>
      <c r="AS606" s="30"/>
      <c r="AT606" s="30"/>
      <c r="AU606" s="30"/>
      <c r="AV606" s="30"/>
      <c r="AW606" s="30"/>
      <c r="AX606" s="75" t="s">
        <v>1953</v>
      </c>
      <c r="AY606" s="30">
        <v>20221104</v>
      </c>
      <c r="AZ606" s="30">
        <v>20221104</v>
      </c>
      <c r="BA606" s="22" t="s">
        <v>988</v>
      </c>
      <c r="BB606" s="29" t="s">
        <v>1954</v>
      </c>
      <c r="BD606" s="8" t="s">
        <v>1793</v>
      </c>
      <c r="BF606" s="19"/>
      <c r="BG606" s="8" t="s">
        <v>1793</v>
      </c>
      <c r="BH606" s="3" t="s">
        <v>1442</v>
      </c>
      <c r="BI606" s="49"/>
      <c r="BJ606" s="49"/>
      <c r="BK606" s="49"/>
      <c r="BL606" s="49"/>
      <c r="BM606" s="49"/>
      <c r="BN606" s="49"/>
      <c r="BR606" s="32" t="s">
        <v>879</v>
      </c>
      <c r="BS606" s="3" t="s">
        <v>245</v>
      </c>
      <c r="BT606" s="3" t="s">
        <v>246</v>
      </c>
      <c r="BU606" s="32" t="s">
        <v>1909</v>
      </c>
      <c r="BV606" s="32" t="s">
        <v>1910</v>
      </c>
      <c r="BW606" s="3"/>
      <c r="BX606" s="3" t="s">
        <v>1911</v>
      </c>
      <c r="BY606" s="3" t="s">
        <v>1912</v>
      </c>
      <c r="BZ606" s="3" t="s">
        <v>1913</v>
      </c>
      <c r="CA606" s="3">
        <v>20220216</v>
      </c>
      <c r="CB606" s="3" t="s">
        <v>1712</v>
      </c>
      <c r="CC606" s="24" t="s">
        <v>1914</v>
      </c>
      <c r="CD606" s="32" t="s">
        <v>1713</v>
      </c>
      <c r="CG606" s="268" t="s">
        <v>1914</v>
      </c>
      <c r="CH606" s="32" t="s">
        <v>255</v>
      </c>
      <c r="CI606" s="32"/>
      <c r="CJ606" s="32"/>
      <c r="CK606" s="24" t="s">
        <v>277</v>
      </c>
      <c r="CL606" s="24">
        <v>17</v>
      </c>
      <c r="CN606" s="24" t="s">
        <v>1915</v>
      </c>
      <c r="CO606" s="24">
        <v>70</v>
      </c>
      <c r="CP606" s="24"/>
      <c r="CT606" s="24"/>
      <c r="CV606" s="24" t="s">
        <v>260</v>
      </c>
      <c r="CW606" s="24" t="s">
        <v>261</v>
      </c>
      <c r="CY606" s="24" t="s">
        <v>260</v>
      </c>
      <c r="DF606" s="32" t="s">
        <v>261</v>
      </c>
      <c r="DH606" s="24" t="s">
        <v>260</v>
      </c>
      <c r="DI606" s="24"/>
      <c r="EB606" s="24"/>
      <c r="EC606" s="24"/>
      <c r="ED606" s="24"/>
      <c r="EE606" s="24"/>
      <c r="EH606" s="32" t="s">
        <v>261</v>
      </c>
      <c r="EJ606" s="24" t="s">
        <v>260</v>
      </c>
      <c r="EN606" s="24"/>
      <c r="ET606" s="32" t="s">
        <v>261</v>
      </c>
      <c r="EV606" s="24" t="s">
        <v>260</v>
      </c>
      <c r="EW606" s="24"/>
      <c r="FA606" s="24"/>
      <c r="FB606" s="24"/>
      <c r="FV606" s="24"/>
      <c r="FW606" s="24"/>
      <c r="GB606" s="24"/>
      <c r="GC606" s="24"/>
      <c r="GJ606" s="24"/>
      <c r="GK606" s="24" t="s">
        <v>261</v>
      </c>
      <c r="GM606" s="24" t="s">
        <v>260</v>
      </c>
      <c r="GN606" s="24" t="s">
        <v>261</v>
      </c>
      <c r="GO606" s="24" t="s">
        <v>260</v>
      </c>
      <c r="GP606" s="24"/>
      <c r="GQ606" s="24"/>
      <c r="GR606" s="24" t="s">
        <v>261</v>
      </c>
      <c r="GS606" s="24" t="s">
        <v>260</v>
      </c>
      <c r="GT606" s="24"/>
      <c r="GU606" s="24"/>
      <c r="GV606" s="24"/>
      <c r="GW606" s="24"/>
      <c r="GX606" s="24"/>
      <c r="GY606" s="24"/>
      <c r="GZ606" s="24"/>
      <c r="HE606" s="24"/>
      <c r="HF606" s="24"/>
      <c r="HI606" s="32" t="s">
        <v>261</v>
      </c>
      <c r="HK606" s="24" t="s">
        <v>260</v>
      </c>
    </row>
    <row r="607" spans="1:219" s="265" customFormat="1" hidden="1" x14ac:dyDescent="0.25">
      <c r="A607" s="174" t="s">
        <v>1955</v>
      </c>
      <c r="B607" s="3" t="s">
        <v>3382</v>
      </c>
      <c r="C607" s="103" t="s">
        <v>1560</v>
      </c>
      <c r="D607" s="103"/>
      <c r="E607" s="32"/>
      <c r="F607" s="242" t="s">
        <v>573</v>
      </c>
      <c r="G607" s="241" t="s">
        <v>1560</v>
      </c>
      <c r="H607" s="105" t="s">
        <v>919</v>
      </c>
      <c r="I607" s="49" t="s">
        <v>1956</v>
      </c>
      <c r="J607" s="49" t="s">
        <v>1906</v>
      </c>
      <c r="K607" s="29" t="s">
        <v>1889</v>
      </c>
      <c r="L607" s="32"/>
      <c r="M607" s="3"/>
      <c r="N607" s="32"/>
      <c r="O607" s="32" t="s">
        <v>227</v>
      </c>
      <c r="P607" s="32" t="s">
        <v>228</v>
      </c>
      <c r="Q607" s="32" t="s">
        <v>229</v>
      </c>
      <c r="R607" s="32" t="s">
        <v>228</v>
      </c>
      <c r="S607" s="32">
        <v>37</v>
      </c>
      <c r="T607" s="32">
        <v>1</v>
      </c>
      <c r="U607" s="32">
        <v>3</v>
      </c>
      <c r="V607" s="32">
        <v>3</v>
      </c>
      <c r="W607" s="3"/>
      <c r="X607" s="30"/>
      <c r="Y607" s="30" t="s">
        <v>231</v>
      </c>
      <c r="Z607" s="30">
        <v>1311</v>
      </c>
      <c r="AA607" s="30">
        <v>3</v>
      </c>
      <c r="AB607" s="30">
        <v>3</v>
      </c>
      <c r="AC607" s="30" t="s">
        <v>232</v>
      </c>
      <c r="AD607" s="30" t="s">
        <v>233</v>
      </c>
      <c r="AE607" s="30" t="s">
        <v>234</v>
      </c>
      <c r="AF607" s="30">
        <v>33</v>
      </c>
      <c r="AG607" s="30">
        <v>1313</v>
      </c>
      <c r="AH607" s="30">
        <v>3</v>
      </c>
      <c r="AI607" s="30">
        <v>3</v>
      </c>
      <c r="AJ607" s="30" t="s">
        <v>232</v>
      </c>
      <c r="AK607" s="30" t="s">
        <v>233</v>
      </c>
      <c r="AL607" s="30" t="s">
        <v>234</v>
      </c>
      <c r="AM607" s="30">
        <v>33</v>
      </c>
      <c r="AN607" s="30">
        <v>1311</v>
      </c>
      <c r="AO607" s="30">
        <v>4</v>
      </c>
      <c r="AP607" s="30">
        <v>2</v>
      </c>
      <c r="AQ607" s="30" t="s">
        <v>320</v>
      </c>
      <c r="AR607" s="30">
        <v>8</v>
      </c>
      <c r="AS607" s="30"/>
      <c r="AT607" s="30"/>
      <c r="AU607" s="30"/>
      <c r="AV607" s="30"/>
      <c r="AW607" s="30"/>
      <c r="AX607" s="264"/>
      <c r="AY607" s="264"/>
      <c r="AZ607" s="264" t="s">
        <v>1957</v>
      </c>
      <c r="BA607" s="30"/>
      <c r="BB607" s="29"/>
      <c r="BC607" s="32"/>
      <c r="BD607" s="19" t="s">
        <v>919</v>
      </c>
      <c r="BE607" s="8"/>
      <c r="BF607" s="19"/>
      <c r="BG607" s="19" t="s">
        <v>919</v>
      </c>
      <c r="BH607" s="30"/>
      <c r="BI607" s="146"/>
      <c r="BJ607" s="146"/>
      <c r="BK607" s="146"/>
      <c r="BL607" s="146"/>
      <c r="BM607" s="146"/>
      <c r="BN607" s="146"/>
      <c r="BS607" s="174" t="s">
        <v>245</v>
      </c>
      <c r="BT607" s="174" t="s">
        <v>246</v>
      </c>
      <c r="BU607" s="32" t="s">
        <v>1909</v>
      </c>
      <c r="BV607" s="32" t="s">
        <v>1910</v>
      </c>
      <c r="BW607" s="174"/>
      <c r="BX607" s="3" t="s">
        <v>1911</v>
      </c>
      <c r="BY607" s="3" t="s">
        <v>1912</v>
      </c>
      <c r="BZ607" s="3" t="s">
        <v>1913</v>
      </c>
      <c r="CA607" s="3">
        <v>20220216</v>
      </c>
      <c r="CB607" s="3" t="s">
        <v>1712</v>
      </c>
      <c r="CC607" s="24" t="s">
        <v>1914</v>
      </c>
      <c r="CD607" s="32" t="s">
        <v>1713</v>
      </c>
      <c r="CF607" s="32"/>
      <c r="CG607" s="268" t="s">
        <v>1914</v>
      </c>
      <c r="CH607" s="32" t="s">
        <v>255</v>
      </c>
      <c r="CI607" s="32"/>
      <c r="CJ607" s="32"/>
      <c r="CK607" s="24" t="s">
        <v>412</v>
      </c>
      <c r="CL607" s="24">
        <v>1</v>
      </c>
      <c r="CM607" s="32"/>
      <c r="CN607" s="24" t="s">
        <v>1924</v>
      </c>
      <c r="CO607" s="24">
        <v>65</v>
      </c>
      <c r="CP607" s="24"/>
      <c r="CT607" s="24"/>
      <c r="CV607" s="24" t="s">
        <v>260</v>
      </c>
      <c r="CW607" s="24"/>
      <c r="DF607" s="32" t="s">
        <v>261</v>
      </c>
      <c r="DH607" s="24" t="s">
        <v>260</v>
      </c>
      <c r="DI607" s="24"/>
      <c r="EA607" s="32" t="s">
        <v>261</v>
      </c>
      <c r="EB607" s="24" t="s">
        <v>260</v>
      </c>
      <c r="EC607" s="24"/>
      <c r="ED607" s="24"/>
      <c r="EE607" s="24"/>
      <c r="EJ607" s="24"/>
      <c r="EN607" s="24"/>
      <c r="EV607" s="24"/>
      <c r="EW607" s="24"/>
      <c r="EZ607" s="32" t="s">
        <v>261</v>
      </c>
      <c r="FA607" s="24" t="s">
        <v>260</v>
      </c>
      <c r="FB607" s="24"/>
      <c r="FV607" s="24"/>
      <c r="FW607" s="24"/>
      <c r="GB607" s="24"/>
      <c r="GC607" s="24"/>
      <c r="GI607" s="32" t="s">
        <v>261</v>
      </c>
      <c r="GJ607" s="24" t="s">
        <v>260</v>
      </c>
      <c r="GK607" s="24"/>
      <c r="GM607" s="24"/>
      <c r="GN607" s="24" t="s">
        <v>261</v>
      </c>
      <c r="GO607" s="24" t="s">
        <v>260</v>
      </c>
      <c r="GP607" s="24" t="s">
        <v>261</v>
      </c>
      <c r="GQ607" s="24" t="s">
        <v>260</v>
      </c>
      <c r="GR607" s="24"/>
      <c r="GS607" s="24"/>
      <c r="GT607" s="24"/>
      <c r="GU607" s="24"/>
      <c r="GV607" s="24" t="s">
        <v>261</v>
      </c>
      <c r="GW607" s="24" t="s">
        <v>260</v>
      </c>
      <c r="GX607" s="24"/>
      <c r="GY607" s="24"/>
      <c r="GZ607" s="24"/>
      <c r="HE607" s="24"/>
      <c r="HF607" s="24"/>
      <c r="HI607" s="32" t="s">
        <v>261</v>
      </c>
      <c r="HK607" s="24" t="s">
        <v>260</v>
      </c>
    </row>
    <row r="608" spans="1:219" hidden="1" x14ac:dyDescent="0.25">
      <c r="A608" s="3" t="s">
        <v>1958</v>
      </c>
      <c r="B608" s="3" t="s">
        <v>3383</v>
      </c>
      <c r="C608" s="29" t="s">
        <v>220</v>
      </c>
      <c r="D608" s="29" t="s">
        <v>1935</v>
      </c>
      <c r="F608" s="222" t="s">
        <v>573</v>
      </c>
      <c r="G608" s="222" t="s">
        <v>573</v>
      </c>
      <c r="H608" s="29" t="s">
        <v>220</v>
      </c>
      <c r="I608" s="49" t="s">
        <v>1959</v>
      </c>
      <c r="J608" s="49" t="s">
        <v>1906</v>
      </c>
      <c r="K608" s="31" t="s">
        <v>1960</v>
      </c>
      <c r="L608" s="32" t="s">
        <v>224</v>
      </c>
      <c r="M608" s="33" t="s">
        <v>1778</v>
      </c>
      <c r="N608" s="32" t="s">
        <v>226</v>
      </c>
      <c r="O608" s="32" t="s">
        <v>227</v>
      </c>
      <c r="P608" s="32" t="s">
        <v>228</v>
      </c>
      <c r="Q608" s="32" t="s">
        <v>229</v>
      </c>
      <c r="R608" s="32" t="s">
        <v>228</v>
      </c>
      <c r="S608" s="32">
        <v>37</v>
      </c>
      <c r="T608" s="32">
        <v>1</v>
      </c>
      <c r="U608" s="32">
        <v>3</v>
      </c>
      <c r="V608" s="32">
        <v>3</v>
      </c>
      <c r="W608" s="3" t="s">
        <v>1701</v>
      </c>
      <c r="X608" s="30">
        <v>20220414</v>
      </c>
      <c r="Y608" s="30" t="s">
        <v>231</v>
      </c>
      <c r="Z608" s="30">
        <v>1311</v>
      </c>
      <c r="AA608" s="30">
        <v>3</v>
      </c>
      <c r="AB608" s="30">
        <v>3</v>
      </c>
      <c r="AC608" s="30" t="s">
        <v>267</v>
      </c>
      <c r="AD608" s="30" t="s">
        <v>268</v>
      </c>
      <c r="AE608" s="30" t="s">
        <v>269</v>
      </c>
      <c r="AF608" s="30">
        <v>33</v>
      </c>
      <c r="AG608" s="30">
        <v>1313</v>
      </c>
      <c r="AH608" s="30">
        <v>3</v>
      </c>
      <c r="AI608" s="30">
        <v>3</v>
      </c>
      <c r="AJ608" s="30" t="s">
        <v>267</v>
      </c>
      <c r="AK608" s="30" t="s">
        <v>268</v>
      </c>
      <c r="AL608" s="30" t="s">
        <v>269</v>
      </c>
      <c r="AM608" s="30">
        <v>33</v>
      </c>
      <c r="AN608" s="30">
        <v>1311</v>
      </c>
      <c r="AO608" s="30">
        <v>4</v>
      </c>
      <c r="AP608" s="30">
        <v>2</v>
      </c>
      <c r="AQ608" s="30" t="s">
        <v>321</v>
      </c>
      <c r="AR608" s="30">
        <v>8</v>
      </c>
      <c r="AS608" s="30"/>
      <c r="AT608" s="30"/>
      <c r="AU608" s="30"/>
      <c r="AV608" s="30"/>
      <c r="AW608" s="30"/>
      <c r="AX608" s="30">
        <v>20220420</v>
      </c>
      <c r="AY608" s="57">
        <v>20220420</v>
      </c>
      <c r="AZ608" s="30">
        <v>20220420</v>
      </c>
      <c r="BA608" s="30"/>
      <c r="BB608" s="29"/>
      <c r="BD608" s="8" t="s">
        <v>1720</v>
      </c>
      <c r="BE608" s="32" t="s">
        <v>1721</v>
      </c>
      <c r="BF608" s="39" t="s">
        <v>242</v>
      </c>
      <c r="BG608" s="32" t="s">
        <v>1375</v>
      </c>
      <c r="BH608" s="30"/>
      <c r="BI608" s="49"/>
      <c r="BJ608" s="49"/>
      <c r="BK608" s="49"/>
      <c r="BL608" s="49"/>
      <c r="BM608" s="49"/>
      <c r="BN608" s="49"/>
      <c r="BS608" s="3" t="s">
        <v>245</v>
      </c>
      <c r="BT608" s="3" t="s">
        <v>246</v>
      </c>
      <c r="BU608" s="32" t="s">
        <v>1909</v>
      </c>
      <c r="BV608" s="32" t="s">
        <v>1910</v>
      </c>
      <c r="BW608" s="3"/>
      <c r="BX608" s="3" t="s">
        <v>1911</v>
      </c>
      <c r="BY608" s="3" t="s">
        <v>1912</v>
      </c>
      <c r="BZ608" s="3" t="s">
        <v>1913</v>
      </c>
      <c r="CA608" s="3">
        <v>20220216</v>
      </c>
      <c r="CB608" s="3" t="s">
        <v>1712</v>
      </c>
      <c r="CC608" s="24" t="s">
        <v>1914</v>
      </c>
      <c r="CD608" s="32" t="s">
        <v>1713</v>
      </c>
      <c r="CF608" s="265"/>
      <c r="CG608" s="268" t="s">
        <v>1914</v>
      </c>
      <c r="CH608" s="32" t="s">
        <v>255</v>
      </c>
      <c r="CI608" s="32"/>
      <c r="CJ608" s="32"/>
      <c r="CK608" s="24" t="s">
        <v>412</v>
      </c>
      <c r="CL608" s="24">
        <v>5</v>
      </c>
      <c r="CM608" s="265"/>
      <c r="CN608" s="24" t="s">
        <v>1915</v>
      </c>
      <c r="CO608" s="24">
        <v>54</v>
      </c>
      <c r="CP608" s="24"/>
      <c r="CT608" s="24"/>
      <c r="CV608" s="24" t="s">
        <v>260</v>
      </c>
      <c r="CW608" s="24"/>
      <c r="DF608" s="32" t="s">
        <v>261</v>
      </c>
      <c r="DH608" s="24" t="s">
        <v>260</v>
      </c>
      <c r="DI608" s="24"/>
      <c r="EA608" s="32" t="s">
        <v>261</v>
      </c>
      <c r="EB608" s="24" t="s">
        <v>260</v>
      </c>
      <c r="EC608" s="24"/>
      <c r="ED608" s="24"/>
      <c r="EE608" s="24"/>
      <c r="EJ608" s="24"/>
      <c r="EN608" s="24"/>
      <c r="EV608" s="24"/>
      <c r="EW608" s="24"/>
      <c r="EZ608" s="32" t="s">
        <v>261</v>
      </c>
      <c r="FA608" s="24" t="s">
        <v>260</v>
      </c>
      <c r="FB608" s="24"/>
      <c r="FT608" s="32" t="s">
        <v>261</v>
      </c>
      <c r="FV608" s="24" t="s">
        <v>260</v>
      </c>
      <c r="FW608" s="24"/>
      <c r="GB608" s="24"/>
      <c r="GC608" s="24"/>
      <c r="GJ608" s="24"/>
      <c r="GK608" s="24" t="s">
        <v>261</v>
      </c>
      <c r="GM608" s="24" t="s">
        <v>260</v>
      </c>
      <c r="GN608" s="24" t="s">
        <v>261</v>
      </c>
      <c r="GO608" s="24" t="s">
        <v>260</v>
      </c>
      <c r="GP608" s="24"/>
      <c r="GQ608" s="24"/>
      <c r="GR608" s="24"/>
      <c r="GS608" s="24"/>
      <c r="GT608" s="24"/>
      <c r="GU608" s="24"/>
      <c r="GV608" s="24" t="s">
        <v>261</v>
      </c>
      <c r="GW608" s="24" t="s">
        <v>260</v>
      </c>
      <c r="GX608" s="24" t="s">
        <v>261</v>
      </c>
      <c r="GY608" s="24" t="s">
        <v>260</v>
      </c>
      <c r="GZ608" s="24"/>
      <c r="HE608" s="24"/>
      <c r="HF608" s="24"/>
      <c r="HI608" s="32" t="s">
        <v>261</v>
      </c>
      <c r="HK608" s="24" t="s">
        <v>260</v>
      </c>
    </row>
    <row r="609" spans="1:219" hidden="1" x14ac:dyDescent="0.25">
      <c r="A609" s="3" t="s">
        <v>1961</v>
      </c>
      <c r="B609" s="3" t="s">
        <v>3384</v>
      </c>
      <c r="C609" s="29" t="s">
        <v>220</v>
      </c>
      <c r="D609" s="29" t="s">
        <v>1935</v>
      </c>
      <c r="F609" s="222" t="s">
        <v>573</v>
      </c>
      <c r="G609" s="222" t="s">
        <v>573</v>
      </c>
      <c r="H609" s="29" t="s">
        <v>220</v>
      </c>
      <c r="I609" s="49" t="s">
        <v>1962</v>
      </c>
      <c r="J609" s="49" t="s">
        <v>1922</v>
      </c>
      <c r="K609" s="31" t="s">
        <v>1937</v>
      </c>
      <c r="L609" s="32" t="s">
        <v>224</v>
      </c>
      <c r="M609" s="33" t="s">
        <v>1963</v>
      </c>
      <c r="N609" s="32" t="s">
        <v>226</v>
      </c>
      <c r="O609" s="32" t="s">
        <v>227</v>
      </c>
      <c r="P609" s="32" t="s">
        <v>228</v>
      </c>
      <c r="Q609" s="32" t="s">
        <v>229</v>
      </c>
      <c r="R609" s="32" t="s">
        <v>228</v>
      </c>
      <c r="S609" s="32">
        <v>37</v>
      </c>
      <c r="T609" s="32">
        <v>1</v>
      </c>
      <c r="U609" s="32">
        <v>3</v>
      </c>
      <c r="V609" s="32">
        <v>3</v>
      </c>
      <c r="W609" s="3" t="s">
        <v>1701</v>
      </c>
      <c r="X609" s="30">
        <v>20220420</v>
      </c>
      <c r="Y609" s="30" t="s">
        <v>231</v>
      </c>
      <c r="Z609" s="30">
        <v>1311</v>
      </c>
      <c r="AA609" s="30">
        <v>3</v>
      </c>
      <c r="AB609" s="30">
        <v>3</v>
      </c>
      <c r="AC609" s="30" t="s">
        <v>280</v>
      </c>
      <c r="AD609" s="30" t="s">
        <v>281</v>
      </c>
      <c r="AE609" s="30" t="s">
        <v>282</v>
      </c>
      <c r="AF609" s="30">
        <v>33</v>
      </c>
      <c r="AG609" s="30">
        <v>1313</v>
      </c>
      <c r="AH609" s="30">
        <v>3</v>
      </c>
      <c r="AI609" s="30">
        <v>3</v>
      </c>
      <c r="AJ609" s="30" t="s">
        <v>280</v>
      </c>
      <c r="AK609" s="30" t="s">
        <v>281</v>
      </c>
      <c r="AL609" s="30" t="s">
        <v>282</v>
      </c>
      <c r="AM609" s="30">
        <v>33</v>
      </c>
      <c r="AN609" s="30">
        <v>1311</v>
      </c>
      <c r="AO609" s="30">
        <v>4</v>
      </c>
      <c r="AP609" s="30">
        <v>2</v>
      </c>
      <c r="AQ609" s="30" t="s">
        <v>447</v>
      </c>
      <c r="AR609" s="30">
        <v>8</v>
      </c>
      <c r="AS609" s="30"/>
      <c r="AT609" s="30"/>
      <c r="AU609" s="30"/>
      <c r="AV609" s="30"/>
      <c r="AW609" s="30"/>
      <c r="AX609" s="30">
        <v>20220421</v>
      </c>
      <c r="AY609" s="57">
        <v>20220421</v>
      </c>
      <c r="AZ609" s="30">
        <v>20220421</v>
      </c>
      <c r="BA609" s="30"/>
      <c r="BB609" s="29"/>
      <c r="BD609" s="8" t="s">
        <v>1720</v>
      </c>
      <c r="BE609" s="32" t="s">
        <v>1721</v>
      </c>
      <c r="BF609" s="39" t="s">
        <v>242</v>
      </c>
      <c r="BG609" s="32" t="s">
        <v>1375</v>
      </c>
      <c r="BH609" s="30"/>
      <c r="BI609" s="49"/>
      <c r="BJ609" s="49"/>
      <c r="BK609" s="49"/>
      <c r="BL609" s="49"/>
      <c r="BM609" s="49"/>
      <c r="BN609" s="49"/>
      <c r="BS609" s="3" t="s">
        <v>245</v>
      </c>
      <c r="BT609" s="3" t="s">
        <v>246</v>
      </c>
      <c r="BU609" s="32" t="s">
        <v>1909</v>
      </c>
      <c r="BV609" s="32" t="s">
        <v>1910</v>
      </c>
      <c r="BW609" s="3"/>
      <c r="BX609" s="3" t="s">
        <v>1911</v>
      </c>
      <c r="BY609" s="3" t="s">
        <v>1912</v>
      </c>
      <c r="BZ609" s="3" t="s">
        <v>1913</v>
      </c>
      <c r="CA609" s="3">
        <v>20220216</v>
      </c>
      <c r="CB609" s="3" t="s">
        <v>1712</v>
      </c>
      <c r="CC609" s="24" t="s">
        <v>1914</v>
      </c>
      <c r="CD609" s="32" t="s">
        <v>1713</v>
      </c>
      <c r="CG609" s="268" t="s">
        <v>1914</v>
      </c>
      <c r="CH609" s="32" t="s">
        <v>255</v>
      </c>
      <c r="CI609" s="32"/>
      <c r="CJ609" s="32"/>
      <c r="CK609" s="24" t="s">
        <v>412</v>
      </c>
      <c r="CL609" s="24">
        <v>6</v>
      </c>
      <c r="CN609" s="24" t="s">
        <v>1924</v>
      </c>
      <c r="CO609" s="24">
        <v>73</v>
      </c>
      <c r="CP609" s="24"/>
      <c r="CT609" s="24"/>
      <c r="CV609" s="24" t="s">
        <v>260</v>
      </c>
      <c r="CW609" s="24" t="s">
        <v>261</v>
      </c>
      <c r="CY609" s="24" t="s">
        <v>260</v>
      </c>
      <c r="DF609" s="32" t="s">
        <v>261</v>
      </c>
      <c r="DH609" s="24" t="s">
        <v>260</v>
      </c>
      <c r="DI609" s="24"/>
      <c r="EA609" s="32" t="s">
        <v>261</v>
      </c>
      <c r="EB609" s="24" t="s">
        <v>260</v>
      </c>
      <c r="EC609" s="24"/>
      <c r="ED609" s="24"/>
      <c r="EE609" s="24"/>
      <c r="EJ609" s="24"/>
      <c r="EN609" s="24"/>
      <c r="EV609" s="24"/>
      <c r="EW609" s="24"/>
      <c r="EZ609" s="32" t="s">
        <v>261</v>
      </c>
      <c r="FA609" s="24" t="s">
        <v>260</v>
      </c>
      <c r="FB609" s="24"/>
      <c r="FV609" s="24"/>
      <c r="FW609" s="24"/>
      <c r="GB609" s="24"/>
      <c r="GC609" s="24"/>
      <c r="GI609" s="32" t="s">
        <v>261</v>
      </c>
      <c r="GJ609" s="24" t="s">
        <v>260</v>
      </c>
      <c r="GK609" s="24"/>
      <c r="GM609" s="24"/>
      <c r="GN609" s="24"/>
      <c r="GO609" s="24"/>
      <c r="GP609" s="24" t="s">
        <v>261</v>
      </c>
      <c r="GQ609" s="24" t="s">
        <v>260</v>
      </c>
      <c r="GR609" s="24"/>
      <c r="GS609" s="24"/>
      <c r="GT609" s="24"/>
      <c r="GU609" s="24"/>
      <c r="GV609" s="24" t="s">
        <v>261</v>
      </c>
      <c r="GW609" s="24" t="s">
        <v>260</v>
      </c>
      <c r="GX609" s="24"/>
      <c r="GY609" s="24"/>
      <c r="GZ609" s="24"/>
      <c r="HE609" s="24"/>
      <c r="HF609" s="24"/>
      <c r="HI609" s="32" t="s">
        <v>261</v>
      </c>
      <c r="HK609" s="24" t="s">
        <v>260</v>
      </c>
    </row>
    <row r="610" spans="1:219" hidden="1" x14ac:dyDescent="0.25">
      <c r="A610" s="124" t="s">
        <v>1964</v>
      </c>
      <c r="B610" s="3" t="s">
        <v>3385</v>
      </c>
      <c r="C610" s="29" t="s">
        <v>4334</v>
      </c>
      <c r="D610" s="29"/>
      <c r="E610" s="110" t="s">
        <v>697</v>
      </c>
      <c r="F610" s="231" t="s">
        <v>573</v>
      </c>
      <c r="G610" s="232" t="s">
        <v>1951</v>
      </c>
      <c r="H610" s="105" t="s">
        <v>1575</v>
      </c>
      <c r="I610" s="49" t="s">
        <v>1965</v>
      </c>
      <c r="J610" s="49" t="s">
        <v>1922</v>
      </c>
      <c r="K610" s="68" t="s">
        <v>1789</v>
      </c>
      <c r="L610" s="32" t="s">
        <v>387</v>
      </c>
      <c r="M610" s="68" t="s">
        <v>1790</v>
      </c>
      <c r="N610" s="32" t="s">
        <v>389</v>
      </c>
      <c r="O610" s="32" t="s">
        <v>227</v>
      </c>
      <c r="P610" s="32" t="s">
        <v>228</v>
      </c>
      <c r="Q610" s="32" t="s">
        <v>229</v>
      </c>
      <c r="R610" s="32" t="s">
        <v>228</v>
      </c>
      <c r="S610" s="32">
        <v>37</v>
      </c>
      <c r="T610" s="32">
        <v>1</v>
      </c>
      <c r="U610" s="32">
        <v>3</v>
      </c>
      <c r="V610" s="32">
        <v>3</v>
      </c>
      <c r="W610" s="3" t="s">
        <v>1701</v>
      </c>
      <c r="X610" s="30">
        <v>20220930</v>
      </c>
      <c r="Y610" s="30" t="s">
        <v>231</v>
      </c>
      <c r="Z610" s="30">
        <v>1311</v>
      </c>
      <c r="AA610" s="30">
        <v>3</v>
      </c>
      <c r="AB610" s="30">
        <v>3</v>
      </c>
      <c r="AC610" s="30" t="s">
        <v>285</v>
      </c>
      <c r="AD610" s="30" t="s">
        <v>286</v>
      </c>
      <c r="AE610" s="30" t="s">
        <v>287</v>
      </c>
      <c r="AF610" s="30">
        <v>33</v>
      </c>
      <c r="AG610" s="30">
        <v>1313</v>
      </c>
      <c r="AH610" s="30">
        <v>3</v>
      </c>
      <c r="AI610" s="30">
        <v>3</v>
      </c>
      <c r="AJ610" s="30" t="s">
        <v>285</v>
      </c>
      <c r="AK610" s="30" t="s">
        <v>286</v>
      </c>
      <c r="AL610" s="30" t="s">
        <v>287</v>
      </c>
      <c r="AM610" s="30">
        <v>33</v>
      </c>
      <c r="AN610" s="30">
        <v>1311</v>
      </c>
      <c r="AO610" s="30">
        <v>4</v>
      </c>
      <c r="AP610" s="30">
        <v>2</v>
      </c>
      <c r="AQ610" s="30" t="s">
        <v>325</v>
      </c>
      <c r="AR610" s="30">
        <v>8</v>
      </c>
      <c r="AS610" s="30"/>
      <c r="AT610" s="30"/>
      <c r="AU610" s="30"/>
      <c r="AV610" s="30"/>
      <c r="AW610" s="30"/>
      <c r="AX610" s="75" t="s">
        <v>1953</v>
      </c>
      <c r="AY610" s="30">
        <v>20221104</v>
      </c>
      <c r="AZ610" s="30">
        <v>20221104</v>
      </c>
      <c r="BA610" s="30"/>
      <c r="BB610" s="29" t="s">
        <v>1966</v>
      </c>
      <c r="BD610" s="8" t="s">
        <v>1793</v>
      </c>
      <c r="BF610" s="19"/>
      <c r="BG610" s="8" t="s">
        <v>1793</v>
      </c>
      <c r="BH610" s="3" t="s">
        <v>1442</v>
      </c>
      <c r="BI610" s="49"/>
      <c r="BJ610" s="49"/>
      <c r="BK610" s="49"/>
      <c r="BL610" s="49"/>
      <c r="BM610" s="49"/>
      <c r="BN610" s="49"/>
      <c r="BR610" s="32" t="s">
        <v>879</v>
      </c>
      <c r="BS610" s="3" t="s">
        <v>245</v>
      </c>
      <c r="BT610" s="3" t="s">
        <v>246</v>
      </c>
      <c r="BU610" s="32" t="s">
        <v>1909</v>
      </c>
      <c r="BV610" s="32" t="s">
        <v>1910</v>
      </c>
      <c r="BW610" s="3"/>
      <c r="BX610" s="3" t="s">
        <v>1911</v>
      </c>
      <c r="BY610" s="3" t="s">
        <v>1912</v>
      </c>
      <c r="BZ610" s="3" t="s">
        <v>1913</v>
      </c>
      <c r="CA610" s="3">
        <v>20220216</v>
      </c>
      <c r="CB610" s="3" t="s">
        <v>1712</v>
      </c>
      <c r="CC610" s="24" t="s">
        <v>1914</v>
      </c>
      <c r="CD610" s="32" t="s">
        <v>1713</v>
      </c>
      <c r="CG610" s="268" t="s">
        <v>1914</v>
      </c>
      <c r="CH610" s="32" t="s">
        <v>255</v>
      </c>
      <c r="CI610" s="32"/>
      <c r="CJ610" s="32"/>
      <c r="CK610" s="24" t="s">
        <v>412</v>
      </c>
      <c r="CL610" s="24">
        <v>9</v>
      </c>
      <c r="CN610" s="24" t="s">
        <v>1924</v>
      </c>
      <c r="CO610" s="24">
        <v>65</v>
      </c>
      <c r="CP610" s="24"/>
      <c r="CT610" s="24"/>
      <c r="CV610" s="24" t="s">
        <v>260</v>
      </c>
      <c r="CW610" s="24" t="s">
        <v>261</v>
      </c>
      <c r="CY610" s="24" t="s">
        <v>260</v>
      </c>
      <c r="DH610" s="24"/>
      <c r="DI610" s="24"/>
      <c r="EA610" s="32" t="s">
        <v>261</v>
      </c>
      <c r="EB610" s="24" t="s">
        <v>260</v>
      </c>
      <c r="EC610" s="24"/>
      <c r="ED610" s="24"/>
      <c r="EE610" s="24"/>
      <c r="EJ610" s="24"/>
      <c r="EN610" s="24"/>
      <c r="ET610" s="32" t="s">
        <v>261</v>
      </c>
      <c r="EV610" s="24" t="s">
        <v>260</v>
      </c>
      <c r="EW610" s="24"/>
      <c r="EZ610" s="32" t="s">
        <v>261</v>
      </c>
      <c r="FA610" s="24" t="s">
        <v>260</v>
      </c>
      <c r="FB610" s="24"/>
      <c r="FT610" s="32" t="s">
        <v>261</v>
      </c>
      <c r="FV610" s="24" t="s">
        <v>260</v>
      </c>
      <c r="FW610" s="24"/>
      <c r="GB610" s="24"/>
      <c r="GC610" s="24"/>
      <c r="GJ610" s="24"/>
      <c r="GK610" s="24"/>
      <c r="GM610" s="24"/>
      <c r="GN610" s="24" t="s">
        <v>261</v>
      </c>
      <c r="GO610" s="24" t="s">
        <v>260</v>
      </c>
      <c r="GP610" s="24" t="s">
        <v>261</v>
      </c>
      <c r="GQ610" s="24" t="s">
        <v>260</v>
      </c>
      <c r="GR610" s="24"/>
      <c r="GS610" s="24"/>
      <c r="GT610" s="24"/>
      <c r="GU610" s="24"/>
      <c r="GV610" s="24" t="s">
        <v>261</v>
      </c>
      <c r="GW610" s="24" t="s">
        <v>260</v>
      </c>
      <c r="GX610" s="24"/>
      <c r="GY610" s="24"/>
      <c r="GZ610" s="24"/>
      <c r="HC610" s="32" t="s">
        <v>261</v>
      </c>
      <c r="HE610" s="24" t="s">
        <v>260</v>
      </c>
      <c r="HF610" s="24"/>
      <c r="HI610" s="32" t="s">
        <v>261</v>
      </c>
      <c r="HK610" s="24" t="s">
        <v>260</v>
      </c>
    </row>
    <row r="611" spans="1:219" hidden="1" x14ac:dyDescent="0.25">
      <c r="A611" s="3" t="s">
        <v>1967</v>
      </c>
      <c r="B611" s="3" t="s">
        <v>3386</v>
      </c>
      <c r="C611" s="29" t="s">
        <v>220</v>
      </c>
      <c r="D611" s="29"/>
      <c r="F611" s="222" t="s">
        <v>573</v>
      </c>
      <c r="G611" s="222" t="s">
        <v>573</v>
      </c>
      <c r="H611" s="29" t="s">
        <v>220</v>
      </c>
      <c r="I611" s="49" t="s">
        <v>1968</v>
      </c>
      <c r="J611" s="49" t="s">
        <v>1906</v>
      </c>
      <c r="K611" s="68" t="s">
        <v>1969</v>
      </c>
      <c r="L611" s="32" t="s">
        <v>387</v>
      </c>
      <c r="M611" s="68" t="s">
        <v>1970</v>
      </c>
      <c r="N611" s="32" t="s">
        <v>389</v>
      </c>
      <c r="O611" s="32" t="s">
        <v>227</v>
      </c>
      <c r="P611" s="32" t="s">
        <v>228</v>
      </c>
      <c r="Q611" s="32" t="s">
        <v>229</v>
      </c>
      <c r="R611" s="32" t="s">
        <v>228</v>
      </c>
      <c r="S611" s="32">
        <v>37</v>
      </c>
      <c r="T611" s="32">
        <v>1</v>
      </c>
      <c r="U611" s="32">
        <v>3</v>
      </c>
      <c r="V611" s="32">
        <v>3</v>
      </c>
      <c r="W611" s="3" t="s">
        <v>1701</v>
      </c>
      <c r="X611" s="30">
        <v>20220414</v>
      </c>
      <c r="Y611" s="30" t="s">
        <v>231</v>
      </c>
      <c r="Z611" s="30">
        <v>1311</v>
      </c>
      <c r="AA611" s="30">
        <v>3</v>
      </c>
      <c r="AB611" s="30">
        <v>3</v>
      </c>
      <c r="AC611" s="30" t="s">
        <v>293</v>
      </c>
      <c r="AD611" s="30" t="s">
        <v>294</v>
      </c>
      <c r="AE611" s="30" t="s">
        <v>295</v>
      </c>
      <c r="AF611" s="30">
        <v>33</v>
      </c>
      <c r="AG611" s="30">
        <v>1313</v>
      </c>
      <c r="AH611" s="30">
        <v>3</v>
      </c>
      <c r="AI611" s="30">
        <v>3</v>
      </c>
      <c r="AJ611" s="30" t="s">
        <v>293</v>
      </c>
      <c r="AK611" s="30" t="s">
        <v>294</v>
      </c>
      <c r="AL611" s="30" t="s">
        <v>295</v>
      </c>
      <c r="AM611" s="30">
        <v>33</v>
      </c>
      <c r="AN611" s="30">
        <v>1311</v>
      </c>
      <c r="AO611" s="30">
        <v>4</v>
      </c>
      <c r="AP611" s="30">
        <v>2</v>
      </c>
      <c r="AQ611" s="30" t="s">
        <v>326</v>
      </c>
      <c r="AR611" s="30">
        <v>8</v>
      </c>
      <c r="AS611" s="30"/>
      <c r="AT611" s="30"/>
      <c r="AU611" s="30"/>
      <c r="AV611" s="30"/>
      <c r="AW611" s="30"/>
      <c r="AX611" s="30">
        <v>20220420</v>
      </c>
      <c r="AY611" s="57">
        <v>20220420</v>
      </c>
      <c r="AZ611" s="30">
        <v>20220420</v>
      </c>
      <c r="BA611" s="30"/>
      <c r="BB611" s="29"/>
      <c r="BD611" s="258" t="s">
        <v>1971</v>
      </c>
      <c r="BE611" s="32" t="s">
        <v>1721</v>
      </c>
      <c r="BF611" s="39" t="s">
        <v>396</v>
      </c>
      <c r="BG611" s="32" t="s">
        <v>1375</v>
      </c>
      <c r="BH611" s="30"/>
      <c r="BI611" s="49"/>
      <c r="BJ611" s="49"/>
      <c r="BK611" s="49"/>
      <c r="BL611" s="49"/>
      <c r="BM611" s="49"/>
      <c r="BN611" s="49"/>
      <c r="BS611" s="3" t="s">
        <v>245</v>
      </c>
      <c r="BT611" s="3" t="s">
        <v>246</v>
      </c>
      <c r="BU611" s="32" t="s">
        <v>1909</v>
      </c>
      <c r="BV611" s="32" t="s">
        <v>1910</v>
      </c>
      <c r="BW611" s="3"/>
      <c r="BX611" s="3" t="s">
        <v>1911</v>
      </c>
      <c r="BY611" s="3" t="s">
        <v>1912</v>
      </c>
      <c r="BZ611" s="3" t="s">
        <v>1913</v>
      </c>
      <c r="CA611" s="3">
        <v>20220216</v>
      </c>
      <c r="CB611" s="3" t="s">
        <v>1712</v>
      </c>
      <c r="CC611" s="24" t="s">
        <v>1914</v>
      </c>
      <c r="CD611" s="32" t="s">
        <v>1713</v>
      </c>
      <c r="CG611" s="268" t="s">
        <v>1914</v>
      </c>
      <c r="CH611" s="32" t="s">
        <v>255</v>
      </c>
      <c r="CI611" s="32"/>
      <c r="CJ611" s="32"/>
      <c r="CK611" s="24" t="s">
        <v>277</v>
      </c>
      <c r="CL611" s="24">
        <v>10</v>
      </c>
      <c r="CN611" s="24" t="s">
        <v>1915</v>
      </c>
      <c r="CO611" s="24">
        <v>59</v>
      </c>
      <c r="CP611" s="24"/>
      <c r="CT611" s="24"/>
      <c r="CV611" s="24" t="s">
        <v>260</v>
      </c>
      <c r="CW611" s="24"/>
      <c r="DH611" s="24"/>
      <c r="DI611" s="24"/>
      <c r="EA611" s="32" t="s">
        <v>261</v>
      </c>
      <c r="EB611" s="24" t="s">
        <v>260</v>
      </c>
      <c r="EC611" s="24"/>
      <c r="ED611" s="24"/>
      <c r="EE611" s="24"/>
      <c r="EJ611" s="24"/>
      <c r="EN611" s="24"/>
      <c r="ET611" s="32" t="s">
        <v>261</v>
      </c>
      <c r="EV611" s="24" t="s">
        <v>260</v>
      </c>
      <c r="EW611" s="24"/>
      <c r="FA611" s="24"/>
      <c r="FB611" s="24"/>
      <c r="FV611" s="24"/>
      <c r="FW611" s="24"/>
      <c r="GB611" s="24"/>
      <c r="GC611" s="24"/>
      <c r="GJ611" s="24"/>
      <c r="GK611" s="24"/>
      <c r="GM611" s="24"/>
      <c r="GN611" s="24"/>
      <c r="GO611" s="24"/>
      <c r="GP611" s="24"/>
      <c r="GQ611" s="24"/>
      <c r="GR611" s="24"/>
      <c r="GS611" s="24"/>
      <c r="GT611" s="24"/>
      <c r="GU611" s="201"/>
      <c r="GV611" s="201"/>
      <c r="GW611" s="24"/>
      <c r="GX611" s="24"/>
      <c r="GY611" s="24"/>
      <c r="GZ611" s="24"/>
      <c r="HE611" s="24"/>
      <c r="HF611" s="24"/>
      <c r="HK611" s="24"/>
    </row>
    <row r="612" spans="1:219" hidden="1" x14ac:dyDescent="0.25">
      <c r="A612" s="3" t="s">
        <v>1972</v>
      </c>
      <c r="B612" s="3" t="s">
        <v>3387</v>
      </c>
      <c r="C612" s="29" t="s">
        <v>220</v>
      </c>
      <c r="D612" s="29" t="s">
        <v>1973</v>
      </c>
      <c r="F612" s="222" t="s">
        <v>573</v>
      </c>
      <c r="G612" s="222" t="s">
        <v>573</v>
      </c>
      <c r="H612" s="29" t="s">
        <v>220</v>
      </c>
      <c r="I612" s="49" t="s">
        <v>1974</v>
      </c>
      <c r="J612" s="49" t="s">
        <v>1906</v>
      </c>
      <c r="K612" s="31" t="s">
        <v>1960</v>
      </c>
      <c r="L612" s="32" t="s">
        <v>224</v>
      </c>
      <c r="M612" s="33" t="s">
        <v>1778</v>
      </c>
      <c r="N612" s="32" t="s">
        <v>226</v>
      </c>
      <c r="O612" s="32" t="s">
        <v>227</v>
      </c>
      <c r="P612" s="32" t="s">
        <v>228</v>
      </c>
      <c r="Q612" s="32" t="s">
        <v>229</v>
      </c>
      <c r="R612" s="32" t="s">
        <v>228</v>
      </c>
      <c r="S612" s="32">
        <v>37</v>
      </c>
      <c r="T612" s="32">
        <v>1</v>
      </c>
      <c r="U612" s="32">
        <v>3</v>
      </c>
      <c r="V612" s="32">
        <v>3</v>
      </c>
      <c r="W612" s="3" t="s">
        <v>1701</v>
      </c>
      <c r="X612" s="30">
        <v>20220414</v>
      </c>
      <c r="Y612" s="30" t="s">
        <v>231</v>
      </c>
      <c r="Z612" s="30">
        <v>1311</v>
      </c>
      <c r="AA612" s="30">
        <v>3</v>
      </c>
      <c r="AB612" s="30">
        <v>3</v>
      </c>
      <c r="AC612" s="30" t="s">
        <v>299</v>
      </c>
      <c r="AD612" s="30" t="s">
        <v>300</v>
      </c>
      <c r="AE612" s="30" t="s">
        <v>301</v>
      </c>
      <c r="AF612" s="30">
        <v>33</v>
      </c>
      <c r="AG612" s="30">
        <v>1313</v>
      </c>
      <c r="AH612" s="30">
        <v>3</v>
      </c>
      <c r="AI612" s="30">
        <v>3</v>
      </c>
      <c r="AJ612" s="30" t="s">
        <v>299</v>
      </c>
      <c r="AK612" s="30" t="s">
        <v>300</v>
      </c>
      <c r="AL612" s="30" t="s">
        <v>301</v>
      </c>
      <c r="AM612" s="30">
        <v>33</v>
      </c>
      <c r="AN612" s="30">
        <v>1311</v>
      </c>
      <c r="AO612" s="30">
        <v>4</v>
      </c>
      <c r="AP612" s="30">
        <v>2</v>
      </c>
      <c r="AQ612" s="30" t="s">
        <v>327</v>
      </c>
      <c r="AR612" s="30">
        <v>8</v>
      </c>
      <c r="AS612" s="30"/>
      <c r="AT612" s="30"/>
      <c r="AU612" s="30"/>
      <c r="AV612" s="30"/>
      <c r="AW612" s="30"/>
      <c r="AX612" s="30">
        <v>20220421</v>
      </c>
      <c r="AY612" s="57">
        <v>20220421</v>
      </c>
      <c r="AZ612" s="30">
        <v>20220421</v>
      </c>
      <c r="BA612" s="30"/>
      <c r="BB612" s="29"/>
      <c r="BD612" s="8" t="s">
        <v>1892</v>
      </c>
      <c r="BE612" s="32" t="s">
        <v>1721</v>
      </c>
      <c r="BF612" s="39" t="s">
        <v>242</v>
      </c>
      <c r="BG612" s="32" t="s">
        <v>1375</v>
      </c>
      <c r="BH612" s="30"/>
      <c r="BI612" s="49"/>
      <c r="BJ612" s="49"/>
      <c r="BK612" s="49"/>
      <c r="BL612" s="49"/>
      <c r="BM612" s="49"/>
      <c r="BN612" s="49"/>
      <c r="BS612" s="3" t="s">
        <v>245</v>
      </c>
      <c r="BT612" s="3" t="s">
        <v>246</v>
      </c>
      <c r="BU612" s="32" t="s">
        <v>1909</v>
      </c>
      <c r="BV612" s="32" t="s">
        <v>1910</v>
      </c>
      <c r="BW612" s="3"/>
      <c r="BX612" s="3" t="s">
        <v>1911</v>
      </c>
      <c r="BY612" s="3" t="s">
        <v>1912</v>
      </c>
      <c r="BZ612" s="3" t="s">
        <v>1913</v>
      </c>
      <c r="CA612" s="3">
        <v>20220216</v>
      </c>
      <c r="CB612" s="3" t="s">
        <v>1712</v>
      </c>
      <c r="CC612" s="24" t="s">
        <v>1914</v>
      </c>
      <c r="CD612" s="32" t="s">
        <v>1713</v>
      </c>
      <c r="CG612" s="268" t="s">
        <v>1914</v>
      </c>
      <c r="CH612" s="32" t="s">
        <v>255</v>
      </c>
      <c r="CI612" s="32"/>
      <c r="CJ612" s="32"/>
      <c r="CK612" s="24" t="s">
        <v>412</v>
      </c>
      <c r="CL612" s="24">
        <v>12</v>
      </c>
      <c r="CN612" s="24" t="s">
        <v>1915</v>
      </c>
      <c r="CO612" s="24">
        <v>49</v>
      </c>
      <c r="CP612" s="24"/>
      <c r="CT612" s="24"/>
      <c r="CV612" s="24" t="s">
        <v>260</v>
      </c>
      <c r="CW612" s="24"/>
      <c r="DF612" s="32" t="s">
        <v>261</v>
      </c>
      <c r="DH612" s="24" t="s">
        <v>260</v>
      </c>
      <c r="DI612" s="24"/>
      <c r="EA612" s="32" t="s">
        <v>261</v>
      </c>
      <c r="EB612" s="24" t="s">
        <v>260</v>
      </c>
      <c r="EC612" s="24"/>
      <c r="ED612" s="24"/>
      <c r="EE612" s="24"/>
      <c r="EJ612" s="24"/>
      <c r="EN612" s="24"/>
      <c r="EV612" s="24"/>
      <c r="EW612" s="24"/>
      <c r="EZ612" s="32" t="s">
        <v>261</v>
      </c>
      <c r="FA612" s="24" t="s">
        <v>260</v>
      </c>
      <c r="FB612" s="24"/>
      <c r="FV612" s="24"/>
      <c r="FW612" s="24"/>
      <c r="GB612" s="24"/>
      <c r="GC612" s="24"/>
      <c r="GJ612" s="24"/>
      <c r="GK612" s="24"/>
      <c r="GM612" s="24"/>
      <c r="GN612" s="24" t="s">
        <v>261</v>
      </c>
      <c r="GO612" s="24" t="s">
        <v>260</v>
      </c>
      <c r="GP612" s="24" t="s">
        <v>261</v>
      </c>
      <c r="GQ612" s="24" t="s">
        <v>260</v>
      </c>
      <c r="GR612" s="24"/>
      <c r="GS612" s="24"/>
      <c r="GT612" s="24"/>
      <c r="GU612" s="24"/>
      <c r="GV612" s="24" t="s">
        <v>261</v>
      </c>
      <c r="GW612" s="24" t="s">
        <v>260</v>
      </c>
      <c r="GX612" s="24"/>
      <c r="GY612" s="24"/>
      <c r="GZ612" s="24"/>
      <c r="HE612" s="24"/>
      <c r="HF612" s="24"/>
      <c r="HI612" s="32" t="s">
        <v>261</v>
      </c>
      <c r="HK612" s="24" t="s">
        <v>260</v>
      </c>
    </row>
    <row r="613" spans="1:219" hidden="1" x14ac:dyDescent="0.25">
      <c r="A613" s="124" t="s">
        <v>1975</v>
      </c>
      <c r="B613" s="3" t="s">
        <v>3388</v>
      </c>
      <c r="C613" s="29" t="s">
        <v>4334</v>
      </c>
      <c r="D613" s="29"/>
      <c r="E613" s="110" t="s">
        <v>697</v>
      </c>
      <c r="F613" s="231" t="s">
        <v>573</v>
      </c>
      <c r="G613" s="232" t="s">
        <v>1917</v>
      </c>
      <c r="H613" s="105" t="s">
        <v>1575</v>
      </c>
      <c r="I613" s="49" t="s">
        <v>1976</v>
      </c>
      <c r="J613" s="49" t="s">
        <v>1906</v>
      </c>
      <c r="K613" s="68" t="s">
        <v>1789</v>
      </c>
      <c r="L613" s="32" t="s">
        <v>387</v>
      </c>
      <c r="M613" s="68" t="s">
        <v>1790</v>
      </c>
      <c r="N613" s="32" t="s">
        <v>389</v>
      </c>
      <c r="O613" s="32" t="s">
        <v>227</v>
      </c>
      <c r="P613" s="32" t="s">
        <v>228</v>
      </c>
      <c r="Q613" s="32" t="s">
        <v>229</v>
      </c>
      <c r="R613" s="32" t="s">
        <v>228</v>
      </c>
      <c r="S613" s="32">
        <v>37</v>
      </c>
      <c r="T613" s="32">
        <v>1</v>
      </c>
      <c r="U613" s="32">
        <v>3</v>
      </c>
      <c r="V613" s="32">
        <v>3</v>
      </c>
      <c r="W613" s="3" t="s">
        <v>1701</v>
      </c>
      <c r="X613" s="30">
        <v>20220930</v>
      </c>
      <c r="Y613" s="30" t="s">
        <v>231</v>
      </c>
      <c r="Z613" s="30">
        <v>1311</v>
      </c>
      <c r="AA613" s="30">
        <v>3</v>
      </c>
      <c r="AB613" s="30">
        <v>3</v>
      </c>
      <c r="AC613" s="30" t="s">
        <v>306</v>
      </c>
      <c r="AD613" s="30" t="s">
        <v>307</v>
      </c>
      <c r="AE613" s="30" t="s">
        <v>308</v>
      </c>
      <c r="AF613" s="30">
        <v>33</v>
      </c>
      <c r="AG613" s="30">
        <v>1313</v>
      </c>
      <c r="AH613" s="30">
        <v>3</v>
      </c>
      <c r="AI613" s="30">
        <v>3</v>
      </c>
      <c r="AJ613" s="30" t="s">
        <v>306</v>
      </c>
      <c r="AK613" s="30" t="s">
        <v>307</v>
      </c>
      <c r="AL613" s="30" t="s">
        <v>308</v>
      </c>
      <c r="AM613" s="30">
        <v>33</v>
      </c>
      <c r="AN613" s="30">
        <v>1311</v>
      </c>
      <c r="AO613" s="30">
        <v>4</v>
      </c>
      <c r="AP613" s="30">
        <v>2</v>
      </c>
      <c r="AQ613" s="30" t="s">
        <v>457</v>
      </c>
      <c r="AR613" s="30">
        <v>8</v>
      </c>
      <c r="AS613" s="30"/>
      <c r="AT613" s="30"/>
      <c r="AU613" s="30"/>
      <c r="AV613" s="30"/>
      <c r="AW613" s="30"/>
      <c r="AX613" s="75" t="s">
        <v>1791</v>
      </c>
      <c r="AY613" s="154" t="s">
        <v>824</v>
      </c>
      <c r="AZ613" s="154" t="s">
        <v>824</v>
      </c>
      <c r="BA613" s="30"/>
      <c r="BB613" s="37" t="s">
        <v>1977</v>
      </c>
      <c r="BD613" s="8" t="s">
        <v>1793</v>
      </c>
      <c r="BF613" s="248"/>
      <c r="BG613" s="8" t="s">
        <v>1793</v>
      </c>
      <c r="BH613" s="3" t="s">
        <v>1442</v>
      </c>
      <c r="BI613" s="49"/>
      <c r="BJ613" s="49"/>
      <c r="BK613" s="49"/>
      <c r="BL613" s="49"/>
      <c r="BM613" s="49"/>
      <c r="BN613" s="49"/>
      <c r="BR613" s="32" t="s">
        <v>879</v>
      </c>
      <c r="BS613" s="3" t="s">
        <v>245</v>
      </c>
      <c r="BT613" s="3" t="s">
        <v>246</v>
      </c>
      <c r="BU613" s="32" t="s">
        <v>1909</v>
      </c>
      <c r="BV613" s="32" t="s">
        <v>1910</v>
      </c>
      <c r="BW613" s="3"/>
      <c r="BX613" s="3" t="s">
        <v>1911</v>
      </c>
      <c r="BY613" s="3" t="s">
        <v>1912</v>
      </c>
      <c r="BZ613" s="3" t="s">
        <v>1913</v>
      </c>
      <c r="CA613" s="3">
        <v>20220216</v>
      </c>
      <c r="CB613" s="3" t="s">
        <v>1712</v>
      </c>
      <c r="CC613" s="24" t="s">
        <v>1914</v>
      </c>
      <c r="CD613" s="32" t="s">
        <v>1713</v>
      </c>
      <c r="CG613" s="268" t="s">
        <v>1914</v>
      </c>
      <c r="CH613" s="32" t="s">
        <v>255</v>
      </c>
      <c r="CI613" s="32"/>
      <c r="CJ613" s="32"/>
      <c r="CK613" s="24" t="s">
        <v>412</v>
      </c>
      <c r="CL613" s="24">
        <v>14</v>
      </c>
      <c r="CN613" s="24" t="s">
        <v>1915</v>
      </c>
      <c r="CO613" s="24">
        <v>28</v>
      </c>
      <c r="CP613" s="24"/>
      <c r="CT613" s="24"/>
      <c r="CV613" s="24" t="s">
        <v>260</v>
      </c>
      <c r="CW613" s="24"/>
      <c r="DF613" s="32" t="s">
        <v>261</v>
      </c>
      <c r="DH613" s="24" t="s">
        <v>260</v>
      </c>
      <c r="DI613" s="24"/>
      <c r="EA613" s="32" t="s">
        <v>261</v>
      </c>
      <c r="EB613" s="24" t="s">
        <v>260</v>
      </c>
      <c r="EC613" s="24"/>
      <c r="ED613" s="24"/>
      <c r="EE613" s="24"/>
      <c r="EJ613" s="24"/>
      <c r="EN613" s="24"/>
      <c r="EV613" s="24"/>
      <c r="EW613" s="24"/>
      <c r="EZ613" s="32" t="s">
        <v>261</v>
      </c>
      <c r="FA613" s="24" t="s">
        <v>260</v>
      </c>
      <c r="FB613" s="24"/>
      <c r="FT613" s="32" t="s">
        <v>261</v>
      </c>
      <c r="FV613" s="24" t="s">
        <v>260</v>
      </c>
      <c r="FW613" s="24"/>
      <c r="FZ613" s="32" t="s">
        <v>261</v>
      </c>
      <c r="GB613" s="24" t="s">
        <v>260</v>
      </c>
      <c r="GC613" s="24"/>
      <c r="GI613" s="32" t="s">
        <v>261</v>
      </c>
      <c r="GJ613" s="24" t="s">
        <v>260</v>
      </c>
      <c r="GK613" s="24" t="s">
        <v>261</v>
      </c>
      <c r="GM613" s="24" t="s">
        <v>260</v>
      </c>
      <c r="GN613" s="24" t="s">
        <v>261</v>
      </c>
      <c r="GO613" s="24" t="s">
        <v>260</v>
      </c>
      <c r="GP613" s="24" t="s">
        <v>261</v>
      </c>
      <c r="GQ613" s="24" t="s">
        <v>260</v>
      </c>
      <c r="GR613" s="24"/>
      <c r="GS613" s="24"/>
      <c r="GT613" s="24"/>
      <c r="GU613" s="24"/>
      <c r="GV613" s="24" t="s">
        <v>261</v>
      </c>
      <c r="GW613" s="24" t="s">
        <v>260</v>
      </c>
      <c r="GX613" s="24" t="s">
        <v>261</v>
      </c>
      <c r="GY613" s="24" t="s">
        <v>260</v>
      </c>
      <c r="GZ613" s="24"/>
      <c r="HE613" s="24"/>
      <c r="HF613" s="24"/>
      <c r="HI613" s="32" t="s">
        <v>261</v>
      </c>
      <c r="HK613" s="24" t="s">
        <v>260</v>
      </c>
    </row>
    <row r="614" spans="1:219" hidden="1" x14ac:dyDescent="0.25">
      <c r="A614" s="124" t="s">
        <v>1978</v>
      </c>
      <c r="B614" s="3" t="s">
        <v>3389</v>
      </c>
      <c r="C614" s="29" t="s">
        <v>4334</v>
      </c>
      <c r="D614" s="29"/>
      <c r="E614" s="110" t="s">
        <v>697</v>
      </c>
      <c r="F614" s="231" t="s">
        <v>573</v>
      </c>
      <c r="G614" s="232" t="s">
        <v>1917</v>
      </c>
      <c r="H614" s="105" t="s">
        <v>1575</v>
      </c>
      <c r="I614" s="49" t="s">
        <v>1979</v>
      </c>
      <c r="J614" s="49" t="s">
        <v>1906</v>
      </c>
      <c r="K614" s="68" t="s">
        <v>1789</v>
      </c>
      <c r="L614" s="32" t="s">
        <v>387</v>
      </c>
      <c r="M614" s="68" t="s">
        <v>1790</v>
      </c>
      <c r="N614" s="32" t="s">
        <v>389</v>
      </c>
      <c r="O614" s="32" t="s">
        <v>227</v>
      </c>
      <c r="P614" s="32" t="s">
        <v>228</v>
      </c>
      <c r="Q614" s="32" t="s">
        <v>229</v>
      </c>
      <c r="R614" s="32" t="s">
        <v>228</v>
      </c>
      <c r="S614" s="32">
        <v>37</v>
      </c>
      <c r="T614" s="32">
        <v>1</v>
      </c>
      <c r="U614" s="32">
        <v>3</v>
      </c>
      <c r="V614" s="32">
        <v>3</v>
      </c>
      <c r="W614" s="3" t="s">
        <v>1980</v>
      </c>
      <c r="X614" s="30">
        <v>20220930</v>
      </c>
      <c r="Y614" s="30" t="s">
        <v>231</v>
      </c>
      <c r="Z614" s="30">
        <v>1311</v>
      </c>
      <c r="AA614" s="30">
        <v>3</v>
      </c>
      <c r="AB614" s="30">
        <v>3</v>
      </c>
      <c r="AC614" s="30" t="s">
        <v>314</v>
      </c>
      <c r="AD614" s="30" t="s">
        <v>315</v>
      </c>
      <c r="AE614" s="30" t="s">
        <v>316</v>
      </c>
      <c r="AF614" s="30">
        <v>33</v>
      </c>
      <c r="AG614" s="30">
        <v>1313</v>
      </c>
      <c r="AH614" s="30">
        <v>3</v>
      </c>
      <c r="AI614" s="30">
        <v>3</v>
      </c>
      <c r="AJ614" s="30" t="s">
        <v>314</v>
      </c>
      <c r="AK614" s="30" t="s">
        <v>315</v>
      </c>
      <c r="AL614" s="30" t="s">
        <v>316</v>
      </c>
      <c r="AM614" s="30">
        <v>33</v>
      </c>
      <c r="AN614" s="30">
        <v>1311</v>
      </c>
      <c r="AO614" s="30">
        <v>4</v>
      </c>
      <c r="AP614" s="30">
        <v>2</v>
      </c>
      <c r="AQ614" s="30" t="s">
        <v>461</v>
      </c>
      <c r="AR614" s="30">
        <v>8</v>
      </c>
      <c r="AS614" s="30"/>
      <c r="AT614" s="30"/>
      <c r="AU614" s="30"/>
      <c r="AV614" s="30"/>
      <c r="AW614" s="30"/>
      <c r="AX614" s="75" t="s">
        <v>1791</v>
      </c>
      <c r="AY614" s="154" t="s">
        <v>824</v>
      </c>
      <c r="AZ614" s="154" t="s">
        <v>824</v>
      </c>
      <c r="BA614" s="30"/>
      <c r="BB614" s="37" t="s">
        <v>1977</v>
      </c>
      <c r="BD614" s="8" t="s">
        <v>1793</v>
      </c>
      <c r="BF614" s="248"/>
      <c r="BG614" s="8" t="s">
        <v>1793</v>
      </c>
      <c r="BH614" s="3" t="s">
        <v>1442</v>
      </c>
      <c r="BI614" s="49"/>
      <c r="BJ614" s="49"/>
      <c r="BK614" s="49"/>
      <c r="BL614" s="49"/>
      <c r="BM614" s="49"/>
      <c r="BN614" s="49"/>
      <c r="BR614" s="32" t="s">
        <v>879</v>
      </c>
      <c r="BS614" s="3" t="s">
        <v>245</v>
      </c>
      <c r="BT614" s="3" t="s">
        <v>246</v>
      </c>
      <c r="BU614" s="32" t="s">
        <v>1909</v>
      </c>
      <c r="BV614" s="32" t="s">
        <v>1910</v>
      </c>
      <c r="BW614" s="3"/>
      <c r="BX614" s="3" t="s">
        <v>1911</v>
      </c>
      <c r="BY614" s="3" t="s">
        <v>1912</v>
      </c>
      <c r="BZ614" s="3" t="s">
        <v>1913</v>
      </c>
      <c r="CA614" s="3">
        <v>20220216</v>
      </c>
      <c r="CB614" s="3" t="s">
        <v>1712</v>
      </c>
      <c r="CC614" s="24" t="s">
        <v>1914</v>
      </c>
      <c r="CD614" s="32" t="s">
        <v>1713</v>
      </c>
      <c r="CG614" s="268" t="s">
        <v>1914</v>
      </c>
      <c r="CH614" s="32" t="s">
        <v>255</v>
      </c>
      <c r="CI614" s="32"/>
      <c r="CJ614" s="32"/>
      <c r="CK614" s="24" t="s">
        <v>412</v>
      </c>
      <c r="CL614" s="24">
        <v>15</v>
      </c>
      <c r="CN614" s="24" t="s">
        <v>1915</v>
      </c>
      <c r="CO614" s="24">
        <v>87</v>
      </c>
      <c r="CP614" s="24"/>
      <c r="CT614" s="24"/>
      <c r="CV614" s="24" t="s">
        <v>260</v>
      </c>
      <c r="CW614" s="24"/>
      <c r="DF614" s="32" t="s">
        <v>261</v>
      </c>
      <c r="DH614" s="24" t="s">
        <v>260</v>
      </c>
      <c r="DI614" s="24"/>
      <c r="EA614" s="32" t="s">
        <v>261</v>
      </c>
      <c r="EB614" s="24" t="s">
        <v>260</v>
      </c>
      <c r="EC614" s="24"/>
      <c r="ED614" s="24"/>
      <c r="EE614" s="24"/>
      <c r="EJ614" s="24"/>
      <c r="EN614" s="24"/>
      <c r="EV614" s="24"/>
      <c r="EW614" s="24"/>
      <c r="EZ614" s="32" t="s">
        <v>261</v>
      </c>
      <c r="FA614" s="24" t="s">
        <v>260</v>
      </c>
      <c r="FB614" s="24"/>
      <c r="FT614" s="32" t="s">
        <v>261</v>
      </c>
      <c r="FV614" s="24" t="s">
        <v>260</v>
      </c>
      <c r="FW614" s="24"/>
      <c r="FZ614" s="32" t="s">
        <v>261</v>
      </c>
      <c r="GB614" s="24" t="s">
        <v>260</v>
      </c>
      <c r="GC614" s="24"/>
      <c r="GI614" s="32" t="s">
        <v>261</v>
      </c>
      <c r="GJ614" s="24" t="s">
        <v>260</v>
      </c>
      <c r="GK614" s="24" t="s">
        <v>261</v>
      </c>
      <c r="GM614" s="24" t="s">
        <v>260</v>
      </c>
      <c r="GN614" s="24" t="s">
        <v>261</v>
      </c>
      <c r="GO614" s="24" t="s">
        <v>260</v>
      </c>
      <c r="GP614" s="24" t="s">
        <v>261</v>
      </c>
      <c r="GQ614" s="24" t="s">
        <v>260</v>
      </c>
      <c r="GR614" s="24"/>
      <c r="GS614" s="24"/>
      <c r="GT614" s="24"/>
      <c r="GU614" s="24"/>
      <c r="GV614" s="24" t="s">
        <v>261</v>
      </c>
      <c r="GW614" s="24" t="s">
        <v>260</v>
      </c>
      <c r="GX614" s="24" t="s">
        <v>261</v>
      </c>
      <c r="GY614" s="24" t="s">
        <v>260</v>
      </c>
      <c r="GZ614" s="24"/>
      <c r="HE614" s="24"/>
      <c r="HF614" s="24"/>
      <c r="HI614" s="32" t="s">
        <v>261</v>
      </c>
      <c r="HK614" s="24" t="s">
        <v>260</v>
      </c>
    </row>
    <row r="615" spans="1:219" s="265" customFormat="1" hidden="1" x14ac:dyDescent="0.25">
      <c r="A615" s="174" t="s">
        <v>1981</v>
      </c>
      <c r="B615" s="3" t="s">
        <v>3390</v>
      </c>
      <c r="C615" s="103" t="s">
        <v>1560</v>
      </c>
      <c r="D615" s="103"/>
      <c r="E615" s="32"/>
      <c r="F615" s="242" t="s">
        <v>573</v>
      </c>
      <c r="G615" s="241" t="s">
        <v>1560</v>
      </c>
      <c r="H615" s="105" t="s">
        <v>919</v>
      </c>
      <c r="I615" s="49" t="s">
        <v>1982</v>
      </c>
      <c r="J615" s="49" t="s">
        <v>1922</v>
      </c>
      <c r="K615" s="29" t="s">
        <v>1889</v>
      </c>
      <c r="L615" s="32"/>
      <c r="M615" s="3"/>
      <c r="N615" s="32"/>
      <c r="O615" s="32" t="s">
        <v>227</v>
      </c>
      <c r="P615" s="32" t="s">
        <v>228</v>
      </c>
      <c r="Q615" s="32" t="s">
        <v>229</v>
      </c>
      <c r="R615" s="32" t="s">
        <v>228</v>
      </c>
      <c r="S615" s="32">
        <v>37</v>
      </c>
      <c r="T615" s="32">
        <v>1</v>
      </c>
      <c r="U615" s="32">
        <v>3</v>
      </c>
      <c r="V615" s="32">
        <v>3</v>
      </c>
      <c r="W615" s="3"/>
      <c r="X615" s="30"/>
      <c r="Y615" s="30" t="s">
        <v>231</v>
      </c>
      <c r="Z615" s="30">
        <v>1311</v>
      </c>
      <c r="AA615" s="30">
        <v>3</v>
      </c>
      <c r="AB615" s="30">
        <v>3</v>
      </c>
      <c r="AC615" s="30" t="s">
        <v>319</v>
      </c>
      <c r="AD615" s="30" t="s">
        <v>320</v>
      </c>
      <c r="AE615" s="30" t="s">
        <v>321</v>
      </c>
      <c r="AF615" s="30">
        <v>33</v>
      </c>
      <c r="AG615" s="30">
        <v>1313</v>
      </c>
      <c r="AH615" s="30">
        <v>3</v>
      </c>
      <c r="AI615" s="30">
        <v>3</v>
      </c>
      <c r="AJ615" s="30" t="s">
        <v>319</v>
      </c>
      <c r="AK615" s="30" t="s">
        <v>320</v>
      </c>
      <c r="AL615" s="30" t="s">
        <v>321</v>
      </c>
      <c r="AM615" s="30">
        <v>33</v>
      </c>
      <c r="AN615" s="30">
        <v>1311</v>
      </c>
      <c r="AO615" s="30">
        <v>4</v>
      </c>
      <c r="AP615" s="30">
        <v>2</v>
      </c>
      <c r="AQ615" s="30" t="s">
        <v>331</v>
      </c>
      <c r="AR615" s="30">
        <v>8</v>
      </c>
      <c r="AS615" s="30"/>
      <c r="AT615" s="30"/>
      <c r="AU615" s="30"/>
      <c r="AV615" s="30"/>
      <c r="AW615" s="30"/>
      <c r="AX615" s="264"/>
      <c r="AY615" s="264"/>
      <c r="AZ615" s="264"/>
      <c r="BA615" s="30"/>
      <c r="BB615" s="29"/>
      <c r="BC615" s="32"/>
      <c r="BD615" s="19" t="s">
        <v>919</v>
      </c>
      <c r="BE615" s="8"/>
      <c r="BF615" s="19"/>
      <c r="BG615" s="19" t="s">
        <v>919</v>
      </c>
      <c r="BH615" s="30"/>
      <c r="BI615" s="146"/>
      <c r="BJ615" s="146"/>
      <c r="BK615" s="146"/>
      <c r="BL615" s="146"/>
      <c r="BM615" s="146"/>
      <c r="BN615" s="146"/>
      <c r="BS615" s="174" t="s">
        <v>245</v>
      </c>
      <c r="BT615" s="174" t="s">
        <v>246</v>
      </c>
      <c r="BU615" s="32" t="s">
        <v>1909</v>
      </c>
      <c r="BV615" s="32" t="s">
        <v>1910</v>
      </c>
      <c r="BW615" s="174"/>
      <c r="BX615" s="3" t="s">
        <v>1911</v>
      </c>
      <c r="BY615" s="3" t="s">
        <v>1912</v>
      </c>
      <c r="BZ615" s="3" t="s">
        <v>1913</v>
      </c>
      <c r="CA615" s="3">
        <v>20220216</v>
      </c>
      <c r="CB615" s="3" t="s">
        <v>1712</v>
      </c>
      <c r="CC615" s="24" t="s">
        <v>1914</v>
      </c>
      <c r="CD615" s="32" t="s">
        <v>1713</v>
      </c>
      <c r="CF615" s="32"/>
      <c r="CG615" s="268" t="s">
        <v>1914</v>
      </c>
      <c r="CH615" s="32" t="s">
        <v>255</v>
      </c>
      <c r="CI615" s="32"/>
      <c r="CJ615" s="32"/>
      <c r="CK615" s="24" t="s">
        <v>412</v>
      </c>
      <c r="CL615" s="24">
        <v>23</v>
      </c>
      <c r="CM615" s="32"/>
      <c r="CN615" s="24" t="s">
        <v>1915</v>
      </c>
      <c r="CO615" s="24">
        <v>50</v>
      </c>
      <c r="CP615" s="24"/>
      <c r="CT615" s="24"/>
      <c r="CV615" s="24" t="s">
        <v>260</v>
      </c>
      <c r="CW615" s="24" t="s">
        <v>261</v>
      </c>
      <c r="CY615" s="24" t="s">
        <v>260</v>
      </c>
      <c r="DF615" s="32" t="s">
        <v>261</v>
      </c>
      <c r="DH615" s="24" t="s">
        <v>260</v>
      </c>
      <c r="DI615" s="24"/>
      <c r="EA615" s="32" t="s">
        <v>261</v>
      </c>
      <c r="EB615" s="24" t="s">
        <v>260</v>
      </c>
      <c r="EC615" s="24"/>
      <c r="ED615" s="24"/>
      <c r="EE615" s="24"/>
      <c r="EJ615" s="24"/>
      <c r="EN615" s="24"/>
      <c r="EV615" s="24"/>
      <c r="EW615" s="24"/>
      <c r="EZ615" s="32" t="s">
        <v>261</v>
      </c>
      <c r="FA615" s="24" t="s">
        <v>260</v>
      </c>
      <c r="FB615" s="24"/>
      <c r="FV615" s="24"/>
      <c r="FW615" s="24"/>
      <c r="GB615" s="24"/>
      <c r="GC615" s="24"/>
      <c r="GI615" s="32" t="s">
        <v>261</v>
      </c>
      <c r="GJ615" s="24" t="s">
        <v>260</v>
      </c>
      <c r="GK615" s="24"/>
      <c r="GM615" s="24"/>
      <c r="GN615" s="24"/>
      <c r="GO615" s="24"/>
      <c r="GP615" s="24" t="s">
        <v>261</v>
      </c>
      <c r="GQ615" s="24" t="s">
        <v>260</v>
      </c>
      <c r="GR615" s="24"/>
      <c r="GS615" s="24"/>
      <c r="GT615" s="24"/>
      <c r="GU615" s="24"/>
      <c r="GV615" s="24" t="s">
        <v>261</v>
      </c>
      <c r="GW615" s="24" t="s">
        <v>260</v>
      </c>
      <c r="GX615" s="24"/>
      <c r="GY615" s="24"/>
      <c r="GZ615" s="24"/>
      <c r="HE615" s="24"/>
      <c r="HF615" s="24"/>
      <c r="HK615" s="24"/>
    </row>
    <row r="616" spans="1:219" s="265" customFormat="1" hidden="1" x14ac:dyDescent="0.25">
      <c r="A616" s="174" t="s">
        <v>1983</v>
      </c>
      <c r="B616" s="3" t="s">
        <v>3391</v>
      </c>
      <c r="C616" s="103" t="s">
        <v>1560</v>
      </c>
      <c r="D616" s="103"/>
      <c r="E616" s="32"/>
      <c r="F616" s="242" t="s">
        <v>573</v>
      </c>
      <c r="G616" s="241" t="s">
        <v>1560</v>
      </c>
      <c r="H616" s="105" t="s">
        <v>919</v>
      </c>
      <c r="I616" s="49" t="s">
        <v>1984</v>
      </c>
      <c r="J616" s="49" t="s">
        <v>1922</v>
      </c>
      <c r="K616" s="29" t="s">
        <v>1889</v>
      </c>
      <c r="L616" s="32"/>
      <c r="M616" s="3"/>
      <c r="N616" s="32"/>
      <c r="O616" s="32" t="s">
        <v>227</v>
      </c>
      <c r="P616" s="32" t="s">
        <v>228</v>
      </c>
      <c r="Q616" s="32" t="s">
        <v>229</v>
      </c>
      <c r="R616" s="32" t="s">
        <v>228</v>
      </c>
      <c r="S616" s="32">
        <v>37</v>
      </c>
      <c r="T616" s="32">
        <v>1</v>
      </c>
      <c r="U616" s="32">
        <v>3</v>
      </c>
      <c r="V616" s="32">
        <v>3</v>
      </c>
      <c r="W616" s="3"/>
      <c r="X616" s="30"/>
      <c r="Y616" s="30" t="s">
        <v>231</v>
      </c>
      <c r="Z616" s="30">
        <v>1311</v>
      </c>
      <c r="AA616" s="30">
        <v>3</v>
      </c>
      <c r="AB616" s="30">
        <v>3</v>
      </c>
      <c r="AC616" s="30" t="s">
        <v>325</v>
      </c>
      <c r="AD616" s="30" t="s">
        <v>326</v>
      </c>
      <c r="AE616" s="30" t="s">
        <v>327</v>
      </c>
      <c r="AF616" s="30">
        <v>33</v>
      </c>
      <c r="AG616" s="30">
        <v>1313</v>
      </c>
      <c r="AH616" s="30">
        <v>3</v>
      </c>
      <c r="AI616" s="30">
        <v>3</v>
      </c>
      <c r="AJ616" s="30" t="s">
        <v>325</v>
      </c>
      <c r="AK616" s="30" t="s">
        <v>326</v>
      </c>
      <c r="AL616" s="30" t="s">
        <v>327</v>
      </c>
      <c r="AM616" s="30">
        <v>33</v>
      </c>
      <c r="AN616" s="30">
        <v>1311</v>
      </c>
      <c r="AO616" s="30">
        <v>4</v>
      </c>
      <c r="AP616" s="30">
        <v>2</v>
      </c>
      <c r="AQ616" s="30" t="s">
        <v>332</v>
      </c>
      <c r="AR616" s="30">
        <v>8</v>
      </c>
      <c r="AS616" s="30"/>
      <c r="AT616" s="30"/>
      <c r="AU616" s="30"/>
      <c r="AV616" s="30"/>
      <c r="AW616" s="30"/>
      <c r="AX616" s="264"/>
      <c r="AY616" s="264"/>
      <c r="AZ616" s="264"/>
      <c r="BA616" s="30"/>
      <c r="BB616" s="29"/>
      <c r="BC616" s="32"/>
      <c r="BD616" s="19" t="s">
        <v>919</v>
      </c>
      <c r="BE616" s="8"/>
      <c r="BF616" s="19"/>
      <c r="BG616" s="19" t="s">
        <v>919</v>
      </c>
      <c r="BH616" s="30"/>
      <c r="BI616" s="146"/>
      <c r="BJ616" s="146"/>
      <c r="BK616" s="146"/>
      <c r="BL616" s="146"/>
      <c r="BM616" s="146"/>
      <c r="BN616" s="146"/>
      <c r="BS616" s="174" t="s">
        <v>245</v>
      </c>
      <c r="BT616" s="174" t="s">
        <v>246</v>
      </c>
      <c r="BU616" s="32" t="s">
        <v>1909</v>
      </c>
      <c r="BV616" s="32" t="s">
        <v>1910</v>
      </c>
      <c r="BW616" s="174"/>
      <c r="BX616" s="3" t="s">
        <v>1911</v>
      </c>
      <c r="BY616" s="3" t="s">
        <v>1912</v>
      </c>
      <c r="BZ616" s="3" t="s">
        <v>1913</v>
      </c>
      <c r="CA616" s="3">
        <v>20220216</v>
      </c>
      <c r="CB616" s="3" t="s">
        <v>1712</v>
      </c>
      <c r="CC616" s="24" t="s">
        <v>1914</v>
      </c>
      <c r="CD616" s="32" t="s">
        <v>1713</v>
      </c>
      <c r="CG616" s="268" t="s">
        <v>1914</v>
      </c>
      <c r="CH616" s="32" t="s">
        <v>255</v>
      </c>
      <c r="CI616" s="32"/>
      <c r="CJ616" s="32"/>
      <c r="CK616" s="24" t="s">
        <v>412</v>
      </c>
      <c r="CL616" s="24">
        <v>26</v>
      </c>
      <c r="CN616" s="24" t="s">
        <v>1924</v>
      </c>
      <c r="CO616" s="24">
        <v>44</v>
      </c>
      <c r="CP616" s="24"/>
      <c r="CT616" s="24"/>
      <c r="CV616" s="24" t="s">
        <v>260</v>
      </c>
      <c r="CW616" s="24" t="s">
        <v>261</v>
      </c>
      <c r="CY616" s="24" t="s">
        <v>260</v>
      </c>
      <c r="DH616" s="24"/>
      <c r="DI616" s="24"/>
      <c r="EA616" s="32" t="s">
        <v>261</v>
      </c>
      <c r="EB616" s="24" t="s">
        <v>260</v>
      </c>
      <c r="EC616" s="24"/>
      <c r="ED616" s="24"/>
      <c r="EE616" s="24"/>
      <c r="EJ616" s="24"/>
      <c r="EN616" s="24"/>
      <c r="EV616" s="24"/>
      <c r="EW616" s="24"/>
      <c r="EZ616" s="32" t="s">
        <v>261</v>
      </c>
      <c r="FA616" s="24" t="s">
        <v>260</v>
      </c>
      <c r="FB616" s="24"/>
      <c r="FV616" s="24"/>
      <c r="FW616" s="24"/>
      <c r="GB616" s="24"/>
      <c r="GC616" s="24"/>
      <c r="GI616" s="32" t="s">
        <v>261</v>
      </c>
      <c r="GJ616" s="24" t="s">
        <v>260</v>
      </c>
      <c r="GK616" s="24" t="s">
        <v>261</v>
      </c>
      <c r="GM616" s="24" t="s">
        <v>260</v>
      </c>
      <c r="GN616" s="24"/>
      <c r="GO616" s="24"/>
      <c r="GP616" s="24" t="s">
        <v>261</v>
      </c>
      <c r="GQ616" s="24" t="s">
        <v>260</v>
      </c>
      <c r="GR616" s="24"/>
      <c r="GS616" s="24"/>
      <c r="GT616" s="24"/>
      <c r="GU616" s="24"/>
      <c r="GV616" s="24" t="s">
        <v>261</v>
      </c>
      <c r="GW616" s="24" t="s">
        <v>260</v>
      </c>
      <c r="GX616" s="24"/>
      <c r="GY616" s="24"/>
      <c r="GZ616" s="24"/>
      <c r="HE616" s="24"/>
      <c r="HF616" s="24"/>
      <c r="HK616" s="24"/>
    </row>
    <row r="617" spans="1:219" hidden="1" x14ac:dyDescent="0.25">
      <c r="A617" s="3" t="s">
        <v>1985</v>
      </c>
      <c r="B617" s="3" t="s">
        <v>3392</v>
      </c>
      <c r="C617" s="29" t="s">
        <v>220</v>
      </c>
      <c r="D617" s="29" t="s">
        <v>1935</v>
      </c>
      <c r="F617" s="222" t="s">
        <v>573</v>
      </c>
      <c r="G617" s="222" t="s">
        <v>573</v>
      </c>
      <c r="H617" s="29" t="s">
        <v>220</v>
      </c>
      <c r="I617" s="49" t="s">
        <v>1986</v>
      </c>
      <c r="J617" s="49" t="s">
        <v>1922</v>
      </c>
      <c r="K617" s="31" t="s">
        <v>1960</v>
      </c>
      <c r="L617" s="32" t="s">
        <v>224</v>
      </c>
      <c r="M617" s="33" t="s">
        <v>1778</v>
      </c>
      <c r="N617" s="32" t="s">
        <v>226</v>
      </c>
      <c r="O617" s="32" t="s">
        <v>227</v>
      </c>
      <c r="P617" s="32" t="s">
        <v>228</v>
      </c>
      <c r="Q617" s="32" t="s">
        <v>229</v>
      </c>
      <c r="R617" s="32" t="s">
        <v>228</v>
      </c>
      <c r="S617" s="32">
        <v>37</v>
      </c>
      <c r="T617" s="32">
        <v>1</v>
      </c>
      <c r="U617" s="32">
        <v>3</v>
      </c>
      <c r="V617" s="32">
        <v>3</v>
      </c>
      <c r="W617" s="3" t="s">
        <v>1980</v>
      </c>
      <c r="X617" s="30">
        <v>20220414</v>
      </c>
      <c r="Y617" s="30" t="s">
        <v>231</v>
      </c>
      <c r="Z617" s="30">
        <v>1311</v>
      </c>
      <c r="AA617" s="30">
        <v>3</v>
      </c>
      <c r="AB617" s="30">
        <v>3</v>
      </c>
      <c r="AC617" s="30" t="s">
        <v>331</v>
      </c>
      <c r="AD617" s="30" t="s">
        <v>332</v>
      </c>
      <c r="AE617" s="30" t="s">
        <v>333</v>
      </c>
      <c r="AF617" s="30">
        <v>33</v>
      </c>
      <c r="AG617" s="30">
        <v>1313</v>
      </c>
      <c r="AH617" s="30">
        <v>3</v>
      </c>
      <c r="AI617" s="30">
        <v>3</v>
      </c>
      <c r="AJ617" s="30" t="s">
        <v>331</v>
      </c>
      <c r="AK617" s="30" t="s">
        <v>332</v>
      </c>
      <c r="AL617" s="30" t="s">
        <v>333</v>
      </c>
      <c r="AM617" s="30">
        <v>33</v>
      </c>
      <c r="AN617" s="30">
        <v>1311</v>
      </c>
      <c r="AO617" s="30">
        <v>4</v>
      </c>
      <c r="AP617" s="30">
        <v>2</v>
      </c>
      <c r="AQ617" s="30" t="s">
        <v>333</v>
      </c>
      <c r="AR617" s="30">
        <v>8</v>
      </c>
      <c r="AS617" s="30"/>
      <c r="AT617" s="30"/>
      <c r="AU617" s="30"/>
      <c r="AV617" s="30"/>
      <c r="AW617" s="30"/>
      <c r="AX617" s="30">
        <v>20220421</v>
      </c>
      <c r="AY617" s="57">
        <v>20220421</v>
      </c>
      <c r="AZ617" s="30">
        <v>20220421</v>
      </c>
      <c r="BA617" s="30"/>
      <c r="BB617" s="29"/>
      <c r="BD617" s="8" t="s">
        <v>1892</v>
      </c>
      <c r="BE617" s="32" t="s">
        <v>1721</v>
      </c>
      <c r="BF617" s="39" t="s">
        <v>242</v>
      </c>
      <c r="BG617" s="32" t="s">
        <v>1375</v>
      </c>
      <c r="BH617" s="30"/>
      <c r="BI617" s="49"/>
      <c r="BJ617" s="49"/>
      <c r="BK617" s="49"/>
      <c r="BL617" s="49"/>
      <c r="BM617" s="49"/>
      <c r="BN617" s="49"/>
      <c r="BS617" s="3" t="s">
        <v>245</v>
      </c>
      <c r="BT617" s="3" t="s">
        <v>246</v>
      </c>
      <c r="BU617" s="32" t="s">
        <v>1909</v>
      </c>
      <c r="BV617" s="32" t="s">
        <v>1910</v>
      </c>
      <c r="BW617" s="3"/>
      <c r="BX617" s="3" t="s">
        <v>1911</v>
      </c>
      <c r="BY617" s="3" t="s">
        <v>1912</v>
      </c>
      <c r="BZ617" s="3" t="s">
        <v>1913</v>
      </c>
      <c r="CA617" s="3">
        <v>20220216</v>
      </c>
      <c r="CB617" s="3" t="s">
        <v>1712</v>
      </c>
      <c r="CC617" s="24" t="s">
        <v>1914</v>
      </c>
      <c r="CD617" s="32" t="s">
        <v>1713</v>
      </c>
      <c r="CF617" s="265"/>
      <c r="CG617" s="268" t="s">
        <v>1914</v>
      </c>
      <c r="CH617" s="32" t="s">
        <v>255</v>
      </c>
      <c r="CI617" s="32"/>
      <c r="CJ617" s="32"/>
      <c r="CK617" s="24" t="s">
        <v>412</v>
      </c>
      <c r="CL617" s="24">
        <v>28</v>
      </c>
      <c r="CM617" s="265"/>
      <c r="CN617" s="24" t="s">
        <v>1915</v>
      </c>
      <c r="CO617" s="24">
        <v>50</v>
      </c>
      <c r="CP617" s="24"/>
      <c r="CT617" s="24"/>
      <c r="CV617" s="24" t="s">
        <v>260</v>
      </c>
      <c r="CW617" s="24" t="s">
        <v>261</v>
      </c>
      <c r="CY617" s="24" t="s">
        <v>260</v>
      </c>
      <c r="DH617" s="24"/>
      <c r="DI617" s="24"/>
      <c r="EB617" s="24"/>
      <c r="EC617" s="24"/>
      <c r="ED617" s="24"/>
      <c r="EE617" s="24"/>
      <c r="EJ617" s="24"/>
      <c r="EN617" s="24"/>
      <c r="EV617" s="24"/>
      <c r="EW617" s="24"/>
      <c r="EZ617" s="32" t="s">
        <v>261</v>
      </c>
      <c r="FA617" s="24" t="s">
        <v>260</v>
      </c>
      <c r="FB617" s="24"/>
      <c r="FV617" s="24"/>
      <c r="FW617" s="24"/>
      <c r="GB617" s="24"/>
      <c r="GC617" s="24"/>
      <c r="GI617" s="32" t="s">
        <v>261</v>
      </c>
      <c r="GJ617" s="24" t="s">
        <v>260</v>
      </c>
      <c r="GK617" s="24" t="s">
        <v>261</v>
      </c>
      <c r="GM617" s="24" t="s">
        <v>260</v>
      </c>
      <c r="GN617" s="24"/>
      <c r="GO617" s="24"/>
      <c r="GP617" s="24" t="s">
        <v>261</v>
      </c>
      <c r="GQ617" s="24" t="s">
        <v>260</v>
      </c>
      <c r="GR617" s="24"/>
      <c r="GS617" s="24"/>
      <c r="GT617" s="24"/>
      <c r="GU617" s="24"/>
      <c r="GV617" s="24" t="s">
        <v>261</v>
      </c>
      <c r="GW617" s="24" t="s">
        <v>260</v>
      </c>
      <c r="GX617" s="24" t="s">
        <v>261</v>
      </c>
      <c r="GY617" s="24" t="s">
        <v>260</v>
      </c>
      <c r="GZ617" s="24"/>
      <c r="HC617" s="32" t="s">
        <v>261</v>
      </c>
      <c r="HE617" s="24" t="s">
        <v>260</v>
      </c>
      <c r="HF617" s="24"/>
      <c r="HK617" s="24"/>
    </row>
    <row r="618" spans="1:219" hidden="1" x14ac:dyDescent="0.25">
      <c r="A618" s="3" t="s">
        <v>1987</v>
      </c>
      <c r="B618" s="3" t="s">
        <v>3393</v>
      </c>
      <c r="C618" s="29" t="s">
        <v>220</v>
      </c>
      <c r="D618" s="29" t="s">
        <v>1935</v>
      </c>
      <c r="F618" s="222" t="s">
        <v>573</v>
      </c>
      <c r="G618" s="222" t="s">
        <v>573</v>
      </c>
      <c r="H618" s="29" t="s">
        <v>220</v>
      </c>
      <c r="I618" s="49" t="s">
        <v>1988</v>
      </c>
      <c r="J618" s="49" t="s">
        <v>1906</v>
      </c>
      <c r="K618" s="31" t="s">
        <v>1937</v>
      </c>
      <c r="L618" s="32" t="s">
        <v>224</v>
      </c>
      <c r="M618" s="33" t="s">
        <v>1963</v>
      </c>
      <c r="N618" s="32" t="s">
        <v>226</v>
      </c>
      <c r="O618" s="32" t="s">
        <v>227</v>
      </c>
      <c r="P618" s="32" t="s">
        <v>228</v>
      </c>
      <c r="Q618" s="32" t="s">
        <v>229</v>
      </c>
      <c r="R618" s="32" t="s">
        <v>228</v>
      </c>
      <c r="S618" s="32">
        <v>37</v>
      </c>
      <c r="T618" s="32">
        <v>1</v>
      </c>
      <c r="U618" s="32">
        <v>3</v>
      </c>
      <c r="V618" s="32">
        <v>3</v>
      </c>
      <c r="W618" s="3" t="s">
        <v>1980</v>
      </c>
      <c r="X618" s="30">
        <v>20220420</v>
      </c>
      <c r="Y618" s="30" t="s">
        <v>231</v>
      </c>
      <c r="Z618" s="30">
        <v>1311</v>
      </c>
      <c r="AA618" s="30">
        <v>3</v>
      </c>
      <c r="AB618" s="30">
        <v>3</v>
      </c>
      <c r="AC618" s="30" t="s">
        <v>336</v>
      </c>
      <c r="AD618" s="30" t="s">
        <v>337</v>
      </c>
      <c r="AE618" s="30" t="s">
        <v>338</v>
      </c>
      <c r="AF618" s="30">
        <v>33</v>
      </c>
      <c r="AG618" s="30">
        <v>1313</v>
      </c>
      <c r="AH618" s="30">
        <v>3</v>
      </c>
      <c r="AI618" s="30">
        <v>3</v>
      </c>
      <c r="AJ618" s="30" t="s">
        <v>336</v>
      </c>
      <c r="AK618" s="30" t="s">
        <v>337</v>
      </c>
      <c r="AL618" s="30" t="s">
        <v>338</v>
      </c>
      <c r="AM618" s="30">
        <v>33</v>
      </c>
      <c r="AN618" s="30">
        <v>1311</v>
      </c>
      <c r="AO618" s="30">
        <v>4</v>
      </c>
      <c r="AP618" s="30">
        <v>2</v>
      </c>
      <c r="AQ618" s="30" t="s">
        <v>475</v>
      </c>
      <c r="AR618" s="30">
        <v>8</v>
      </c>
      <c r="AS618" s="30"/>
      <c r="AT618" s="30"/>
      <c r="AU618" s="30"/>
      <c r="AV618" s="30"/>
      <c r="AW618" s="30"/>
      <c r="AX618" s="30">
        <v>20220421</v>
      </c>
      <c r="AY618" s="57">
        <v>20220421</v>
      </c>
      <c r="AZ618" s="30">
        <v>20220421</v>
      </c>
      <c r="BA618" s="30"/>
      <c r="BB618" s="29"/>
      <c r="BD618" s="8" t="s">
        <v>1892</v>
      </c>
      <c r="BE618" s="32" t="s">
        <v>1721</v>
      </c>
      <c r="BF618" s="39" t="s">
        <v>242</v>
      </c>
      <c r="BG618" s="32" t="s">
        <v>1375</v>
      </c>
      <c r="BH618" s="30"/>
      <c r="BI618" s="49"/>
      <c r="BJ618" s="49"/>
      <c r="BK618" s="49"/>
      <c r="BL618" s="49"/>
      <c r="BM618" s="49"/>
      <c r="BN618" s="49"/>
      <c r="BS618" s="3" t="s">
        <v>245</v>
      </c>
      <c r="BT618" s="3" t="s">
        <v>246</v>
      </c>
      <c r="BU618" s="32" t="s">
        <v>1909</v>
      </c>
      <c r="BV618" s="32" t="s">
        <v>1910</v>
      </c>
      <c r="BW618" s="3"/>
      <c r="BX618" s="3" t="s">
        <v>1911</v>
      </c>
      <c r="BY618" s="3" t="s">
        <v>1912</v>
      </c>
      <c r="BZ618" s="3" t="s">
        <v>1913</v>
      </c>
      <c r="CA618" s="3">
        <v>20220216</v>
      </c>
      <c r="CB618" s="3" t="s">
        <v>1712</v>
      </c>
      <c r="CC618" s="24" t="s">
        <v>1914</v>
      </c>
      <c r="CD618" s="32" t="s">
        <v>1713</v>
      </c>
      <c r="CG618" s="268" t="s">
        <v>1914</v>
      </c>
      <c r="CH618" s="32" t="s">
        <v>255</v>
      </c>
      <c r="CI618" s="32"/>
      <c r="CJ618" s="32"/>
      <c r="CK618" s="24" t="s">
        <v>412</v>
      </c>
      <c r="CL618" s="24">
        <v>30</v>
      </c>
      <c r="CN618" s="24" t="s">
        <v>1915</v>
      </c>
      <c r="CO618" s="24">
        <v>38</v>
      </c>
      <c r="CP618" s="24"/>
      <c r="CT618" s="24"/>
      <c r="CV618" s="24" t="s">
        <v>260</v>
      </c>
      <c r="CW618" s="24"/>
      <c r="DF618" s="32" t="s">
        <v>261</v>
      </c>
      <c r="DH618" s="24" t="s">
        <v>260</v>
      </c>
      <c r="DI618" s="24"/>
      <c r="EA618" s="32" t="s">
        <v>261</v>
      </c>
      <c r="EB618" s="24" t="s">
        <v>260</v>
      </c>
      <c r="EC618" s="24"/>
      <c r="ED618" s="24"/>
      <c r="EE618" s="24"/>
      <c r="EJ618" s="24"/>
      <c r="EN618" s="24"/>
      <c r="EV618" s="24"/>
      <c r="EW618" s="24"/>
      <c r="EZ618" s="32" t="s">
        <v>261</v>
      </c>
      <c r="FA618" s="24" t="s">
        <v>260</v>
      </c>
      <c r="FB618" s="24"/>
      <c r="FV618" s="24"/>
      <c r="FW618" s="24"/>
      <c r="GB618" s="24"/>
      <c r="GC618" s="24"/>
      <c r="GI618" s="32" t="s">
        <v>261</v>
      </c>
      <c r="GJ618" s="24" t="s">
        <v>260</v>
      </c>
      <c r="GK618" s="24"/>
      <c r="GM618" s="24"/>
      <c r="GN618" s="24" t="s">
        <v>261</v>
      </c>
      <c r="GO618" s="24" t="s">
        <v>260</v>
      </c>
      <c r="GP618" s="24" t="s">
        <v>261</v>
      </c>
      <c r="GQ618" s="24" t="s">
        <v>260</v>
      </c>
      <c r="GR618" s="24"/>
      <c r="GS618" s="24"/>
      <c r="GT618" s="24"/>
      <c r="GU618" s="24"/>
      <c r="GV618" s="24" t="s">
        <v>261</v>
      </c>
      <c r="GW618" s="24" t="s">
        <v>260</v>
      </c>
      <c r="GX618" s="24" t="s">
        <v>261</v>
      </c>
      <c r="GY618" s="24" t="s">
        <v>260</v>
      </c>
      <c r="GZ618" s="24"/>
      <c r="HE618" s="24"/>
      <c r="HF618" s="24"/>
      <c r="HK618" s="24"/>
    </row>
    <row r="619" spans="1:219" hidden="1" x14ac:dyDescent="0.25">
      <c r="A619" s="3" t="s">
        <v>1989</v>
      </c>
      <c r="B619" s="3" t="s">
        <v>3394</v>
      </c>
      <c r="C619" s="29" t="s">
        <v>220</v>
      </c>
      <c r="D619" s="29"/>
      <c r="F619" s="226" t="s">
        <v>573</v>
      </c>
      <c r="G619" s="226" t="s">
        <v>1539</v>
      </c>
      <c r="H619" s="29" t="s">
        <v>220</v>
      </c>
      <c r="I619" s="49" t="s">
        <v>1990</v>
      </c>
      <c r="J619" s="49" t="s">
        <v>1922</v>
      </c>
      <c r="K619" s="68" t="s">
        <v>1991</v>
      </c>
      <c r="L619" s="32" t="s">
        <v>387</v>
      </c>
      <c r="M619" s="68" t="s">
        <v>1992</v>
      </c>
      <c r="N619" s="32" t="s">
        <v>389</v>
      </c>
      <c r="O619" s="32" t="s">
        <v>227</v>
      </c>
      <c r="P619" s="32" t="s">
        <v>228</v>
      </c>
      <c r="Q619" s="32" t="s">
        <v>229</v>
      </c>
      <c r="R619" s="32" t="s">
        <v>228</v>
      </c>
      <c r="S619" s="32">
        <v>37</v>
      </c>
      <c r="T619" s="32">
        <v>1</v>
      </c>
      <c r="U619" s="32">
        <v>3</v>
      </c>
      <c r="V619" s="32">
        <v>3</v>
      </c>
      <c r="W619" s="3" t="s">
        <v>1980</v>
      </c>
      <c r="X619" s="30">
        <v>20220428</v>
      </c>
      <c r="Y619" s="30" t="s">
        <v>231</v>
      </c>
      <c r="Z619" s="30">
        <v>1311</v>
      </c>
      <c r="AA619" s="30">
        <v>3</v>
      </c>
      <c r="AB619" s="30">
        <v>3</v>
      </c>
      <c r="AC619" s="30" t="s">
        <v>341</v>
      </c>
      <c r="AD619" s="30" t="s">
        <v>342</v>
      </c>
      <c r="AE619" s="30" t="s">
        <v>343</v>
      </c>
      <c r="AF619" s="30">
        <v>33</v>
      </c>
      <c r="AG619" s="30">
        <v>1313</v>
      </c>
      <c r="AH619" s="30">
        <v>3</v>
      </c>
      <c r="AI619" s="30">
        <v>3</v>
      </c>
      <c r="AJ619" s="30" t="s">
        <v>341</v>
      </c>
      <c r="AK619" s="30" t="s">
        <v>342</v>
      </c>
      <c r="AL619" s="30" t="s">
        <v>343</v>
      </c>
      <c r="AM619" s="30">
        <v>33</v>
      </c>
      <c r="AN619" s="30">
        <v>1311</v>
      </c>
      <c r="AO619" s="30">
        <v>4</v>
      </c>
      <c r="AP619" s="30">
        <v>2</v>
      </c>
      <c r="AQ619" s="30" t="s">
        <v>336</v>
      </c>
      <c r="AR619" s="30">
        <v>8</v>
      </c>
      <c r="AS619" s="30"/>
      <c r="AT619" s="30"/>
      <c r="AU619" s="30"/>
      <c r="AV619" s="30"/>
      <c r="AW619" s="30"/>
      <c r="AX619" s="30">
        <v>20220513</v>
      </c>
      <c r="AY619" s="57">
        <v>20220513</v>
      </c>
      <c r="AZ619" s="30">
        <v>20220513</v>
      </c>
      <c r="BA619" s="30"/>
      <c r="BB619" s="92" t="s">
        <v>711</v>
      </c>
      <c r="BD619" s="8" t="s">
        <v>1892</v>
      </c>
      <c r="BE619" s="32" t="s">
        <v>1721</v>
      </c>
      <c r="BF619" s="39" t="s">
        <v>396</v>
      </c>
      <c r="BG619" s="32" t="s">
        <v>1375</v>
      </c>
      <c r="BH619" s="30"/>
      <c r="BI619" s="49"/>
      <c r="BJ619" s="49"/>
      <c r="BK619" s="49"/>
      <c r="BL619" s="49"/>
      <c r="BM619" s="49"/>
      <c r="BN619" s="49"/>
      <c r="BS619" s="3" t="s">
        <v>245</v>
      </c>
      <c r="BT619" s="3" t="s">
        <v>246</v>
      </c>
      <c r="BU619" s="32" t="s">
        <v>1909</v>
      </c>
      <c r="BV619" s="32" t="s">
        <v>1910</v>
      </c>
      <c r="BW619" s="3"/>
      <c r="BX619" s="3" t="s">
        <v>1911</v>
      </c>
      <c r="BY619" s="3" t="s">
        <v>1912</v>
      </c>
      <c r="BZ619" s="3" t="s">
        <v>1913</v>
      </c>
      <c r="CA619" s="3">
        <v>20220216</v>
      </c>
      <c r="CB619" s="3" t="s">
        <v>1712</v>
      </c>
      <c r="CC619" s="24" t="s">
        <v>1914</v>
      </c>
      <c r="CD619" s="32" t="s">
        <v>1713</v>
      </c>
      <c r="CG619" s="268" t="s">
        <v>1914</v>
      </c>
      <c r="CH619" s="32" t="s">
        <v>255</v>
      </c>
      <c r="CI619" s="32"/>
      <c r="CJ619" s="32"/>
      <c r="CK619" s="24" t="s">
        <v>412</v>
      </c>
      <c r="CL619" s="24">
        <v>31</v>
      </c>
      <c r="CN619" s="24" t="s">
        <v>1915</v>
      </c>
      <c r="CO619" s="24" t="s">
        <v>1993</v>
      </c>
      <c r="CP619" s="24"/>
      <c r="CT619" s="24"/>
      <c r="CV619" s="24" t="s">
        <v>260</v>
      </c>
      <c r="CW619" s="24" t="s">
        <v>261</v>
      </c>
      <c r="CY619" s="24" t="s">
        <v>260</v>
      </c>
      <c r="DH619" s="24"/>
      <c r="DI619" s="24"/>
      <c r="EB619" s="24"/>
      <c r="EC619" s="24"/>
      <c r="ED619" s="24"/>
      <c r="EE619" s="24"/>
      <c r="EJ619" s="24"/>
      <c r="EN619" s="24"/>
      <c r="ET619" s="32" t="s">
        <v>261</v>
      </c>
      <c r="EV619" s="24" t="s">
        <v>260</v>
      </c>
      <c r="EW619" s="24"/>
      <c r="EZ619" s="32" t="s">
        <v>261</v>
      </c>
      <c r="FA619" s="24" t="s">
        <v>260</v>
      </c>
      <c r="FB619" s="24"/>
      <c r="FV619" s="24"/>
      <c r="FW619" s="24"/>
      <c r="GB619" s="24"/>
      <c r="GC619" s="24"/>
      <c r="GI619" s="32" t="s">
        <v>261</v>
      </c>
      <c r="GJ619" s="24" t="s">
        <v>260</v>
      </c>
      <c r="GK619" s="24" t="s">
        <v>261</v>
      </c>
      <c r="GM619" s="24" t="s">
        <v>260</v>
      </c>
      <c r="GN619" s="24"/>
      <c r="GO619" s="24"/>
      <c r="GP619" s="24" t="s">
        <v>261</v>
      </c>
      <c r="GQ619" s="24" t="s">
        <v>260</v>
      </c>
      <c r="GR619" s="24"/>
      <c r="GS619" s="24"/>
      <c r="GT619" s="24"/>
      <c r="GU619" s="24"/>
      <c r="GV619" s="24" t="s">
        <v>261</v>
      </c>
      <c r="GW619" s="24" t="s">
        <v>260</v>
      </c>
      <c r="GX619" s="24"/>
      <c r="GY619" s="24"/>
      <c r="GZ619" s="24"/>
      <c r="HE619" s="24"/>
      <c r="HF619" s="24"/>
      <c r="HI619" s="32" t="s">
        <v>261</v>
      </c>
      <c r="HK619" s="24" t="s">
        <v>260</v>
      </c>
    </row>
    <row r="620" spans="1:219" s="265" customFormat="1" hidden="1" x14ac:dyDescent="0.25">
      <c r="A620" s="174" t="s">
        <v>1994</v>
      </c>
      <c r="B620" s="3" t="s">
        <v>3395</v>
      </c>
      <c r="C620" s="103" t="s">
        <v>1560</v>
      </c>
      <c r="D620" s="103"/>
      <c r="E620" s="32"/>
      <c r="F620" s="242" t="s">
        <v>573</v>
      </c>
      <c r="G620" s="241" t="s">
        <v>1560</v>
      </c>
      <c r="H620" s="105" t="s">
        <v>919</v>
      </c>
      <c r="I620" s="49" t="s">
        <v>1995</v>
      </c>
      <c r="J620" s="49" t="s">
        <v>1906</v>
      </c>
      <c r="K620" s="29" t="s">
        <v>1889</v>
      </c>
      <c r="L620" s="32"/>
      <c r="M620" s="3"/>
      <c r="N620" s="32"/>
      <c r="O620" s="32" t="s">
        <v>227</v>
      </c>
      <c r="P620" s="32" t="s">
        <v>228</v>
      </c>
      <c r="Q620" s="32" t="s">
        <v>229</v>
      </c>
      <c r="R620" s="32" t="s">
        <v>228</v>
      </c>
      <c r="S620" s="32">
        <v>37</v>
      </c>
      <c r="T620" s="32">
        <v>1</v>
      </c>
      <c r="U620" s="32">
        <v>3</v>
      </c>
      <c r="V620" s="32">
        <v>3</v>
      </c>
      <c r="W620" s="3"/>
      <c r="X620" s="30"/>
      <c r="Y620" s="30" t="s">
        <v>231</v>
      </c>
      <c r="Z620" s="30">
        <v>1311</v>
      </c>
      <c r="AA620" s="30">
        <v>3</v>
      </c>
      <c r="AB620" s="30">
        <v>3</v>
      </c>
      <c r="AC620" s="30" t="s">
        <v>346</v>
      </c>
      <c r="AD620" s="30" t="s">
        <v>347</v>
      </c>
      <c r="AE620" s="30" t="s">
        <v>348</v>
      </c>
      <c r="AF620" s="30">
        <v>33</v>
      </c>
      <c r="AG620" s="30">
        <v>1313</v>
      </c>
      <c r="AH620" s="30">
        <v>3</v>
      </c>
      <c r="AI620" s="30">
        <v>3</v>
      </c>
      <c r="AJ620" s="30" t="s">
        <v>346</v>
      </c>
      <c r="AK620" s="30" t="s">
        <v>347</v>
      </c>
      <c r="AL620" s="30" t="s">
        <v>348</v>
      </c>
      <c r="AM620" s="30">
        <v>33</v>
      </c>
      <c r="AN620" s="30">
        <v>1311</v>
      </c>
      <c r="AO620" s="30">
        <v>4</v>
      </c>
      <c r="AP620" s="30">
        <v>2</v>
      </c>
      <c r="AQ620" s="30" t="s">
        <v>337</v>
      </c>
      <c r="AR620" s="30">
        <v>8</v>
      </c>
      <c r="AS620" s="30"/>
      <c r="AT620" s="30"/>
      <c r="AU620" s="30"/>
      <c r="AV620" s="30"/>
      <c r="AW620" s="30"/>
      <c r="AX620" s="264"/>
      <c r="AY620" s="264"/>
      <c r="AZ620" s="264"/>
      <c r="BA620" s="30"/>
      <c r="BB620" s="29"/>
      <c r="BC620" s="32"/>
      <c r="BD620" s="19" t="s">
        <v>919</v>
      </c>
      <c r="BE620" s="8"/>
      <c r="BF620" s="19"/>
      <c r="BG620" s="19" t="s">
        <v>919</v>
      </c>
      <c r="BH620" s="30"/>
      <c r="BI620" s="146"/>
      <c r="BJ620" s="146"/>
      <c r="BK620" s="146"/>
      <c r="BL620" s="146"/>
      <c r="BM620" s="146"/>
      <c r="BN620" s="146"/>
      <c r="BS620" s="174" t="s">
        <v>245</v>
      </c>
      <c r="BT620" s="174" t="s">
        <v>246</v>
      </c>
      <c r="BU620" s="32" t="s">
        <v>1909</v>
      </c>
      <c r="BV620" s="32" t="s">
        <v>1910</v>
      </c>
      <c r="BW620" s="174"/>
      <c r="BX620" s="3" t="s">
        <v>1911</v>
      </c>
      <c r="BY620" s="3" t="s">
        <v>1912</v>
      </c>
      <c r="BZ620" s="3" t="s">
        <v>1913</v>
      </c>
      <c r="CA620" s="3">
        <v>20220216</v>
      </c>
      <c r="CB620" s="3" t="s">
        <v>1712</v>
      </c>
      <c r="CC620" s="24" t="s">
        <v>1914</v>
      </c>
      <c r="CD620" s="32" t="s">
        <v>1713</v>
      </c>
      <c r="CF620" s="32"/>
      <c r="CG620" s="268" t="s">
        <v>1914</v>
      </c>
      <c r="CH620" s="32" t="s">
        <v>255</v>
      </c>
      <c r="CI620" s="32"/>
      <c r="CJ620" s="32"/>
      <c r="CK620" s="24" t="s">
        <v>412</v>
      </c>
      <c r="CL620" s="24">
        <v>34</v>
      </c>
      <c r="CM620" s="32"/>
      <c r="CN620" s="24" t="s">
        <v>1915</v>
      </c>
      <c r="CO620" s="24">
        <v>36</v>
      </c>
      <c r="CP620" s="24"/>
      <c r="CT620" s="24"/>
      <c r="CV620" s="24" t="s">
        <v>260</v>
      </c>
      <c r="CW620" s="24"/>
      <c r="DH620" s="24"/>
      <c r="DI620" s="24"/>
      <c r="EB620" s="24"/>
      <c r="EC620" s="24"/>
      <c r="ED620" s="24"/>
      <c r="EE620" s="24"/>
      <c r="EJ620" s="24"/>
      <c r="EN620" s="24"/>
      <c r="ET620" s="32" t="s">
        <v>261</v>
      </c>
      <c r="EV620" s="24" t="s">
        <v>260</v>
      </c>
      <c r="EW620" s="24"/>
      <c r="EZ620" s="32" t="s">
        <v>261</v>
      </c>
      <c r="FA620" s="24" t="s">
        <v>260</v>
      </c>
      <c r="FB620" s="24"/>
      <c r="FV620" s="24"/>
      <c r="FW620" s="24"/>
      <c r="GB620" s="24"/>
      <c r="GC620" s="24"/>
      <c r="GI620" s="32" t="s">
        <v>261</v>
      </c>
      <c r="GJ620" s="24" t="s">
        <v>260</v>
      </c>
      <c r="GK620" s="24"/>
      <c r="GM620" s="24"/>
      <c r="GN620" s="24"/>
      <c r="GO620" s="24"/>
      <c r="GP620" s="24" t="s">
        <v>261</v>
      </c>
      <c r="GQ620" s="24" t="s">
        <v>260</v>
      </c>
      <c r="GR620" s="24"/>
      <c r="GS620" s="24"/>
      <c r="GT620" s="24"/>
      <c r="GU620" s="24"/>
      <c r="GV620" s="24" t="s">
        <v>261</v>
      </c>
      <c r="GW620" s="24" t="s">
        <v>260</v>
      </c>
      <c r="GX620" s="24"/>
      <c r="GY620" s="24"/>
      <c r="GZ620" s="24"/>
      <c r="HE620" s="24"/>
      <c r="HF620" s="24"/>
      <c r="HK620" s="24"/>
    </row>
    <row r="621" spans="1:219" hidden="1" x14ac:dyDescent="0.25">
      <c r="A621" s="3" t="s">
        <v>1996</v>
      </c>
      <c r="B621" s="3" t="s">
        <v>3396</v>
      </c>
      <c r="C621" s="29" t="s">
        <v>220</v>
      </c>
      <c r="D621" s="29" t="s">
        <v>1935</v>
      </c>
      <c r="F621" s="222" t="s">
        <v>573</v>
      </c>
      <c r="G621" s="222" t="s">
        <v>573</v>
      </c>
      <c r="H621" s="29" t="s">
        <v>220</v>
      </c>
      <c r="I621" s="49" t="s">
        <v>1997</v>
      </c>
      <c r="J621" s="49" t="s">
        <v>1922</v>
      </c>
      <c r="K621" s="31" t="s">
        <v>1960</v>
      </c>
      <c r="L621" s="32" t="s">
        <v>224</v>
      </c>
      <c r="M621" s="33" t="s">
        <v>1778</v>
      </c>
      <c r="N621" s="32" t="s">
        <v>226</v>
      </c>
      <c r="O621" s="32" t="s">
        <v>227</v>
      </c>
      <c r="P621" s="32" t="s">
        <v>228</v>
      </c>
      <c r="Q621" s="32" t="s">
        <v>229</v>
      </c>
      <c r="R621" s="32" t="s">
        <v>228</v>
      </c>
      <c r="S621" s="32">
        <v>37</v>
      </c>
      <c r="T621" s="32">
        <v>1</v>
      </c>
      <c r="U621" s="32">
        <v>3</v>
      </c>
      <c r="V621" s="32">
        <v>3</v>
      </c>
      <c r="W621" s="3" t="s">
        <v>1980</v>
      </c>
      <c r="X621" s="30">
        <v>20220414</v>
      </c>
      <c r="Y621" s="30" t="s">
        <v>231</v>
      </c>
      <c r="Z621" s="30">
        <v>1311</v>
      </c>
      <c r="AA621" s="30">
        <v>3</v>
      </c>
      <c r="AB621" s="30">
        <v>3</v>
      </c>
      <c r="AC621" s="30" t="s">
        <v>352</v>
      </c>
      <c r="AD621" s="30" t="s">
        <v>353</v>
      </c>
      <c r="AE621" s="30" t="s">
        <v>354</v>
      </c>
      <c r="AF621" s="30">
        <v>33</v>
      </c>
      <c r="AG621" s="30">
        <v>1313</v>
      </c>
      <c r="AH621" s="30">
        <v>3</v>
      </c>
      <c r="AI621" s="30">
        <v>3</v>
      </c>
      <c r="AJ621" s="30" t="s">
        <v>352</v>
      </c>
      <c r="AK621" s="30" t="s">
        <v>353</v>
      </c>
      <c r="AL621" s="30" t="s">
        <v>354</v>
      </c>
      <c r="AM621" s="30">
        <v>33</v>
      </c>
      <c r="AN621" s="30">
        <v>1311</v>
      </c>
      <c r="AO621" s="30">
        <v>4</v>
      </c>
      <c r="AP621" s="30">
        <v>2</v>
      </c>
      <c r="AQ621" s="30" t="s">
        <v>338</v>
      </c>
      <c r="AR621" s="30">
        <v>8</v>
      </c>
      <c r="AS621" s="30"/>
      <c r="AT621" s="30"/>
      <c r="AU621" s="30"/>
      <c r="AV621" s="30"/>
      <c r="AW621" s="30"/>
      <c r="AX621" s="30">
        <v>20220421</v>
      </c>
      <c r="AY621" s="57">
        <v>20220421</v>
      </c>
      <c r="AZ621" s="30">
        <v>20220421</v>
      </c>
      <c r="BA621" s="30"/>
      <c r="BB621" s="29"/>
      <c r="BD621" s="8" t="s">
        <v>1892</v>
      </c>
      <c r="BE621" s="32" t="s">
        <v>1721</v>
      </c>
      <c r="BF621" s="39" t="s">
        <v>242</v>
      </c>
      <c r="BG621" s="32" t="s">
        <v>1375</v>
      </c>
      <c r="BH621" s="30"/>
      <c r="BI621" s="49"/>
      <c r="BJ621" s="49"/>
      <c r="BK621" s="49"/>
      <c r="BL621" s="49"/>
      <c r="BM621" s="49"/>
      <c r="BN621" s="49"/>
      <c r="BS621" s="3" t="s">
        <v>245</v>
      </c>
      <c r="BT621" s="3" t="s">
        <v>246</v>
      </c>
      <c r="BU621" s="32" t="s">
        <v>1909</v>
      </c>
      <c r="BV621" s="32" t="s">
        <v>1910</v>
      </c>
      <c r="BW621" s="3"/>
      <c r="BX621" s="3" t="s">
        <v>1911</v>
      </c>
      <c r="BY621" s="3" t="s">
        <v>1912</v>
      </c>
      <c r="BZ621" s="3" t="s">
        <v>1913</v>
      </c>
      <c r="CA621" s="3">
        <v>20220216</v>
      </c>
      <c r="CB621" s="3" t="s">
        <v>1712</v>
      </c>
      <c r="CC621" s="24" t="s">
        <v>1914</v>
      </c>
      <c r="CD621" s="32" t="s">
        <v>1713</v>
      </c>
      <c r="CF621" s="265"/>
      <c r="CG621" s="268" t="s">
        <v>1914</v>
      </c>
      <c r="CH621" s="32" t="s">
        <v>255</v>
      </c>
      <c r="CI621" s="32"/>
      <c r="CJ621" s="32"/>
      <c r="CK621" s="24" t="s">
        <v>412</v>
      </c>
      <c r="CL621" s="24">
        <v>39</v>
      </c>
      <c r="CM621" s="265"/>
      <c r="CN621" s="24" t="s">
        <v>1998</v>
      </c>
      <c r="CO621" s="24">
        <v>80</v>
      </c>
      <c r="CP621" s="24"/>
      <c r="CT621" s="24"/>
      <c r="CV621" s="24" t="s">
        <v>260</v>
      </c>
      <c r="CW621" s="24" t="s">
        <v>261</v>
      </c>
      <c r="CY621" s="24" t="s">
        <v>260</v>
      </c>
      <c r="DF621" s="32" t="s">
        <v>261</v>
      </c>
      <c r="DH621" s="24" t="s">
        <v>260</v>
      </c>
      <c r="DI621" s="24"/>
      <c r="EA621" s="32" t="s">
        <v>261</v>
      </c>
      <c r="EB621" s="24" t="s">
        <v>260</v>
      </c>
      <c r="EC621" s="24"/>
      <c r="ED621" s="24"/>
      <c r="EE621" s="24"/>
      <c r="EJ621" s="24"/>
      <c r="EN621" s="24"/>
      <c r="ET621" s="32" t="s">
        <v>261</v>
      </c>
      <c r="EV621" s="24" t="s">
        <v>260</v>
      </c>
      <c r="EW621" s="24"/>
      <c r="EZ621" s="32" t="s">
        <v>261</v>
      </c>
      <c r="FA621" s="24" t="s">
        <v>260</v>
      </c>
      <c r="FB621" s="24"/>
      <c r="FT621" s="32" t="s">
        <v>261</v>
      </c>
      <c r="FV621" s="24" t="s">
        <v>260</v>
      </c>
      <c r="FW621" s="24"/>
      <c r="FZ621" s="32" t="s">
        <v>261</v>
      </c>
      <c r="GB621" s="24" t="s">
        <v>260</v>
      </c>
      <c r="GC621" s="24"/>
      <c r="GI621" s="32" t="s">
        <v>261</v>
      </c>
      <c r="GJ621" s="24" t="s">
        <v>260</v>
      </c>
      <c r="GK621" s="24"/>
      <c r="GM621" s="24"/>
      <c r="GN621" s="24"/>
      <c r="GO621" s="24"/>
      <c r="GP621" s="24" t="s">
        <v>261</v>
      </c>
      <c r="GQ621" s="24" t="s">
        <v>260</v>
      </c>
      <c r="GR621" s="24"/>
      <c r="GS621" s="24"/>
      <c r="GT621" s="24"/>
      <c r="GU621" s="24"/>
      <c r="GV621" s="24" t="s">
        <v>261</v>
      </c>
      <c r="GW621" s="24" t="s">
        <v>260</v>
      </c>
      <c r="GX621" s="24" t="s">
        <v>261</v>
      </c>
      <c r="GY621" s="24" t="s">
        <v>260</v>
      </c>
      <c r="GZ621" s="24"/>
      <c r="HE621" s="24"/>
      <c r="HF621" s="24"/>
      <c r="HI621" s="32" t="s">
        <v>261</v>
      </c>
      <c r="HK621" s="24" t="s">
        <v>260</v>
      </c>
    </row>
    <row r="622" spans="1:219" hidden="1" x14ac:dyDescent="0.25">
      <c r="A622" s="3" t="s">
        <v>1999</v>
      </c>
      <c r="B622" s="3" t="s">
        <v>3397</v>
      </c>
      <c r="C622" s="29" t="s">
        <v>220</v>
      </c>
      <c r="D622" s="29" t="s">
        <v>2000</v>
      </c>
      <c r="F622" s="222" t="s">
        <v>573</v>
      </c>
      <c r="G622" s="269" t="s">
        <v>573</v>
      </c>
      <c r="H622" s="29" t="s">
        <v>220</v>
      </c>
      <c r="I622" s="49" t="s">
        <v>2001</v>
      </c>
      <c r="J622" s="49" t="s">
        <v>1922</v>
      </c>
      <c r="K622" s="31" t="s">
        <v>1960</v>
      </c>
      <c r="L622" s="32" t="s">
        <v>224</v>
      </c>
      <c r="M622" s="33" t="s">
        <v>1778</v>
      </c>
      <c r="N622" s="32" t="s">
        <v>226</v>
      </c>
      <c r="O622" s="32" t="s">
        <v>227</v>
      </c>
      <c r="P622" s="32" t="s">
        <v>228</v>
      </c>
      <c r="Q622" s="32" t="s">
        <v>229</v>
      </c>
      <c r="R622" s="32" t="s">
        <v>228</v>
      </c>
      <c r="S622" s="32">
        <v>37</v>
      </c>
      <c r="T622" s="32">
        <v>1</v>
      </c>
      <c r="U622" s="32">
        <v>3</v>
      </c>
      <c r="V622" s="32">
        <v>3</v>
      </c>
      <c r="W622" s="3" t="s">
        <v>1980</v>
      </c>
      <c r="X622" s="30">
        <v>20220414</v>
      </c>
      <c r="Y622" s="30" t="s">
        <v>231</v>
      </c>
      <c r="Z622" s="30">
        <v>1311</v>
      </c>
      <c r="AA622" s="30">
        <v>3</v>
      </c>
      <c r="AB622" s="30">
        <v>3</v>
      </c>
      <c r="AC622" s="30" t="s">
        <v>357</v>
      </c>
      <c r="AD622" s="30" t="s">
        <v>358</v>
      </c>
      <c r="AE622" s="30" t="s">
        <v>359</v>
      </c>
      <c r="AF622" s="30">
        <v>33</v>
      </c>
      <c r="AG622" s="30">
        <v>1313</v>
      </c>
      <c r="AH622" s="30">
        <v>3</v>
      </c>
      <c r="AI622" s="30">
        <v>3</v>
      </c>
      <c r="AJ622" s="30" t="s">
        <v>357</v>
      </c>
      <c r="AK622" s="30" t="s">
        <v>358</v>
      </c>
      <c r="AL622" s="30" t="s">
        <v>359</v>
      </c>
      <c r="AM622" s="30">
        <v>33</v>
      </c>
      <c r="AN622" s="30">
        <v>1311</v>
      </c>
      <c r="AO622" s="30">
        <v>4</v>
      </c>
      <c r="AP622" s="30">
        <v>2</v>
      </c>
      <c r="AQ622" s="30" t="s">
        <v>490</v>
      </c>
      <c r="AR622" s="30">
        <v>8</v>
      </c>
      <c r="AS622" s="30"/>
      <c r="AT622" s="30"/>
      <c r="AU622" s="30"/>
      <c r="AV622" s="30"/>
      <c r="AW622" s="30"/>
      <c r="AX622" s="30">
        <v>20220421</v>
      </c>
      <c r="AY622" s="57">
        <v>20220421</v>
      </c>
      <c r="AZ622" s="30">
        <v>20220421</v>
      </c>
      <c r="BA622" s="30"/>
      <c r="BB622" s="29"/>
      <c r="BD622" s="8" t="s">
        <v>1892</v>
      </c>
      <c r="BE622" s="32" t="s">
        <v>1721</v>
      </c>
      <c r="BF622" s="39" t="s">
        <v>242</v>
      </c>
      <c r="BG622" s="32" t="s">
        <v>1375</v>
      </c>
      <c r="BH622" s="30"/>
      <c r="BI622" s="49"/>
      <c r="BJ622" s="49"/>
      <c r="BK622" s="49"/>
      <c r="BL622" s="49"/>
      <c r="BM622" s="49"/>
      <c r="BN622" s="49"/>
      <c r="BS622" s="3" t="s">
        <v>245</v>
      </c>
      <c r="BT622" s="180" t="s">
        <v>246</v>
      </c>
      <c r="BU622" s="32" t="s">
        <v>1909</v>
      </c>
      <c r="BV622" s="32" t="s">
        <v>1910</v>
      </c>
      <c r="BW622" s="3"/>
      <c r="BX622" s="3" t="s">
        <v>1911</v>
      </c>
      <c r="BY622" s="3" t="s">
        <v>1912</v>
      </c>
      <c r="BZ622" s="3" t="s">
        <v>1913</v>
      </c>
      <c r="CA622" s="3">
        <v>20220216</v>
      </c>
      <c r="CB622" s="3" t="s">
        <v>1712</v>
      </c>
      <c r="CC622" s="24" t="s">
        <v>1914</v>
      </c>
      <c r="CD622" s="32" t="s">
        <v>1713</v>
      </c>
      <c r="CG622" s="268" t="s">
        <v>1914</v>
      </c>
      <c r="CH622" s="32" t="s">
        <v>255</v>
      </c>
      <c r="CI622" s="32"/>
      <c r="CJ622" s="32"/>
      <c r="CK622" s="24" t="s">
        <v>412</v>
      </c>
      <c r="CL622" s="24">
        <v>40</v>
      </c>
      <c r="CN622" s="24" t="s">
        <v>1915</v>
      </c>
      <c r="CO622" s="24">
        <v>41</v>
      </c>
      <c r="CP622" s="24"/>
      <c r="CT622" s="24"/>
      <c r="CV622" s="24" t="s">
        <v>260</v>
      </c>
      <c r="CW622" s="24" t="s">
        <v>261</v>
      </c>
      <c r="CY622" s="24" t="s">
        <v>260</v>
      </c>
      <c r="DF622" s="32" t="s">
        <v>261</v>
      </c>
      <c r="DH622" s="24" t="s">
        <v>260</v>
      </c>
      <c r="DI622" s="24"/>
      <c r="EA622" s="32" t="s">
        <v>261</v>
      </c>
      <c r="EB622" s="24" t="s">
        <v>260</v>
      </c>
      <c r="EC622" s="24"/>
      <c r="ED622" s="24"/>
      <c r="EE622" s="24"/>
      <c r="EJ622" s="24"/>
      <c r="EN622" s="24"/>
      <c r="ET622" s="32" t="s">
        <v>261</v>
      </c>
      <c r="EV622" s="24" t="s">
        <v>260</v>
      </c>
      <c r="EW622" s="24"/>
      <c r="EZ622" s="32" t="s">
        <v>261</v>
      </c>
      <c r="FA622" s="24" t="s">
        <v>260</v>
      </c>
      <c r="FB622" s="24"/>
      <c r="FV622" s="24"/>
      <c r="FW622" s="24"/>
      <c r="GB622" s="24"/>
      <c r="GC622" s="24"/>
      <c r="GI622" s="32" t="s">
        <v>261</v>
      </c>
      <c r="GJ622" s="24" t="s">
        <v>260</v>
      </c>
      <c r="GK622" s="24"/>
      <c r="GM622" s="24"/>
      <c r="GN622" s="24"/>
      <c r="GO622" s="24"/>
      <c r="GP622" s="24" t="s">
        <v>261</v>
      </c>
      <c r="GQ622" s="24" t="s">
        <v>260</v>
      </c>
      <c r="GR622" s="24"/>
      <c r="GS622" s="24"/>
      <c r="GT622" s="24"/>
      <c r="GU622" s="24"/>
      <c r="GV622" s="24" t="s">
        <v>261</v>
      </c>
      <c r="GW622" s="24" t="s">
        <v>260</v>
      </c>
      <c r="GX622" s="24"/>
      <c r="GY622" s="24"/>
      <c r="GZ622" s="24"/>
      <c r="HE622" s="24"/>
      <c r="HF622" s="24"/>
      <c r="HI622" s="32" t="s">
        <v>261</v>
      </c>
      <c r="HK622" s="24" t="s">
        <v>260</v>
      </c>
    </row>
    <row r="623" spans="1:219" hidden="1" x14ac:dyDescent="0.25">
      <c r="A623" s="124" t="s">
        <v>2002</v>
      </c>
      <c r="B623" s="3" t="s">
        <v>3398</v>
      </c>
      <c r="C623" s="29" t="s">
        <v>4334</v>
      </c>
      <c r="D623" s="29"/>
      <c r="E623" s="110" t="s">
        <v>697</v>
      </c>
      <c r="F623" s="270" t="s">
        <v>573</v>
      </c>
      <c r="G623" s="126" t="s">
        <v>2003</v>
      </c>
      <c r="H623" s="105" t="s">
        <v>1575</v>
      </c>
      <c r="I623" s="49" t="s">
        <v>2004</v>
      </c>
      <c r="J623" s="49" t="s">
        <v>1906</v>
      </c>
      <c r="K623" s="68" t="s">
        <v>2005</v>
      </c>
      <c r="L623" s="32" t="s">
        <v>387</v>
      </c>
      <c r="M623" s="68" t="s">
        <v>1435</v>
      </c>
      <c r="N623" s="32" t="s">
        <v>389</v>
      </c>
      <c r="O623" s="32" t="s">
        <v>227</v>
      </c>
      <c r="P623" s="32" t="s">
        <v>228</v>
      </c>
      <c r="Q623" s="32" t="s">
        <v>229</v>
      </c>
      <c r="R623" s="32" t="s">
        <v>228</v>
      </c>
      <c r="S623" s="32">
        <v>37</v>
      </c>
      <c r="T623" s="32">
        <v>1</v>
      </c>
      <c r="U623" s="32">
        <v>3</v>
      </c>
      <c r="V623" s="32">
        <v>3</v>
      </c>
      <c r="W623" s="3" t="s">
        <v>1980</v>
      </c>
      <c r="X623" s="30">
        <v>20221118</v>
      </c>
      <c r="Y623" s="30" t="s">
        <v>231</v>
      </c>
      <c r="Z623" s="30">
        <v>1311</v>
      </c>
      <c r="AA623" s="30">
        <v>3</v>
      </c>
      <c r="AB623" s="30">
        <v>3</v>
      </c>
      <c r="AC623" s="30" t="s">
        <v>570</v>
      </c>
      <c r="AD623" s="30" t="s">
        <v>362</v>
      </c>
      <c r="AE623" s="30" t="s">
        <v>363</v>
      </c>
      <c r="AF623" s="30">
        <v>33</v>
      </c>
      <c r="AG623" s="30">
        <v>1313</v>
      </c>
      <c r="AH623" s="30">
        <v>3</v>
      </c>
      <c r="AI623" s="30">
        <v>3</v>
      </c>
      <c r="AJ623" s="30" t="s">
        <v>570</v>
      </c>
      <c r="AK623" s="30" t="s">
        <v>362</v>
      </c>
      <c r="AL623" s="30" t="s">
        <v>363</v>
      </c>
      <c r="AM623" s="30">
        <v>33</v>
      </c>
      <c r="AN623" s="30">
        <v>1311</v>
      </c>
      <c r="AO623" s="30">
        <v>4</v>
      </c>
      <c r="AP623" s="30">
        <v>2</v>
      </c>
      <c r="AQ623" s="30" t="s">
        <v>493</v>
      </c>
      <c r="AR623" s="30">
        <v>8</v>
      </c>
      <c r="AS623" s="30"/>
      <c r="AT623" s="30"/>
      <c r="AU623" s="30"/>
      <c r="AV623" s="30"/>
      <c r="AW623" s="30"/>
      <c r="AX623" s="261" t="s">
        <v>1441</v>
      </c>
      <c r="AY623" s="154" t="s">
        <v>824</v>
      </c>
      <c r="AZ623" s="154" t="s">
        <v>824</v>
      </c>
      <c r="BA623" s="30"/>
      <c r="BB623" s="37" t="s">
        <v>1977</v>
      </c>
      <c r="BD623" s="8" t="s">
        <v>1793</v>
      </c>
      <c r="BF623" s="248"/>
      <c r="BG623" s="8" t="s">
        <v>1793</v>
      </c>
      <c r="BH623" s="30"/>
      <c r="BI623" s="49"/>
      <c r="BJ623" s="49"/>
      <c r="BK623" s="49"/>
      <c r="BL623" s="49"/>
      <c r="BM623" s="49"/>
      <c r="BN623" s="49"/>
      <c r="BS623" s="3" t="s">
        <v>245</v>
      </c>
      <c r="BT623" s="3" t="s">
        <v>246</v>
      </c>
      <c r="BU623" s="3" t="s">
        <v>1909</v>
      </c>
      <c r="BV623" s="3" t="s">
        <v>1910</v>
      </c>
      <c r="BW623" s="3"/>
      <c r="BX623" s="3" t="s">
        <v>1911</v>
      </c>
      <c r="BY623" s="3" t="s">
        <v>1912</v>
      </c>
      <c r="BZ623" s="3" t="s">
        <v>1913</v>
      </c>
      <c r="CA623" s="3">
        <v>20220216</v>
      </c>
      <c r="CB623" s="3" t="s">
        <v>1712</v>
      </c>
      <c r="CC623" s="24" t="s">
        <v>1914</v>
      </c>
      <c r="CD623" s="32" t="s">
        <v>1713</v>
      </c>
      <c r="CG623" s="268" t="s">
        <v>1914</v>
      </c>
      <c r="CH623" s="32" t="s">
        <v>255</v>
      </c>
      <c r="CI623" s="32"/>
      <c r="CJ623" s="32"/>
      <c r="CK623" s="24" t="s">
        <v>412</v>
      </c>
      <c r="CL623" s="24">
        <v>44</v>
      </c>
      <c r="CN623" s="24" t="s">
        <v>1915</v>
      </c>
      <c r="CO623" s="24">
        <v>36</v>
      </c>
      <c r="CP623" s="24"/>
      <c r="CT623" s="24"/>
      <c r="CV623" s="24" t="s">
        <v>260</v>
      </c>
      <c r="CW623" s="24"/>
      <c r="DF623" s="32" t="s">
        <v>261</v>
      </c>
      <c r="DH623" s="24" t="s">
        <v>260</v>
      </c>
      <c r="DI623" s="24"/>
      <c r="EA623" s="32" t="s">
        <v>261</v>
      </c>
      <c r="EB623" s="24" t="s">
        <v>260</v>
      </c>
      <c r="EC623" s="24"/>
      <c r="ED623" s="24"/>
      <c r="EE623" s="24"/>
      <c r="EJ623" s="24"/>
      <c r="EN623" s="24"/>
      <c r="ET623" s="32" t="s">
        <v>261</v>
      </c>
      <c r="EV623" s="24" t="s">
        <v>260</v>
      </c>
      <c r="EW623" s="24"/>
      <c r="EZ623" s="32" t="s">
        <v>261</v>
      </c>
      <c r="FA623" s="24" t="s">
        <v>260</v>
      </c>
      <c r="FB623" s="24"/>
      <c r="FV623" s="24"/>
      <c r="FW623" s="24"/>
      <c r="GB623" s="24"/>
      <c r="GC623" s="24"/>
      <c r="GI623" s="32" t="s">
        <v>261</v>
      </c>
      <c r="GJ623" s="24" t="s">
        <v>260</v>
      </c>
      <c r="GK623" s="24"/>
      <c r="GM623" s="24"/>
      <c r="GN623" s="24" t="s">
        <v>261</v>
      </c>
      <c r="GO623" s="24" t="s">
        <v>260</v>
      </c>
      <c r="GP623" s="24" t="s">
        <v>261</v>
      </c>
      <c r="GQ623" s="24" t="s">
        <v>260</v>
      </c>
      <c r="GR623" s="24"/>
      <c r="GS623" s="24"/>
      <c r="GT623" s="24"/>
      <c r="GU623" s="24"/>
      <c r="GV623" s="24" t="s">
        <v>261</v>
      </c>
      <c r="GW623" s="24" t="s">
        <v>260</v>
      </c>
      <c r="GX623" s="24" t="s">
        <v>261</v>
      </c>
      <c r="GY623" s="24" t="s">
        <v>260</v>
      </c>
      <c r="GZ623" s="24"/>
      <c r="HE623" s="24"/>
      <c r="HF623" s="24"/>
      <c r="HI623" s="32" t="s">
        <v>261</v>
      </c>
      <c r="HK623" s="24" t="s">
        <v>260</v>
      </c>
    </row>
    <row r="624" spans="1:219" ht="18" customHeight="1" x14ac:dyDescent="0.25">
      <c r="A624" s="124" t="s">
        <v>2006</v>
      </c>
      <c r="B624" s="3" t="s">
        <v>3645</v>
      </c>
      <c r="C624" s="29" t="s">
        <v>4340</v>
      </c>
      <c r="D624" s="29"/>
      <c r="E624" s="110" t="s">
        <v>697</v>
      </c>
      <c r="F624" s="270" t="s">
        <v>573</v>
      </c>
      <c r="G624" s="126" t="s">
        <v>2007</v>
      </c>
      <c r="H624" s="105" t="s">
        <v>758</v>
      </c>
      <c r="I624" s="49" t="s">
        <v>2008</v>
      </c>
      <c r="J624" s="49" t="s">
        <v>1922</v>
      </c>
      <c r="K624" s="68" t="s">
        <v>2009</v>
      </c>
      <c r="L624" s="32" t="s">
        <v>387</v>
      </c>
      <c r="M624" s="68" t="s">
        <v>1435</v>
      </c>
      <c r="N624" s="32" t="s">
        <v>389</v>
      </c>
      <c r="O624" s="32" t="s">
        <v>227</v>
      </c>
      <c r="P624" s="32" t="s">
        <v>228</v>
      </c>
      <c r="Q624" s="32" t="s">
        <v>229</v>
      </c>
      <c r="R624" s="32" t="s">
        <v>228</v>
      </c>
      <c r="S624" s="32">
        <v>37</v>
      </c>
      <c r="T624" s="32">
        <v>1</v>
      </c>
      <c r="U624" s="32">
        <v>3</v>
      </c>
      <c r="V624" s="32">
        <v>3</v>
      </c>
      <c r="W624" s="3" t="s">
        <v>1980</v>
      </c>
      <c r="X624" s="30">
        <v>20221118</v>
      </c>
      <c r="Y624" s="30" t="s">
        <v>231</v>
      </c>
      <c r="Z624" s="30">
        <v>1311</v>
      </c>
      <c r="AA624" s="30">
        <v>3</v>
      </c>
      <c r="AB624" s="30">
        <v>3</v>
      </c>
      <c r="AC624" s="30" t="s">
        <v>364</v>
      </c>
      <c r="AD624" s="30" t="s">
        <v>583</v>
      </c>
      <c r="AE624" s="30" t="s">
        <v>367</v>
      </c>
      <c r="AF624" s="30">
        <v>33</v>
      </c>
      <c r="AG624" s="30">
        <v>1313</v>
      </c>
      <c r="AH624" s="30">
        <v>3</v>
      </c>
      <c r="AI624" s="30">
        <v>3</v>
      </c>
      <c r="AJ624" s="30" t="s">
        <v>364</v>
      </c>
      <c r="AK624" s="30" t="s">
        <v>583</v>
      </c>
      <c r="AL624" s="30" t="s">
        <v>367</v>
      </c>
      <c r="AM624" s="30">
        <v>33</v>
      </c>
      <c r="AN624" s="30">
        <v>1311</v>
      </c>
      <c r="AO624" s="30">
        <v>4</v>
      </c>
      <c r="AP624" s="30">
        <v>2</v>
      </c>
      <c r="AQ624" s="30" t="s">
        <v>341</v>
      </c>
      <c r="AR624" s="30">
        <v>8</v>
      </c>
      <c r="AS624" s="30"/>
      <c r="AT624" s="30"/>
      <c r="AU624" s="30"/>
      <c r="AV624" s="30"/>
      <c r="AW624" s="30"/>
      <c r="AX624" s="261" t="s">
        <v>1441</v>
      </c>
      <c r="AY624" s="154" t="s">
        <v>824</v>
      </c>
      <c r="AZ624" s="154" t="s">
        <v>824</v>
      </c>
      <c r="BA624" s="30"/>
      <c r="BB624" s="37" t="s">
        <v>1977</v>
      </c>
      <c r="BD624" s="32" t="s">
        <v>761</v>
      </c>
      <c r="BF624" s="248"/>
      <c r="BG624" s="32" t="s">
        <v>761</v>
      </c>
      <c r="BH624" s="30"/>
      <c r="BI624" s="49"/>
      <c r="BJ624" s="49"/>
      <c r="BK624" s="49"/>
      <c r="BL624" s="49"/>
      <c r="BM624" s="49"/>
      <c r="BN624" s="49"/>
      <c r="BS624" s="3" t="s">
        <v>245</v>
      </c>
      <c r="BT624" s="3" t="s">
        <v>246</v>
      </c>
      <c r="BU624" s="3" t="s">
        <v>1909</v>
      </c>
      <c r="BV624" s="3" t="s">
        <v>1910</v>
      </c>
      <c r="BW624" s="3"/>
      <c r="BX624" s="3" t="s">
        <v>1911</v>
      </c>
      <c r="BY624" s="3" t="s">
        <v>1912</v>
      </c>
      <c r="BZ624" s="3" t="s">
        <v>1913</v>
      </c>
      <c r="CA624" s="3">
        <v>20220216</v>
      </c>
      <c r="CB624" s="3" t="s">
        <v>1712</v>
      </c>
      <c r="CC624" s="24" t="s">
        <v>1914</v>
      </c>
      <c r="CD624" s="32" t="s">
        <v>1713</v>
      </c>
      <c r="CG624" s="268" t="s">
        <v>1914</v>
      </c>
      <c r="CH624" s="32" t="s">
        <v>255</v>
      </c>
      <c r="CI624" s="32"/>
      <c r="CJ624" s="32"/>
      <c r="CK624" s="24" t="s">
        <v>1919</v>
      </c>
      <c r="CL624" s="24">
        <v>47</v>
      </c>
      <c r="CN624" s="24" t="s">
        <v>1924</v>
      </c>
      <c r="CO624" s="24">
        <v>69</v>
      </c>
      <c r="CP624" s="24"/>
      <c r="CT624" s="24"/>
      <c r="CV624" s="24" t="s">
        <v>260</v>
      </c>
      <c r="CW624" s="24" t="s">
        <v>261</v>
      </c>
      <c r="CY624" s="24" t="s">
        <v>260</v>
      </c>
      <c r="DF624" s="32" t="s">
        <v>261</v>
      </c>
      <c r="DH624" s="24" t="s">
        <v>260</v>
      </c>
      <c r="DI624" s="24"/>
      <c r="EA624" s="32" t="s">
        <v>261</v>
      </c>
      <c r="EB624" s="24" t="s">
        <v>260</v>
      </c>
      <c r="EC624" s="24"/>
      <c r="ED624" s="24"/>
      <c r="EE624" s="24"/>
      <c r="EH624" s="32" t="s">
        <v>261</v>
      </c>
      <c r="EJ624" s="24" t="s">
        <v>260</v>
      </c>
      <c r="EN624" s="24"/>
      <c r="EV624" s="24"/>
      <c r="EW624" s="24"/>
      <c r="FA624" s="24"/>
      <c r="FB624" s="24"/>
      <c r="FT624" s="32" t="s">
        <v>261</v>
      </c>
      <c r="FV624" s="24" t="s">
        <v>260</v>
      </c>
      <c r="FW624" s="24"/>
      <c r="GB624" s="24"/>
      <c r="GC624" s="24"/>
      <c r="GJ624" s="24"/>
      <c r="GK624" s="24"/>
      <c r="GM624" s="24"/>
      <c r="GN624" s="24" t="s">
        <v>261</v>
      </c>
      <c r="GO624" s="24" t="s">
        <v>260</v>
      </c>
      <c r="GP624" s="24"/>
      <c r="GQ624" s="24"/>
      <c r="GR624" s="24"/>
      <c r="GS624" s="24"/>
      <c r="GT624" s="24"/>
      <c r="GU624" s="24"/>
      <c r="GV624" s="24"/>
      <c r="GW624" s="24"/>
      <c r="GX624" s="24"/>
      <c r="GY624" s="24"/>
      <c r="GZ624" s="24"/>
      <c r="HE624" s="24"/>
      <c r="HF624" s="24"/>
      <c r="HK624" s="24"/>
    </row>
    <row r="625" spans="1:219" hidden="1" x14ac:dyDescent="0.25">
      <c r="A625" s="3" t="s">
        <v>2010</v>
      </c>
      <c r="B625" s="3" t="s">
        <v>3646</v>
      </c>
      <c r="C625" s="29" t="s">
        <v>220</v>
      </c>
      <c r="D625" s="29" t="s">
        <v>2011</v>
      </c>
      <c r="F625" s="155" t="s">
        <v>573</v>
      </c>
      <c r="G625" s="246" t="s">
        <v>2012</v>
      </c>
      <c r="H625" s="29" t="s">
        <v>220</v>
      </c>
      <c r="I625" s="49"/>
      <c r="J625" s="49"/>
      <c r="K625" s="68" t="s">
        <v>2013</v>
      </c>
      <c r="L625" s="32" t="s">
        <v>387</v>
      </c>
      <c r="M625" s="68" t="s">
        <v>1970</v>
      </c>
      <c r="N625" s="32" t="s">
        <v>389</v>
      </c>
      <c r="O625" s="32" t="s">
        <v>227</v>
      </c>
      <c r="P625" s="32" t="s">
        <v>228</v>
      </c>
      <c r="Q625" s="32" t="s">
        <v>229</v>
      </c>
      <c r="R625" s="32" t="s">
        <v>228</v>
      </c>
      <c r="S625" s="32">
        <v>37</v>
      </c>
      <c r="T625" s="32">
        <v>1</v>
      </c>
      <c r="U625" s="32">
        <v>3</v>
      </c>
      <c r="V625" s="32">
        <v>3</v>
      </c>
      <c r="W625" s="3" t="s">
        <v>1980</v>
      </c>
      <c r="X625" s="30">
        <v>20220414</v>
      </c>
      <c r="Y625" s="30" t="s">
        <v>231</v>
      </c>
      <c r="Z625" s="30">
        <v>1311</v>
      </c>
      <c r="AA625" s="30">
        <v>3</v>
      </c>
      <c r="AB625" s="30">
        <v>3</v>
      </c>
      <c r="AC625" s="7" t="s">
        <v>368</v>
      </c>
      <c r="AD625" s="7" t="s">
        <v>369</v>
      </c>
      <c r="AE625" s="7" t="s">
        <v>596</v>
      </c>
      <c r="AF625" s="30">
        <v>33</v>
      </c>
      <c r="AG625" s="30">
        <v>1313</v>
      </c>
      <c r="AH625" s="30">
        <v>3</v>
      </c>
      <c r="AI625" s="30">
        <v>3</v>
      </c>
      <c r="AJ625" s="7" t="s">
        <v>368</v>
      </c>
      <c r="AK625" s="7" t="s">
        <v>369</v>
      </c>
      <c r="AL625" s="7" t="s">
        <v>596</v>
      </c>
      <c r="AM625" s="30">
        <v>33</v>
      </c>
      <c r="AN625" s="30">
        <v>1311</v>
      </c>
      <c r="AO625" s="30">
        <v>4</v>
      </c>
      <c r="AP625" s="30">
        <v>2</v>
      </c>
      <c r="AQ625" s="30" t="s">
        <v>342</v>
      </c>
      <c r="AR625" s="30">
        <v>8</v>
      </c>
      <c r="AS625" s="30"/>
      <c r="AT625" s="30"/>
      <c r="AU625" s="30"/>
      <c r="AV625" s="30"/>
      <c r="AW625" s="30"/>
      <c r="AX625" s="30">
        <v>20220420</v>
      </c>
      <c r="AY625" s="57">
        <v>20220420</v>
      </c>
      <c r="AZ625" s="30">
        <v>20220420</v>
      </c>
      <c r="BA625" s="30"/>
      <c r="BB625" s="29"/>
      <c r="BD625" s="8" t="s">
        <v>1892</v>
      </c>
      <c r="BE625" s="32" t="s">
        <v>1721</v>
      </c>
      <c r="BF625" s="39" t="s">
        <v>396</v>
      </c>
      <c r="BG625" s="32" t="s">
        <v>1375</v>
      </c>
      <c r="BH625" s="3" t="s">
        <v>1442</v>
      </c>
      <c r="BI625" s="49"/>
      <c r="BJ625" s="49"/>
      <c r="BK625" s="49"/>
      <c r="BL625" s="49"/>
      <c r="BM625" s="49"/>
      <c r="BN625" s="49"/>
      <c r="BR625" s="32" t="s">
        <v>879</v>
      </c>
      <c r="BS625" s="3"/>
      <c r="BT625" s="182"/>
      <c r="BU625" s="32" t="s">
        <v>1909</v>
      </c>
      <c r="BV625" s="32" t="s">
        <v>1910</v>
      </c>
      <c r="BW625" s="3"/>
      <c r="BX625" s="3" t="s">
        <v>1911</v>
      </c>
      <c r="BY625" s="3" t="s">
        <v>1912</v>
      </c>
      <c r="BZ625" s="3" t="s">
        <v>1913</v>
      </c>
      <c r="CA625" s="3">
        <v>20220216</v>
      </c>
      <c r="CB625" s="3" t="s">
        <v>1712</v>
      </c>
      <c r="CC625" s="24" t="s">
        <v>1914</v>
      </c>
      <c r="CD625" s="32" t="s">
        <v>1713</v>
      </c>
      <c r="CG625" s="268" t="s">
        <v>1914</v>
      </c>
      <c r="CH625" s="32" t="s">
        <v>255</v>
      </c>
      <c r="CI625" s="32"/>
      <c r="CJ625" s="32"/>
      <c r="CK625" s="24" t="s">
        <v>1919</v>
      </c>
      <c r="CL625" s="24"/>
      <c r="CN625" s="24"/>
      <c r="CO625" s="24"/>
      <c r="CP625" s="24"/>
      <c r="CT625" s="24"/>
      <c r="CV625" s="24"/>
      <c r="CW625" s="24"/>
      <c r="DH625" s="24"/>
      <c r="DI625" s="24"/>
      <c r="EB625" s="24"/>
      <c r="EC625" s="24"/>
      <c r="ED625" s="24"/>
      <c r="EE625" s="24"/>
      <c r="EJ625" s="24"/>
      <c r="EN625" s="24"/>
      <c r="EV625" s="24"/>
      <c r="EW625" s="24"/>
      <c r="FA625" s="24"/>
      <c r="FB625" s="24"/>
      <c r="FV625" s="24"/>
      <c r="FW625" s="24"/>
      <c r="GB625" s="24"/>
      <c r="GC625" s="24"/>
      <c r="GJ625" s="24"/>
      <c r="GK625" s="24"/>
      <c r="GM625" s="24"/>
      <c r="GN625" s="24"/>
      <c r="GO625" s="24"/>
      <c r="GP625" s="24"/>
      <c r="GQ625" s="24"/>
      <c r="GR625" s="24"/>
      <c r="GS625" s="24"/>
      <c r="GT625" s="24"/>
      <c r="GU625" s="24"/>
      <c r="GV625" s="24"/>
      <c r="GW625" s="24"/>
      <c r="GX625" s="24"/>
      <c r="GY625" s="24"/>
      <c r="GZ625" s="24"/>
      <c r="HE625" s="24"/>
      <c r="HF625" s="24"/>
      <c r="HK625" s="24"/>
    </row>
    <row r="626" spans="1:219" hidden="1" x14ac:dyDescent="0.25">
      <c r="A626" s="124" t="s">
        <v>2014</v>
      </c>
      <c r="B626" s="3" t="s">
        <v>3647</v>
      </c>
      <c r="C626" s="29" t="s">
        <v>4334</v>
      </c>
      <c r="D626" s="29"/>
      <c r="E626" s="110" t="s">
        <v>697</v>
      </c>
      <c r="F626" s="270" t="s">
        <v>573</v>
      </c>
      <c r="G626" s="232" t="s">
        <v>2015</v>
      </c>
      <c r="H626" s="105" t="s">
        <v>1575</v>
      </c>
      <c r="I626" s="49" t="s">
        <v>2016</v>
      </c>
      <c r="J626" s="49" t="s">
        <v>1922</v>
      </c>
      <c r="K626" s="68" t="s">
        <v>1907</v>
      </c>
      <c r="L626" s="32" t="s">
        <v>387</v>
      </c>
      <c r="M626" s="68" t="s">
        <v>1790</v>
      </c>
      <c r="N626" s="32" t="s">
        <v>389</v>
      </c>
      <c r="O626" s="32" t="s">
        <v>227</v>
      </c>
      <c r="P626" s="32" t="s">
        <v>228</v>
      </c>
      <c r="Q626" s="32" t="s">
        <v>229</v>
      </c>
      <c r="R626" s="32" t="s">
        <v>228</v>
      </c>
      <c r="S626" s="32">
        <v>37</v>
      </c>
      <c r="T626" s="32">
        <v>1</v>
      </c>
      <c r="U626" s="32">
        <v>3</v>
      </c>
      <c r="V626" s="32">
        <v>3</v>
      </c>
      <c r="W626" s="3" t="s">
        <v>1980</v>
      </c>
      <c r="X626" s="30">
        <v>20220930</v>
      </c>
      <c r="Y626" s="30" t="s">
        <v>231</v>
      </c>
      <c r="Z626" s="30">
        <v>1311</v>
      </c>
      <c r="AA626" s="30">
        <v>3</v>
      </c>
      <c r="AB626" s="30">
        <v>4</v>
      </c>
      <c r="AC626" s="30" t="s">
        <v>235</v>
      </c>
      <c r="AD626" s="30" t="s">
        <v>232</v>
      </c>
      <c r="AE626" s="30" t="s">
        <v>233</v>
      </c>
      <c r="AF626" s="30">
        <v>34</v>
      </c>
      <c r="AG626" s="30">
        <v>1313</v>
      </c>
      <c r="AH626" s="30">
        <v>3</v>
      </c>
      <c r="AI626" s="30">
        <v>4</v>
      </c>
      <c r="AJ626" s="30" t="s">
        <v>235</v>
      </c>
      <c r="AK626" s="30" t="s">
        <v>232</v>
      </c>
      <c r="AL626" s="30" t="s">
        <v>233</v>
      </c>
      <c r="AM626" s="30">
        <v>34</v>
      </c>
      <c r="AN626" s="30">
        <v>1311</v>
      </c>
      <c r="AO626" s="30">
        <v>4</v>
      </c>
      <c r="AP626" s="30">
        <v>2</v>
      </c>
      <c r="AQ626" s="30" t="s">
        <v>343</v>
      </c>
      <c r="AR626" s="30">
        <v>8</v>
      </c>
      <c r="AS626" s="30"/>
      <c r="AT626" s="30"/>
      <c r="AU626" s="30"/>
      <c r="AV626" s="30"/>
      <c r="AW626" s="30"/>
      <c r="AX626" s="75" t="s">
        <v>1953</v>
      </c>
      <c r="AY626" s="30">
        <v>20221104</v>
      </c>
      <c r="AZ626" s="30">
        <v>20221104</v>
      </c>
      <c r="BA626" s="30"/>
      <c r="BB626" s="29" t="s">
        <v>2017</v>
      </c>
      <c r="BD626" s="8" t="s">
        <v>1793</v>
      </c>
      <c r="BF626" s="19"/>
      <c r="BG626" s="8" t="s">
        <v>1793</v>
      </c>
      <c r="BH626" s="3" t="s">
        <v>1442</v>
      </c>
      <c r="BI626" s="49"/>
      <c r="BJ626" s="49"/>
      <c r="BK626" s="49"/>
      <c r="BL626" s="49"/>
      <c r="BM626" s="49"/>
      <c r="BN626" s="49"/>
      <c r="BR626" s="32" t="s">
        <v>879</v>
      </c>
      <c r="BS626" s="3" t="s">
        <v>245</v>
      </c>
      <c r="BT626" s="3" t="s">
        <v>246</v>
      </c>
      <c r="BU626" s="32" t="s">
        <v>1909</v>
      </c>
      <c r="BV626" s="32" t="s">
        <v>1910</v>
      </c>
      <c r="BW626" s="3"/>
      <c r="BX626" s="3" t="s">
        <v>1911</v>
      </c>
      <c r="BY626" s="3" t="s">
        <v>1912</v>
      </c>
      <c r="BZ626" s="3" t="s">
        <v>1913</v>
      </c>
      <c r="CA626" s="3">
        <v>20220216</v>
      </c>
      <c r="CB626" s="3" t="s">
        <v>1712</v>
      </c>
      <c r="CC626" s="24" t="s">
        <v>1914</v>
      </c>
      <c r="CD626" s="32" t="s">
        <v>1713</v>
      </c>
      <c r="CG626" s="268" t="s">
        <v>1914</v>
      </c>
      <c r="CH626" s="32" t="s">
        <v>255</v>
      </c>
      <c r="CI626" s="32"/>
      <c r="CJ626" s="32"/>
      <c r="CK626" s="24" t="s">
        <v>277</v>
      </c>
      <c r="CL626" s="24">
        <v>54</v>
      </c>
      <c r="CN626" s="24" t="s">
        <v>1915</v>
      </c>
      <c r="CO626" s="24">
        <v>31</v>
      </c>
      <c r="CP626" s="24"/>
      <c r="CT626" s="24"/>
      <c r="CV626" s="24" t="s">
        <v>260</v>
      </c>
      <c r="CW626" s="24" t="s">
        <v>261</v>
      </c>
      <c r="CY626" s="24" t="s">
        <v>260</v>
      </c>
      <c r="DF626" s="32" t="s">
        <v>261</v>
      </c>
      <c r="DH626" s="24" t="s">
        <v>260</v>
      </c>
      <c r="DI626" s="24"/>
      <c r="EB626" s="24"/>
      <c r="EC626" s="24"/>
      <c r="ED626" s="24"/>
      <c r="EE626" s="24"/>
      <c r="EH626" s="32" t="s">
        <v>261</v>
      </c>
      <c r="EJ626" s="24" t="s">
        <v>260</v>
      </c>
      <c r="EN626" s="24"/>
      <c r="ET626" s="32" t="s">
        <v>261</v>
      </c>
      <c r="EV626" s="24" t="s">
        <v>260</v>
      </c>
      <c r="EW626" s="24"/>
      <c r="FA626" s="24"/>
      <c r="FB626" s="24"/>
      <c r="FV626" s="24"/>
      <c r="FW626" s="24"/>
      <c r="GB626" s="24"/>
      <c r="GC626" s="24"/>
      <c r="GJ626" s="24"/>
      <c r="GK626" s="24" t="s">
        <v>261</v>
      </c>
      <c r="GM626" s="24" t="s">
        <v>260</v>
      </c>
      <c r="GN626" s="24" t="s">
        <v>261</v>
      </c>
      <c r="GO626" s="24" t="s">
        <v>260</v>
      </c>
      <c r="GP626" s="24"/>
      <c r="GQ626" s="24"/>
      <c r="GR626" s="24"/>
      <c r="GS626" s="24"/>
      <c r="GT626" s="24"/>
      <c r="GU626" s="24"/>
      <c r="GV626" s="24" t="s">
        <v>261</v>
      </c>
      <c r="GW626" s="24" t="s">
        <v>260</v>
      </c>
      <c r="GX626" s="24"/>
      <c r="GY626" s="24"/>
      <c r="GZ626" s="24"/>
      <c r="HC626" s="32" t="s">
        <v>261</v>
      </c>
      <c r="HE626" s="24" t="s">
        <v>260</v>
      </c>
      <c r="HF626" s="24"/>
      <c r="HI626" s="32" t="s">
        <v>261</v>
      </c>
      <c r="HK626" s="24" t="s">
        <v>260</v>
      </c>
    </row>
    <row r="627" spans="1:219" hidden="1" x14ac:dyDescent="0.25">
      <c r="A627" s="124" t="s">
        <v>2018</v>
      </c>
      <c r="B627" s="3" t="s">
        <v>3648</v>
      </c>
      <c r="C627" s="29" t="s">
        <v>4334</v>
      </c>
      <c r="D627" s="29"/>
      <c r="E627" s="3"/>
      <c r="F627" s="270" t="s">
        <v>573</v>
      </c>
      <c r="G627" s="232" t="s">
        <v>2015</v>
      </c>
      <c r="H627" s="105" t="s">
        <v>1575</v>
      </c>
      <c r="I627" s="49" t="s">
        <v>2016</v>
      </c>
      <c r="J627" s="49" t="s">
        <v>1922</v>
      </c>
      <c r="K627" s="68" t="s">
        <v>1933</v>
      </c>
      <c r="L627" s="32" t="s">
        <v>387</v>
      </c>
      <c r="M627" s="68" t="s">
        <v>1790</v>
      </c>
      <c r="N627" s="32" t="s">
        <v>389</v>
      </c>
      <c r="O627" s="32" t="s">
        <v>227</v>
      </c>
      <c r="P627" s="32" t="s">
        <v>228</v>
      </c>
      <c r="Q627" s="32" t="s">
        <v>229</v>
      </c>
      <c r="R627" s="32" t="s">
        <v>228</v>
      </c>
      <c r="S627" s="32">
        <v>37</v>
      </c>
      <c r="T627" s="32">
        <v>1</v>
      </c>
      <c r="U627" s="32">
        <v>3</v>
      </c>
      <c r="V627" s="32">
        <v>3</v>
      </c>
      <c r="W627" s="3" t="s">
        <v>1980</v>
      </c>
      <c r="X627" s="30">
        <v>20220930</v>
      </c>
      <c r="Y627" s="30" t="s">
        <v>231</v>
      </c>
      <c r="Z627" s="30">
        <v>1311</v>
      </c>
      <c r="AA627" s="30">
        <v>3</v>
      </c>
      <c r="AB627" s="30">
        <v>4</v>
      </c>
      <c r="AC627" s="30" t="s">
        <v>234</v>
      </c>
      <c r="AD627" s="30" t="s">
        <v>296</v>
      </c>
      <c r="AE627" s="30" t="s">
        <v>267</v>
      </c>
      <c r="AF627" s="30">
        <v>34</v>
      </c>
      <c r="AG627" s="30">
        <v>1313</v>
      </c>
      <c r="AH627" s="30">
        <v>3</v>
      </c>
      <c r="AI627" s="30">
        <v>4</v>
      </c>
      <c r="AJ627" s="30" t="s">
        <v>234</v>
      </c>
      <c r="AK627" s="30" t="s">
        <v>296</v>
      </c>
      <c r="AL627" s="30" t="s">
        <v>267</v>
      </c>
      <c r="AM627" s="30">
        <v>34</v>
      </c>
      <c r="AN627" s="30">
        <v>1311</v>
      </c>
      <c r="AO627" s="30">
        <v>4</v>
      </c>
      <c r="AP627" s="30">
        <v>2</v>
      </c>
      <c r="AQ627" s="30" t="s">
        <v>513</v>
      </c>
      <c r="AR627" s="30">
        <v>8</v>
      </c>
      <c r="AS627" s="30"/>
      <c r="AT627" s="30"/>
      <c r="AU627" s="30"/>
      <c r="AV627" s="30"/>
      <c r="AW627" s="30"/>
      <c r="AX627" s="75" t="s">
        <v>2019</v>
      </c>
      <c r="AY627" s="30">
        <v>20221104</v>
      </c>
      <c r="AZ627" s="30">
        <v>20221104</v>
      </c>
      <c r="BA627" s="30"/>
      <c r="BB627" s="29" t="s">
        <v>2020</v>
      </c>
      <c r="BD627" s="8" t="s">
        <v>1793</v>
      </c>
      <c r="BF627" s="19"/>
      <c r="BG627" s="8" t="s">
        <v>1793</v>
      </c>
      <c r="BH627" s="3" t="s">
        <v>1442</v>
      </c>
      <c r="BI627" s="49"/>
      <c r="BJ627" s="49"/>
      <c r="BK627" s="49"/>
      <c r="BL627" s="49"/>
      <c r="BM627" s="49"/>
      <c r="BN627" s="49"/>
      <c r="BR627" s="32" t="s">
        <v>879</v>
      </c>
      <c r="BS627" s="3" t="s">
        <v>245</v>
      </c>
      <c r="BT627" s="3" t="s">
        <v>246</v>
      </c>
      <c r="BU627" s="32" t="s">
        <v>1909</v>
      </c>
      <c r="BV627" s="32" t="s">
        <v>1910</v>
      </c>
      <c r="BW627" s="3"/>
      <c r="BX627" s="3" t="s">
        <v>1911</v>
      </c>
      <c r="BY627" s="3" t="s">
        <v>1912</v>
      </c>
      <c r="BZ627" s="3" t="s">
        <v>1913</v>
      </c>
      <c r="CA627" s="3">
        <v>20220216</v>
      </c>
      <c r="CB627" s="3" t="s">
        <v>1712</v>
      </c>
      <c r="CC627" s="24" t="s">
        <v>1914</v>
      </c>
      <c r="CD627" s="32" t="s">
        <v>1713</v>
      </c>
      <c r="CG627" s="268" t="s">
        <v>1914</v>
      </c>
      <c r="CH627" s="32" t="s">
        <v>255</v>
      </c>
      <c r="CI627" s="32"/>
      <c r="CJ627" s="32"/>
      <c r="CK627" s="24" t="s">
        <v>277</v>
      </c>
      <c r="CL627" s="24"/>
      <c r="CN627" s="24"/>
      <c r="CO627" s="24"/>
      <c r="CP627" s="24"/>
      <c r="CT627" s="24"/>
      <c r="CV627" s="24"/>
      <c r="CW627" s="24"/>
      <c r="DH627" s="24"/>
      <c r="DI627" s="24"/>
      <c r="EB627" s="24"/>
      <c r="EC627" s="24"/>
      <c r="ED627" s="24"/>
      <c r="EE627" s="24"/>
      <c r="EJ627" s="24"/>
      <c r="EN627" s="24"/>
      <c r="EV627" s="24"/>
      <c r="EW627" s="24"/>
      <c r="FA627" s="24"/>
      <c r="FB627" s="24"/>
      <c r="FV627" s="24"/>
      <c r="FW627" s="24"/>
      <c r="GB627" s="24"/>
      <c r="GC627" s="24"/>
      <c r="GJ627" s="24"/>
      <c r="GK627" s="24"/>
      <c r="GM627" s="24"/>
      <c r="GN627" s="24"/>
      <c r="GO627" s="24"/>
      <c r="GP627" s="24"/>
      <c r="GQ627" s="24"/>
      <c r="GR627" s="24"/>
      <c r="GS627" s="24"/>
      <c r="GT627" s="24"/>
      <c r="GU627" s="24"/>
      <c r="GV627" s="24"/>
      <c r="GW627" s="24"/>
      <c r="GX627" s="24"/>
      <c r="GY627" s="24"/>
      <c r="GZ627" s="24"/>
      <c r="HE627" s="24"/>
      <c r="HF627" s="24"/>
      <c r="HK627" s="24"/>
    </row>
    <row r="628" spans="1:219" x14ac:dyDescent="0.25">
      <c r="A628" s="3" t="s">
        <v>2021</v>
      </c>
      <c r="B628" s="3" t="s">
        <v>3399</v>
      </c>
      <c r="C628" s="373"/>
      <c r="D628" s="28" t="s">
        <v>2022</v>
      </c>
      <c r="E628" s="110" t="s">
        <v>697</v>
      </c>
      <c r="F628" s="155" t="s">
        <v>573</v>
      </c>
      <c r="G628" s="271" t="s">
        <v>2023</v>
      </c>
      <c r="H628" s="105" t="s">
        <v>758</v>
      </c>
      <c r="I628" s="49" t="s">
        <v>2024</v>
      </c>
      <c r="J628" s="49" t="s">
        <v>1906</v>
      </c>
      <c r="K628" s="68" t="s">
        <v>1878</v>
      </c>
      <c r="L628" s="32" t="s">
        <v>387</v>
      </c>
      <c r="M628" s="68" t="s">
        <v>1790</v>
      </c>
      <c r="N628" s="32" t="s">
        <v>389</v>
      </c>
      <c r="O628" s="32" t="s">
        <v>227</v>
      </c>
      <c r="P628" s="32" t="s">
        <v>228</v>
      </c>
      <c r="Q628" s="32" t="s">
        <v>229</v>
      </c>
      <c r="R628" s="32" t="s">
        <v>228</v>
      </c>
      <c r="S628" s="32">
        <v>37</v>
      </c>
      <c r="T628" s="32">
        <v>1</v>
      </c>
      <c r="U628" s="32">
        <v>3</v>
      </c>
      <c r="V628" s="32">
        <v>3</v>
      </c>
      <c r="W628" s="3" t="s">
        <v>1980</v>
      </c>
      <c r="X628" s="30">
        <v>20220930</v>
      </c>
      <c r="Y628" s="30" t="s">
        <v>231</v>
      </c>
      <c r="Z628" s="30">
        <v>1311</v>
      </c>
      <c r="AA628" s="30">
        <v>3</v>
      </c>
      <c r="AB628" s="30">
        <v>4</v>
      </c>
      <c r="AC628" s="7" t="s">
        <v>268</v>
      </c>
      <c r="AD628" s="7" t="s">
        <v>269</v>
      </c>
      <c r="AE628" s="7" t="s">
        <v>322</v>
      </c>
      <c r="AF628" s="30">
        <v>34</v>
      </c>
      <c r="AG628" s="30">
        <v>1313</v>
      </c>
      <c r="AH628" s="30">
        <v>3</v>
      </c>
      <c r="AI628" s="30">
        <v>4</v>
      </c>
      <c r="AJ628" s="7" t="s">
        <v>268</v>
      </c>
      <c r="AK628" s="7" t="s">
        <v>269</v>
      </c>
      <c r="AL628" s="7" t="s">
        <v>322</v>
      </c>
      <c r="AM628" s="30">
        <v>34</v>
      </c>
      <c r="AN628" s="30">
        <v>1311</v>
      </c>
      <c r="AO628" s="30">
        <v>4</v>
      </c>
      <c r="AP628" s="30">
        <v>2</v>
      </c>
      <c r="AQ628" s="30" t="s">
        <v>346</v>
      </c>
      <c r="AR628" s="30">
        <v>8</v>
      </c>
      <c r="AS628" s="30"/>
      <c r="AT628" s="30"/>
      <c r="AU628" s="30"/>
      <c r="AV628" s="30"/>
      <c r="AW628" s="30"/>
      <c r="AX628" s="75">
        <v>20221028</v>
      </c>
      <c r="AY628" s="154" t="s">
        <v>824</v>
      </c>
      <c r="AZ628" s="154" t="s">
        <v>824</v>
      </c>
      <c r="BA628" s="30"/>
      <c r="BB628" s="37" t="s">
        <v>1977</v>
      </c>
      <c r="BD628" s="32" t="s">
        <v>761</v>
      </c>
      <c r="BF628" s="248"/>
      <c r="BG628" s="32" t="s">
        <v>761</v>
      </c>
      <c r="BH628" s="30"/>
      <c r="BI628" s="49"/>
      <c r="BJ628" s="49"/>
      <c r="BK628" s="49"/>
      <c r="BL628" s="49"/>
      <c r="BM628" s="49"/>
      <c r="BN628" s="49"/>
      <c r="BS628" s="3" t="s">
        <v>245</v>
      </c>
      <c r="BT628" s="3" t="s">
        <v>246</v>
      </c>
      <c r="BU628" s="32" t="s">
        <v>1909</v>
      </c>
      <c r="BV628" s="32" t="s">
        <v>1910</v>
      </c>
      <c r="BW628" s="3"/>
      <c r="BX628" s="3" t="s">
        <v>1911</v>
      </c>
      <c r="BY628" s="3" t="s">
        <v>1912</v>
      </c>
      <c r="BZ628" s="3" t="s">
        <v>1913</v>
      </c>
      <c r="CA628" s="3">
        <v>20220216</v>
      </c>
      <c r="CB628" s="3" t="s">
        <v>1712</v>
      </c>
      <c r="CC628" s="24" t="s">
        <v>1914</v>
      </c>
      <c r="CD628" s="32" t="s">
        <v>1713</v>
      </c>
      <c r="CG628" s="268" t="s">
        <v>1914</v>
      </c>
      <c r="CH628" s="32" t="s">
        <v>255</v>
      </c>
      <c r="CI628" s="32"/>
      <c r="CJ628" s="32"/>
      <c r="CK628" s="24" t="s">
        <v>412</v>
      </c>
      <c r="CL628" s="24">
        <v>42</v>
      </c>
      <c r="CN628" s="24" t="s">
        <v>1915</v>
      </c>
      <c r="CO628" s="24">
        <v>23</v>
      </c>
      <c r="CP628" s="24"/>
      <c r="CT628" s="24"/>
      <c r="CV628" s="24" t="s">
        <v>260</v>
      </c>
      <c r="CW628" s="24"/>
      <c r="DF628" s="32" t="s">
        <v>261</v>
      </c>
      <c r="DH628" s="24" t="s">
        <v>260</v>
      </c>
      <c r="DI628" s="24"/>
      <c r="EA628" s="32" t="s">
        <v>261</v>
      </c>
      <c r="EB628" s="24" t="s">
        <v>260</v>
      </c>
      <c r="EC628" s="24"/>
      <c r="ED628" s="24"/>
      <c r="EE628" s="24"/>
      <c r="EJ628" s="24"/>
      <c r="EN628" s="24"/>
      <c r="ET628" s="32" t="s">
        <v>261</v>
      </c>
      <c r="EV628" s="24" t="s">
        <v>260</v>
      </c>
      <c r="EW628" s="24"/>
      <c r="EZ628" s="32" t="s">
        <v>261</v>
      </c>
      <c r="FA628" s="24" t="s">
        <v>260</v>
      </c>
      <c r="FB628" s="24"/>
      <c r="FV628" s="24"/>
      <c r="FW628" s="24"/>
      <c r="GB628" s="24"/>
      <c r="GC628" s="24"/>
      <c r="GI628" s="32" t="s">
        <v>261</v>
      </c>
      <c r="GJ628" s="24" t="s">
        <v>260</v>
      </c>
      <c r="GK628" s="24"/>
      <c r="GM628" s="24"/>
      <c r="GN628" s="24" t="s">
        <v>261</v>
      </c>
      <c r="GO628" s="24" t="s">
        <v>260</v>
      </c>
      <c r="GP628" s="24" t="s">
        <v>261</v>
      </c>
      <c r="GQ628" s="24" t="s">
        <v>260</v>
      </c>
      <c r="GR628" s="24"/>
      <c r="GS628" s="24"/>
      <c r="GT628" s="24"/>
      <c r="GU628" s="24"/>
      <c r="GV628" s="24" t="s">
        <v>261</v>
      </c>
      <c r="GW628" s="24" t="s">
        <v>260</v>
      </c>
      <c r="GX628" s="24"/>
      <c r="GY628" s="24"/>
      <c r="GZ628" s="24"/>
      <c r="HE628" s="24"/>
      <c r="HF628" s="24"/>
      <c r="HI628" s="32" t="s">
        <v>261</v>
      </c>
      <c r="HK628" s="24" t="s">
        <v>260</v>
      </c>
    </row>
    <row r="629" spans="1:219" hidden="1" x14ac:dyDescent="0.25">
      <c r="A629" s="3" t="s">
        <v>2025</v>
      </c>
      <c r="B629" s="3" t="s">
        <v>3400</v>
      </c>
      <c r="C629" s="29" t="s">
        <v>220</v>
      </c>
      <c r="D629" s="28"/>
      <c r="E629" s="110" t="s">
        <v>697</v>
      </c>
      <c r="F629" s="226" t="s">
        <v>2026</v>
      </c>
      <c r="G629" s="93" t="s">
        <v>2027</v>
      </c>
      <c r="H629" s="29" t="s">
        <v>220</v>
      </c>
      <c r="I629" s="49" t="s">
        <v>2028</v>
      </c>
      <c r="J629" s="49" t="s">
        <v>1922</v>
      </c>
      <c r="K629" s="68" t="s">
        <v>1789</v>
      </c>
      <c r="L629" s="32" t="s">
        <v>387</v>
      </c>
      <c r="M629" s="68" t="s">
        <v>1790</v>
      </c>
      <c r="N629" s="32" t="s">
        <v>389</v>
      </c>
      <c r="O629" s="32" t="s">
        <v>227</v>
      </c>
      <c r="P629" s="32" t="s">
        <v>228</v>
      </c>
      <c r="Q629" s="32" t="s">
        <v>229</v>
      </c>
      <c r="R629" s="32" t="s">
        <v>228</v>
      </c>
      <c r="S629" s="32">
        <v>37</v>
      </c>
      <c r="T629" s="32">
        <v>1</v>
      </c>
      <c r="U629" s="32">
        <v>3</v>
      </c>
      <c r="V629" s="32">
        <v>3</v>
      </c>
      <c r="W629" s="3" t="s">
        <v>1980</v>
      </c>
      <c r="X629" s="30">
        <v>20220930</v>
      </c>
      <c r="Y629" s="30" t="s">
        <v>231</v>
      </c>
      <c r="Z629" s="30">
        <v>1311</v>
      </c>
      <c r="AA629" s="30">
        <v>3</v>
      </c>
      <c r="AB629" s="30">
        <v>4</v>
      </c>
      <c r="AC629" s="30" t="s">
        <v>280</v>
      </c>
      <c r="AD629" s="30" t="s">
        <v>281</v>
      </c>
      <c r="AE629" s="30" t="s">
        <v>282</v>
      </c>
      <c r="AF629" s="30">
        <v>34</v>
      </c>
      <c r="AG629" s="30">
        <v>1313</v>
      </c>
      <c r="AH629" s="30">
        <v>3</v>
      </c>
      <c r="AI629" s="30">
        <v>4</v>
      </c>
      <c r="AJ629" s="30" t="s">
        <v>280</v>
      </c>
      <c r="AK629" s="30" t="s">
        <v>281</v>
      </c>
      <c r="AL629" s="30" t="s">
        <v>282</v>
      </c>
      <c r="AM629" s="30">
        <v>34</v>
      </c>
      <c r="AN629" s="30">
        <v>1311</v>
      </c>
      <c r="AO629" s="30">
        <v>4</v>
      </c>
      <c r="AP629" s="30">
        <v>2</v>
      </c>
      <c r="AQ629" s="30" t="s">
        <v>347</v>
      </c>
      <c r="AR629" s="30">
        <v>8</v>
      </c>
      <c r="AS629" s="30"/>
      <c r="AT629" s="30"/>
      <c r="AU629" s="30"/>
      <c r="AV629" s="30"/>
      <c r="AW629" s="30"/>
      <c r="AX629" s="30">
        <v>20221104</v>
      </c>
      <c r="AY629" s="57">
        <v>20221104</v>
      </c>
      <c r="AZ629" s="30">
        <v>20221104</v>
      </c>
      <c r="BA629" s="22" t="s">
        <v>988</v>
      </c>
      <c r="BB629" s="29" t="s">
        <v>2029</v>
      </c>
      <c r="BD629" s="157" t="s">
        <v>610</v>
      </c>
      <c r="BF629" s="39" t="s">
        <v>396</v>
      </c>
      <c r="BG629" s="8" t="s">
        <v>243</v>
      </c>
      <c r="BH629" s="30"/>
      <c r="BI629" s="49"/>
      <c r="BJ629" s="49"/>
      <c r="BK629" s="49"/>
      <c r="BL629" s="49"/>
      <c r="BM629" s="49"/>
      <c r="BN629" s="49"/>
      <c r="BS629" s="3" t="s">
        <v>245</v>
      </c>
      <c r="BT629" s="3" t="s">
        <v>246</v>
      </c>
      <c r="BU629" s="32" t="s">
        <v>1909</v>
      </c>
      <c r="BV629" s="32" t="s">
        <v>1910</v>
      </c>
      <c r="BW629" s="3"/>
      <c r="BX629" s="3" t="s">
        <v>1911</v>
      </c>
      <c r="BY629" s="3" t="s">
        <v>1912</v>
      </c>
      <c r="BZ629" s="3" t="s">
        <v>1913</v>
      </c>
      <c r="CA629" s="3">
        <v>20220216</v>
      </c>
      <c r="CB629" s="3" t="s">
        <v>1712</v>
      </c>
      <c r="CC629" s="24" t="s">
        <v>1914</v>
      </c>
      <c r="CD629" s="32" t="s">
        <v>1713</v>
      </c>
      <c r="CG629" s="268" t="s">
        <v>1914</v>
      </c>
      <c r="CH629" s="32" t="s">
        <v>255</v>
      </c>
      <c r="CI629" s="32"/>
      <c r="CJ629" s="32"/>
      <c r="CK629" s="24" t="s">
        <v>412</v>
      </c>
      <c r="CL629" s="24">
        <v>22</v>
      </c>
      <c r="CN629" s="24" t="s">
        <v>1924</v>
      </c>
      <c r="CO629" s="24">
        <v>76</v>
      </c>
      <c r="CP629" s="24"/>
      <c r="CT629" s="24"/>
      <c r="CV629" s="24" t="s">
        <v>260</v>
      </c>
      <c r="CW629" s="24" t="s">
        <v>261</v>
      </c>
      <c r="CY629" s="24" t="s">
        <v>260</v>
      </c>
      <c r="DF629" s="32" t="s">
        <v>261</v>
      </c>
      <c r="DH629" s="24" t="s">
        <v>260</v>
      </c>
      <c r="DI629" s="24"/>
      <c r="EA629" s="32" t="s">
        <v>261</v>
      </c>
      <c r="EB629" s="24" t="s">
        <v>260</v>
      </c>
      <c r="EC629" s="24"/>
      <c r="ED629" s="24"/>
      <c r="EE629" s="24"/>
      <c r="EJ629" s="24"/>
      <c r="EN629" s="24"/>
      <c r="EV629" s="24"/>
      <c r="EW629" s="24"/>
      <c r="EZ629" s="32" t="s">
        <v>261</v>
      </c>
      <c r="FA629" s="24" t="s">
        <v>260</v>
      </c>
      <c r="FB629" s="24"/>
      <c r="FV629" s="24"/>
      <c r="FW629" s="24"/>
      <c r="GB629" s="24"/>
      <c r="GC629" s="24"/>
      <c r="GI629" s="32" t="s">
        <v>261</v>
      </c>
      <c r="GJ629" s="24" t="s">
        <v>260</v>
      </c>
      <c r="GK629" s="24"/>
      <c r="GM629" s="24"/>
      <c r="GN629" s="24"/>
      <c r="GO629" s="24"/>
      <c r="GP629" s="24" t="s">
        <v>261</v>
      </c>
      <c r="GQ629" s="24" t="s">
        <v>260</v>
      </c>
      <c r="GR629" s="24"/>
      <c r="GS629" s="24"/>
      <c r="GT629" s="24"/>
      <c r="GU629" s="24"/>
      <c r="GV629" s="24" t="s">
        <v>261</v>
      </c>
      <c r="GW629" s="24" t="s">
        <v>260</v>
      </c>
      <c r="GX629" s="24"/>
      <c r="GY629" s="24"/>
      <c r="GZ629" s="24"/>
      <c r="HE629" s="24"/>
      <c r="HF629" s="24"/>
      <c r="HK629" s="24"/>
    </row>
    <row r="630" spans="1:219" hidden="1" x14ac:dyDescent="0.25">
      <c r="A630" s="3" t="s">
        <v>2030</v>
      </c>
      <c r="B630" s="3" t="s">
        <v>3401</v>
      </c>
      <c r="C630" s="29" t="s">
        <v>220</v>
      </c>
      <c r="D630" s="29" t="s">
        <v>1935</v>
      </c>
      <c r="F630" s="155" t="s">
        <v>2026</v>
      </c>
      <c r="G630" s="155" t="s">
        <v>573</v>
      </c>
      <c r="H630" s="29" t="s">
        <v>220</v>
      </c>
      <c r="I630" s="49" t="s">
        <v>2031</v>
      </c>
      <c r="J630" s="49" t="s">
        <v>1906</v>
      </c>
      <c r="K630" s="31" t="s">
        <v>2032</v>
      </c>
      <c r="L630" s="32" t="s">
        <v>224</v>
      </c>
      <c r="M630" s="33" t="s">
        <v>1778</v>
      </c>
      <c r="N630" s="32" t="s">
        <v>226</v>
      </c>
      <c r="O630" s="32" t="s">
        <v>227</v>
      </c>
      <c r="P630" s="32" t="s">
        <v>228</v>
      </c>
      <c r="Q630" s="32" t="s">
        <v>229</v>
      </c>
      <c r="R630" s="32" t="s">
        <v>228</v>
      </c>
      <c r="S630" s="32">
        <v>37</v>
      </c>
      <c r="T630" s="32">
        <v>1</v>
      </c>
      <c r="U630" s="32">
        <v>3</v>
      </c>
      <c r="V630" s="32">
        <v>3</v>
      </c>
      <c r="W630" s="3" t="s">
        <v>1980</v>
      </c>
      <c r="X630" s="30">
        <v>20220414</v>
      </c>
      <c r="Y630" s="30" t="s">
        <v>231</v>
      </c>
      <c r="Z630" s="30">
        <v>1311</v>
      </c>
      <c r="AA630" s="30">
        <v>3</v>
      </c>
      <c r="AB630" s="30">
        <v>4</v>
      </c>
      <c r="AC630" s="30" t="s">
        <v>285</v>
      </c>
      <c r="AD630" s="30" t="s">
        <v>286</v>
      </c>
      <c r="AE630" s="30" t="s">
        <v>287</v>
      </c>
      <c r="AF630" s="30">
        <v>34</v>
      </c>
      <c r="AG630" s="30">
        <v>1313</v>
      </c>
      <c r="AH630" s="30">
        <v>3</v>
      </c>
      <c r="AI630" s="30">
        <v>4</v>
      </c>
      <c r="AJ630" s="30" t="s">
        <v>285</v>
      </c>
      <c r="AK630" s="30" t="s">
        <v>286</v>
      </c>
      <c r="AL630" s="30" t="s">
        <v>287</v>
      </c>
      <c r="AM630" s="30">
        <v>34</v>
      </c>
      <c r="AN630" s="30">
        <v>1311</v>
      </c>
      <c r="AO630" s="30">
        <v>4</v>
      </c>
      <c r="AP630" s="30">
        <v>2</v>
      </c>
      <c r="AQ630" s="30" t="s">
        <v>348</v>
      </c>
      <c r="AR630" s="30">
        <v>8</v>
      </c>
      <c r="AS630" s="30"/>
      <c r="AT630" s="30"/>
      <c r="AU630" s="30"/>
      <c r="AV630" s="30"/>
      <c r="AW630" s="30"/>
      <c r="AX630" s="30">
        <v>20220421</v>
      </c>
      <c r="AY630" s="57">
        <v>20220421</v>
      </c>
      <c r="AZ630" s="30">
        <v>20220421</v>
      </c>
      <c r="BA630" s="30"/>
      <c r="BB630" s="92" t="s">
        <v>711</v>
      </c>
      <c r="BD630" s="8" t="s">
        <v>1720</v>
      </c>
      <c r="BE630" s="32" t="s">
        <v>1721</v>
      </c>
      <c r="BF630" s="39" t="s">
        <v>242</v>
      </c>
      <c r="BG630" s="32" t="s">
        <v>1375</v>
      </c>
      <c r="BH630" s="30"/>
      <c r="BI630" s="49"/>
      <c r="BJ630" s="49"/>
      <c r="BK630" s="49"/>
      <c r="BL630" s="49"/>
      <c r="BM630" s="49"/>
      <c r="BN630" s="49"/>
      <c r="BS630" s="3" t="s">
        <v>245</v>
      </c>
      <c r="BT630" s="3" t="s">
        <v>246</v>
      </c>
      <c r="BU630" s="32" t="s">
        <v>1909</v>
      </c>
      <c r="BV630" s="32" t="s">
        <v>1910</v>
      </c>
      <c r="BW630" s="3"/>
      <c r="BX630" s="3" t="s">
        <v>1911</v>
      </c>
      <c r="BY630" s="3" t="s">
        <v>1912</v>
      </c>
      <c r="BZ630" s="3" t="s">
        <v>1913</v>
      </c>
      <c r="CA630" s="3">
        <v>20220216</v>
      </c>
      <c r="CB630" s="3" t="s">
        <v>1712</v>
      </c>
      <c r="CC630" s="24" t="s">
        <v>1914</v>
      </c>
      <c r="CD630" s="32" t="s">
        <v>1713</v>
      </c>
      <c r="CG630" s="268" t="s">
        <v>1914</v>
      </c>
      <c r="CH630" s="32" t="s">
        <v>255</v>
      </c>
      <c r="CI630" s="32"/>
      <c r="CJ630" s="32"/>
      <c r="CK630" s="24" t="s">
        <v>412</v>
      </c>
      <c r="CL630" s="24">
        <v>51</v>
      </c>
      <c r="CN630" s="24" t="s">
        <v>1924</v>
      </c>
      <c r="CO630" s="24">
        <v>60</v>
      </c>
      <c r="CP630" s="24"/>
      <c r="CT630" s="24"/>
      <c r="CV630" s="24" t="s">
        <v>260</v>
      </c>
      <c r="CW630" s="24"/>
      <c r="DF630" s="32" t="s">
        <v>261</v>
      </c>
      <c r="DH630" s="24" t="s">
        <v>260</v>
      </c>
      <c r="DI630" s="24"/>
      <c r="EA630" s="32" t="s">
        <v>261</v>
      </c>
      <c r="EB630" s="24" t="s">
        <v>260</v>
      </c>
      <c r="EC630" s="24"/>
      <c r="ED630" s="24"/>
      <c r="EE630" s="24"/>
      <c r="EJ630" s="24"/>
      <c r="EN630" s="24"/>
      <c r="ET630" s="32" t="s">
        <v>261</v>
      </c>
      <c r="EV630" s="24" t="s">
        <v>260</v>
      </c>
      <c r="EW630" s="24"/>
      <c r="EZ630" s="32" t="s">
        <v>261</v>
      </c>
      <c r="FA630" s="24" t="s">
        <v>260</v>
      </c>
      <c r="FB630" s="24"/>
      <c r="FT630" s="32" t="s">
        <v>261</v>
      </c>
      <c r="FV630" s="24" t="s">
        <v>260</v>
      </c>
      <c r="FW630" s="24"/>
      <c r="FZ630" s="32" t="s">
        <v>261</v>
      </c>
      <c r="GB630" s="24" t="s">
        <v>260</v>
      </c>
      <c r="GC630" s="24"/>
      <c r="GI630" s="32" t="s">
        <v>261</v>
      </c>
      <c r="GJ630" s="24" t="s">
        <v>260</v>
      </c>
      <c r="GK630" s="24" t="s">
        <v>261</v>
      </c>
      <c r="GM630" s="24" t="s">
        <v>260</v>
      </c>
      <c r="GN630" s="24"/>
      <c r="GO630" s="24"/>
      <c r="GP630" s="24" t="s">
        <v>261</v>
      </c>
      <c r="GQ630" s="24" t="s">
        <v>260</v>
      </c>
      <c r="GR630" s="24"/>
      <c r="GS630" s="24"/>
      <c r="GT630" s="24"/>
      <c r="GU630" s="24"/>
      <c r="GV630" s="24" t="s">
        <v>261</v>
      </c>
      <c r="GW630" s="24" t="s">
        <v>260</v>
      </c>
      <c r="GX630" s="24" t="s">
        <v>261</v>
      </c>
      <c r="GY630" s="24" t="s">
        <v>260</v>
      </c>
      <c r="GZ630" s="24"/>
      <c r="HE630" s="24"/>
      <c r="HF630" s="24"/>
      <c r="HI630" s="32" t="s">
        <v>261</v>
      </c>
      <c r="HK630" s="24" t="s">
        <v>260</v>
      </c>
    </row>
    <row r="631" spans="1:219" hidden="1" x14ac:dyDescent="0.25">
      <c r="A631" s="3" t="s">
        <v>2033</v>
      </c>
      <c r="B631" s="3" t="s">
        <v>3649</v>
      </c>
      <c r="C631" s="29" t="s">
        <v>220</v>
      </c>
      <c r="D631" s="29" t="s">
        <v>2034</v>
      </c>
      <c r="F631" s="222" t="s">
        <v>2035</v>
      </c>
      <c r="G631" s="137" t="s">
        <v>380</v>
      </c>
      <c r="H631" s="29" t="s">
        <v>220</v>
      </c>
      <c r="I631" s="49" t="s">
        <v>2036</v>
      </c>
      <c r="J631" s="49" t="s">
        <v>1906</v>
      </c>
      <c r="K631" s="272" t="s">
        <v>2037</v>
      </c>
      <c r="L631" s="32" t="s">
        <v>387</v>
      </c>
      <c r="M631" s="68" t="s">
        <v>2038</v>
      </c>
      <c r="N631" s="32" t="s">
        <v>389</v>
      </c>
      <c r="O631" s="32" t="s">
        <v>227</v>
      </c>
      <c r="P631" s="32" t="s">
        <v>228</v>
      </c>
      <c r="Q631" s="32" t="s">
        <v>229</v>
      </c>
      <c r="R631" s="32" t="s">
        <v>228</v>
      </c>
      <c r="S631" s="32">
        <v>37</v>
      </c>
      <c r="T631" s="32">
        <v>1</v>
      </c>
      <c r="U631" s="32">
        <v>3</v>
      </c>
      <c r="V631" s="32">
        <v>3</v>
      </c>
      <c r="W631" s="3" t="s">
        <v>1980</v>
      </c>
      <c r="X631" s="49">
        <v>20220518</v>
      </c>
      <c r="Y631" s="30" t="s">
        <v>231</v>
      </c>
      <c r="Z631" s="30">
        <v>1311</v>
      </c>
      <c r="AA631" s="30">
        <v>3</v>
      </c>
      <c r="AB631" s="30">
        <v>4</v>
      </c>
      <c r="AC631" s="30" t="s">
        <v>373</v>
      </c>
      <c r="AD631" s="30" t="s">
        <v>293</v>
      </c>
      <c r="AE631" s="30" t="s">
        <v>294</v>
      </c>
      <c r="AF631" s="30">
        <v>34</v>
      </c>
      <c r="AG631" s="30">
        <v>1313</v>
      </c>
      <c r="AH631" s="30">
        <v>3</v>
      </c>
      <c r="AI631" s="30">
        <v>4</v>
      </c>
      <c r="AJ631" s="30" t="s">
        <v>373</v>
      </c>
      <c r="AK631" s="30" t="s">
        <v>293</v>
      </c>
      <c r="AL631" s="30" t="s">
        <v>294</v>
      </c>
      <c r="AM631" s="30">
        <v>34</v>
      </c>
      <c r="AN631" s="30">
        <v>1311</v>
      </c>
      <c r="AO631" s="30">
        <v>4</v>
      </c>
      <c r="AP631" s="30">
        <v>2</v>
      </c>
      <c r="AQ631" s="30" t="s">
        <v>530</v>
      </c>
      <c r="AR631" s="30">
        <v>8</v>
      </c>
      <c r="AS631" s="30"/>
      <c r="AT631" s="30"/>
      <c r="AU631" s="30"/>
      <c r="AV631" s="30"/>
      <c r="AW631" s="30"/>
      <c r="AX631" s="30">
        <v>20220519</v>
      </c>
      <c r="AY631" s="57">
        <v>20220519</v>
      </c>
      <c r="AZ631" s="30">
        <v>20220519</v>
      </c>
      <c r="BA631" s="30"/>
      <c r="BB631" s="29"/>
      <c r="BD631" s="8" t="s">
        <v>1720</v>
      </c>
      <c r="BE631" s="32" t="s">
        <v>1721</v>
      </c>
      <c r="BF631" s="39" t="s">
        <v>396</v>
      </c>
      <c r="BG631" s="32" t="s">
        <v>1375</v>
      </c>
      <c r="BH631" s="30"/>
      <c r="BI631" s="49"/>
      <c r="BJ631" s="49"/>
      <c r="BK631" s="49"/>
      <c r="BL631" s="49"/>
      <c r="BM631" s="49"/>
      <c r="BN631" s="49"/>
      <c r="BS631" s="3" t="s">
        <v>245</v>
      </c>
      <c r="BT631" s="3" t="s">
        <v>246</v>
      </c>
      <c r="BU631" s="32" t="s">
        <v>1909</v>
      </c>
      <c r="BV631" s="32" t="s">
        <v>1910</v>
      </c>
      <c r="BW631" s="3"/>
      <c r="BX631" s="3" t="s">
        <v>1911</v>
      </c>
      <c r="BY631" s="3" t="s">
        <v>1912</v>
      </c>
      <c r="BZ631" s="3" t="s">
        <v>1913</v>
      </c>
      <c r="CA631" s="3">
        <v>20220216</v>
      </c>
      <c r="CB631" s="3" t="s">
        <v>1712</v>
      </c>
      <c r="CC631" s="24" t="s">
        <v>1914</v>
      </c>
      <c r="CD631" s="32" t="s">
        <v>1713</v>
      </c>
      <c r="CG631" s="268" t="s">
        <v>1914</v>
      </c>
      <c r="CH631" s="32" t="s">
        <v>255</v>
      </c>
      <c r="CI631" s="32"/>
      <c r="CJ631" s="32"/>
      <c r="CK631" s="24" t="s">
        <v>2039</v>
      </c>
      <c r="CL631" s="24">
        <v>13</v>
      </c>
      <c r="CN631" s="24" t="s">
        <v>1924</v>
      </c>
      <c r="CO631" s="24">
        <v>86</v>
      </c>
      <c r="CP631" s="24"/>
      <c r="CT631" s="24"/>
      <c r="CV631" s="24" t="s">
        <v>260</v>
      </c>
      <c r="CW631" s="24"/>
      <c r="DF631" s="32" t="s">
        <v>261</v>
      </c>
      <c r="DH631" s="24" t="s">
        <v>260</v>
      </c>
      <c r="DI631" s="24"/>
      <c r="EA631" s="32" t="s">
        <v>261</v>
      </c>
      <c r="EB631" s="24" t="s">
        <v>260</v>
      </c>
      <c r="EC631" s="24" t="s">
        <v>261</v>
      </c>
      <c r="ED631" s="24" t="s">
        <v>260</v>
      </c>
      <c r="EE631" s="24"/>
      <c r="EH631" s="32" t="s">
        <v>261</v>
      </c>
      <c r="EJ631" s="24" t="s">
        <v>260</v>
      </c>
      <c r="EN631" s="24"/>
      <c r="ET631" s="32" t="s">
        <v>261</v>
      </c>
      <c r="EV631" s="24" t="s">
        <v>260</v>
      </c>
      <c r="EW631" s="24"/>
      <c r="FA631" s="24"/>
      <c r="FB631" s="24"/>
      <c r="FT631" s="32" t="s">
        <v>261</v>
      </c>
      <c r="FV631" s="24" t="s">
        <v>260</v>
      </c>
      <c r="FW631" s="24"/>
      <c r="FZ631" s="32" t="s">
        <v>261</v>
      </c>
      <c r="GB631" s="24" t="s">
        <v>260</v>
      </c>
      <c r="GC631" s="24"/>
      <c r="GJ631" s="24"/>
      <c r="GK631" s="24" t="s">
        <v>261</v>
      </c>
      <c r="GM631" s="24" t="s">
        <v>260</v>
      </c>
      <c r="GN631" s="24" t="s">
        <v>261</v>
      </c>
      <c r="GO631" s="24" t="s">
        <v>260</v>
      </c>
      <c r="GP631" s="24"/>
      <c r="GQ631" s="24"/>
      <c r="GR631" s="24" t="s">
        <v>261</v>
      </c>
      <c r="GS631" s="24" t="s">
        <v>260</v>
      </c>
      <c r="GT631" s="24"/>
      <c r="GU631" s="24"/>
      <c r="GV631" s="24"/>
      <c r="GW631" s="24"/>
      <c r="GX631" s="24"/>
      <c r="GY631" s="24"/>
      <c r="GZ631" s="24"/>
      <c r="HE631" s="24"/>
      <c r="HF631" s="24"/>
      <c r="HI631" s="32" t="s">
        <v>261</v>
      </c>
      <c r="HK631" s="24" t="s">
        <v>260</v>
      </c>
    </row>
    <row r="632" spans="1:219" hidden="1" x14ac:dyDescent="0.25">
      <c r="A632" s="166" t="s">
        <v>2040</v>
      </c>
      <c r="B632" s="3" t="s">
        <v>3650</v>
      </c>
      <c r="C632" s="3"/>
      <c r="D632" s="29" t="s">
        <v>2034</v>
      </c>
      <c r="F632" s="222" t="s">
        <v>2035</v>
      </c>
      <c r="G632" s="137" t="s">
        <v>380</v>
      </c>
      <c r="H632" s="105" t="s">
        <v>942</v>
      </c>
      <c r="I632" s="49" t="s">
        <v>2036</v>
      </c>
      <c r="J632" s="49" t="s">
        <v>1906</v>
      </c>
      <c r="K632" s="272" t="s">
        <v>2041</v>
      </c>
      <c r="L632" s="32" t="s">
        <v>224</v>
      </c>
      <c r="M632" s="33" t="s">
        <v>1400</v>
      </c>
      <c r="N632" s="32" t="s">
        <v>226</v>
      </c>
      <c r="O632" s="32" t="s">
        <v>227</v>
      </c>
      <c r="P632" s="32" t="s">
        <v>228</v>
      </c>
      <c r="Q632" s="32" t="s">
        <v>229</v>
      </c>
      <c r="R632" s="32" t="s">
        <v>228</v>
      </c>
      <c r="S632" s="32">
        <v>37</v>
      </c>
      <c r="T632" s="32">
        <v>1</v>
      </c>
      <c r="U632" s="32">
        <v>3</v>
      </c>
      <c r="V632" s="32">
        <v>3</v>
      </c>
      <c r="W632" s="3" t="s">
        <v>1980</v>
      </c>
      <c r="X632" s="49">
        <v>20220518</v>
      </c>
      <c r="Y632" s="30" t="s">
        <v>231</v>
      </c>
      <c r="Z632" s="30">
        <v>1311</v>
      </c>
      <c r="AA632" s="30">
        <v>3</v>
      </c>
      <c r="AB632" s="30">
        <v>4</v>
      </c>
      <c r="AC632" s="30" t="s">
        <v>295</v>
      </c>
      <c r="AD632" s="30" t="s">
        <v>393</v>
      </c>
      <c r="AE632" s="30" t="s">
        <v>299</v>
      </c>
      <c r="AF632" s="30">
        <v>34</v>
      </c>
      <c r="AG632" s="30">
        <v>1313</v>
      </c>
      <c r="AH632" s="30">
        <v>3</v>
      </c>
      <c r="AI632" s="30">
        <v>4</v>
      </c>
      <c r="AJ632" s="30" t="s">
        <v>295</v>
      </c>
      <c r="AK632" s="30" t="s">
        <v>393</v>
      </c>
      <c r="AL632" s="30" t="s">
        <v>299</v>
      </c>
      <c r="AM632" s="30">
        <v>34</v>
      </c>
      <c r="AN632" s="30">
        <v>1311</v>
      </c>
      <c r="AO632" s="30">
        <v>4</v>
      </c>
      <c r="AP632" s="30">
        <v>2</v>
      </c>
      <c r="AQ632" s="30" t="s">
        <v>534</v>
      </c>
      <c r="AR632" s="30">
        <v>8</v>
      </c>
      <c r="AS632" s="30"/>
      <c r="AT632" s="30"/>
      <c r="AU632" s="30"/>
      <c r="AV632" s="30"/>
      <c r="AW632" s="30"/>
      <c r="AX632" s="30">
        <v>20220519</v>
      </c>
      <c r="AY632" s="57">
        <v>20220519</v>
      </c>
      <c r="AZ632" s="30">
        <v>20220519</v>
      </c>
      <c r="BA632" s="30"/>
      <c r="BB632" s="29"/>
      <c r="BD632" s="19" t="s">
        <v>945</v>
      </c>
      <c r="BF632" s="19"/>
      <c r="BG632" s="19" t="s">
        <v>945</v>
      </c>
      <c r="BH632" s="30"/>
      <c r="BI632" s="49"/>
      <c r="BJ632" s="49"/>
      <c r="BK632" s="49"/>
      <c r="BL632" s="49"/>
      <c r="BM632" s="49"/>
      <c r="BN632" s="49"/>
      <c r="BS632" s="3" t="s">
        <v>245</v>
      </c>
      <c r="BT632" s="3" t="s">
        <v>246</v>
      </c>
      <c r="BU632" s="32" t="s">
        <v>1909</v>
      </c>
      <c r="BV632" s="32" t="s">
        <v>1910</v>
      </c>
      <c r="BW632" s="3"/>
      <c r="BX632" s="3" t="s">
        <v>1911</v>
      </c>
      <c r="BY632" s="3" t="s">
        <v>1912</v>
      </c>
      <c r="BZ632" s="3" t="s">
        <v>1913</v>
      </c>
      <c r="CA632" s="3">
        <v>20220216</v>
      </c>
      <c r="CB632" s="3" t="s">
        <v>1712</v>
      </c>
      <c r="CC632" s="24" t="s">
        <v>1914</v>
      </c>
      <c r="CD632" s="32" t="s">
        <v>1713</v>
      </c>
      <c r="CG632" s="268" t="s">
        <v>1914</v>
      </c>
      <c r="CH632" s="32" t="s">
        <v>255</v>
      </c>
      <c r="CI632" s="32"/>
      <c r="CJ632" s="32"/>
      <c r="CK632" s="24" t="s">
        <v>2039</v>
      </c>
      <c r="CL632" s="24"/>
      <c r="CN632" s="24"/>
      <c r="CO632" s="24"/>
      <c r="CP632" s="24"/>
      <c r="CT632" s="24"/>
      <c r="CV632" s="24"/>
      <c r="CW632" s="24"/>
      <c r="DH632" s="24"/>
      <c r="DI632" s="24"/>
      <c r="EB632" s="24"/>
      <c r="EC632" s="24"/>
      <c r="ED632" s="24"/>
      <c r="EE632" s="24"/>
      <c r="EJ632" s="24"/>
      <c r="EN632" s="24"/>
      <c r="EV632" s="24"/>
      <c r="EW632" s="24"/>
      <c r="FA632" s="24"/>
      <c r="FB632" s="24"/>
      <c r="FV632" s="24"/>
      <c r="FW632" s="24"/>
      <c r="GB632" s="24"/>
      <c r="GC632" s="24"/>
      <c r="GJ632" s="24"/>
      <c r="GK632" s="24"/>
      <c r="GM632" s="24"/>
      <c r="GN632" s="24"/>
      <c r="GO632" s="24"/>
      <c r="GP632" s="24"/>
      <c r="GQ632" s="24"/>
      <c r="GR632" s="24"/>
      <c r="GS632" s="24"/>
      <c r="GT632" s="24"/>
      <c r="GU632" s="24"/>
      <c r="GV632" s="24"/>
      <c r="GW632" s="24"/>
      <c r="GX632" s="24"/>
      <c r="GY632" s="24"/>
      <c r="GZ632" s="24"/>
      <c r="HE632" s="24"/>
      <c r="HF632" s="24"/>
      <c r="HK632" s="24"/>
    </row>
    <row r="633" spans="1:219" hidden="1" x14ac:dyDescent="0.25">
      <c r="A633" s="3" t="s">
        <v>2042</v>
      </c>
      <c r="B633" s="3" t="s">
        <v>3651</v>
      </c>
      <c r="C633" s="29" t="s">
        <v>220</v>
      </c>
      <c r="D633" s="29" t="s">
        <v>2034</v>
      </c>
      <c r="E633" s="104"/>
      <c r="F633" s="226" t="s">
        <v>2035</v>
      </c>
      <c r="G633" s="93" t="s">
        <v>751</v>
      </c>
      <c r="H633" s="29" t="s">
        <v>220</v>
      </c>
      <c r="I633" s="49" t="s">
        <v>2036</v>
      </c>
      <c r="J633" s="49" t="s">
        <v>1906</v>
      </c>
      <c r="K633" s="272" t="s">
        <v>2043</v>
      </c>
      <c r="L633" s="32" t="s">
        <v>387</v>
      </c>
      <c r="M633" s="68" t="s">
        <v>2038</v>
      </c>
      <c r="N633" s="32" t="s">
        <v>389</v>
      </c>
      <c r="O633" s="32" t="s">
        <v>227</v>
      </c>
      <c r="P633" s="32" t="s">
        <v>228</v>
      </c>
      <c r="Q633" s="32" t="s">
        <v>229</v>
      </c>
      <c r="R633" s="32" t="s">
        <v>228</v>
      </c>
      <c r="S633" s="32">
        <v>37</v>
      </c>
      <c r="T633" s="32">
        <v>1</v>
      </c>
      <c r="U633" s="32">
        <v>3</v>
      </c>
      <c r="V633" s="32">
        <v>3</v>
      </c>
      <c r="W633" s="3" t="s">
        <v>1980</v>
      </c>
      <c r="X633" s="49">
        <v>20220518</v>
      </c>
      <c r="Y633" s="30" t="s">
        <v>231</v>
      </c>
      <c r="Z633" s="30">
        <v>1311</v>
      </c>
      <c r="AA633" s="30">
        <v>3</v>
      </c>
      <c r="AB633" s="30">
        <v>4</v>
      </c>
      <c r="AC633" s="7" t="s">
        <v>300</v>
      </c>
      <c r="AD633" s="7" t="s">
        <v>301</v>
      </c>
      <c r="AE633" s="7" t="s">
        <v>404</v>
      </c>
      <c r="AF633" s="30">
        <v>34</v>
      </c>
      <c r="AG633" s="30">
        <v>1313</v>
      </c>
      <c r="AH633" s="30">
        <v>3</v>
      </c>
      <c r="AI633" s="30">
        <v>4</v>
      </c>
      <c r="AJ633" s="7" t="s">
        <v>300</v>
      </c>
      <c r="AK633" s="7" t="s">
        <v>301</v>
      </c>
      <c r="AL633" s="7" t="s">
        <v>404</v>
      </c>
      <c r="AM633" s="30">
        <v>34</v>
      </c>
      <c r="AN633" s="30">
        <v>1311</v>
      </c>
      <c r="AO633" s="30">
        <v>4</v>
      </c>
      <c r="AP633" s="30">
        <v>2</v>
      </c>
      <c r="AQ633" s="30" t="s">
        <v>352</v>
      </c>
      <c r="AR633" s="30">
        <v>8</v>
      </c>
      <c r="AS633" s="30"/>
      <c r="AT633" s="30"/>
      <c r="AU633" s="30"/>
      <c r="AV633" s="30"/>
      <c r="AW633" s="30"/>
      <c r="AX633" s="30">
        <v>20220519</v>
      </c>
      <c r="AY633" s="57">
        <v>20220519</v>
      </c>
      <c r="AZ633" s="30">
        <v>20220519</v>
      </c>
      <c r="BA633" s="30"/>
      <c r="BB633" s="29" t="s">
        <v>2044</v>
      </c>
      <c r="BD633" s="157" t="s">
        <v>610</v>
      </c>
      <c r="BE633" s="104"/>
      <c r="BF633" s="39" t="s">
        <v>396</v>
      </c>
      <c r="BG633" s="8" t="s">
        <v>243</v>
      </c>
      <c r="BH633" s="30"/>
      <c r="BI633" s="49"/>
      <c r="BJ633" s="49"/>
      <c r="BK633" s="49"/>
      <c r="BL633" s="49"/>
      <c r="BM633" s="49"/>
      <c r="BN633" s="49"/>
      <c r="BS633" s="3" t="s">
        <v>245</v>
      </c>
      <c r="BT633" s="180" t="s">
        <v>246</v>
      </c>
      <c r="BU633" s="32" t="s">
        <v>1909</v>
      </c>
      <c r="BV633" s="32" t="s">
        <v>1910</v>
      </c>
      <c r="BW633" s="3"/>
      <c r="BX633" s="3" t="s">
        <v>1911</v>
      </c>
      <c r="BY633" s="3" t="s">
        <v>1912</v>
      </c>
      <c r="BZ633" s="3" t="s">
        <v>1913</v>
      </c>
      <c r="CA633" s="3">
        <v>20220216</v>
      </c>
      <c r="CB633" s="3" t="s">
        <v>1712</v>
      </c>
      <c r="CC633" s="24" t="s">
        <v>1914</v>
      </c>
      <c r="CD633" s="32" t="s">
        <v>1713</v>
      </c>
      <c r="CG633" s="268" t="s">
        <v>1914</v>
      </c>
      <c r="CH633" s="32" t="s">
        <v>255</v>
      </c>
      <c r="CI633" s="32"/>
      <c r="CJ633" s="32"/>
      <c r="CK633" s="24" t="s">
        <v>2039</v>
      </c>
      <c r="CL633" s="24"/>
      <c r="CN633" s="24"/>
      <c r="CO633" s="24"/>
      <c r="CP633" s="24"/>
      <c r="CT633" s="24"/>
      <c r="CV633" s="24"/>
      <c r="CW633" s="24"/>
      <c r="DH633" s="24"/>
      <c r="DI633" s="24"/>
      <c r="EB633" s="24"/>
      <c r="EC633" s="24"/>
      <c r="ED633" s="24"/>
      <c r="EE633" s="24"/>
      <c r="EJ633" s="24"/>
      <c r="EN633" s="24"/>
      <c r="EV633" s="24"/>
      <c r="EW633" s="24"/>
      <c r="FA633" s="24"/>
      <c r="FB633" s="24"/>
      <c r="FV633" s="24"/>
      <c r="FW633" s="24"/>
      <c r="GB633" s="24"/>
      <c r="GC633" s="24"/>
      <c r="GJ633" s="24"/>
      <c r="GK633" s="24"/>
      <c r="GM633" s="24"/>
      <c r="GN633" s="24"/>
      <c r="GO633" s="24"/>
      <c r="GP633" s="24"/>
      <c r="GQ633" s="24"/>
      <c r="GR633" s="24"/>
      <c r="GS633" s="24"/>
      <c r="GT633" s="24"/>
      <c r="GU633" s="24"/>
      <c r="GV633" s="24"/>
      <c r="GW633" s="24"/>
      <c r="GX633" s="24"/>
      <c r="GY633" s="24"/>
      <c r="GZ633" s="24"/>
      <c r="HE633" s="24"/>
      <c r="HF633" s="24"/>
      <c r="HK633" s="24"/>
    </row>
    <row r="634" spans="1:219" x14ac:dyDescent="0.25">
      <c r="A634" s="124" t="s">
        <v>2045</v>
      </c>
      <c r="B634" s="3" t="s">
        <v>3402</v>
      </c>
      <c r="C634" s="29" t="s">
        <v>4340</v>
      </c>
      <c r="E634" s="110" t="s">
        <v>4336</v>
      </c>
      <c r="F634" s="231" t="s">
        <v>379</v>
      </c>
      <c r="G634" s="126" t="s">
        <v>885</v>
      </c>
      <c r="H634" s="105" t="s">
        <v>758</v>
      </c>
      <c r="I634" s="49" t="s">
        <v>2046</v>
      </c>
      <c r="J634" s="49" t="s">
        <v>1922</v>
      </c>
      <c r="K634" s="68" t="s">
        <v>2005</v>
      </c>
      <c r="L634" s="32" t="s">
        <v>387</v>
      </c>
      <c r="M634" s="68" t="s">
        <v>1435</v>
      </c>
      <c r="N634" s="32" t="s">
        <v>389</v>
      </c>
      <c r="O634" s="32" t="s">
        <v>227</v>
      </c>
      <c r="P634" s="32" t="s">
        <v>228</v>
      </c>
      <c r="Q634" s="32" t="s">
        <v>229</v>
      </c>
      <c r="R634" s="32" t="s">
        <v>228</v>
      </c>
      <c r="S634" s="32">
        <v>37</v>
      </c>
      <c r="T634" s="32">
        <v>1</v>
      </c>
      <c r="U634" s="32">
        <v>3</v>
      </c>
      <c r="V634" s="32">
        <v>3</v>
      </c>
      <c r="W634" s="3" t="s">
        <v>1980</v>
      </c>
      <c r="X634" s="30">
        <v>20221118</v>
      </c>
      <c r="Y634" s="30" t="s">
        <v>231</v>
      </c>
      <c r="Z634" s="30">
        <v>1311</v>
      </c>
      <c r="AA634" s="30">
        <v>3</v>
      </c>
      <c r="AB634" s="30">
        <v>4</v>
      </c>
      <c r="AC634" s="30" t="s">
        <v>407</v>
      </c>
      <c r="AD634" s="30" t="s">
        <v>306</v>
      </c>
      <c r="AE634" s="30" t="s">
        <v>307</v>
      </c>
      <c r="AF634" s="30">
        <v>34</v>
      </c>
      <c r="AG634" s="30">
        <v>1313</v>
      </c>
      <c r="AH634" s="30">
        <v>3</v>
      </c>
      <c r="AI634" s="30">
        <v>4</v>
      </c>
      <c r="AJ634" s="30" t="s">
        <v>407</v>
      </c>
      <c r="AK634" s="30" t="s">
        <v>306</v>
      </c>
      <c r="AL634" s="30" t="s">
        <v>307</v>
      </c>
      <c r="AM634" s="30">
        <v>34</v>
      </c>
      <c r="AN634" s="30">
        <v>1311</v>
      </c>
      <c r="AO634" s="30">
        <v>4</v>
      </c>
      <c r="AP634" s="30">
        <v>2</v>
      </c>
      <c r="AQ634" s="30" t="s">
        <v>353</v>
      </c>
      <c r="AR634" s="30">
        <v>8</v>
      </c>
      <c r="AS634" s="30"/>
      <c r="AT634" s="30"/>
      <c r="AU634" s="30"/>
      <c r="AV634" s="30"/>
      <c r="AW634" s="30"/>
      <c r="AX634" s="261" t="s">
        <v>1441</v>
      </c>
      <c r="AY634" s="154" t="s">
        <v>824</v>
      </c>
      <c r="AZ634" s="154" t="s">
        <v>824</v>
      </c>
      <c r="BA634" s="30"/>
      <c r="BB634" s="29" t="s">
        <v>2047</v>
      </c>
      <c r="BD634" s="32" t="s">
        <v>761</v>
      </c>
      <c r="BF634" s="19"/>
      <c r="BG634" s="19" t="s">
        <v>761</v>
      </c>
      <c r="BH634" s="30"/>
      <c r="BI634" s="49"/>
      <c r="BJ634" s="49"/>
      <c r="BK634" s="49"/>
      <c r="BL634" s="49"/>
      <c r="BM634" s="49"/>
      <c r="BN634" s="49"/>
      <c r="BS634" s="3" t="s">
        <v>245</v>
      </c>
      <c r="BT634" s="3" t="s">
        <v>246</v>
      </c>
      <c r="BU634" s="3" t="s">
        <v>1909</v>
      </c>
      <c r="BV634" s="3" t="s">
        <v>1910</v>
      </c>
      <c r="BW634" s="3"/>
      <c r="BX634" s="3" t="s">
        <v>1911</v>
      </c>
      <c r="BY634" s="3" t="s">
        <v>1912</v>
      </c>
      <c r="BZ634" s="3" t="s">
        <v>1913</v>
      </c>
      <c r="CA634" s="3">
        <v>20220216</v>
      </c>
      <c r="CB634" s="3" t="s">
        <v>1712</v>
      </c>
      <c r="CC634" s="24" t="s">
        <v>1914</v>
      </c>
      <c r="CD634" s="32" t="s">
        <v>1713</v>
      </c>
      <c r="CG634" s="268" t="s">
        <v>1914</v>
      </c>
      <c r="CH634" s="32" t="s">
        <v>255</v>
      </c>
      <c r="CI634" s="32"/>
      <c r="CJ634" s="32"/>
      <c r="CK634" s="24" t="s">
        <v>412</v>
      </c>
      <c r="CL634" s="24">
        <v>4</v>
      </c>
      <c r="CN634" s="24" t="s">
        <v>1924</v>
      </c>
      <c r="CO634" s="24">
        <v>38</v>
      </c>
      <c r="CP634" s="24"/>
      <c r="CT634" s="24"/>
      <c r="CV634" s="24" t="s">
        <v>260</v>
      </c>
      <c r="CW634" s="24" t="s">
        <v>261</v>
      </c>
      <c r="CY634" s="24" t="s">
        <v>260</v>
      </c>
      <c r="DF634" s="32" t="s">
        <v>261</v>
      </c>
      <c r="DH634" s="24" t="s">
        <v>260</v>
      </c>
      <c r="DI634" s="24"/>
      <c r="EA634" s="32" t="s">
        <v>261</v>
      </c>
      <c r="EB634" s="24" t="s">
        <v>260</v>
      </c>
      <c r="EC634" s="24"/>
      <c r="ED634" s="24"/>
      <c r="EE634" s="24"/>
      <c r="EJ634" s="24"/>
      <c r="EN634" s="24"/>
      <c r="EV634" s="24"/>
      <c r="EW634" s="24"/>
      <c r="EZ634" s="32" t="s">
        <v>261</v>
      </c>
      <c r="FA634" s="24" t="s">
        <v>260</v>
      </c>
      <c r="FB634" s="24"/>
      <c r="FT634" s="32" t="s">
        <v>261</v>
      </c>
      <c r="FV634" s="24" t="s">
        <v>260</v>
      </c>
      <c r="FW634" s="24"/>
      <c r="FZ634" s="32" t="s">
        <v>261</v>
      </c>
      <c r="GB634" s="24" t="s">
        <v>260</v>
      </c>
      <c r="GC634" s="24"/>
      <c r="GI634" s="32" t="s">
        <v>261</v>
      </c>
      <c r="GJ634" s="24" t="s">
        <v>260</v>
      </c>
      <c r="GK634" s="24" t="s">
        <v>261</v>
      </c>
      <c r="GM634" s="24" t="s">
        <v>260</v>
      </c>
      <c r="GN634" s="24"/>
      <c r="GO634" s="24"/>
      <c r="GP634" s="24" t="s">
        <v>261</v>
      </c>
      <c r="GQ634" s="24" t="s">
        <v>260</v>
      </c>
      <c r="GR634" s="24"/>
      <c r="GS634" s="24"/>
      <c r="GT634" s="24"/>
      <c r="GU634" s="24"/>
      <c r="GV634" s="24" t="s">
        <v>261</v>
      </c>
      <c r="GW634" s="24" t="s">
        <v>260</v>
      </c>
      <c r="GX634" s="24" t="s">
        <v>261</v>
      </c>
      <c r="GY634" s="24" t="s">
        <v>260</v>
      </c>
      <c r="GZ634" s="24"/>
      <c r="HE634" s="24"/>
      <c r="HF634" s="24"/>
      <c r="HI634" s="32" t="s">
        <v>261</v>
      </c>
      <c r="HK634" s="24" t="s">
        <v>260</v>
      </c>
    </row>
    <row r="635" spans="1:219" s="265" customFormat="1" hidden="1" x14ac:dyDescent="0.25">
      <c r="A635" s="174" t="s">
        <v>2048</v>
      </c>
      <c r="B635" s="3" t="s">
        <v>3403</v>
      </c>
      <c r="C635" s="103" t="s">
        <v>1560</v>
      </c>
      <c r="D635" s="103"/>
      <c r="E635" s="32"/>
      <c r="F635" s="242" t="s">
        <v>379</v>
      </c>
      <c r="G635" s="241" t="s">
        <v>1560</v>
      </c>
      <c r="H635" s="105" t="s">
        <v>919</v>
      </c>
      <c r="I635" s="49" t="s">
        <v>2049</v>
      </c>
      <c r="J635" s="49" t="s">
        <v>1906</v>
      </c>
      <c r="K635" s="29" t="s">
        <v>1889</v>
      </c>
      <c r="L635" s="32"/>
      <c r="M635" s="3"/>
      <c r="N635" s="32"/>
      <c r="O635" s="32" t="s">
        <v>227</v>
      </c>
      <c r="P635" s="32" t="s">
        <v>228</v>
      </c>
      <c r="Q635" s="32" t="s">
        <v>229</v>
      </c>
      <c r="R635" s="32" t="s">
        <v>228</v>
      </c>
      <c r="S635" s="32">
        <v>37</v>
      </c>
      <c r="T635" s="32">
        <v>1</v>
      </c>
      <c r="U635" s="32">
        <v>3</v>
      </c>
      <c r="V635" s="32">
        <v>3</v>
      </c>
      <c r="W635" s="3"/>
      <c r="X635" s="30"/>
      <c r="Y635" s="30" t="s">
        <v>231</v>
      </c>
      <c r="Z635" s="30">
        <v>1311</v>
      </c>
      <c r="AA635" s="30">
        <v>3</v>
      </c>
      <c r="AB635" s="30">
        <v>4</v>
      </c>
      <c r="AC635" s="30" t="s">
        <v>308</v>
      </c>
      <c r="AD635" s="30" t="s">
        <v>420</v>
      </c>
      <c r="AE635" s="30" t="s">
        <v>314</v>
      </c>
      <c r="AF635" s="30">
        <v>34</v>
      </c>
      <c r="AG635" s="30">
        <v>1313</v>
      </c>
      <c r="AH635" s="30">
        <v>3</v>
      </c>
      <c r="AI635" s="30">
        <v>4</v>
      </c>
      <c r="AJ635" s="30" t="s">
        <v>308</v>
      </c>
      <c r="AK635" s="30" t="s">
        <v>420</v>
      </c>
      <c r="AL635" s="30" t="s">
        <v>314</v>
      </c>
      <c r="AM635" s="30">
        <v>34</v>
      </c>
      <c r="AN635" s="30">
        <v>1311</v>
      </c>
      <c r="AO635" s="30">
        <v>4</v>
      </c>
      <c r="AP635" s="30">
        <v>2</v>
      </c>
      <c r="AQ635" s="30" t="s">
        <v>354</v>
      </c>
      <c r="AR635" s="30">
        <v>8</v>
      </c>
      <c r="AS635" s="30"/>
      <c r="AT635" s="30"/>
      <c r="AU635" s="30"/>
      <c r="AV635" s="30"/>
      <c r="AW635" s="30"/>
      <c r="AX635" s="264"/>
      <c r="AY635" s="264"/>
      <c r="AZ635" s="264"/>
      <c r="BA635" s="30"/>
      <c r="BB635" s="29"/>
      <c r="BC635" s="32"/>
      <c r="BD635" s="19" t="s">
        <v>919</v>
      </c>
      <c r="BE635" s="8"/>
      <c r="BF635" s="19"/>
      <c r="BG635" s="19" t="s">
        <v>919</v>
      </c>
      <c r="BH635" s="30"/>
      <c r="BI635" s="146"/>
      <c r="BJ635" s="146"/>
      <c r="BK635" s="146"/>
      <c r="BL635" s="146"/>
      <c r="BM635" s="146"/>
      <c r="BN635" s="146"/>
      <c r="BS635" s="174" t="s">
        <v>245</v>
      </c>
      <c r="BT635" s="273" t="s">
        <v>246</v>
      </c>
      <c r="BU635" s="32" t="s">
        <v>1909</v>
      </c>
      <c r="BV635" s="32" t="s">
        <v>1910</v>
      </c>
      <c r="BW635" s="174"/>
      <c r="BX635" s="3" t="s">
        <v>1911</v>
      </c>
      <c r="BY635" s="3" t="s">
        <v>1912</v>
      </c>
      <c r="BZ635" s="3" t="s">
        <v>1913</v>
      </c>
      <c r="CA635" s="3">
        <v>20220216</v>
      </c>
      <c r="CB635" s="3" t="s">
        <v>1712</v>
      </c>
      <c r="CC635" s="24" t="s">
        <v>1914</v>
      </c>
      <c r="CD635" s="32" t="s">
        <v>1713</v>
      </c>
      <c r="CF635" s="32"/>
      <c r="CG635" s="268" t="s">
        <v>1914</v>
      </c>
      <c r="CH635" s="32" t="s">
        <v>255</v>
      </c>
      <c r="CI635" s="32"/>
      <c r="CJ635" s="32"/>
      <c r="CK635" s="24" t="s">
        <v>277</v>
      </c>
      <c r="CL635" s="24">
        <v>8</v>
      </c>
      <c r="CM635" s="32"/>
      <c r="CN635" s="24" t="s">
        <v>1924</v>
      </c>
      <c r="CO635" s="24">
        <v>65</v>
      </c>
      <c r="CP635" s="24"/>
      <c r="CT635" s="24"/>
      <c r="CV635" s="24" t="s">
        <v>260</v>
      </c>
      <c r="CW635" s="24"/>
      <c r="DH635" s="24"/>
      <c r="DI635" s="24"/>
      <c r="EA635" s="32" t="s">
        <v>261</v>
      </c>
      <c r="EB635" s="24" t="s">
        <v>260</v>
      </c>
      <c r="EC635" s="24" t="s">
        <v>261</v>
      </c>
      <c r="ED635" s="24" t="s">
        <v>260</v>
      </c>
      <c r="EE635" s="24"/>
      <c r="EH635" s="32" t="s">
        <v>261</v>
      </c>
      <c r="EJ635" s="24" t="s">
        <v>260</v>
      </c>
      <c r="EN635" s="24"/>
      <c r="ET635" s="32" t="s">
        <v>261</v>
      </c>
      <c r="EV635" s="24" t="s">
        <v>260</v>
      </c>
      <c r="EW635" s="24"/>
      <c r="FA635" s="24"/>
      <c r="FB635" s="24"/>
      <c r="FV635" s="24"/>
      <c r="FW635" s="24"/>
      <c r="GB635" s="24"/>
      <c r="GC635" s="24"/>
      <c r="GJ635" s="24"/>
      <c r="GK635" s="24" t="s">
        <v>261</v>
      </c>
      <c r="GM635" s="24" t="s">
        <v>260</v>
      </c>
      <c r="GN635" s="24"/>
      <c r="GO635" s="24"/>
      <c r="GP635" s="24"/>
      <c r="GQ635" s="24"/>
      <c r="GR635" s="24" t="s">
        <v>261</v>
      </c>
      <c r="GS635" s="24" t="s">
        <v>260</v>
      </c>
      <c r="GT635" s="24"/>
      <c r="GU635" s="24"/>
      <c r="GV635" s="24"/>
      <c r="GW635" s="24"/>
      <c r="GX635" s="24"/>
      <c r="GY635" s="24"/>
      <c r="GZ635" s="24"/>
      <c r="HE635" s="24"/>
      <c r="HF635" s="24"/>
      <c r="HI635" s="32" t="s">
        <v>261</v>
      </c>
      <c r="HK635" s="24" t="s">
        <v>260</v>
      </c>
    </row>
    <row r="636" spans="1:219" hidden="1" x14ac:dyDescent="0.25">
      <c r="A636" s="3" t="s">
        <v>2050</v>
      </c>
      <c r="B636" s="3" t="s">
        <v>3404</v>
      </c>
      <c r="C636" s="29" t="s">
        <v>220</v>
      </c>
      <c r="D636" s="28"/>
      <c r="E636" s="110" t="s">
        <v>697</v>
      </c>
      <c r="F636" s="226" t="s">
        <v>379</v>
      </c>
      <c r="G636" s="93" t="s">
        <v>2027</v>
      </c>
      <c r="H636" s="29" t="s">
        <v>220</v>
      </c>
      <c r="I636" s="49" t="s">
        <v>2051</v>
      </c>
      <c r="J636" s="49" t="s">
        <v>1906</v>
      </c>
      <c r="K636" s="68" t="s">
        <v>1789</v>
      </c>
      <c r="L636" s="32" t="s">
        <v>387</v>
      </c>
      <c r="M636" s="68" t="s">
        <v>1790</v>
      </c>
      <c r="N636" s="32" t="s">
        <v>389</v>
      </c>
      <c r="O636" s="32" t="s">
        <v>227</v>
      </c>
      <c r="P636" s="32" t="s">
        <v>228</v>
      </c>
      <c r="Q636" s="32" t="s">
        <v>229</v>
      </c>
      <c r="R636" s="32" t="s">
        <v>228</v>
      </c>
      <c r="S636" s="32">
        <v>37</v>
      </c>
      <c r="T636" s="32">
        <v>1</v>
      </c>
      <c r="U636" s="32">
        <v>3</v>
      </c>
      <c r="V636" s="32">
        <v>3</v>
      </c>
      <c r="W636" s="3" t="s">
        <v>1980</v>
      </c>
      <c r="X636" s="30">
        <v>20220930</v>
      </c>
      <c r="Y636" s="30" t="s">
        <v>231</v>
      </c>
      <c r="Z636" s="30">
        <v>1311</v>
      </c>
      <c r="AA636" s="30">
        <v>3</v>
      </c>
      <c r="AB636" s="30">
        <v>4</v>
      </c>
      <c r="AC636" s="7" t="s">
        <v>315</v>
      </c>
      <c r="AD636" s="7" t="s">
        <v>316</v>
      </c>
      <c r="AE636" s="7" t="s">
        <v>431</v>
      </c>
      <c r="AF636" s="30">
        <v>34</v>
      </c>
      <c r="AG636" s="30">
        <v>1313</v>
      </c>
      <c r="AH636" s="30">
        <v>3</v>
      </c>
      <c r="AI636" s="30">
        <v>4</v>
      </c>
      <c r="AJ636" s="7" t="s">
        <v>315</v>
      </c>
      <c r="AK636" s="7" t="s">
        <v>316</v>
      </c>
      <c r="AL636" s="7" t="s">
        <v>431</v>
      </c>
      <c r="AM636" s="30">
        <v>34</v>
      </c>
      <c r="AN636" s="30">
        <v>1311</v>
      </c>
      <c r="AO636" s="30">
        <v>4</v>
      </c>
      <c r="AP636" s="30">
        <v>2</v>
      </c>
      <c r="AQ636" s="30" t="s">
        <v>544</v>
      </c>
      <c r="AR636" s="30">
        <v>8</v>
      </c>
      <c r="AS636" s="30"/>
      <c r="AT636" s="30"/>
      <c r="AU636" s="30"/>
      <c r="AV636" s="30"/>
      <c r="AW636" s="30"/>
      <c r="AX636" s="30">
        <v>20221104</v>
      </c>
      <c r="AY636" s="84">
        <v>20221104</v>
      </c>
      <c r="AZ636" s="30">
        <v>20221104</v>
      </c>
      <c r="BA636" s="30"/>
      <c r="BB636" s="29" t="s">
        <v>2052</v>
      </c>
      <c r="BD636" s="8" t="s">
        <v>753</v>
      </c>
      <c r="BF636" s="19"/>
      <c r="BG636" s="8" t="s">
        <v>754</v>
      </c>
      <c r="BH636" s="30"/>
      <c r="BI636" s="49"/>
      <c r="BJ636" s="49"/>
      <c r="BK636" s="49"/>
      <c r="BL636" s="49"/>
      <c r="BM636" s="49"/>
      <c r="BN636" s="49"/>
      <c r="BS636" s="3" t="s">
        <v>245</v>
      </c>
      <c r="BT636" s="3" t="s">
        <v>246</v>
      </c>
      <c r="BU636" s="32" t="s">
        <v>1909</v>
      </c>
      <c r="BV636" s="32" t="s">
        <v>1910</v>
      </c>
      <c r="BW636" s="3"/>
      <c r="BX636" s="3" t="s">
        <v>1911</v>
      </c>
      <c r="BY636" s="3" t="s">
        <v>1912</v>
      </c>
      <c r="BZ636" s="3" t="s">
        <v>1913</v>
      </c>
      <c r="CA636" s="3">
        <v>20220216</v>
      </c>
      <c r="CB636" s="3" t="s">
        <v>1712</v>
      </c>
      <c r="CC636" s="24" t="s">
        <v>1914</v>
      </c>
      <c r="CD636" s="32" t="s">
        <v>1713</v>
      </c>
      <c r="CF636" s="265"/>
      <c r="CG636" s="268" t="s">
        <v>1914</v>
      </c>
      <c r="CH636" s="32" t="s">
        <v>255</v>
      </c>
      <c r="CI636" s="32"/>
      <c r="CJ636" s="32"/>
      <c r="CK636" s="24" t="s">
        <v>412</v>
      </c>
      <c r="CL636" s="24">
        <v>18</v>
      </c>
      <c r="CM636" s="265"/>
      <c r="CN636" s="24" t="s">
        <v>1924</v>
      </c>
      <c r="CO636" s="24">
        <v>64</v>
      </c>
      <c r="CP636" s="24"/>
      <c r="CT636" s="24"/>
      <c r="CV636" s="24" t="s">
        <v>260</v>
      </c>
      <c r="CW636" s="24"/>
      <c r="DH636" s="24"/>
      <c r="DI636" s="24"/>
      <c r="EA636" s="32" t="s">
        <v>261</v>
      </c>
      <c r="EB636" s="24" t="s">
        <v>260</v>
      </c>
      <c r="EC636" s="24"/>
      <c r="ED636" s="24"/>
      <c r="EE636" s="24"/>
      <c r="EJ636" s="24"/>
      <c r="EN636" s="24"/>
      <c r="ET636" s="32" t="s">
        <v>261</v>
      </c>
      <c r="EV636" s="24" t="s">
        <v>260</v>
      </c>
      <c r="EW636" s="24"/>
      <c r="EZ636" s="32" t="s">
        <v>261</v>
      </c>
      <c r="FA636" s="24" t="s">
        <v>260</v>
      </c>
      <c r="FB636" s="24"/>
      <c r="FT636" s="32" t="s">
        <v>261</v>
      </c>
      <c r="FV636" s="24" t="s">
        <v>260</v>
      </c>
      <c r="FW636" s="24"/>
      <c r="FZ636" s="32" t="s">
        <v>261</v>
      </c>
      <c r="GB636" s="24" t="s">
        <v>260</v>
      </c>
      <c r="GC636" s="24"/>
      <c r="GI636" s="32" t="s">
        <v>261</v>
      </c>
      <c r="GJ636" s="24" t="s">
        <v>260</v>
      </c>
      <c r="GK636" s="24"/>
      <c r="GM636" s="24"/>
      <c r="GN636" s="24"/>
      <c r="GO636" s="24"/>
      <c r="GP636" s="24" t="s">
        <v>261</v>
      </c>
      <c r="GQ636" s="24" t="s">
        <v>260</v>
      </c>
      <c r="GR636" s="24"/>
      <c r="GS636" s="24"/>
      <c r="GT636" s="24"/>
      <c r="GU636" s="24"/>
      <c r="GV636" s="24" t="s">
        <v>261</v>
      </c>
      <c r="GW636" s="24" t="s">
        <v>260</v>
      </c>
      <c r="GX636" s="24" t="s">
        <v>261</v>
      </c>
      <c r="GY636" s="24" t="s">
        <v>260</v>
      </c>
      <c r="GZ636" s="24"/>
      <c r="HE636" s="24"/>
      <c r="HF636" s="24"/>
      <c r="HI636" s="32" t="s">
        <v>261</v>
      </c>
      <c r="HK636" s="24" t="s">
        <v>260</v>
      </c>
    </row>
    <row r="637" spans="1:219" hidden="1" x14ac:dyDescent="0.25">
      <c r="A637" s="3" t="s">
        <v>2053</v>
      </c>
      <c r="B637" s="3" t="s">
        <v>3405</v>
      </c>
      <c r="C637" s="29" t="s">
        <v>220</v>
      </c>
      <c r="D637" s="29" t="s">
        <v>1935</v>
      </c>
      <c r="F637" s="222" t="s">
        <v>379</v>
      </c>
      <c r="G637" s="137" t="s">
        <v>380</v>
      </c>
      <c r="H637" s="29" t="s">
        <v>220</v>
      </c>
      <c r="I637" s="49" t="s">
        <v>2054</v>
      </c>
      <c r="J637" s="49" t="s">
        <v>1906</v>
      </c>
      <c r="K637" s="31" t="s">
        <v>2032</v>
      </c>
      <c r="L637" s="32" t="s">
        <v>224</v>
      </c>
      <c r="M637" s="33" t="s">
        <v>1778</v>
      </c>
      <c r="N637" s="32" t="s">
        <v>226</v>
      </c>
      <c r="O637" s="32" t="s">
        <v>227</v>
      </c>
      <c r="P637" s="32" t="s">
        <v>228</v>
      </c>
      <c r="Q637" s="32" t="s">
        <v>229</v>
      </c>
      <c r="R637" s="32" t="s">
        <v>228</v>
      </c>
      <c r="S637" s="32">
        <v>37</v>
      </c>
      <c r="T637" s="32">
        <v>1</v>
      </c>
      <c r="U637" s="32">
        <v>3</v>
      </c>
      <c r="V637" s="32">
        <v>3</v>
      </c>
      <c r="W637" s="3" t="s">
        <v>1980</v>
      </c>
      <c r="X637" s="30">
        <v>20220414</v>
      </c>
      <c r="Y637" s="30" t="s">
        <v>231</v>
      </c>
      <c r="Z637" s="30">
        <v>1311</v>
      </c>
      <c r="AA637" s="30">
        <v>3</v>
      </c>
      <c r="AB637" s="30">
        <v>4</v>
      </c>
      <c r="AC637" s="30" t="s">
        <v>319</v>
      </c>
      <c r="AD637" s="30" t="s">
        <v>320</v>
      </c>
      <c r="AE637" s="30" t="s">
        <v>321</v>
      </c>
      <c r="AF637" s="30">
        <v>34</v>
      </c>
      <c r="AG637" s="30">
        <v>1313</v>
      </c>
      <c r="AH637" s="30">
        <v>3</v>
      </c>
      <c r="AI637" s="30">
        <v>4</v>
      </c>
      <c r="AJ637" s="30" t="s">
        <v>319</v>
      </c>
      <c r="AK637" s="30" t="s">
        <v>320</v>
      </c>
      <c r="AL637" s="30" t="s">
        <v>321</v>
      </c>
      <c r="AM637" s="30">
        <v>34</v>
      </c>
      <c r="AN637" s="30">
        <v>1311</v>
      </c>
      <c r="AO637" s="30">
        <v>4</v>
      </c>
      <c r="AP637" s="30">
        <v>2</v>
      </c>
      <c r="AQ637" s="30" t="s">
        <v>357</v>
      </c>
      <c r="AR637" s="30">
        <v>8</v>
      </c>
      <c r="AS637" s="30"/>
      <c r="AT637" s="30"/>
      <c r="AU637" s="30"/>
      <c r="AV637" s="30"/>
      <c r="AW637" s="30"/>
      <c r="AX637" s="30">
        <v>20220421</v>
      </c>
      <c r="AY637" s="57">
        <v>20220421</v>
      </c>
      <c r="AZ637" s="30">
        <v>20220421</v>
      </c>
      <c r="BA637" s="30"/>
      <c r="BB637" s="29"/>
      <c r="BD637" s="8" t="s">
        <v>1720</v>
      </c>
      <c r="BE637" s="32" t="s">
        <v>1721</v>
      </c>
      <c r="BF637" s="39" t="s">
        <v>242</v>
      </c>
      <c r="BG637" s="32" t="s">
        <v>1375</v>
      </c>
      <c r="BH637" s="30"/>
      <c r="BI637" s="49"/>
      <c r="BJ637" s="49"/>
      <c r="BK637" s="49"/>
      <c r="BL637" s="49"/>
      <c r="BM637" s="49"/>
      <c r="BN637" s="49"/>
      <c r="BS637" s="3" t="s">
        <v>245</v>
      </c>
      <c r="BT637" s="3" t="s">
        <v>246</v>
      </c>
      <c r="BU637" s="32" t="s">
        <v>1909</v>
      </c>
      <c r="BV637" s="32" t="s">
        <v>1910</v>
      </c>
      <c r="BW637" s="3"/>
      <c r="BX637" s="3" t="s">
        <v>1911</v>
      </c>
      <c r="BY637" s="3" t="s">
        <v>1912</v>
      </c>
      <c r="BZ637" s="3" t="s">
        <v>1913</v>
      </c>
      <c r="CA637" s="3">
        <v>20220216</v>
      </c>
      <c r="CB637" s="3" t="s">
        <v>1712</v>
      </c>
      <c r="CC637" s="24" t="s">
        <v>1914</v>
      </c>
      <c r="CD637" s="32" t="s">
        <v>1713</v>
      </c>
      <c r="CG637" s="268" t="s">
        <v>1914</v>
      </c>
      <c r="CH637" s="32" t="s">
        <v>255</v>
      </c>
      <c r="CI637" s="32"/>
      <c r="CJ637" s="32"/>
      <c r="CK637" s="24" t="s">
        <v>2055</v>
      </c>
      <c r="CL637" s="24">
        <v>19</v>
      </c>
      <c r="CN637" s="24" t="s">
        <v>1924</v>
      </c>
      <c r="CO637" s="24">
        <v>59</v>
      </c>
      <c r="CP637" s="24"/>
      <c r="CT637" s="24"/>
      <c r="CV637" s="24" t="s">
        <v>260</v>
      </c>
      <c r="CW637" s="24"/>
      <c r="DF637" s="32" t="s">
        <v>261</v>
      </c>
      <c r="DH637" s="24" t="s">
        <v>260</v>
      </c>
      <c r="DI637" s="24"/>
      <c r="EA637" s="32" t="s">
        <v>261</v>
      </c>
      <c r="EB637" s="24" t="s">
        <v>260</v>
      </c>
      <c r="EC637" s="24" t="s">
        <v>261</v>
      </c>
      <c r="ED637" s="24" t="s">
        <v>260</v>
      </c>
      <c r="EE637" s="24"/>
      <c r="EH637" s="32" t="s">
        <v>261</v>
      </c>
      <c r="EJ637" s="24" t="s">
        <v>260</v>
      </c>
      <c r="EN637" s="24"/>
      <c r="ET637" s="32" t="s">
        <v>261</v>
      </c>
      <c r="EV637" s="24" t="s">
        <v>260</v>
      </c>
      <c r="EW637" s="24"/>
      <c r="FA637" s="24"/>
      <c r="FB637" s="24"/>
      <c r="FT637" s="32" t="s">
        <v>261</v>
      </c>
      <c r="FV637" s="24" t="s">
        <v>260</v>
      </c>
      <c r="FW637" s="24"/>
      <c r="FZ637" s="32" t="s">
        <v>261</v>
      </c>
      <c r="GB637" s="24" t="s">
        <v>260</v>
      </c>
      <c r="GC637" s="24"/>
      <c r="GJ637" s="24"/>
      <c r="GK637" s="24" t="s">
        <v>261</v>
      </c>
      <c r="GM637" s="24" t="s">
        <v>260</v>
      </c>
      <c r="GN637" s="24" t="s">
        <v>261</v>
      </c>
      <c r="GO637" s="24" t="s">
        <v>260</v>
      </c>
      <c r="GP637" s="24"/>
      <c r="GQ637" s="24"/>
      <c r="GR637" s="24" t="s">
        <v>261</v>
      </c>
      <c r="GS637" s="24" t="s">
        <v>260</v>
      </c>
      <c r="GT637" s="24"/>
      <c r="GU637" s="24"/>
      <c r="GV637" s="24" t="s">
        <v>261</v>
      </c>
      <c r="GW637" s="24" t="s">
        <v>260</v>
      </c>
      <c r="GX637" s="24"/>
      <c r="GY637" s="24"/>
      <c r="GZ637" s="24"/>
      <c r="HE637" s="24"/>
      <c r="HF637" s="24"/>
      <c r="HI637" s="32" t="s">
        <v>261</v>
      </c>
      <c r="HK637" s="24" t="s">
        <v>260</v>
      </c>
    </row>
    <row r="638" spans="1:219" hidden="1" x14ac:dyDescent="0.25">
      <c r="A638" s="124" t="s">
        <v>2056</v>
      </c>
      <c r="B638" s="3" t="s">
        <v>3406</v>
      </c>
      <c r="C638" s="29" t="s">
        <v>4334</v>
      </c>
      <c r="D638" s="29"/>
      <c r="E638" s="110" t="s">
        <v>697</v>
      </c>
      <c r="F638" s="231" t="s">
        <v>379</v>
      </c>
      <c r="G638" s="232" t="s">
        <v>2057</v>
      </c>
      <c r="H638" s="105" t="s">
        <v>1575</v>
      </c>
      <c r="I638" s="49" t="s">
        <v>2058</v>
      </c>
      <c r="J638" s="49" t="s">
        <v>1922</v>
      </c>
      <c r="K638" s="68" t="s">
        <v>1789</v>
      </c>
      <c r="L638" s="32" t="s">
        <v>387</v>
      </c>
      <c r="M638" s="68" t="s">
        <v>1790</v>
      </c>
      <c r="N638" s="32" t="s">
        <v>389</v>
      </c>
      <c r="O638" s="32" t="s">
        <v>227</v>
      </c>
      <c r="P638" s="32" t="s">
        <v>228</v>
      </c>
      <c r="Q638" s="32" t="s">
        <v>229</v>
      </c>
      <c r="R638" s="32" t="s">
        <v>228</v>
      </c>
      <c r="S638" s="32">
        <v>37</v>
      </c>
      <c r="T638" s="32">
        <v>1</v>
      </c>
      <c r="U638" s="32">
        <v>3</v>
      </c>
      <c r="V638" s="32">
        <v>3</v>
      </c>
      <c r="W638" s="3" t="s">
        <v>1980</v>
      </c>
      <c r="X638" s="30">
        <v>20220930</v>
      </c>
      <c r="Y638" s="30" t="s">
        <v>231</v>
      </c>
      <c r="Z638" s="30">
        <v>1311</v>
      </c>
      <c r="AA638" s="30">
        <v>3</v>
      </c>
      <c r="AB638" s="30">
        <v>4</v>
      </c>
      <c r="AC638" s="30" t="s">
        <v>325</v>
      </c>
      <c r="AD638" s="30" t="s">
        <v>326</v>
      </c>
      <c r="AE638" s="30" t="s">
        <v>327</v>
      </c>
      <c r="AF638" s="30">
        <v>34</v>
      </c>
      <c r="AG638" s="30">
        <v>1313</v>
      </c>
      <c r="AH638" s="30">
        <v>3</v>
      </c>
      <c r="AI638" s="30">
        <v>4</v>
      </c>
      <c r="AJ638" s="30" t="s">
        <v>325</v>
      </c>
      <c r="AK638" s="30" t="s">
        <v>326</v>
      </c>
      <c r="AL638" s="30" t="s">
        <v>327</v>
      </c>
      <c r="AM638" s="30">
        <v>34</v>
      </c>
      <c r="AN638" s="30">
        <v>1311</v>
      </c>
      <c r="AO638" s="30">
        <v>4</v>
      </c>
      <c r="AP638" s="30">
        <v>2</v>
      </c>
      <c r="AQ638" s="30" t="s">
        <v>358</v>
      </c>
      <c r="AR638" s="30">
        <v>8</v>
      </c>
      <c r="AS638" s="30"/>
      <c r="AT638" s="30"/>
      <c r="AU638" s="30"/>
      <c r="AV638" s="30"/>
      <c r="AW638" s="30"/>
      <c r="AX638" s="75" t="s">
        <v>2019</v>
      </c>
      <c r="AY638" s="30">
        <v>20221104</v>
      </c>
      <c r="AZ638" s="30">
        <v>20221104</v>
      </c>
      <c r="BA638" s="30"/>
      <c r="BB638" s="29" t="s">
        <v>2059</v>
      </c>
      <c r="BD638" s="8" t="s">
        <v>1793</v>
      </c>
      <c r="BF638" s="19"/>
      <c r="BG638" s="8" t="s">
        <v>1793</v>
      </c>
      <c r="BH638" s="3" t="s">
        <v>1442</v>
      </c>
      <c r="BI638" s="49"/>
      <c r="BJ638" s="49"/>
      <c r="BK638" s="49"/>
      <c r="BL638" s="49"/>
      <c r="BM638" s="49"/>
      <c r="BN638" s="49"/>
      <c r="BR638" s="32" t="s">
        <v>879</v>
      </c>
      <c r="BS638" s="3" t="s">
        <v>245</v>
      </c>
      <c r="BT638" s="180" t="s">
        <v>246</v>
      </c>
      <c r="BU638" s="32" t="s">
        <v>1909</v>
      </c>
      <c r="BV638" s="32" t="s">
        <v>1910</v>
      </c>
      <c r="BW638" s="3"/>
      <c r="BX638" s="3" t="s">
        <v>1911</v>
      </c>
      <c r="BY638" s="3" t="s">
        <v>1912</v>
      </c>
      <c r="BZ638" s="3" t="s">
        <v>1913</v>
      </c>
      <c r="CA638" s="3">
        <v>20220216</v>
      </c>
      <c r="CB638" s="3" t="s">
        <v>1712</v>
      </c>
      <c r="CC638" s="24" t="s">
        <v>1914</v>
      </c>
      <c r="CD638" s="32" t="s">
        <v>1713</v>
      </c>
      <c r="CG638" s="268" t="s">
        <v>1914</v>
      </c>
      <c r="CH638" s="32" t="s">
        <v>255</v>
      </c>
      <c r="CI638" s="32"/>
      <c r="CJ638" s="32"/>
      <c r="CK638" s="24" t="s">
        <v>2060</v>
      </c>
      <c r="CL638" s="24">
        <v>20</v>
      </c>
      <c r="CN638" s="24" t="s">
        <v>1924</v>
      </c>
      <c r="CO638" s="24">
        <v>64</v>
      </c>
      <c r="CP638" s="24"/>
      <c r="CT638" s="24"/>
      <c r="CV638" s="24" t="s">
        <v>260</v>
      </c>
      <c r="CW638" s="24" t="s">
        <v>261</v>
      </c>
      <c r="CY638" s="24" t="s">
        <v>260</v>
      </c>
      <c r="DF638" s="32" t="s">
        <v>261</v>
      </c>
      <c r="DH638" s="24" t="s">
        <v>260</v>
      </c>
      <c r="DI638" s="24"/>
      <c r="EA638" s="32" t="s">
        <v>261</v>
      </c>
      <c r="EB638" s="24" t="s">
        <v>260</v>
      </c>
      <c r="EC638" s="24" t="s">
        <v>261</v>
      </c>
      <c r="ED638" s="24" t="s">
        <v>260</v>
      </c>
      <c r="EE638" s="24"/>
      <c r="EH638" s="32" t="s">
        <v>261</v>
      </c>
      <c r="EJ638" s="24" t="s">
        <v>260</v>
      </c>
      <c r="EN638" s="24"/>
      <c r="ET638" s="32" t="s">
        <v>261</v>
      </c>
      <c r="EV638" s="24" t="s">
        <v>260</v>
      </c>
      <c r="EW638" s="24"/>
      <c r="FA638" s="24"/>
      <c r="FB638" s="24"/>
      <c r="FT638" s="32" t="s">
        <v>261</v>
      </c>
      <c r="FV638" s="24" t="s">
        <v>260</v>
      </c>
      <c r="FW638" s="24"/>
      <c r="FZ638" s="32" t="s">
        <v>261</v>
      </c>
      <c r="GB638" s="24" t="s">
        <v>260</v>
      </c>
      <c r="GC638" s="24"/>
      <c r="GJ638" s="24"/>
      <c r="GK638" s="24" t="s">
        <v>261</v>
      </c>
      <c r="GM638" s="24" t="s">
        <v>260</v>
      </c>
      <c r="GN638" s="24" t="s">
        <v>261</v>
      </c>
      <c r="GO638" s="24" t="s">
        <v>260</v>
      </c>
      <c r="GP638" s="24"/>
      <c r="GQ638" s="24"/>
      <c r="GR638" s="24" t="s">
        <v>261</v>
      </c>
      <c r="GS638" s="24" t="s">
        <v>260</v>
      </c>
      <c r="GT638" s="24"/>
      <c r="GU638" s="24"/>
      <c r="GV638" s="24" t="s">
        <v>261</v>
      </c>
      <c r="GW638" s="24" t="s">
        <v>260</v>
      </c>
      <c r="GX638" s="24"/>
      <c r="GY638" s="24"/>
      <c r="GZ638" s="24"/>
      <c r="HE638" s="24"/>
      <c r="HF638" s="24"/>
      <c r="HI638" s="32" t="s">
        <v>261</v>
      </c>
      <c r="HK638" s="24" t="s">
        <v>260</v>
      </c>
    </row>
    <row r="639" spans="1:219" hidden="1" x14ac:dyDescent="0.25">
      <c r="A639" s="3" t="s">
        <v>2061</v>
      </c>
      <c r="B639" s="3" t="s">
        <v>3407</v>
      </c>
      <c r="C639" s="29" t="s">
        <v>220</v>
      </c>
      <c r="D639" s="28" t="s">
        <v>1935</v>
      </c>
      <c r="E639" s="110" t="s">
        <v>697</v>
      </c>
      <c r="F639" s="226" t="s">
        <v>379</v>
      </c>
      <c r="G639" s="93" t="s">
        <v>751</v>
      </c>
      <c r="H639" s="29" t="s">
        <v>220</v>
      </c>
      <c r="I639" s="49" t="s">
        <v>2062</v>
      </c>
      <c r="J639" s="49" t="s">
        <v>1906</v>
      </c>
      <c r="K639" s="31" t="s">
        <v>2063</v>
      </c>
      <c r="L639" s="32" t="s">
        <v>224</v>
      </c>
      <c r="M639" s="33" t="s">
        <v>225</v>
      </c>
      <c r="N639" s="32" t="s">
        <v>226</v>
      </c>
      <c r="O639" s="32" t="s">
        <v>227</v>
      </c>
      <c r="P639" s="32" t="s">
        <v>228</v>
      </c>
      <c r="Q639" s="32" t="s">
        <v>229</v>
      </c>
      <c r="R639" s="32" t="s">
        <v>228</v>
      </c>
      <c r="S639" s="32">
        <v>37</v>
      </c>
      <c r="T639" s="32">
        <v>1</v>
      </c>
      <c r="U639" s="32">
        <v>3</v>
      </c>
      <c r="V639" s="32">
        <v>3</v>
      </c>
      <c r="W639" s="3" t="s">
        <v>1980</v>
      </c>
      <c r="X639" s="30">
        <v>20221118</v>
      </c>
      <c r="Y639" s="30" t="s">
        <v>231</v>
      </c>
      <c r="Z639" s="30">
        <v>1311</v>
      </c>
      <c r="AA639" s="30">
        <v>3</v>
      </c>
      <c r="AB639" s="30">
        <v>4</v>
      </c>
      <c r="AC639" s="30" t="s">
        <v>331</v>
      </c>
      <c r="AD639" s="30" t="s">
        <v>332</v>
      </c>
      <c r="AE639" s="30" t="s">
        <v>333</v>
      </c>
      <c r="AF639" s="30">
        <v>34</v>
      </c>
      <c r="AG639" s="30">
        <v>1313</v>
      </c>
      <c r="AH639" s="30">
        <v>3</v>
      </c>
      <c r="AI639" s="30">
        <v>4</v>
      </c>
      <c r="AJ639" s="30" t="s">
        <v>331</v>
      </c>
      <c r="AK639" s="30" t="s">
        <v>332</v>
      </c>
      <c r="AL639" s="30" t="s">
        <v>333</v>
      </c>
      <c r="AM639" s="30">
        <v>34</v>
      </c>
      <c r="AN639" s="30">
        <v>1311</v>
      </c>
      <c r="AO639" s="30">
        <v>4</v>
      </c>
      <c r="AP639" s="30">
        <v>2</v>
      </c>
      <c r="AQ639" s="30" t="s">
        <v>359</v>
      </c>
      <c r="AR639" s="30">
        <v>8</v>
      </c>
      <c r="AS639" s="30"/>
      <c r="AT639" s="30"/>
      <c r="AU639" s="30"/>
      <c r="AV639" s="30"/>
      <c r="AW639" s="30"/>
      <c r="AX639" s="111">
        <v>20221123</v>
      </c>
      <c r="AY639" s="123">
        <v>13</v>
      </c>
      <c r="AZ639" s="154" t="s">
        <v>824</v>
      </c>
      <c r="BA639" s="30"/>
      <c r="BB639" s="37" t="s">
        <v>1977</v>
      </c>
      <c r="BD639" s="8" t="s">
        <v>753</v>
      </c>
      <c r="BE639" s="104"/>
      <c r="BF639" s="248"/>
      <c r="BG639" s="8" t="s">
        <v>754</v>
      </c>
      <c r="BH639" s="30"/>
      <c r="BI639" s="49"/>
      <c r="BJ639" s="49"/>
      <c r="BK639" s="49"/>
      <c r="BL639" s="49"/>
      <c r="BM639" s="49"/>
      <c r="BN639" s="49"/>
      <c r="BS639" s="3" t="s">
        <v>245</v>
      </c>
      <c r="BT639" s="3" t="s">
        <v>246</v>
      </c>
      <c r="BU639" s="3" t="s">
        <v>1909</v>
      </c>
      <c r="BV639" s="3" t="s">
        <v>1910</v>
      </c>
      <c r="BW639" s="3"/>
      <c r="BX639" s="3" t="s">
        <v>1911</v>
      </c>
      <c r="BY639" s="3" t="s">
        <v>1912</v>
      </c>
      <c r="BZ639" s="3" t="s">
        <v>1913</v>
      </c>
      <c r="CA639" s="3">
        <v>20220216</v>
      </c>
      <c r="CB639" s="3" t="s">
        <v>1712</v>
      </c>
      <c r="CC639" s="24" t="s">
        <v>1914</v>
      </c>
      <c r="CD639" s="32" t="s">
        <v>1713</v>
      </c>
      <c r="CG639" s="268" t="s">
        <v>1914</v>
      </c>
      <c r="CH639" s="32" t="s">
        <v>255</v>
      </c>
      <c r="CI639" s="32"/>
      <c r="CJ639" s="32"/>
      <c r="CK639" s="24" t="s">
        <v>412</v>
      </c>
      <c r="CL639" s="24">
        <v>27</v>
      </c>
      <c r="CN639" s="24" t="s">
        <v>1924</v>
      </c>
      <c r="CO639" s="24">
        <v>57</v>
      </c>
      <c r="CP639" s="24"/>
      <c r="CT639" s="24"/>
      <c r="CV639" s="24" t="s">
        <v>260</v>
      </c>
      <c r="CW639" s="24"/>
      <c r="DF639" s="32" t="s">
        <v>261</v>
      </c>
      <c r="DH639" s="24" t="s">
        <v>260</v>
      </c>
      <c r="DI639" s="24"/>
      <c r="EA639" s="32" t="s">
        <v>261</v>
      </c>
      <c r="EB639" s="24" t="s">
        <v>260</v>
      </c>
      <c r="EC639" s="24"/>
      <c r="ED639" s="24"/>
      <c r="EE639" s="24"/>
      <c r="EJ639" s="24"/>
      <c r="EN639" s="24"/>
      <c r="EV639" s="24"/>
      <c r="EW639" s="24"/>
      <c r="EZ639" s="32" t="s">
        <v>261</v>
      </c>
      <c r="FA639" s="24" t="s">
        <v>260</v>
      </c>
      <c r="FB639" s="24"/>
      <c r="FT639" s="32" t="s">
        <v>261</v>
      </c>
      <c r="FV639" s="24" t="s">
        <v>260</v>
      </c>
      <c r="FW639" s="24"/>
      <c r="FZ639" s="32" t="s">
        <v>261</v>
      </c>
      <c r="GB639" s="24" t="s">
        <v>260</v>
      </c>
      <c r="GC639" s="24"/>
      <c r="GI639" s="32" t="s">
        <v>261</v>
      </c>
      <c r="GJ639" s="24" t="s">
        <v>260</v>
      </c>
      <c r="GK639" s="24" t="s">
        <v>261</v>
      </c>
      <c r="GM639" s="24" t="s">
        <v>260</v>
      </c>
      <c r="GN639" s="24"/>
      <c r="GO639" s="24"/>
      <c r="GP639" s="24" t="s">
        <v>261</v>
      </c>
      <c r="GQ639" s="24" t="s">
        <v>260</v>
      </c>
      <c r="GR639" s="24"/>
      <c r="GS639" s="24"/>
      <c r="GT639" s="24"/>
      <c r="GU639" s="24"/>
      <c r="GV639" s="24" t="s">
        <v>261</v>
      </c>
      <c r="GW639" s="24" t="s">
        <v>260</v>
      </c>
      <c r="GX639" s="24" t="s">
        <v>261</v>
      </c>
      <c r="GY639" s="24" t="s">
        <v>260</v>
      </c>
      <c r="GZ639" s="24"/>
      <c r="HE639" s="24"/>
      <c r="HF639" s="24"/>
      <c r="HK639" s="24"/>
    </row>
    <row r="640" spans="1:219" hidden="1" x14ac:dyDescent="0.25">
      <c r="A640" s="124" t="s">
        <v>2064</v>
      </c>
      <c r="B640" s="3" t="s">
        <v>3408</v>
      </c>
      <c r="C640" s="29" t="s">
        <v>4334</v>
      </c>
      <c r="E640" s="110" t="s">
        <v>4337</v>
      </c>
      <c r="F640" s="231" t="s">
        <v>379</v>
      </c>
      <c r="G640" s="232" t="s">
        <v>2057</v>
      </c>
      <c r="H640" s="105" t="s">
        <v>1575</v>
      </c>
      <c r="I640" s="49" t="s">
        <v>2065</v>
      </c>
      <c r="J640" s="49" t="s">
        <v>1906</v>
      </c>
      <c r="K640" s="68" t="s">
        <v>1789</v>
      </c>
      <c r="L640" s="32" t="s">
        <v>387</v>
      </c>
      <c r="M640" s="68" t="s">
        <v>1790</v>
      </c>
      <c r="N640" s="32" t="s">
        <v>389</v>
      </c>
      <c r="O640" s="32" t="s">
        <v>227</v>
      </c>
      <c r="P640" s="32" t="s">
        <v>228</v>
      </c>
      <c r="Q640" s="32" t="s">
        <v>229</v>
      </c>
      <c r="R640" s="32" t="s">
        <v>228</v>
      </c>
      <c r="S640" s="32">
        <v>37</v>
      </c>
      <c r="T640" s="32">
        <v>1</v>
      </c>
      <c r="U640" s="32">
        <v>3</v>
      </c>
      <c r="V640" s="32">
        <v>3</v>
      </c>
      <c r="W640" s="3" t="s">
        <v>1980</v>
      </c>
      <c r="X640" s="30">
        <v>20220930</v>
      </c>
      <c r="Y640" s="30" t="s">
        <v>231</v>
      </c>
      <c r="Z640" s="30">
        <v>1311</v>
      </c>
      <c r="AA640" s="30">
        <v>3</v>
      </c>
      <c r="AB640" s="30">
        <v>4</v>
      </c>
      <c r="AC640" s="30" t="s">
        <v>336</v>
      </c>
      <c r="AD640" s="30" t="s">
        <v>337</v>
      </c>
      <c r="AE640" s="30" t="s">
        <v>338</v>
      </c>
      <c r="AF640" s="30">
        <v>34</v>
      </c>
      <c r="AG640" s="30">
        <v>1313</v>
      </c>
      <c r="AH640" s="30">
        <v>3</v>
      </c>
      <c r="AI640" s="30">
        <v>4</v>
      </c>
      <c r="AJ640" s="30" t="s">
        <v>336</v>
      </c>
      <c r="AK640" s="30" t="s">
        <v>337</v>
      </c>
      <c r="AL640" s="30" t="s">
        <v>338</v>
      </c>
      <c r="AM640" s="30">
        <v>34</v>
      </c>
      <c r="AN640" s="30">
        <v>1311</v>
      </c>
      <c r="AO640" s="30">
        <v>4</v>
      </c>
      <c r="AP640" s="30">
        <v>2</v>
      </c>
      <c r="AQ640" s="30" t="s">
        <v>564</v>
      </c>
      <c r="AR640" s="30">
        <v>8</v>
      </c>
      <c r="AS640" s="30"/>
      <c r="AT640" s="30"/>
      <c r="AU640" s="30"/>
      <c r="AV640" s="30"/>
      <c r="AW640" s="30"/>
      <c r="AX640" s="75" t="s">
        <v>2019</v>
      </c>
      <c r="AY640" s="30">
        <v>20221104</v>
      </c>
      <c r="AZ640" s="30">
        <v>20221104</v>
      </c>
      <c r="BA640" s="30"/>
      <c r="BB640" s="29" t="s">
        <v>2066</v>
      </c>
      <c r="BD640" s="8" t="s">
        <v>1793</v>
      </c>
      <c r="BF640" s="19"/>
      <c r="BG640" s="8" t="s">
        <v>1793</v>
      </c>
      <c r="BH640" s="3" t="s">
        <v>1442</v>
      </c>
      <c r="BI640" s="49"/>
      <c r="BJ640" s="49"/>
      <c r="BK640" s="49"/>
      <c r="BL640" s="49"/>
      <c r="BM640" s="49"/>
      <c r="BN640" s="49"/>
      <c r="BR640" s="32" t="s">
        <v>879</v>
      </c>
      <c r="BS640" s="3" t="s">
        <v>245</v>
      </c>
      <c r="BT640" s="182" t="s">
        <v>246</v>
      </c>
      <c r="BU640" s="32" t="s">
        <v>1909</v>
      </c>
      <c r="BV640" s="32" t="s">
        <v>1910</v>
      </c>
      <c r="BW640" s="3"/>
      <c r="BX640" s="3" t="s">
        <v>1911</v>
      </c>
      <c r="BY640" s="3" t="s">
        <v>1912</v>
      </c>
      <c r="BZ640" s="3" t="s">
        <v>1913</v>
      </c>
      <c r="CA640" s="3">
        <v>20220216</v>
      </c>
      <c r="CB640" s="3" t="s">
        <v>1712</v>
      </c>
      <c r="CC640" s="24" t="s">
        <v>1914</v>
      </c>
      <c r="CD640" s="32" t="s">
        <v>1713</v>
      </c>
      <c r="CG640" s="268" t="s">
        <v>1914</v>
      </c>
      <c r="CH640" s="32" t="s">
        <v>255</v>
      </c>
      <c r="CI640" s="32"/>
      <c r="CJ640" s="32"/>
      <c r="CK640" s="24" t="s">
        <v>1919</v>
      </c>
      <c r="CL640" s="24">
        <v>37</v>
      </c>
      <c r="CN640" s="24" t="s">
        <v>1924</v>
      </c>
      <c r="CO640" s="24">
        <v>78</v>
      </c>
      <c r="CP640" s="24"/>
      <c r="CT640" s="24"/>
      <c r="CV640" s="24" t="s">
        <v>260</v>
      </c>
      <c r="CW640" s="24"/>
      <c r="DF640" s="32" t="s">
        <v>261</v>
      </c>
      <c r="DH640" s="24" t="s">
        <v>260</v>
      </c>
      <c r="DI640" s="24"/>
      <c r="EA640" s="32" t="s">
        <v>261</v>
      </c>
      <c r="EB640" s="24" t="s">
        <v>260</v>
      </c>
      <c r="EC640" s="24"/>
      <c r="ED640" s="24"/>
      <c r="EE640" s="24"/>
      <c r="EH640" s="32" t="s">
        <v>261</v>
      </c>
      <c r="EJ640" s="24" t="s">
        <v>260</v>
      </c>
      <c r="EN640" s="24"/>
      <c r="ET640" s="32" t="s">
        <v>261</v>
      </c>
      <c r="EV640" s="24" t="s">
        <v>260</v>
      </c>
      <c r="EW640" s="24"/>
      <c r="FA640" s="24"/>
      <c r="FB640" s="24"/>
      <c r="FT640" s="32" t="s">
        <v>261</v>
      </c>
      <c r="FV640" s="24" t="s">
        <v>260</v>
      </c>
      <c r="FW640" s="24"/>
      <c r="FZ640" s="32" t="s">
        <v>261</v>
      </c>
      <c r="GB640" s="24" t="s">
        <v>260</v>
      </c>
      <c r="GC640" s="24"/>
      <c r="GJ640" s="24"/>
      <c r="GK640" s="24" t="s">
        <v>261</v>
      </c>
      <c r="GM640" s="24" t="s">
        <v>260</v>
      </c>
      <c r="GN640" s="24"/>
      <c r="GO640" s="24"/>
      <c r="GP640" s="24"/>
      <c r="GQ640" s="24"/>
      <c r="GR640" s="24" t="s">
        <v>261</v>
      </c>
      <c r="GS640" s="24" t="s">
        <v>260</v>
      </c>
      <c r="GT640" s="24"/>
      <c r="GU640" s="24"/>
      <c r="GV640" s="24" t="s">
        <v>261</v>
      </c>
      <c r="GW640" s="24" t="s">
        <v>260</v>
      </c>
      <c r="GX640" s="24"/>
      <c r="GY640" s="24"/>
      <c r="GZ640" s="24"/>
      <c r="HE640" s="24"/>
      <c r="HF640" s="24"/>
      <c r="HI640" s="32" t="s">
        <v>261</v>
      </c>
      <c r="HK640" s="24" t="s">
        <v>260</v>
      </c>
    </row>
    <row r="641" spans="1:219" hidden="1" x14ac:dyDescent="0.25">
      <c r="A641" s="3" t="s">
        <v>2067</v>
      </c>
      <c r="B641" s="3" t="s">
        <v>3409</v>
      </c>
      <c r="C641" s="29" t="s">
        <v>220</v>
      </c>
      <c r="D641" s="29" t="s">
        <v>1935</v>
      </c>
      <c r="F641" s="184" t="s">
        <v>379</v>
      </c>
      <c r="G641" s="137" t="s">
        <v>380</v>
      </c>
      <c r="H641" s="29" t="s">
        <v>220</v>
      </c>
      <c r="I641" s="49" t="s">
        <v>2068</v>
      </c>
      <c r="J641" s="49" t="s">
        <v>1906</v>
      </c>
      <c r="K641" s="31" t="s">
        <v>2069</v>
      </c>
      <c r="L641" s="32" t="s">
        <v>224</v>
      </c>
      <c r="M641" s="33" t="s">
        <v>1963</v>
      </c>
      <c r="N641" s="32" t="s">
        <v>226</v>
      </c>
      <c r="O641" s="32" t="s">
        <v>227</v>
      </c>
      <c r="P641" s="32" t="s">
        <v>228</v>
      </c>
      <c r="Q641" s="32" t="s">
        <v>229</v>
      </c>
      <c r="R641" s="32" t="s">
        <v>228</v>
      </c>
      <c r="S641" s="32">
        <v>37</v>
      </c>
      <c r="T641" s="32">
        <v>1</v>
      </c>
      <c r="U641" s="32">
        <v>3</v>
      </c>
      <c r="V641" s="32">
        <v>3</v>
      </c>
      <c r="W641" s="3" t="s">
        <v>1980</v>
      </c>
      <c r="X641" s="30">
        <v>20220420</v>
      </c>
      <c r="Y641" s="30" t="s">
        <v>231</v>
      </c>
      <c r="Z641" s="30">
        <v>1311</v>
      </c>
      <c r="AA641" s="30">
        <v>3</v>
      </c>
      <c r="AB641" s="30">
        <v>4</v>
      </c>
      <c r="AC641" s="30" t="s">
        <v>341</v>
      </c>
      <c r="AD641" s="30" t="s">
        <v>342</v>
      </c>
      <c r="AE641" s="30" t="s">
        <v>343</v>
      </c>
      <c r="AF641" s="30">
        <v>34</v>
      </c>
      <c r="AG641" s="30">
        <v>1313</v>
      </c>
      <c r="AH641" s="30">
        <v>3</v>
      </c>
      <c r="AI641" s="30">
        <v>4</v>
      </c>
      <c r="AJ641" s="30" t="s">
        <v>341</v>
      </c>
      <c r="AK641" s="30" t="s">
        <v>342</v>
      </c>
      <c r="AL641" s="30" t="s">
        <v>343</v>
      </c>
      <c r="AM641" s="30">
        <v>34</v>
      </c>
      <c r="AN641" s="30">
        <v>1311</v>
      </c>
      <c r="AO641" s="30">
        <v>4</v>
      </c>
      <c r="AP641" s="30">
        <v>2</v>
      </c>
      <c r="AQ641" s="30" t="s">
        <v>570</v>
      </c>
      <c r="AR641" s="30">
        <v>8</v>
      </c>
      <c r="AS641" s="30"/>
      <c r="AT641" s="30"/>
      <c r="AU641" s="30"/>
      <c r="AV641" s="30"/>
      <c r="AW641" s="30"/>
      <c r="AX641" s="30">
        <v>20220422</v>
      </c>
      <c r="AY641" s="57">
        <v>20220422</v>
      </c>
      <c r="AZ641" s="30">
        <v>20220422</v>
      </c>
      <c r="BA641" s="30"/>
      <c r="BB641" s="29"/>
      <c r="BD641" s="8" t="s">
        <v>1720</v>
      </c>
      <c r="BE641" s="32" t="s">
        <v>1721</v>
      </c>
      <c r="BF641" s="39" t="s">
        <v>242</v>
      </c>
      <c r="BG641" s="32" t="s">
        <v>1375</v>
      </c>
      <c r="BH641" s="30"/>
      <c r="BI641" s="49"/>
      <c r="BJ641" s="49"/>
      <c r="BK641" s="49"/>
      <c r="BL641" s="49"/>
      <c r="BM641" s="49"/>
      <c r="BN641" s="49"/>
      <c r="BS641" s="3" t="s">
        <v>245</v>
      </c>
      <c r="BT641" s="3" t="s">
        <v>246</v>
      </c>
      <c r="BU641" s="32" t="s">
        <v>1909</v>
      </c>
      <c r="BV641" s="32" t="s">
        <v>1910</v>
      </c>
      <c r="BW641" s="3"/>
      <c r="BX641" s="3" t="s">
        <v>1911</v>
      </c>
      <c r="BY641" s="3" t="s">
        <v>1912</v>
      </c>
      <c r="BZ641" s="3" t="s">
        <v>1913</v>
      </c>
      <c r="CA641" s="3">
        <v>20220216</v>
      </c>
      <c r="CB641" s="3" t="s">
        <v>1712</v>
      </c>
      <c r="CC641" s="24" t="s">
        <v>1914</v>
      </c>
      <c r="CD641" s="32" t="s">
        <v>1713</v>
      </c>
      <c r="CG641" s="268" t="s">
        <v>1914</v>
      </c>
      <c r="CH641" s="32" t="s">
        <v>255</v>
      </c>
      <c r="CI641" s="32"/>
      <c r="CJ641" s="32"/>
      <c r="CK641" s="24" t="s">
        <v>412</v>
      </c>
      <c r="CL641" s="24">
        <v>41</v>
      </c>
      <c r="CN641" s="24" t="s">
        <v>1915</v>
      </c>
      <c r="CO641" s="24">
        <v>66</v>
      </c>
      <c r="CP641" s="24"/>
      <c r="CT641" s="24"/>
      <c r="CV641" s="24" t="s">
        <v>260</v>
      </c>
      <c r="CW641" s="24"/>
      <c r="DF641" s="32" t="s">
        <v>261</v>
      </c>
      <c r="DH641" s="24" t="s">
        <v>260</v>
      </c>
      <c r="DI641" s="24"/>
      <c r="EA641" s="32" t="s">
        <v>261</v>
      </c>
      <c r="EB641" s="24" t="s">
        <v>260</v>
      </c>
      <c r="EC641" s="24"/>
      <c r="ED641" s="24"/>
      <c r="EE641" s="24"/>
      <c r="EJ641" s="24"/>
      <c r="EN641" s="24"/>
      <c r="ET641" s="32" t="s">
        <v>261</v>
      </c>
      <c r="EV641" s="24" t="s">
        <v>260</v>
      </c>
      <c r="EW641" s="24"/>
      <c r="EZ641" s="32" t="s">
        <v>261</v>
      </c>
      <c r="FA641" s="24" t="s">
        <v>260</v>
      </c>
      <c r="FB641" s="24"/>
      <c r="FV641" s="24"/>
      <c r="FW641" s="24"/>
      <c r="GB641" s="24"/>
      <c r="GC641" s="24"/>
      <c r="GI641" s="32" t="s">
        <v>261</v>
      </c>
      <c r="GJ641" s="24" t="s">
        <v>260</v>
      </c>
      <c r="GK641" s="24"/>
      <c r="GM641" s="24"/>
      <c r="GN641" s="24"/>
      <c r="GO641" s="24"/>
      <c r="GP641" s="24" t="s">
        <v>261</v>
      </c>
      <c r="GQ641" s="24" t="s">
        <v>260</v>
      </c>
      <c r="GR641" s="24"/>
      <c r="GS641" s="24"/>
      <c r="GT641" s="24"/>
      <c r="GU641" s="24"/>
      <c r="GV641" s="24" t="s">
        <v>261</v>
      </c>
      <c r="GW641" s="24" t="s">
        <v>260</v>
      </c>
      <c r="GX641" s="24" t="s">
        <v>261</v>
      </c>
      <c r="GY641" s="24" t="s">
        <v>260</v>
      </c>
      <c r="GZ641" s="24"/>
      <c r="HC641" s="32" t="s">
        <v>261</v>
      </c>
      <c r="HE641" s="24" t="s">
        <v>260</v>
      </c>
      <c r="HF641" s="24"/>
      <c r="HI641" s="32" t="s">
        <v>261</v>
      </c>
      <c r="HK641" s="24" t="s">
        <v>260</v>
      </c>
    </row>
    <row r="642" spans="1:219" hidden="1" x14ac:dyDescent="0.25">
      <c r="A642" s="3" t="s">
        <v>2070</v>
      </c>
      <c r="B642" s="3" t="s">
        <v>3410</v>
      </c>
      <c r="C642" s="29" t="s">
        <v>220</v>
      </c>
      <c r="D642" s="29" t="s">
        <v>1935</v>
      </c>
      <c r="F642" s="184" t="s">
        <v>379</v>
      </c>
      <c r="G642" s="137" t="s">
        <v>380</v>
      </c>
      <c r="H642" s="29" t="s">
        <v>220</v>
      </c>
      <c r="I642" s="49" t="s">
        <v>2071</v>
      </c>
      <c r="J642" s="49" t="s">
        <v>1922</v>
      </c>
      <c r="K642" s="31" t="s">
        <v>2069</v>
      </c>
      <c r="L642" s="32" t="s">
        <v>224</v>
      </c>
      <c r="M642" s="33" t="s">
        <v>1963</v>
      </c>
      <c r="N642" s="32" t="s">
        <v>226</v>
      </c>
      <c r="O642" s="32" t="s">
        <v>227</v>
      </c>
      <c r="P642" s="32" t="s">
        <v>228</v>
      </c>
      <c r="Q642" s="32" t="s">
        <v>229</v>
      </c>
      <c r="R642" s="32" t="s">
        <v>228</v>
      </c>
      <c r="S642" s="32">
        <v>37</v>
      </c>
      <c r="T642" s="32">
        <v>1</v>
      </c>
      <c r="U642" s="32">
        <v>3</v>
      </c>
      <c r="V642" s="32">
        <v>3</v>
      </c>
      <c r="W642" s="3" t="s">
        <v>1980</v>
      </c>
      <c r="X642" s="30">
        <v>20220420</v>
      </c>
      <c r="Y642" s="30" t="s">
        <v>231</v>
      </c>
      <c r="Z642" s="30">
        <v>1311</v>
      </c>
      <c r="AA642" s="30">
        <v>3</v>
      </c>
      <c r="AB642" s="30">
        <v>4</v>
      </c>
      <c r="AC642" s="30" t="s">
        <v>346</v>
      </c>
      <c r="AD642" s="30" t="s">
        <v>347</v>
      </c>
      <c r="AE642" s="30" t="s">
        <v>348</v>
      </c>
      <c r="AF642" s="30">
        <v>34</v>
      </c>
      <c r="AG642" s="30">
        <v>1313</v>
      </c>
      <c r="AH642" s="30">
        <v>3</v>
      </c>
      <c r="AI642" s="30">
        <v>4</v>
      </c>
      <c r="AJ642" s="30" t="s">
        <v>346</v>
      </c>
      <c r="AK642" s="30" t="s">
        <v>347</v>
      </c>
      <c r="AL642" s="30" t="s">
        <v>348</v>
      </c>
      <c r="AM642" s="30">
        <v>34</v>
      </c>
      <c r="AN642" s="30">
        <v>1311</v>
      </c>
      <c r="AO642" s="30">
        <v>4</v>
      </c>
      <c r="AP642" s="30">
        <v>2</v>
      </c>
      <c r="AQ642" s="30" t="s">
        <v>362</v>
      </c>
      <c r="AR642" s="30">
        <v>8</v>
      </c>
      <c r="AS642" s="30"/>
      <c r="AT642" s="30"/>
      <c r="AU642" s="30"/>
      <c r="AV642" s="30"/>
      <c r="AW642" s="30"/>
      <c r="AX642" s="30">
        <v>20220422</v>
      </c>
      <c r="AY642" s="57">
        <v>20220422</v>
      </c>
      <c r="AZ642" s="30">
        <v>20220422</v>
      </c>
      <c r="BA642" s="30"/>
      <c r="BB642" s="29"/>
      <c r="BD642" s="157" t="s">
        <v>610</v>
      </c>
      <c r="BF642" s="39" t="s">
        <v>242</v>
      </c>
      <c r="BG642" s="32" t="s">
        <v>1375</v>
      </c>
      <c r="BH642" s="30"/>
      <c r="BI642" s="49"/>
      <c r="BJ642" s="49"/>
      <c r="BK642" s="49"/>
      <c r="BL642" s="49"/>
      <c r="BM642" s="49"/>
      <c r="BN642" s="49"/>
      <c r="BS642" s="3" t="s">
        <v>245</v>
      </c>
      <c r="BT642" s="3" t="s">
        <v>246</v>
      </c>
      <c r="BU642" s="32" t="s">
        <v>1909</v>
      </c>
      <c r="BV642" s="32" t="s">
        <v>1910</v>
      </c>
      <c r="BW642" s="3"/>
      <c r="BX642" s="3" t="s">
        <v>1911</v>
      </c>
      <c r="BY642" s="3" t="s">
        <v>1912</v>
      </c>
      <c r="BZ642" s="3" t="s">
        <v>1913</v>
      </c>
      <c r="CA642" s="3">
        <v>20220216</v>
      </c>
      <c r="CB642" s="3" t="s">
        <v>1712</v>
      </c>
      <c r="CC642" s="24" t="s">
        <v>1914</v>
      </c>
      <c r="CD642" s="32" t="s">
        <v>1713</v>
      </c>
      <c r="CG642" s="268" t="s">
        <v>1914</v>
      </c>
      <c r="CH642" s="32" t="s">
        <v>255</v>
      </c>
      <c r="CI642" s="32"/>
      <c r="CJ642" s="32"/>
      <c r="CK642" s="24" t="s">
        <v>277</v>
      </c>
      <c r="CL642" s="24">
        <v>45</v>
      </c>
      <c r="CN642" s="24" t="s">
        <v>1915</v>
      </c>
      <c r="CO642" s="24">
        <v>85</v>
      </c>
      <c r="CP642" s="24"/>
      <c r="CT642" s="24"/>
      <c r="CV642" s="24" t="s">
        <v>260</v>
      </c>
      <c r="CW642" s="24" t="s">
        <v>261</v>
      </c>
      <c r="CY642" s="24" t="s">
        <v>260</v>
      </c>
      <c r="DF642" s="32" t="s">
        <v>261</v>
      </c>
      <c r="DH642" s="24" t="s">
        <v>260</v>
      </c>
      <c r="DI642" s="24"/>
      <c r="EA642" s="32" t="s">
        <v>261</v>
      </c>
      <c r="EB642" s="24" t="s">
        <v>260</v>
      </c>
      <c r="EC642" s="24"/>
      <c r="ED642" s="24"/>
      <c r="EE642" s="24"/>
      <c r="EH642" s="32" t="s">
        <v>261</v>
      </c>
      <c r="EJ642" s="24" t="s">
        <v>260</v>
      </c>
      <c r="EN642" s="24"/>
      <c r="EV642" s="24"/>
      <c r="EW642" s="24"/>
      <c r="FA642" s="24"/>
      <c r="FB642" s="24"/>
      <c r="FV642" s="24"/>
      <c r="FW642" s="24"/>
      <c r="GB642" s="24"/>
      <c r="GC642" s="24"/>
      <c r="GJ642" s="24"/>
      <c r="GK642" s="24"/>
      <c r="GM642" s="24"/>
      <c r="GN642" s="24" t="s">
        <v>261</v>
      </c>
      <c r="GO642" s="24" t="s">
        <v>260</v>
      </c>
      <c r="GP642" s="24"/>
      <c r="GQ642" s="24"/>
      <c r="GR642" s="24"/>
      <c r="GS642" s="24"/>
      <c r="GT642" s="24"/>
      <c r="GU642" s="24"/>
      <c r="GV642" s="24"/>
      <c r="GW642" s="24"/>
      <c r="GX642" s="24"/>
      <c r="GY642" s="24"/>
      <c r="GZ642" s="24"/>
      <c r="HE642" s="24"/>
      <c r="HF642" s="24"/>
      <c r="HK642" s="24"/>
    </row>
    <row r="643" spans="1:219" hidden="1" x14ac:dyDescent="0.25">
      <c r="A643" s="3" t="s">
        <v>2072</v>
      </c>
      <c r="B643" s="3" t="s">
        <v>3411</v>
      </c>
      <c r="C643" s="29" t="s">
        <v>220</v>
      </c>
      <c r="D643" s="29" t="s">
        <v>1935</v>
      </c>
      <c r="F643" s="184" t="s">
        <v>379</v>
      </c>
      <c r="G643" s="137" t="s">
        <v>380</v>
      </c>
      <c r="H643" s="29" t="s">
        <v>220</v>
      </c>
      <c r="I643" s="49" t="s">
        <v>2073</v>
      </c>
      <c r="J643" s="274" t="s">
        <v>2074</v>
      </c>
      <c r="K643" s="31" t="s">
        <v>2032</v>
      </c>
      <c r="L643" s="32" t="s">
        <v>224</v>
      </c>
      <c r="M643" s="33" t="s">
        <v>1778</v>
      </c>
      <c r="N643" s="32" t="s">
        <v>226</v>
      </c>
      <c r="O643" s="32" t="s">
        <v>227</v>
      </c>
      <c r="P643" s="32" t="s">
        <v>228</v>
      </c>
      <c r="Q643" s="32" t="s">
        <v>229</v>
      </c>
      <c r="R643" s="32" t="s">
        <v>228</v>
      </c>
      <c r="S643" s="32">
        <v>37</v>
      </c>
      <c r="T643" s="32">
        <v>1</v>
      </c>
      <c r="U643" s="32">
        <v>3</v>
      </c>
      <c r="V643" s="32">
        <v>3</v>
      </c>
      <c r="W643" s="3" t="s">
        <v>1980</v>
      </c>
      <c r="X643" s="30">
        <v>20220414</v>
      </c>
      <c r="Y643" s="30" t="s">
        <v>231</v>
      </c>
      <c r="Z643" s="30">
        <v>1311</v>
      </c>
      <c r="AA643" s="30">
        <v>3</v>
      </c>
      <c r="AB643" s="30">
        <v>4</v>
      </c>
      <c r="AC643" s="30" t="s">
        <v>352</v>
      </c>
      <c r="AD643" s="30" t="s">
        <v>353</v>
      </c>
      <c r="AE643" s="30" t="s">
        <v>354</v>
      </c>
      <c r="AF643" s="30">
        <v>34</v>
      </c>
      <c r="AG643" s="30">
        <v>1313</v>
      </c>
      <c r="AH643" s="30">
        <v>3</v>
      </c>
      <c r="AI643" s="30">
        <v>4</v>
      </c>
      <c r="AJ643" s="30" t="s">
        <v>352</v>
      </c>
      <c r="AK643" s="30" t="s">
        <v>353</v>
      </c>
      <c r="AL643" s="30" t="s">
        <v>354</v>
      </c>
      <c r="AM643" s="30">
        <v>34</v>
      </c>
      <c r="AN643" s="30">
        <v>1311</v>
      </c>
      <c r="AO643" s="30">
        <v>4</v>
      </c>
      <c r="AP643" s="30">
        <v>2</v>
      </c>
      <c r="AQ643" s="30" t="s">
        <v>363</v>
      </c>
      <c r="AR643" s="30">
        <v>8</v>
      </c>
      <c r="AS643" s="30"/>
      <c r="AT643" s="30"/>
      <c r="AU643" s="30"/>
      <c r="AV643" s="30"/>
      <c r="AW643" s="30"/>
      <c r="AX643" s="30">
        <v>20220422</v>
      </c>
      <c r="AY643" s="57">
        <v>20220422</v>
      </c>
      <c r="AZ643" s="30">
        <v>20220422</v>
      </c>
      <c r="BA643" s="30"/>
      <c r="BB643" s="29"/>
      <c r="BD643" s="157" t="s">
        <v>610</v>
      </c>
      <c r="BF643" s="39" t="s">
        <v>242</v>
      </c>
      <c r="BG643" s="32" t="s">
        <v>1375</v>
      </c>
      <c r="BH643" s="30"/>
      <c r="BI643" s="49"/>
      <c r="BJ643" s="49"/>
      <c r="BK643" s="49"/>
      <c r="BL643" s="49"/>
      <c r="BM643" s="49"/>
      <c r="BN643" s="49"/>
      <c r="BS643" s="3" t="s">
        <v>245</v>
      </c>
      <c r="BT643" s="3" t="s">
        <v>246</v>
      </c>
      <c r="BU643" s="32" t="s">
        <v>1909</v>
      </c>
      <c r="BV643" s="32" t="s">
        <v>1910</v>
      </c>
      <c r="BW643" s="3"/>
      <c r="BX643" s="3" t="s">
        <v>1911</v>
      </c>
      <c r="BY643" s="3" t="s">
        <v>1912</v>
      </c>
      <c r="BZ643" s="3" t="s">
        <v>1913</v>
      </c>
      <c r="CA643" s="3">
        <v>20220216</v>
      </c>
      <c r="CB643" s="3" t="s">
        <v>1712</v>
      </c>
      <c r="CC643" s="24" t="s">
        <v>1914</v>
      </c>
      <c r="CD643" s="32" t="s">
        <v>1713</v>
      </c>
      <c r="CG643" s="268" t="s">
        <v>1914</v>
      </c>
      <c r="CH643" s="32" t="s">
        <v>255</v>
      </c>
      <c r="CI643" s="32"/>
      <c r="CJ643" s="32"/>
      <c r="CK643" s="24" t="s">
        <v>277</v>
      </c>
      <c r="CL643" s="24">
        <v>48</v>
      </c>
      <c r="CN643" s="24" t="s">
        <v>1915</v>
      </c>
      <c r="CO643" s="24">
        <v>68</v>
      </c>
      <c r="CP643" s="24"/>
      <c r="CT643" s="24"/>
      <c r="CV643" s="24" t="s">
        <v>260</v>
      </c>
      <c r="CW643" s="24" t="s">
        <v>261</v>
      </c>
      <c r="CY643" s="24" t="s">
        <v>260</v>
      </c>
      <c r="DH643" s="24"/>
      <c r="DI643" s="24"/>
      <c r="EB643" s="24"/>
      <c r="EC643" s="24"/>
      <c r="ED643" s="24"/>
      <c r="EE643" s="24"/>
      <c r="EJ643" s="24"/>
      <c r="EN643" s="24"/>
      <c r="EV643" s="24"/>
      <c r="EW643" s="24"/>
      <c r="FA643" s="24"/>
      <c r="FB643" s="24"/>
      <c r="FV643" s="24"/>
      <c r="FW643" s="24"/>
      <c r="GB643" s="24"/>
      <c r="GC643" s="24"/>
      <c r="GJ643" s="24"/>
      <c r="GK643" s="24"/>
      <c r="GM643" s="24"/>
      <c r="GN643" s="24"/>
      <c r="GO643" s="24"/>
      <c r="GP643" s="24"/>
      <c r="GQ643" s="24"/>
      <c r="GR643" s="24"/>
      <c r="GS643" s="24"/>
      <c r="GT643" s="24"/>
      <c r="GU643" s="24"/>
      <c r="GV643" s="24"/>
      <c r="GW643" s="24"/>
      <c r="GX643" s="24"/>
      <c r="GY643" s="24"/>
      <c r="GZ643" s="24"/>
      <c r="HE643" s="24"/>
      <c r="HF643" s="24"/>
      <c r="HK643" s="24"/>
    </row>
    <row r="644" spans="1:219" hidden="1" x14ac:dyDescent="0.25">
      <c r="A644" s="3" t="s">
        <v>2075</v>
      </c>
      <c r="B644" s="3" t="s">
        <v>3412</v>
      </c>
      <c r="C644" s="29" t="s">
        <v>220</v>
      </c>
      <c r="D644" s="28"/>
      <c r="E644" s="110" t="s">
        <v>697</v>
      </c>
      <c r="F644" s="184" t="s">
        <v>379</v>
      </c>
      <c r="G644" s="32" t="s">
        <v>380</v>
      </c>
      <c r="H644" s="29" t="s">
        <v>220</v>
      </c>
      <c r="I644" s="49" t="s">
        <v>2076</v>
      </c>
      <c r="J644" s="49" t="s">
        <v>1906</v>
      </c>
      <c r="K644" s="68" t="s">
        <v>1878</v>
      </c>
      <c r="L644" s="32" t="s">
        <v>387</v>
      </c>
      <c r="M644" s="68" t="s">
        <v>1790</v>
      </c>
      <c r="N644" s="32" t="s">
        <v>389</v>
      </c>
      <c r="O644" s="32" t="s">
        <v>227</v>
      </c>
      <c r="P644" s="32" t="s">
        <v>228</v>
      </c>
      <c r="Q644" s="32" t="s">
        <v>229</v>
      </c>
      <c r="R644" s="32" t="s">
        <v>228</v>
      </c>
      <c r="S644" s="32">
        <v>37</v>
      </c>
      <c r="T644" s="32">
        <v>1</v>
      </c>
      <c r="U644" s="32">
        <v>3</v>
      </c>
      <c r="V644" s="32">
        <v>3</v>
      </c>
      <c r="W644" s="3" t="s">
        <v>1980</v>
      </c>
      <c r="X644" s="30">
        <v>20220930</v>
      </c>
      <c r="Y644" s="30" t="s">
        <v>231</v>
      </c>
      <c r="Z644" s="30">
        <v>1311</v>
      </c>
      <c r="AA644" s="30">
        <v>3</v>
      </c>
      <c r="AB644" s="30">
        <v>4</v>
      </c>
      <c r="AC644" s="30" t="s">
        <v>357</v>
      </c>
      <c r="AD644" s="30" t="s">
        <v>358</v>
      </c>
      <c r="AE644" s="30" t="s">
        <v>359</v>
      </c>
      <c r="AF644" s="30">
        <v>34</v>
      </c>
      <c r="AG644" s="30">
        <v>1313</v>
      </c>
      <c r="AH644" s="30">
        <v>3</v>
      </c>
      <c r="AI644" s="30">
        <v>4</v>
      </c>
      <c r="AJ644" s="30" t="s">
        <v>357</v>
      </c>
      <c r="AK644" s="30" t="s">
        <v>358</v>
      </c>
      <c r="AL644" s="30" t="s">
        <v>359</v>
      </c>
      <c r="AM644" s="30">
        <v>34</v>
      </c>
      <c r="AN644" s="30">
        <v>1311</v>
      </c>
      <c r="AO644" s="30">
        <v>4</v>
      </c>
      <c r="AP644" s="30">
        <v>2</v>
      </c>
      <c r="AQ644" s="30" t="s">
        <v>364</v>
      </c>
      <c r="AR644" s="30">
        <v>8</v>
      </c>
      <c r="AS644" s="30"/>
      <c r="AT644" s="30"/>
      <c r="AU644" s="30"/>
      <c r="AV644" s="30"/>
      <c r="AW644" s="30"/>
      <c r="AX644" s="30">
        <v>20221104</v>
      </c>
      <c r="AY644" s="84">
        <v>20221104</v>
      </c>
      <c r="AZ644" s="30">
        <v>20221104</v>
      </c>
      <c r="BA644" s="30"/>
      <c r="BB644" s="37" t="s">
        <v>2077</v>
      </c>
      <c r="BD644" s="8" t="s">
        <v>1892</v>
      </c>
      <c r="BE644" s="32" t="s">
        <v>1721</v>
      </c>
      <c r="BF644" s="39" t="s">
        <v>396</v>
      </c>
      <c r="BG644" s="10" t="s">
        <v>1680</v>
      </c>
      <c r="BH644" s="30"/>
      <c r="BI644" s="49"/>
      <c r="BJ644" s="49"/>
      <c r="BK644" s="49"/>
      <c r="BL644" s="49"/>
      <c r="BM644" s="49"/>
      <c r="BN644" s="49"/>
      <c r="BS644" s="3" t="s">
        <v>245</v>
      </c>
      <c r="BT644" s="3" t="s">
        <v>246</v>
      </c>
      <c r="BU644" s="32" t="s">
        <v>1909</v>
      </c>
      <c r="BV644" s="32" t="s">
        <v>1910</v>
      </c>
      <c r="BW644" s="3"/>
      <c r="BX644" s="3" t="s">
        <v>1911</v>
      </c>
      <c r="BY644" s="3" t="s">
        <v>1912</v>
      </c>
      <c r="BZ644" s="3" t="s">
        <v>1913</v>
      </c>
      <c r="CA644" s="3">
        <v>20220216</v>
      </c>
      <c r="CB644" s="3" t="s">
        <v>1712</v>
      </c>
      <c r="CC644" s="24" t="s">
        <v>1914</v>
      </c>
      <c r="CD644" s="32" t="s">
        <v>1713</v>
      </c>
      <c r="CG644" s="268" t="s">
        <v>1914</v>
      </c>
      <c r="CH644" s="32" t="s">
        <v>255</v>
      </c>
      <c r="CI644" s="32"/>
      <c r="CJ644" s="32"/>
      <c r="CK644" s="24" t="s">
        <v>277</v>
      </c>
      <c r="CL644" s="24">
        <v>50</v>
      </c>
      <c r="CN644" s="24" t="s">
        <v>1924</v>
      </c>
      <c r="CO644" s="24">
        <v>26</v>
      </c>
      <c r="CP644" s="24"/>
      <c r="CT644" s="24"/>
      <c r="CV644" s="24" t="s">
        <v>260</v>
      </c>
      <c r="CW644" s="24"/>
      <c r="DF644" s="32" t="s">
        <v>261</v>
      </c>
      <c r="DH644" s="24" t="s">
        <v>260</v>
      </c>
      <c r="DI644" s="24"/>
      <c r="EB644" s="24"/>
      <c r="EC644" s="24"/>
      <c r="ED644" s="24"/>
      <c r="EE644" s="24"/>
      <c r="EH644" s="32" t="s">
        <v>261</v>
      </c>
      <c r="EJ644" s="24" t="s">
        <v>260</v>
      </c>
      <c r="EN644" s="24"/>
      <c r="ET644" s="32" t="s">
        <v>261</v>
      </c>
      <c r="EV644" s="24" t="s">
        <v>260</v>
      </c>
      <c r="EW644" s="24"/>
      <c r="FA644" s="24"/>
      <c r="FB644" s="24"/>
      <c r="FT644" s="32" t="s">
        <v>261</v>
      </c>
      <c r="FV644" s="24" t="s">
        <v>260</v>
      </c>
      <c r="FW644" s="24"/>
      <c r="FZ644" s="32" t="s">
        <v>261</v>
      </c>
      <c r="GB644" s="24" t="s">
        <v>260</v>
      </c>
      <c r="GC644" s="24"/>
      <c r="GJ644" s="24"/>
      <c r="GK644" s="24" t="s">
        <v>261</v>
      </c>
      <c r="GM644" s="24" t="s">
        <v>260</v>
      </c>
      <c r="GN644" s="24" t="s">
        <v>261</v>
      </c>
      <c r="GO644" s="24" t="s">
        <v>260</v>
      </c>
      <c r="GP644" s="24"/>
      <c r="GQ644" s="24"/>
      <c r="GR644" s="24"/>
      <c r="GS644" s="24"/>
      <c r="GT644" s="24"/>
      <c r="GU644" s="24"/>
      <c r="GV644" s="24" t="s">
        <v>261</v>
      </c>
      <c r="GW644" s="24" t="s">
        <v>260</v>
      </c>
      <c r="GX644" s="24"/>
      <c r="GY644" s="24"/>
      <c r="GZ644" s="24"/>
      <c r="HE644" s="24"/>
      <c r="HF644" s="24"/>
      <c r="HI644" s="32" t="s">
        <v>261</v>
      </c>
      <c r="HK644" s="24" t="s">
        <v>260</v>
      </c>
    </row>
    <row r="645" spans="1:219" hidden="1" x14ac:dyDescent="0.25">
      <c r="A645" s="3" t="s">
        <v>2078</v>
      </c>
      <c r="B645" s="3" t="s">
        <v>3413</v>
      </c>
      <c r="C645" s="29" t="s">
        <v>220</v>
      </c>
      <c r="D645" s="29" t="s">
        <v>1935</v>
      </c>
      <c r="F645" s="184" t="s">
        <v>379</v>
      </c>
      <c r="G645" s="137" t="s">
        <v>380</v>
      </c>
      <c r="H645" s="29" t="s">
        <v>220</v>
      </c>
      <c r="I645" s="49" t="s">
        <v>2079</v>
      </c>
      <c r="J645" s="49" t="s">
        <v>1906</v>
      </c>
      <c r="K645" s="31" t="s">
        <v>2032</v>
      </c>
      <c r="L645" s="32" t="s">
        <v>224</v>
      </c>
      <c r="M645" s="33" t="s">
        <v>1778</v>
      </c>
      <c r="N645" s="32" t="s">
        <v>226</v>
      </c>
      <c r="O645" s="32" t="s">
        <v>227</v>
      </c>
      <c r="P645" s="32" t="s">
        <v>228</v>
      </c>
      <c r="Q645" s="32" t="s">
        <v>229</v>
      </c>
      <c r="R645" s="32" t="s">
        <v>228</v>
      </c>
      <c r="S645" s="32">
        <v>37</v>
      </c>
      <c r="T645" s="32">
        <v>1</v>
      </c>
      <c r="U645" s="32">
        <v>3</v>
      </c>
      <c r="V645" s="32">
        <v>3</v>
      </c>
      <c r="W645" s="3" t="s">
        <v>1980</v>
      </c>
      <c r="X645" s="30">
        <v>20220414</v>
      </c>
      <c r="Y645" s="30" t="s">
        <v>231</v>
      </c>
      <c r="Z645" s="30">
        <v>1311</v>
      </c>
      <c r="AA645" s="30">
        <v>3</v>
      </c>
      <c r="AB645" s="30">
        <v>4</v>
      </c>
      <c r="AC645" s="30" t="s">
        <v>362</v>
      </c>
      <c r="AD645" s="30" t="s">
        <v>363</v>
      </c>
      <c r="AE645" s="30" t="s">
        <v>364</v>
      </c>
      <c r="AF645" s="30">
        <v>34</v>
      </c>
      <c r="AG645" s="30">
        <v>1313</v>
      </c>
      <c r="AH645" s="30">
        <v>3</v>
      </c>
      <c r="AI645" s="30">
        <v>4</v>
      </c>
      <c r="AJ645" s="30" t="s">
        <v>362</v>
      </c>
      <c r="AK645" s="30" t="s">
        <v>363</v>
      </c>
      <c r="AL645" s="30" t="s">
        <v>364</v>
      </c>
      <c r="AM645" s="30">
        <v>34</v>
      </c>
      <c r="AN645" s="30">
        <v>1311</v>
      </c>
      <c r="AO645" s="30">
        <v>4</v>
      </c>
      <c r="AP645" s="30">
        <v>2</v>
      </c>
      <c r="AQ645" s="30" t="s">
        <v>583</v>
      </c>
      <c r="AR645" s="30">
        <v>8</v>
      </c>
      <c r="AS645" s="30"/>
      <c r="AT645" s="30"/>
      <c r="AU645" s="30"/>
      <c r="AV645" s="30"/>
      <c r="AW645" s="30"/>
      <c r="AX645" s="30">
        <v>20220422</v>
      </c>
      <c r="AY645" s="57">
        <v>20220422</v>
      </c>
      <c r="AZ645" s="30">
        <v>20220422</v>
      </c>
      <c r="BA645" s="30"/>
      <c r="BB645" s="29"/>
      <c r="BD645" s="8" t="s">
        <v>1892</v>
      </c>
      <c r="BE645" s="32" t="s">
        <v>1721</v>
      </c>
      <c r="BF645" s="39" t="s">
        <v>242</v>
      </c>
      <c r="BG645" s="32" t="s">
        <v>1375</v>
      </c>
      <c r="BH645" s="30"/>
      <c r="BI645" s="49"/>
      <c r="BJ645" s="49"/>
      <c r="BK645" s="49"/>
      <c r="BL645" s="49"/>
      <c r="BM645" s="49"/>
      <c r="BN645" s="49"/>
      <c r="BS645" s="3" t="s">
        <v>245</v>
      </c>
      <c r="BT645" s="3" t="s">
        <v>246</v>
      </c>
      <c r="BU645" s="32" t="s">
        <v>1909</v>
      </c>
      <c r="BV645" s="32" t="s">
        <v>1910</v>
      </c>
      <c r="BW645" s="3"/>
      <c r="BX645" s="3" t="s">
        <v>1911</v>
      </c>
      <c r="BY645" s="3" t="s">
        <v>1912</v>
      </c>
      <c r="BZ645" s="3" t="s">
        <v>1913</v>
      </c>
      <c r="CA645" s="3">
        <v>20220216</v>
      </c>
      <c r="CB645" s="3" t="s">
        <v>1712</v>
      </c>
      <c r="CC645" s="24" t="s">
        <v>1914</v>
      </c>
      <c r="CD645" s="32" t="s">
        <v>1713</v>
      </c>
      <c r="CG645" s="268" t="s">
        <v>1914</v>
      </c>
      <c r="CH645" s="32" t="s">
        <v>255</v>
      </c>
      <c r="CI645" s="32"/>
      <c r="CJ645" s="32"/>
      <c r="CK645" s="24" t="s">
        <v>412</v>
      </c>
      <c r="CL645" s="24">
        <v>52</v>
      </c>
      <c r="CN645" s="24" t="s">
        <v>1924</v>
      </c>
      <c r="CO645" s="24">
        <v>62</v>
      </c>
      <c r="CP645" s="24"/>
      <c r="CT645" s="24"/>
      <c r="CV645" s="24" t="s">
        <v>260</v>
      </c>
      <c r="CW645" s="24"/>
      <c r="DF645" s="32" t="s">
        <v>261</v>
      </c>
      <c r="DH645" s="24" t="s">
        <v>260</v>
      </c>
      <c r="DI645" s="24"/>
      <c r="EA645" s="32" t="s">
        <v>261</v>
      </c>
      <c r="EB645" s="24" t="s">
        <v>260</v>
      </c>
      <c r="EC645" s="24"/>
      <c r="ED645" s="24"/>
      <c r="EE645" s="24"/>
      <c r="EJ645" s="24"/>
      <c r="EN645" s="24"/>
      <c r="ET645" s="32" t="s">
        <v>261</v>
      </c>
      <c r="EV645" s="24" t="s">
        <v>260</v>
      </c>
      <c r="EW645" s="24"/>
      <c r="EZ645" s="32" t="s">
        <v>261</v>
      </c>
      <c r="FA645" s="24" t="s">
        <v>260</v>
      </c>
      <c r="FB645" s="24"/>
      <c r="FV645" s="24"/>
      <c r="FW645" s="24"/>
      <c r="GB645" s="24"/>
      <c r="GC645" s="24"/>
      <c r="GI645" s="32" t="s">
        <v>261</v>
      </c>
      <c r="GJ645" s="24" t="s">
        <v>260</v>
      </c>
      <c r="GK645" s="24"/>
      <c r="GM645" s="24"/>
      <c r="GN645" s="24"/>
      <c r="GO645" s="24"/>
      <c r="GP645" s="24" t="s">
        <v>261</v>
      </c>
      <c r="GQ645" s="24" t="s">
        <v>260</v>
      </c>
      <c r="GR645" s="24"/>
      <c r="GS645" s="24"/>
      <c r="GT645" s="24"/>
      <c r="GU645" s="24"/>
      <c r="GV645" s="24" t="s">
        <v>261</v>
      </c>
      <c r="GW645" s="24" t="s">
        <v>260</v>
      </c>
      <c r="GX645" s="24" t="s">
        <v>261</v>
      </c>
      <c r="GY645" s="24" t="s">
        <v>260</v>
      </c>
      <c r="GZ645" s="24"/>
      <c r="HC645" s="32" t="s">
        <v>261</v>
      </c>
      <c r="HE645" s="24" t="s">
        <v>260</v>
      </c>
      <c r="HF645" s="24"/>
      <c r="HI645" s="32" t="s">
        <v>261</v>
      </c>
      <c r="HK645" s="24" t="s">
        <v>260</v>
      </c>
    </row>
    <row r="646" spans="1:219" hidden="1" x14ac:dyDescent="0.25">
      <c r="A646" s="3" t="s">
        <v>2080</v>
      </c>
      <c r="B646" s="3" t="s">
        <v>3414</v>
      </c>
      <c r="C646" s="29" t="s">
        <v>220</v>
      </c>
      <c r="D646" s="29" t="s">
        <v>1935</v>
      </c>
      <c r="F646" s="184" t="s">
        <v>379</v>
      </c>
      <c r="G646" s="137" t="s">
        <v>380</v>
      </c>
      <c r="H646" s="29" t="s">
        <v>220</v>
      </c>
      <c r="I646" s="49" t="s">
        <v>2081</v>
      </c>
      <c r="J646" s="49" t="s">
        <v>1906</v>
      </c>
      <c r="K646" s="31" t="s">
        <v>2069</v>
      </c>
      <c r="L646" s="32" t="s">
        <v>224</v>
      </c>
      <c r="M646" s="33" t="s">
        <v>1963</v>
      </c>
      <c r="N646" s="32" t="s">
        <v>226</v>
      </c>
      <c r="O646" s="32" t="s">
        <v>227</v>
      </c>
      <c r="P646" s="32" t="s">
        <v>228</v>
      </c>
      <c r="Q646" s="32" t="s">
        <v>229</v>
      </c>
      <c r="R646" s="32" t="s">
        <v>228</v>
      </c>
      <c r="S646" s="32">
        <v>37</v>
      </c>
      <c r="T646" s="32">
        <v>1</v>
      </c>
      <c r="U646" s="32">
        <v>3</v>
      </c>
      <c r="V646" s="32">
        <v>3</v>
      </c>
      <c r="W646" s="3" t="s">
        <v>1980</v>
      </c>
      <c r="X646" s="30">
        <v>20220420</v>
      </c>
      <c r="Y646" s="30" t="s">
        <v>231</v>
      </c>
      <c r="Z646" s="30">
        <v>1311</v>
      </c>
      <c r="AA646" s="30">
        <v>3</v>
      </c>
      <c r="AB646" s="30">
        <v>4</v>
      </c>
      <c r="AC646" s="30" t="s">
        <v>367</v>
      </c>
      <c r="AD646" s="30" t="s">
        <v>368</v>
      </c>
      <c r="AE646" s="30" t="s">
        <v>369</v>
      </c>
      <c r="AF646" s="30">
        <v>34</v>
      </c>
      <c r="AG646" s="30">
        <v>1313</v>
      </c>
      <c r="AH646" s="30">
        <v>3</v>
      </c>
      <c r="AI646" s="30">
        <v>4</v>
      </c>
      <c r="AJ646" s="30" t="s">
        <v>367</v>
      </c>
      <c r="AK646" s="30" t="s">
        <v>368</v>
      </c>
      <c r="AL646" s="30" t="s">
        <v>369</v>
      </c>
      <c r="AM646" s="30">
        <v>34</v>
      </c>
      <c r="AN646" s="30">
        <v>1311</v>
      </c>
      <c r="AO646" s="30">
        <v>4</v>
      </c>
      <c r="AP646" s="30">
        <v>2</v>
      </c>
      <c r="AQ646" s="30" t="s">
        <v>367</v>
      </c>
      <c r="AR646" s="30">
        <v>8</v>
      </c>
      <c r="AS646" s="30"/>
      <c r="AT646" s="30"/>
      <c r="AU646" s="30"/>
      <c r="AV646" s="30"/>
      <c r="AW646" s="30"/>
      <c r="AX646" s="30">
        <v>20220422</v>
      </c>
      <c r="AY646" s="57">
        <v>20220422</v>
      </c>
      <c r="AZ646" s="30">
        <v>20220422</v>
      </c>
      <c r="BA646" s="30"/>
      <c r="BB646" s="29"/>
      <c r="BD646" s="258" t="s">
        <v>1971</v>
      </c>
      <c r="BE646" s="32" t="s">
        <v>1721</v>
      </c>
      <c r="BF646" s="39" t="s">
        <v>242</v>
      </c>
      <c r="BG646" s="32" t="s">
        <v>1375</v>
      </c>
      <c r="BH646" s="30"/>
      <c r="BI646" s="49"/>
      <c r="BJ646" s="49"/>
      <c r="BK646" s="49"/>
      <c r="BL646" s="49"/>
      <c r="BM646" s="49"/>
      <c r="BN646" s="49"/>
      <c r="BS646" s="3" t="s">
        <v>245</v>
      </c>
      <c r="BT646" s="3" t="s">
        <v>246</v>
      </c>
      <c r="BU646" s="32" t="s">
        <v>1909</v>
      </c>
      <c r="BV646" s="32" t="s">
        <v>1910</v>
      </c>
      <c r="BW646" s="3"/>
      <c r="BX646" s="3" t="s">
        <v>1911</v>
      </c>
      <c r="BY646" s="3" t="s">
        <v>1912</v>
      </c>
      <c r="BZ646" s="3" t="s">
        <v>1913</v>
      </c>
      <c r="CA646" s="3">
        <v>20220216</v>
      </c>
      <c r="CB646" s="3" t="s">
        <v>1712</v>
      </c>
      <c r="CC646" s="24" t="s">
        <v>1914</v>
      </c>
      <c r="CD646" s="32" t="s">
        <v>1713</v>
      </c>
      <c r="CG646" s="268" t="s">
        <v>1914</v>
      </c>
      <c r="CH646" s="32" t="s">
        <v>255</v>
      </c>
      <c r="CI646" s="32"/>
      <c r="CJ646" s="32"/>
      <c r="CK646" s="24" t="s">
        <v>2039</v>
      </c>
      <c r="CL646" s="24">
        <v>53</v>
      </c>
      <c r="CN646" s="24" t="s">
        <v>1924</v>
      </c>
      <c r="CO646" s="24">
        <v>68</v>
      </c>
      <c r="CP646" s="24"/>
      <c r="CT646" s="24"/>
      <c r="CV646" s="24" t="s">
        <v>260</v>
      </c>
      <c r="CW646" s="24"/>
      <c r="DH646" s="24"/>
      <c r="DI646" s="24"/>
      <c r="EB646" s="24"/>
      <c r="EC646" s="24"/>
      <c r="ED646" s="24"/>
      <c r="EE646" s="24"/>
      <c r="EH646" s="32" t="s">
        <v>261</v>
      </c>
      <c r="EJ646" s="24" t="s">
        <v>260</v>
      </c>
      <c r="EN646" s="24"/>
      <c r="EV646" s="24"/>
      <c r="EW646" s="24"/>
      <c r="FA646" s="24"/>
      <c r="FB646" s="24"/>
      <c r="FV646" s="24"/>
      <c r="FW646" s="24"/>
      <c r="GB646" s="24"/>
      <c r="GC646" s="24"/>
      <c r="GJ646" s="24"/>
      <c r="GK646" s="24"/>
      <c r="GM646" s="24"/>
      <c r="GN646" s="24"/>
      <c r="GO646" s="24"/>
      <c r="GP646" s="24"/>
      <c r="GQ646" s="24"/>
      <c r="GR646" s="24"/>
      <c r="GS646" s="24"/>
      <c r="GT646" s="24"/>
      <c r="GU646" s="24"/>
      <c r="GV646" s="24"/>
      <c r="GW646" s="24"/>
      <c r="GX646" s="24"/>
      <c r="GY646" s="24"/>
      <c r="GZ646" s="24"/>
      <c r="HE646" s="24"/>
      <c r="HF646" s="24"/>
      <c r="HK646" s="24"/>
    </row>
    <row r="647" spans="1:219" hidden="1" x14ac:dyDescent="0.25">
      <c r="A647" s="3" t="s">
        <v>2082</v>
      </c>
      <c r="B647" s="3" t="s">
        <v>3415</v>
      </c>
      <c r="C647" s="29" t="s">
        <v>220</v>
      </c>
      <c r="D647" s="28"/>
      <c r="E647" s="110" t="s">
        <v>697</v>
      </c>
      <c r="F647" s="226" t="s">
        <v>1539</v>
      </c>
      <c r="G647" s="85" t="s">
        <v>2083</v>
      </c>
      <c r="H647" s="29" t="s">
        <v>220</v>
      </c>
      <c r="I647" s="49" t="s">
        <v>2084</v>
      </c>
      <c r="J647" s="49" t="s">
        <v>1922</v>
      </c>
      <c r="K647" s="68" t="s">
        <v>1789</v>
      </c>
      <c r="L647" s="32" t="s">
        <v>387</v>
      </c>
      <c r="M647" s="68" t="s">
        <v>1790</v>
      </c>
      <c r="N647" s="32" t="s">
        <v>389</v>
      </c>
      <c r="O647" s="32" t="s">
        <v>227</v>
      </c>
      <c r="P647" s="32" t="s">
        <v>228</v>
      </c>
      <c r="Q647" s="32" t="s">
        <v>229</v>
      </c>
      <c r="R647" s="32" t="s">
        <v>228</v>
      </c>
      <c r="S647" s="32">
        <v>37</v>
      </c>
      <c r="T647" s="32">
        <v>1</v>
      </c>
      <c r="U647" s="32">
        <v>3</v>
      </c>
      <c r="V647" s="32">
        <v>3</v>
      </c>
      <c r="W647" s="3" t="s">
        <v>1980</v>
      </c>
      <c r="X647" s="30">
        <v>20220930</v>
      </c>
      <c r="Y647" s="30" t="s">
        <v>231</v>
      </c>
      <c r="Z647" s="30">
        <v>1311</v>
      </c>
      <c r="AA647" s="30">
        <v>3</v>
      </c>
      <c r="AB647" s="30">
        <v>5</v>
      </c>
      <c r="AC647" s="30" t="s">
        <v>232</v>
      </c>
      <c r="AD647" s="30" t="s">
        <v>233</v>
      </c>
      <c r="AE647" s="30" t="s">
        <v>234</v>
      </c>
      <c r="AF647" s="30">
        <v>35</v>
      </c>
      <c r="AG647" s="30">
        <v>1313</v>
      </c>
      <c r="AH647" s="30">
        <v>3</v>
      </c>
      <c r="AI647" s="30">
        <v>5</v>
      </c>
      <c r="AJ647" s="30" t="s">
        <v>232</v>
      </c>
      <c r="AK647" s="30" t="s">
        <v>233</v>
      </c>
      <c r="AL647" s="30" t="s">
        <v>234</v>
      </c>
      <c r="AM647" s="30">
        <v>35</v>
      </c>
      <c r="AN647" s="30">
        <v>1311</v>
      </c>
      <c r="AO647" s="30">
        <v>4</v>
      </c>
      <c r="AP647" s="30">
        <v>2</v>
      </c>
      <c r="AQ647" s="30" t="s">
        <v>368</v>
      </c>
      <c r="AR647" s="30">
        <v>8</v>
      </c>
      <c r="AS647" s="30"/>
      <c r="AT647" s="30"/>
      <c r="AU647" s="30"/>
      <c r="AV647" s="30"/>
      <c r="AW647" s="30"/>
      <c r="AX647" s="30">
        <v>20230124</v>
      </c>
      <c r="AY647" s="30">
        <v>20230124</v>
      </c>
      <c r="AZ647" s="30">
        <v>20230124</v>
      </c>
      <c r="BA647" s="22" t="s">
        <v>988</v>
      </c>
      <c r="BB647" s="29" t="s">
        <v>2085</v>
      </c>
      <c r="BD647" s="8" t="s">
        <v>1892</v>
      </c>
      <c r="BE647" s="32" t="s">
        <v>1721</v>
      </c>
      <c r="BF647" s="39" t="s">
        <v>396</v>
      </c>
      <c r="BG647" s="10" t="s">
        <v>1680</v>
      </c>
      <c r="BH647" s="30"/>
      <c r="BI647" s="49"/>
      <c r="BJ647" s="49"/>
      <c r="BK647" s="49"/>
      <c r="BL647" s="49"/>
      <c r="BM647" s="49"/>
      <c r="BN647" s="49"/>
      <c r="BS647" s="3" t="s">
        <v>245</v>
      </c>
      <c r="BT647" s="3" t="s">
        <v>246</v>
      </c>
      <c r="BU647" s="32" t="s">
        <v>1909</v>
      </c>
      <c r="BV647" s="32" t="s">
        <v>1910</v>
      </c>
      <c r="BW647" s="3"/>
      <c r="BX647" s="3" t="s">
        <v>1911</v>
      </c>
      <c r="BY647" s="3" t="s">
        <v>1912</v>
      </c>
      <c r="BZ647" s="3" t="s">
        <v>1913</v>
      </c>
      <c r="CA647" s="3">
        <v>20220216</v>
      </c>
      <c r="CB647" s="3" t="s">
        <v>1712</v>
      </c>
      <c r="CC647" s="24" t="s">
        <v>1914</v>
      </c>
      <c r="CD647" s="32" t="s">
        <v>1713</v>
      </c>
      <c r="CG647" s="268" t="s">
        <v>1914</v>
      </c>
      <c r="CH647" s="32" t="s">
        <v>255</v>
      </c>
      <c r="CI647" s="32"/>
      <c r="CJ647" s="32"/>
      <c r="CK647" s="24" t="s">
        <v>412</v>
      </c>
      <c r="CL647" s="24">
        <v>7</v>
      </c>
      <c r="CN647" s="24" t="s">
        <v>1924</v>
      </c>
      <c r="CO647" s="24">
        <v>3</v>
      </c>
      <c r="CP647" s="24"/>
      <c r="CT647" s="24"/>
      <c r="CV647" s="24" t="s">
        <v>260</v>
      </c>
      <c r="CW647" s="24" t="s">
        <v>261</v>
      </c>
      <c r="CY647" s="24" t="s">
        <v>260</v>
      </c>
      <c r="DF647" s="32" t="s">
        <v>261</v>
      </c>
      <c r="DH647" s="24" t="s">
        <v>260</v>
      </c>
      <c r="DI647" s="24"/>
      <c r="EA647" s="32" t="s">
        <v>261</v>
      </c>
      <c r="EB647" s="24" t="s">
        <v>260</v>
      </c>
      <c r="EC647" s="24"/>
      <c r="ED647" s="24"/>
      <c r="EE647" s="24"/>
      <c r="EJ647" s="24"/>
      <c r="EN647" s="24"/>
      <c r="EV647" s="24"/>
      <c r="EW647" s="24"/>
      <c r="EZ647" s="32" t="s">
        <v>261</v>
      </c>
      <c r="FA647" s="24" t="s">
        <v>260</v>
      </c>
      <c r="FB647" s="24"/>
      <c r="FV647" s="24"/>
      <c r="FW647" s="24"/>
      <c r="GB647" s="24"/>
      <c r="GC647" s="24"/>
      <c r="GI647" s="32" t="s">
        <v>261</v>
      </c>
      <c r="GJ647" s="24" t="s">
        <v>260</v>
      </c>
      <c r="GK647" s="24"/>
      <c r="GM647" s="24"/>
      <c r="GN647" s="24" t="s">
        <v>261</v>
      </c>
      <c r="GO647" s="24" t="s">
        <v>260</v>
      </c>
      <c r="GP647" s="24" t="s">
        <v>261</v>
      </c>
      <c r="GQ647" s="24" t="s">
        <v>260</v>
      </c>
      <c r="GR647" s="24"/>
      <c r="GS647" s="24"/>
      <c r="GT647" s="24"/>
      <c r="GU647" s="24"/>
      <c r="GV647" s="24" t="s">
        <v>261</v>
      </c>
      <c r="GW647" s="24" t="s">
        <v>260</v>
      </c>
      <c r="GX647" s="24" t="s">
        <v>261</v>
      </c>
      <c r="GY647" s="24" t="s">
        <v>260</v>
      </c>
      <c r="GZ647" s="24"/>
      <c r="HE647" s="24"/>
      <c r="HF647" s="24"/>
      <c r="HI647" s="32" t="s">
        <v>261</v>
      </c>
      <c r="HK647" s="24" t="s">
        <v>260</v>
      </c>
    </row>
    <row r="648" spans="1:219" s="265" customFormat="1" hidden="1" x14ac:dyDescent="0.25">
      <c r="A648" s="174" t="s">
        <v>2086</v>
      </c>
      <c r="B648" s="3" t="s">
        <v>3416</v>
      </c>
      <c r="C648" s="103" t="s">
        <v>1560</v>
      </c>
      <c r="D648" s="103"/>
      <c r="E648" s="32"/>
      <c r="F648" s="242" t="s">
        <v>1539</v>
      </c>
      <c r="G648" s="241" t="s">
        <v>1560</v>
      </c>
      <c r="H648" s="105" t="s">
        <v>919</v>
      </c>
      <c r="I648" s="49" t="s">
        <v>2087</v>
      </c>
      <c r="J648" s="49" t="s">
        <v>1922</v>
      </c>
      <c r="K648" s="29" t="s">
        <v>1889</v>
      </c>
      <c r="L648" s="32"/>
      <c r="M648" s="3"/>
      <c r="N648" s="32"/>
      <c r="O648" s="32" t="s">
        <v>227</v>
      </c>
      <c r="P648" s="32" t="s">
        <v>228</v>
      </c>
      <c r="Q648" s="32" t="s">
        <v>229</v>
      </c>
      <c r="R648" s="32" t="s">
        <v>228</v>
      </c>
      <c r="S648" s="32">
        <v>37</v>
      </c>
      <c r="T648" s="32">
        <v>1</v>
      </c>
      <c r="U648" s="32">
        <v>3</v>
      </c>
      <c r="V648" s="32">
        <v>3</v>
      </c>
      <c r="W648" s="3"/>
      <c r="X648" s="30"/>
      <c r="Y648" s="30" t="s">
        <v>231</v>
      </c>
      <c r="Z648" s="30">
        <v>1311</v>
      </c>
      <c r="AA648" s="30">
        <v>3</v>
      </c>
      <c r="AB648" s="30">
        <v>5</v>
      </c>
      <c r="AC648" s="30" t="s">
        <v>267</v>
      </c>
      <c r="AD648" s="30" t="s">
        <v>268</v>
      </c>
      <c r="AE648" s="30" t="s">
        <v>269</v>
      </c>
      <c r="AF648" s="30">
        <v>35</v>
      </c>
      <c r="AG648" s="30">
        <v>1313</v>
      </c>
      <c r="AH648" s="30">
        <v>3</v>
      </c>
      <c r="AI648" s="30">
        <v>5</v>
      </c>
      <c r="AJ648" s="30" t="s">
        <v>267</v>
      </c>
      <c r="AK648" s="30" t="s">
        <v>268</v>
      </c>
      <c r="AL648" s="30" t="s">
        <v>269</v>
      </c>
      <c r="AM648" s="30">
        <v>35</v>
      </c>
      <c r="AN648" s="30">
        <v>1311</v>
      </c>
      <c r="AO648" s="30">
        <v>4</v>
      </c>
      <c r="AP648" s="30">
        <v>2</v>
      </c>
      <c r="AQ648" s="30" t="s">
        <v>369</v>
      </c>
      <c r="AR648" s="30">
        <v>8</v>
      </c>
      <c r="AS648" s="30"/>
      <c r="AT648" s="30"/>
      <c r="AU648" s="30"/>
      <c r="AV648" s="30"/>
      <c r="AW648" s="30"/>
      <c r="AX648" s="264"/>
      <c r="AY648" s="264"/>
      <c r="AZ648" s="264"/>
      <c r="BA648" s="30"/>
      <c r="BB648" s="29"/>
      <c r="BC648" s="32"/>
      <c r="BD648" s="19" t="s">
        <v>919</v>
      </c>
      <c r="BE648" s="8"/>
      <c r="BF648" s="19"/>
      <c r="BG648" s="19" t="s">
        <v>919</v>
      </c>
      <c r="BH648" s="30"/>
      <c r="BI648" s="146"/>
      <c r="BJ648" s="146"/>
      <c r="BK648" s="146"/>
      <c r="BL648" s="146"/>
      <c r="BM648" s="146"/>
      <c r="BN648" s="146"/>
      <c r="BS648" s="174" t="s">
        <v>245</v>
      </c>
      <c r="BT648" s="174" t="s">
        <v>246</v>
      </c>
      <c r="BU648" s="32" t="s">
        <v>1909</v>
      </c>
      <c r="BV648" s="32" t="s">
        <v>1910</v>
      </c>
      <c r="BW648" s="174"/>
      <c r="BX648" s="3" t="s">
        <v>1911</v>
      </c>
      <c r="BY648" s="3" t="s">
        <v>1912</v>
      </c>
      <c r="BZ648" s="3" t="s">
        <v>1913</v>
      </c>
      <c r="CA648" s="3">
        <v>20220216</v>
      </c>
      <c r="CB648" s="3" t="s">
        <v>1712</v>
      </c>
      <c r="CC648" s="24" t="s">
        <v>1914</v>
      </c>
      <c r="CD648" s="32" t="s">
        <v>1713</v>
      </c>
      <c r="CF648" s="32"/>
      <c r="CG648" s="268" t="s">
        <v>1914</v>
      </c>
      <c r="CH648" s="32" t="s">
        <v>255</v>
      </c>
      <c r="CI648" s="32"/>
      <c r="CJ648" s="32"/>
      <c r="CK648" s="24" t="s">
        <v>412</v>
      </c>
      <c r="CL648" s="24">
        <v>33</v>
      </c>
      <c r="CM648" s="32"/>
      <c r="CN648" s="24" t="s">
        <v>1915</v>
      </c>
      <c r="CO648" s="24">
        <v>78</v>
      </c>
      <c r="CP648" s="24"/>
      <c r="CT648" s="24"/>
      <c r="CV648" s="24" t="s">
        <v>260</v>
      </c>
      <c r="CW648" s="24" t="s">
        <v>261</v>
      </c>
      <c r="CY648" s="24" t="s">
        <v>260</v>
      </c>
      <c r="DH648" s="24"/>
      <c r="DI648" s="24"/>
      <c r="EB648" s="24"/>
      <c r="EC648" s="24"/>
      <c r="ED648" s="24"/>
      <c r="EE648" s="24"/>
      <c r="EJ648" s="24"/>
      <c r="EN648" s="24"/>
      <c r="EV648" s="24"/>
      <c r="EW648" s="24"/>
      <c r="EZ648" s="32" t="s">
        <v>261</v>
      </c>
      <c r="FA648" s="24" t="s">
        <v>260</v>
      </c>
      <c r="FB648" s="24"/>
      <c r="FT648" s="32" t="s">
        <v>261</v>
      </c>
      <c r="FV648" s="24" t="s">
        <v>260</v>
      </c>
      <c r="FW648" s="24"/>
      <c r="FZ648" s="32" t="s">
        <v>261</v>
      </c>
      <c r="GB648" s="24" t="s">
        <v>260</v>
      </c>
      <c r="GC648" s="24"/>
      <c r="GI648" s="32" t="s">
        <v>261</v>
      </c>
      <c r="GJ648" s="24" t="s">
        <v>260</v>
      </c>
      <c r="GK648" s="24" t="s">
        <v>261</v>
      </c>
      <c r="GM648" s="24" t="s">
        <v>260</v>
      </c>
      <c r="GN648" s="24"/>
      <c r="GO648" s="24"/>
      <c r="GP648" s="24" t="s">
        <v>261</v>
      </c>
      <c r="GQ648" s="24" t="s">
        <v>260</v>
      </c>
      <c r="GR648" s="24"/>
      <c r="GS648" s="24"/>
      <c r="GT648" s="24"/>
      <c r="GU648" s="24"/>
      <c r="GV648" s="24" t="s">
        <v>261</v>
      </c>
      <c r="GW648" s="24" t="s">
        <v>260</v>
      </c>
      <c r="GX648" s="24" t="s">
        <v>261</v>
      </c>
      <c r="GY648" s="24" t="s">
        <v>260</v>
      </c>
      <c r="GZ648" s="24"/>
      <c r="HE648" s="24"/>
      <c r="HF648" s="24"/>
      <c r="HI648" s="32" t="s">
        <v>261</v>
      </c>
      <c r="HK648" s="24" t="s">
        <v>260</v>
      </c>
    </row>
    <row r="649" spans="1:219" hidden="1" x14ac:dyDescent="0.25">
      <c r="A649" s="124" t="s">
        <v>2088</v>
      </c>
      <c r="B649" s="3" t="s">
        <v>3417</v>
      </c>
      <c r="C649" s="29" t="s">
        <v>4334</v>
      </c>
      <c r="D649" s="29"/>
      <c r="E649" s="110" t="s">
        <v>697</v>
      </c>
      <c r="F649" s="231" t="s">
        <v>1539</v>
      </c>
      <c r="G649" s="232" t="s">
        <v>2089</v>
      </c>
      <c r="H649" s="105" t="s">
        <v>1575</v>
      </c>
      <c r="I649" s="49" t="s">
        <v>2090</v>
      </c>
      <c r="J649" s="49" t="s">
        <v>1922</v>
      </c>
      <c r="K649" s="68" t="s">
        <v>1789</v>
      </c>
      <c r="L649" s="32" t="s">
        <v>387</v>
      </c>
      <c r="M649" s="68" t="s">
        <v>1790</v>
      </c>
      <c r="N649" s="32" t="s">
        <v>389</v>
      </c>
      <c r="O649" s="32" t="s">
        <v>227</v>
      </c>
      <c r="P649" s="32" t="s">
        <v>228</v>
      </c>
      <c r="Q649" s="32" t="s">
        <v>229</v>
      </c>
      <c r="R649" s="32" t="s">
        <v>228</v>
      </c>
      <c r="S649" s="32">
        <v>37</v>
      </c>
      <c r="T649" s="32">
        <v>1</v>
      </c>
      <c r="U649" s="32">
        <v>3</v>
      </c>
      <c r="V649" s="32">
        <v>3</v>
      </c>
      <c r="W649" s="3" t="s">
        <v>1980</v>
      </c>
      <c r="X649" s="30">
        <v>20220930</v>
      </c>
      <c r="Y649" s="30" t="s">
        <v>231</v>
      </c>
      <c r="Z649" s="30">
        <v>1311</v>
      </c>
      <c r="AA649" s="30">
        <v>3</v>
      </c>
      <c r="AB649" s="30">
        <v>5</v>
      </c>
      <c r="AC649" s="30" t="s">
        <v>280</v>
      </c>
      <c r="AD649" s="30" t="s">
        <v>281</v>
      </c>
      <c r="AE649" s="30" t="s">
        <v>282</v>
      </c>
      <c r="AF649" s="30">
        <v>35</v>
      </c>
      <c r="AG649" s="30">
        <v>1313</v>
      </c>
      <c r="AH649" s="30">
        <v>3</v>
      </c>
      <c r="AI649" s="30">
        <v>5</v>
      </c>
      <c r="AJ649" s="30" t="s">
        <v>280</v>
      </c>
      <c r="AK649" s="30" t="s">
        <v>281</v>
      </c>
      <c r="AL649" s="30" t="s">
        <v>282</v>
      </c>
      <c r="AM649" s="30">
        <v>35</v>
      </c>
      <c r="AN649" s="30">
        <v>1311</v>
      </c>
      <c r="AO649" s="30">
        <v>4</v>
      </c>
      <c r="AP649" s="30">
        <v>2</v>
      </c>
      <c r="AQ649" s="30" t="s">
        <v>596</v>
      </c>
      <c r="AR649" s="30">
        <v>8</v>
      </c>
      <c r="AS649" s="30"/>
      <c r="AT649" s="30"/>
      <c r="AU649" s="30"/>
      <c r="AV649" s="30"/>
      <c r="AW649" s="30"/>
      <c r="AX649" s="75" t="s">
        <v>2019</v>
      </c>
      <c r="AY649" s="30">
        <v>20221104</v>
      </c>
      <c r="AZ649" s="30">
        <v>20221104</v>
      </c>
      <c r="BA649" s="22" t="s">
        <v>988</v>
      </c>
      <c r="BB649" s="29" t="s">
        <v>2091</v>
      </c>
      <c r="BD649" s="8" t="s">
        <v>1793</v>
      </c>
      <c r="BF649" s="19"/>
      <c r="BG649" s="8" t="s">
        <v>1793</v>
      </c>
      <c r="BH649" s="3" t="s">
        <v>1442</v>
      </c>
      <c r="BI649" s="49"/>
      <c r="BJ649" s="49"/>
      <c r="BK649" s="49"/>
      <c r="BL649" s="49"/>
      <c r="BM649" s="49"/>
      <c r="BN649" s="49"/>
      <c r="BR649" s="32" t="s">
        <v>879</v>
      </c>
      <c r="BS649" s="3" t="s">
        <v>245</v>
      </c>
      <c r="BT649" s="3" t="s">
        <v>246</v>
      </c>
      <c r="BU649" s="32" t="s">
        <v>1909</v>
      </c>
      <c r="BV649" s="32" t="s">
        <v>1910</v>
      </c>
      <c r="BW649" s="3"/>
      <c r="BX649" s="3" t="s">
        <v>1911</v>
      </c>
      <c r="BY649" s="3" t="s">
        <v>1912</v>
      </c>
      <c r="BZ649" s="3" t="s">
        <v>1913</v>
      </c>
      <c r="CA649" s="3">
        <v>20220216</v>
      </c>
      <c r="CB649" s="3" t="s">
        <v>1712</v>
      </c>
      <c r="CC649" s="24" t="s">
        <v>1914</v>
      </c>
      <c r="CD649" s="32" t="s">
        <v>1713</v>
      </c>
      <c r="CF649" s="265"/>
      <c r="CG649" s="268" t="s">
        <v>1914</v>
      </c>
      <c r="CH649" s="32" t="s">
        <v>255</v>
      </c>
      <c r="CI649" s="32"/>
      <c r="CJ649" s="32"/>
      <c r="CK649" s="24" t="s">
        <v>412</v>
      </c>
      <c r="CL649" s="24">
        <v>16</v>
      </c>
      <c r="CM649" s="265"/>
      <c r="CN649" s="24" t="s">
        <v>1924</v>
      </c>
      <c r="CO649" s="24">
        <v>57</v>
      </c>
      <c r="CP649" s="24"/>
      <c r="CT649" s="24"/>
      <c r="CV649" s="24" t="s">
        <v>260</v>
      </c>
      <c r="CW649" s="24" t="s">
        <v>261</v>
      </c>
      <c r="CY649" s="24" t="s">
        <v>260</v>
      </c>
      <c r="DF649" s="32" t="s">
        <v>261</v>
      </c>
      <c r="DH649" s="24" t="s">
        <v>260</v>
      </c>
      <c r="DI649" s="24"/>
      <c r="EA649" s="32" t="s">
        <v>261</v>
      </c>
      <c r="EB649" s="24" t="s">
        <v>260</v>
      </c>
      <c r="EC649" s="24"/>
      <c r="ED649" s="24"/>
      <c r="EE649" s="24"/>
      <c r="EJ649" s="24"/>
      <c r="EN649" s="24"/>
      <c r="EV649" s="24"/>
      <c r="EW649" s="24"/>
      <c r="EZ649" s="32" t="s">
        <v>261</v>
      </c>
      <c r="FA649" s="24" t="s">
        <v>260</v>
      </c>
      <c r="FB649" s="24"/>
      <c r="FV649" s="24"/>
      <c r="FW649" s="24"/>
      <c r="GB649" s="24"/>
      <c r="GC649" s="24"/>
      <c r="GI649" s="32" t="s">
        <v>261</v>
      </c>
      <c r="GJ649" s="24" t="s">
        <v>260</v>
      </c>
      <c r="GK649" s="24"/>
      <c r="GM649" s="24"/>
      <c r="GN649" s="24"/>
      <c r="GO649" s="24"/>
      <c r="GP649" s="24" t="s">
        <v>261</v>
      </c>
      <c r="GQ649" s="24" t="s">
        <v>260</v>
      </c>
      <c r="GR649" s="24"/>
      <c r="GS649" s="24"/>
      <c r="GT649" s="24"/>
      <c r="GU649" s="24"/>
      <c r="GV649" s="24"/>
      <c r="GW649" s="24"/>
      <c r="GX649" s="24" t="s">
        <v>261</v>
      </c>
      <c r="GY649" s="24" t="s">
        <v>260</v>
      </c>
      <c r="GZ649" s="24"/>
      <c r="HE649" s="24"/>
      <c r="HF649" s="24"/>
      <c r="HI649" s="32" t="s">
        <v>261</v>
      </c>
      <c r="HK649" s="24" t="s">
        <v>260</v>
      </c>
    </row>
    <row r="650" spans="1:219" s="265" customFormat="1" hidden="1" x14ac:dyDescent="0.25">
      <c r="A650" s="174" t="s">
        <v>2092</v>
      </c>
      <c r="B650" s="3" t="s">
        <v>3418</v>
      </c>
      <c r="C650" s="103" t="s">
        <v>1560</v>
      </c>
      <c r="D650" s="103"/>
      <c r="E650" s="32"/>
      <c r="F650" s="242" t="s">
        <v>774</v>
      </c>
      <c r="G650" s="241" t="s">
        <v>1560</v>
      </c>
      <c r="H650" s="105" t="s">
        <v>919</v>
      </c>
      <c r="I650" s="49" t="s">
        <v>2093</v>
      </c>
      <c r="J650" s="49" t="s">
        <v>1906</v>
      </c>
      <c r="K650" s="29" t="s">
        <v>1889</v>
      </c>
      <c r="L650" s="32"/>
      <c r="M650" s="3"/>
      <c r="N650" s="32"/>
      <c r="O650" s="32" t="s">
        <v>227</v>
      </c>
      <c r="P650" s="32" t="s">
        <v>228</v>
      </c>
      <c r="Q650" s="32" t="s">
        <v>229</v>
      </c>
      <c r="R650" s="32" t="s">
        <v>228</v>
      </c>
      <c r="S650" s="32">
        <v>37</v>
      </c>
      <c r="T650" s="32">
        <v>1</v>
      </c>
      <c r="U650" s="32">
        <v>3</v>
      </c>
      <c r="V650" s="32">
        <v>3</v>
      </c>
      <c r="W650" s="3"/>
      <c r="X650" s="30"/>
      <c r="Y650" s="30" t="s">
        <v>231</v>
      </c>
      <c r="Z650" s="30">
        <v>1311</v>
      </c>
      <c r="AA650" s="30">
        <v>3</v>
      </c>
      <c r="AB650" s="30">
        <v>5</v>
      </c>
      <c r="AC650" s="30" t="s">
        <v>285</v>
      </c>
      <c r="AD650" s="30" t="s">
        <v>286</v>
      </c>
      <c r="AE650" s="30" t="s">
        <v>287</v>
      </c>
      <c r="AF650" s="30">
        <v>35</v>
      </c>
      <c r="AG650" s="30">
        <v>1313</v>
      </c>
      <c r="AH650" s="30">
        <v>3</v>
      </c>
      <c r="AI650" s="30">
        <v>5</v>
      </c>
      <c r="AJ650" s="30" t="s">
        <v>285</v>
      </c>
      <c r="AK650" s="30" t="s">
        <v>286</v>
      </c>
      <c r="AL650" s="30" t="s">
        <v>287</v>
      </c>
      <c r="AM650" s="30">
        <v>35</v>
      </c>
      <c r="AN650" s="30">
        <v>1311</v>
      </c>
      <c r="AO650" s="30">
        <v>4</v>
      </c>
      <c r="AP650" s="30">
        <v>3</v>
      </c>
      <c r="AQ650" s="30" t="s">
        <v>235</v>
      </c>
      <c r="AR650" s="30">
        <v>9</v>
      </c>
      <c r="AS650" s="30"/>
      <c r="AT650" s="30"/>
      <c r="AU650" s="30"/>
      <c r="AV650" s="30"/>
      <c r="AW650" s="30"/>
      <c r="AX650" s="264"/>
      <c r="AY650" s="264"/>
      <c r="AZ650" s="264"/>
      <c r="BA650" s="30"/>
      <c r="BB650" s="29"/>
      <c r="BC650" s="32"/>
      <c r="BD650" s="19" t="s">
        <v>919</v>
      </c>
      <c r="BE650" s="8"/>
      <c r="BF650" s="19"/>
      <c r="BG650" s="19" t="s">
        <v>919</v>
      </c>
      <c r="BH650" s="30"/>
      <c r="BI650" s="146"/>
      <c r="BJ650" s="146"/>
      <c r="BK650" s="146"/>
      <c r="BL650" s="146"/>
      <c r="BM650" s="146"/>
      <c r="BN650" s="146"/>
      <c r="BS650" s="174" t="s">
        <v>245</v>
      </c>
      <c r="BT650" s="174" t="s">
        <v>246</v>
      </c>
      <c r="BU650" s="32" t="s">
        <v>1909</v>
      </c>
      <c r="BV650" s="32" t="s">
        <v>1910</v>
      </c>
      <c r="BW650" s="174"/>
      <c r="BX650" s="3" t="s">
        <v>1911</v>
      </c>
      <c r="BY650" s="3" t="s">
        <v>1912</v>
      </c>
      <c r="BZ650" s="3" t="s">
        <v>1913</v>
      </c>
      <c r="CA650" s="3">
        <v>20220216</v>
      </c>
      <c r="CB650" s="3" t="s">
        <v>1712</v>
      </c>
      <c r="CC650" s="24" t="s">
        <v>1914</v>
      </c>
      <c r="CD650" s="32" t="s">
        <v>1713</v>
      </c>
      <c r="CF650" s="32"/>
      <c r="CG650" s="268" t="s">
        <v>1914</v>
      </c>
      <c r="CH650" s="32" t="s">
        <v>255</v>
      </c>
      <c r="CI650" s="32"/>
      <c r="CJ650" s="32"/>
      <c r="CK650" s="24" t="s">
        <v>1944</v>
      </c>
      <c r="CL650" s="24">
        <v>29</v>
      </c>
      <c r="CM650" s="32"/>
      <c r="CN650" s="24" t="s">
        <v>1924</v>
      </c>
      <c r="CO650" s="24">
        <v>40</v>
      </c>
      <c r="CP650" s="24"/>
      <c r="CT650" s="24"/>
      <c r="CV650" s="24" t="s">
        <v>260</v>
      </c>
      <c r="CW650" s="24"/>
      <c r="DH650" s="24"/>
      <c r="DI650" s="24"/>
      <c r="EB650" s="24"/>
      <c r="EC650" s="24"/>
      <c r="ED650" s="24"/>
      <c r="EE650" s="24"/>
      <c r="EJ650" s="24"/>
      <c r="EN650" s="24"/>
      <c r="EV650" s="24"/>
      <c r="EW650" s="24"/>
      <c r="FA650" s="24"/>
      <c r="FB650" s="24"/>
      <c r="FV650" s="24"/>
      <c r="FW650" s="24"/>
      <c r="FZ650" s="32" t="s">
        <v>261</v>
      </c>
      <c r="GB650" s="24" t="s">
        <v>260</v>
      </c>
      <c r="GC650" s="24"/>
      <c r="GJ650" s="24"/>
      <c r="GK650" s="24" t="s">
        <v>261</v>
      </c>
      <c r="GM650" s="24" t="s">
        <v>260</v>
      </c>
      <c r="GN650" s="24"/>
      <c r="GO650" s="24"/>
      <c r="GP650" s="24"/>
      <c r="GQ650" s="24"/>
      <c r="GR650" s="24"/>
      <c r="GS650" s="24"/>
      <c r="GT650" s="24"/>
      <c r="GU650" s="24"/>
      <c r="GV650" s="24"/>
      <c r="GW650" s="24"/>
      <c r="GX650" s="24"/>
      <c r="GY650" s="24"/>
      <c r="GZ650" s="24"/>
      <c r="HC650" s="32" t="s">
        <v>261</v>
      </c>
      <c r="HE650" s="24" t="s">
        <v>260</v>
      </c>
      <c r="HF650" s="24"/>
      <c r="HI650" s="32" t="s">
        <v>261</v>
      </c>
      <c r="HK650" s="24" t="s">
        <v>260</v>
      </c>
    </row>
    <row r="651" spans="1:219" hidden="1" x14ac:dyDescent="0.25">
      <c r="A651" s="3" t="s">
        <v>2094</v>
      </c>
      <c r="B651" s="3" t="s">
        <v>3419</v>
      </c>
      <c r="C651" s="29" t="s">
        <v>220</v>
      </c>
      <c r="D651" s="29" t="s">
        <v>2095</v>
      </c>
      <c r="F651" s="222" t="s">
        <v>774</v>
      </c>
      <c r="G651" s="222" t="s">
        <v>774</v>
      </c>
      <c r="H651" s="29" t="s">
        <v>220</v>
      </c>
      <c r="I651" s="49" t="s">
        <v>2096</v>
      </c>
      <c r="J651" s="49" t="s">
        <v>1906</v>
      </c>
      <c r="K651" s="275" t="s">
        <v>2097</v>
      </c>
      <c r="L651" s="32" t="s">
        <v>387</v>
      </c>
      <c r="M651" s="68" t="s">
        <v>2038</v>
      </c>
      <c r="N651" s="32" t="s">
        <v>389</v>
      </c>
      <c r="O651" s="32" t="s">
        <v>227</v>
      </c>
      <c r="P651" s="32" t="s">
        <v>228</v>
      </c>
      <c r="Q651" s="32" t="s">
        <v>229</v>
      </c>
      <c r="R651" s="32" t="s">
        <v>228</v>
      </c>
      <c r="S651" s="32">
        <v>37</v>
      </c>
      <c r="T651" s="32">
        <v>1</v>
      </c>
      <c r="U651" s="32">
        <v>3</v>
      </c>
      <c r="V651" s="32">
        <v>3</v>
      </c>
      <c r="W651" s="3" t="s">
        <v>1980</v>
      </c>
      <c r="X651" s="49">
        <v>20220518</v>
      </c>
      <c r="Y651" s="30" t="s">
        <v>231</v>
      </c>
      <c r="Z651" s="30">
        <v>1311</v>
      </c>
      <c r="AA651" s="30">
        <v>3</v>
      </c>
      <c r="AB651" s="30">
        <v>5</v>
      </c>
      <c r="AC651" s="30" t="s">
        <v>293</v>
      </c>
      <c r="AD651" s="30" t="s">
        <v>294</v>
      </c>
      <c r="AE651" s="30" t="s">
        <v>295</v>
      </c>
      <c r="AF651" s="30">
        <v>35</v>
      </c>
      <c r="AG651" s="30">
        <v>1313</v>
      </c>
      <c r="AH651" s="30">
        <v>3</v>
      </c>
      <c r="AI651" s="30">
        <v>5</v>
      </c>
      <c r="AJ651" s="30" t="s">
        <v>293</v>
      </c>
      <c r="AK651" s="30" t="s">
        <v>294</v>
      </c>
      <c r="AL651" s="30" t="s">
        <v>295</v>
      </c>
      <c r="AM651" s="30">
        <v>35</v>
      </c>
      <c r="AN651" s="30">
        <v>1311</v>
      </c>
      <c r="AO651" s="30">
        <v>4</v>
      </c>
      <c r="AP651" s="30">
        <v>3</v>
      </c>
      <c r="AQ651" s="30" t="s">
        <v>232</v>
      </c>
      <c r="AR651" s="30">
        <v>9</v>
      </c>
      <c r="AS651" s="30"/>
      <c r="AT651" s="30"/>
      <c r="AU651" s="30"/>
      <c r="AV651" s="30"/>
      <c r="AW651" s="30"/>
      <c r="AX651" s="30">
        <v>20220519</v>
      </c>
      <c r="AY651" s="57">
        <v>20220519</v>
      </c>
      <c r="AZ651" s="30">
        <v>20220519</v>
      </c>
      <c r="BA651" s="30"/>
      <c r="BB651" s="29"/>
      <c r="BD651" s="56" t="s">
        <v>610</v>
      </c>
      <c r="BF651" s="39" t="s">
        <v>1044</v>
      </c>
      <c r="BG651" s="276" t="s">
        <v>1680</v>
      </c>
      <c r="BH651" s="30"/>
      <c r="BI651" s="49"/>
      <c r="BJ651" s="49"/>
      <c r="BK651" s="49"/>
      <c r="BL651" s="49"/>
      <c r="BM651" s="49"/>
      <c r="BN651" s="49"/>
      <c r="BS651" s="3" t="s">
        <v>245</v>
      </c>
      <c r="BT651" s="3" t="s">
        <v>246</v>
      </c>
      <c r="BU651" s="32" t="s">
        <v>1909</v>
      </c>
      <c r="BV651" s="32" t="s">
        <v>1910</v>
      </c>
      <c r="BW651" s="3"/>
      <c r="BX651" s="3" t="s">
        <v>1911</v>
      </c>
      <c r="BY651" s="3" t="s">
        <v>1912</v>
      </c>
      <c r="BZ651" s="3" t="s">
        <v>1913</v>
      </c>
      <c r="CA651" s="3">
        <v>20220216</v>
      </c>
      <c r="CB651" s="3" t="s">
        <v>1712</v>
      </c>
      <c r="CC651" s="24" t="s">
        <v>1914</v>
      </c>
      <c r="CD651" s="32" t="s">
        <v>1713</v>
      </c>
      <c r="CF651" s="265"/>
      <c r="CG651" s="268" t="s">
        <v>1914</v>
      </c>
      <c r="CH651" s="32" t="s">
        <v>255</v>
      </c>
      <c r="CI651" s="32"/>
      <c r="CJ651" s="32"/>
      <c r="CK651" s="24" t="s">
        <v>412</v>
      </c>
      <c r="CL651" s="24">
        <v>35</v>
      </c>
      <c r="CM651" s="265"/>
      <c r="CN651" s="24" t="s">
        <v>1924</v>
      </c>
      <c r="CO651" s="24">
        <v>40</v>
      </c>
      <c r="CP651" s="24"/>
      <c r="CT651" s="24"/>
      <c r="CV651" s="24" t="s">
        <v>260</v>
      </c>
      <c r="CW651" s="24"/>
      <c r="DF651" s="32" t="s">
        <v>261</v>
      </c>
      <c r="DH651" s="24" t="s">
        <v>260</v>
      </c>
      <c r="DI651" s="24"/>
      <c r="EB651" s="24"/>
      <c r="EC651" s="24"/>
      <c r="ED651" s="24"/>
      <c r="EE651" s="24"/>
      <c r="EJ651" s="24"/>
      <c r="EN651" s="24"/>
      <c r="ET651" s="32" t="s">
        <v>261</v>
      </c>
      <c r="EV651" s="24" t="s">
        <v>260</v>
      </c>
      <c r="EW651" s="24"/>
      <c r="EZ651" s="32" t="s">
        <v>261</v>
      </c>
      <c r="FA651" s="24" t="s">
        <v>260</v>
      </c>
      <c r="FB651" s="24"/>
      <c r="FV651" s="24"/>
      <c r="FW651" s="24"/>
      <c r="GB651" s="24"/>
      <c r="GC651" s="24"/>
      <c r="GJ651" s="24"/>
      <c r="GK651" s="24"/>
      <c r="GM651" s="24"/>
      <c r="GN651" s="24"/>
      <c r="GO651" s="24"/>
      <c r="GP651" s="24" t="s">
        <v>261</v>
      </c>
      <c r="GQ651" s="24" t="s">
        <v>260</v>
      </c>
      <c r="GR651" s="24"/>
      <c r="GS651" s="24"/>
      <c r="GT651" s="24"/>
      <c r="GU651" s="24"/>
      <c r="GV651" s="24"/>
      <c r="GW651" s="24"/>
      <c r="GX651" s="24" t="s">
        <v>261</v>
      </c>
      <c r="GY651" s="24" t="s">
        <v>260</v>
      </c>
      <c r="GZ651" s="24"/>
      <c r="HC651" s="32" t="s">
        <v>261</v>
      </c>
      <c r="HE651" s="24" t="s">
        <v>260</v>
      </c>
      <c r="HF651" s="24"/>
      <c r="HI651" s="32" t="s">
        <v>261</v>
      </c>
      <c r="HK651" s="24" t="s">
        <v>260</v>
      </c>
    </row>
    <row r="652" spans="1:219" hidden="1" x14ac:dyDescent="0.25">
      <c r="A652" s="124" t="s">
        <v>2098</v>
      </c>
      <c r="B652" s="3" t="s">
        <v>3420</v>
      </c>
      <c r="C652" s="29" t="s">
        <v>4334</v>
      </c>
      <c r="D652" s="29"/>
      <c r="E652" s="110" t="s">
        <v>697</v>
      </c>
      <c r="F652" s="231" t="s">
        <v>774</v>
      </c>
      <c r="G652" s="232" t="s">
        <v>2099</v>
      </c>
      <c r="H652" s="105" t="s">
        <v>1575</v>
      </c>
      <c r="I652" s="49" t="s">
        <v>2100</v>
      </c>
      <c r="J652" s="49" t="s">
        <v>1906</v>
      </c>
      <c r="K652" s="68" t="s">
        <v>1789</v>
      </c>
      <c r="L652" s="32" t="s">
        <v>387</v>
      </c>
      <c r="M652" s="68" t="s">
        <v>1790</v>
      </c>
      <c r="N652" s="32" t="s">
        <v>389</v>
      </c>
      <c r="O652" s="32" t="s">
        <v>227</v>
      </c>
      <c r="P652" s="32" t="s">
        <v>228</v>
      </c>
      <c r="Q652" s="32" t="s">
        <v>229</v>
      </c>
      <c r="R652" s="32" t="s">
        <v>228</v>
      </c>
      <c r="S652" s="32">
        <v>37</v>
      </c>
      <c r="T652" s="32">
        <v>1</v>
      </c>
      <c r="U652" s="32">
        <v>3</v>
      </c>
      <c r="V652" s="32">
        <v>3</v>
      </c>
      <c r="W652" s="3" t="s">
        <v>1980</v>
      </c>
      <c r="X652" s="30">
        <v>20220930</v>
      </c>
      <c r="Y652" s="30" t="s">
        <v>231</v>
      </c>
      <c r="Z652" s="30">
        <v>1311</v>
      </c>
      <c r="AA652" s="30">
        <v>3</v>
      </c>
      <c r="AB652" s="30">
        <v>5</v>
      </c>
      <c r="AC652" s="30" t="s">
        <v>299</v>
      </c>
      <c r="AD652" s="30" t="s">
        <v>300</v>
      </c>
      <c r="AE652" s="30" t="s">
        <v>301</v>
      </c>
      <c r="AF652" s="30">
        <v>35</v>
      </c>
      <c r="AG652" s="30">
        <v>1313</v>
      </c>
      <c r="AH652" s="30">
        <v>3</v>
      </c>
      <c r="AI652" s="30">
        <v>5</v>
      </c>
      <c r="AJ652" s="30" t="s">
        <v>299</v>
      </c>
      <c r="AK652" s="30" t="s">
        <v>300</v>
      </c>
      <c r="AL652" s="30" t="s">
        <v>301</v>
      </c>
      <c r="AM652" s="30">
        <v>35</v>
      </c>
      <c r="AN652" s="30">
        <v>1311</v>
      </c>
      <c r="AO652" s="30">
        <v>4</v>
      </c>
      <c r="AP652" s="30">
        <v>3</v>
      </c>
      <c r="AQ652" s="30" t="s">
        <v>233</v>
      </c>
      <c r="AR652" s="30">
        <v>9</v>
      </c>
      <c r="AS652" s="30"/>
      <c r="AT652" s="30"/>
      <c r="AU652" s="30"/>
      <c r="AV652" s="30"/>
      <c r="AW652" s="30"/>
      <c r="AX652" s="75" t="s">
        <v>2019</v>
      </c>
      <c r="AY652" s="30">
        <v>20221104</v>
      </c>
      <c r="AZ652" s="30">
        <v>20221104</v>
      </c>
      <c r="BA652" s="30"/>
      <c r="BB652" s="29" t="s">
        <v>2101</v>
      </c>
      <c r="BD652" s="8" t="s">
        <v>1793</v>
      </c>
      <c r="BF652" s="19"/>
      <c r="BG652" s="8" t="s">
        <v>1793</v>
      </c>
      <c r="BH652" s="3" t="s">
        <v>1442</v>
      </c>
      <c r="BI652" s="49"/>
      <c r="BJ652" s="49"/>
      <c r="BK652" s="49"/>
      <c r="BL652" s="49"/>
      <c r="BM652" s="49"/>
      <c r="BN652" s="49"/>
      <c r="BR652" s="32" t="s">
        <v>879</v>
      </c>
      <c r="BS652" s="3" t="s">
        <v>245</v>
      </c>
      <c r="BT652" s="3" t="s">
        <v>246</v>
      </c>
      <c r="BU652" s="32" t="s">
        <v>1909</v>
      </c>
      <c r="BV652" s="32" t="s">
        <v>1910</v>
      </c>
      <c r="BW652" s="3"/>
      <c r="BX652" s="3" t="s">
        <v>1911</v>
      </c>
      <c r="BY652" s="3" t="s">
        <v>1912</v>
      </c>
      <c r="BZ652" s="3" t="s">
        <v>1913</v>
      </c>
      <c r="CA652" s="3">
        <v>20220216</v>
      </c>
      <c r="CB652" s="3" t="s">
        <v>1712</v>
      </c>
      <c r="CC652" s="24" t="s">
        <v>1914</v>
      </c>
      <c r="CD652" s="32" t="s">
        <v>1713</v>
      </c>
      <c r="CG652" s="268" t="s">
        <v>1914</v>
      </c>
      <c r="CH652" s="32" t="s">
        <v>255</v>
      </c>
      <c r="CI652" s="32"/>
      <c r="CJ652" s="32"/>
      <c r="CK652" s="24" t="s">
        <v>277</v>
      </c>
      <c r="CL652" s="24">
        <v>38</v>
      </c>
      <c r="CN652" s="24" t="s">
        <v>1915</v>
      </c>
      <c r="CO652" s="24">
        <v>67</v>
      </c>
      <c r="CP652" s="24"/>
      <c r="CT652" s="24"/>
      <c r="CV652" s="24" t="s">
        <v>260</v>
      </c>
      <c r="CW652" s="24"/>
      <c r="DH652" s="24"/>
      <c r="DI652" s="24"/>
      <c r="EA652" s="32" t="s">
        <v>261</v>
      </c>
      <c r="EB652" s="24" t="s">
        <v>260</v>
      </c>
      <c r="EC652" s="24"/>
      <c r="ED652" s="24"/>
      <c r="EE652" s="24"/>
      <c r="EH652" s="32" t="s">
        <v>261</v>
      </c>
      <c r="EJ652" s="24" t="s">
        <v>260</v>
      </c>
      <c r="EN652" s="24"/>
      <c r="ET652" s="32" t="s">
        <v>261</v>
      </c>
      <c r="EV652" s="24" t="s">
        <v>260</v>
      </c>
      <c r="EW652" s="24"/>
      <c r="FA652" s="24"/>
      <c r="FB652" s="24"/>
      <c r="FT652" s="32" t="s">
        <v>261</v>
      </c>
      <c r="FV652" s="24" t="s">
        <v>260</v>
      </c>
      <c r="FW652" s="24"/>
      <c r="FZ652" s="32" t="s">
        <v>261</v>
      </c>
      <c r="GB652" s="24" t="s">
        <v>260</v>
      </c>
      <c r="GC652" s="24"/>
      <c r="GJ652" s="24"/>
      <c r="GK652" s="24" t="s">
        <v>261</v>
      </c>
      <c r="GM652" s="24" t="s">
        <v>260</v>
      </c>
      <c r="GN652" s="24"/>
      <c r="GO652" s="24"/>
      <c r="GP652" s="24"/>
      <c r="GQ652" s="24"/>
      <c r="GR652" s="24"/>
      <c r="GS652" s="24"/>
      <c r="GT652" s="24"/>
      <c r="GU652" s="24"/>
      <c r="GV652" s="24"/>
      <c r="GW652" s="24"/>
      <c r="GX652" s="24"/>
      <c r="GY652" s="24"/>
      <c r="GZ652" s="24"/>
      <c r="HE652" s="24"/>
      <c r="HF652" s="24"/>
      <c r="HI652" s="32" t="s">
        <v>261</v>
      </c>
      <c r="HK652" s="24" t="s">
        <v>260</v>
      </c>
    </row>
    <row r="653" spans="1:219" s="265" customFormat="1" hidden="1" x14ac:dyDescent="0.25">
      <c r="A653" s="174" t="s">
        <v>2102</v>
      </c>
      <c r="B653" s="3" t="s">
        <v>3421</v>
      </c>
      <c r="C653" s="103" t="s">
        <v>1560</v>
      </c>
      <c r="D653" s="103"/>
      <c r="E653" s="32"/>
      <c r="F653" s="277" t="s">
        <v>774</v>
      </c>
      <c r="G653" s="241" t="s">
        <v>1560</v>
      </c>
      <c r="H653" s="105" t="s">
        <v>919</v>
      </c>
      <c r="I653" s="49" t="s">
        <v>2103</v>
      </c>
      <c r="J653" s="49" t="s">
        <v>1922</v>
      </c>
      <c r="K653" s="29" t="s">
        <v>1889</v>
      </c>
      <c r="L653" s="32"/>
      <c r="M653" s="3"/>
      <c r="N653" s="32"/>
      <c r="O653" s="32" t="s">
        <v>227</v>
      </c>
      <c r="P653" s="32" t="s">
        <v>228</v>
      </c>
      <c r="Q653" s="32" t="s">
        <v>229</v>
      </c>
      <c r="R653" s="32" t="s">
        <v>228</v>
      </c>
      <c r="S653" s="32">
        <v>37</v>
      </c>
      <c r="T653" s="32">
        <v>1</v>
      </c>
      <c r="U653" s="32">
        <v>3</v>
      </c>
      <c r="V653" s="32">
        <v>3</v>
      </c>
      <c r="W653" s="3"/>
      <c r="X653" s="30"/>
      <c r="Y653" s="30" t="s">
        <v>231</v>
      </c>
      <c r="Z653" s="30">
        <v>1311</v>
      </c>
      <c r="AA653" s="30">
        <v>3</v>
      </c>
      <c r="AB653" s="30">
        <v>5</v>
      </c>
      <c r="AC653" s="30" t="s">
        <v>306</v>
      </c>
      <c r="AD653" s="30" t="s">
        <v>307</v>
      </c>
      <c r="AE653" s="30" t="s">
        <v>308</v>
      </c>
      <c r="AF653" s="30">
        <v>35</v>
      </c>
      <c r="AG653" s="30">
        <v>1313</v>
      </c>
      <c r="AH653" s="30">
        <v>3</v>
      </c>
      <c r="AI653" s="30">
        <v>5</v>
      </c>
      <c r="AJ653" s="30" t="s">
        <v>306</v>
      </c>
      <c r="AK653" s="30" t="s">
        <v>307</v>
      </c>
      <c r="AL653" s="30" t="s">
        <v>308</v>
      </c>
      <c r="AM653" s="30">
        <v>35</v>
      </c>
      <c r="AN653" s="30">
        <v>1311</v>
      </c>
      <c r="AO653" s="30">
        <v>4</v>
      </c>
      <c r="AP653" s="30">
        <v>3</v>
      </c>
      <c r="AQ653" s="30" t="s">
        <v>234</v>
      </c>
      <c r="AR653" s="30">
        <v>9</v>
      </c>
      <c r="AS653" s="30"/>
      <c r="AT653" s="30"/>
      <c r="AU653" s="30"/>
      <c r="AV653" s="30"/>
      <c r="AW653" s="30"/>
      <c r="AX653" s="266"/>
      <c r="AY653" s="266"/>
      <c r="AZ653" s="266"/>
      <c r="BA653" s="58"/>
      <c r="BB653" s="105"/>
      <c r="BC653" s="32"/>
      <c r="BD653" s="19" t="s">
        <v>919</v>
      </c>
      <c r="BE653" s="8"/>
      <c r="BF653" s="10"/>
      <c r="BG653" s="19" t="s">
        <v>919</v>
      </c>
      <c r="BH653" s="30"/>
      <c r="BI653" s="146"/>
      <c r="BJ653" s="146"/>
      <c r="BK653" s="146"/>
      <c r="BL653" s="146"/>
      <c r="BM653" s="146"/>
      <c r="BN653" s="146"/>
      <c r="BS653" s="174" t="s">
        <v>245</v>
      </c>
      <c r="BT653" s="174" t="s">
        <v>246</v>
      </c>
      <c r="BU653" s="32" t="s">
        <v>1909</v>
      </c>
      <c r="BV653" s="32" t="s">
        <v>1910</v>
      </c>
      <c r="BW653" s="174"/>
      <c r="BX653" s="3" t="s">
        <v>1911</v>
      </c>
      <c r="BY653" s="3" t="s">
        <v>1912</v>
      </c>
      <c r="BZ653" s="3" t="s">
        <v>1913</v>
      </c>
      <c r="CA653" s="3">
        <v>20220216</v>
      </c>
      <c r="CB653" s="3" t="s">
        <v>1712</v>
      </c>
      <c r="CC653" s="24" t="s">
        <v>1914</v>
      </c>
      <c r="CD653" s="32" t="s">
        <v>1713</v>
      </c>
      <c r="CF653" s="32"/>
      <c r="CG653" s="268" t="s">
        <v>1914</v>
      </c>
      <c r="CH653" s="32" t="s">
        <v>255</v>
      </c>
      <c r="CI653" s="32"/>
      <c r="CJ653" s="32"/>
      <c r="CK653" s="24" t="s">
        <v>412</v>
      </c>
      <c r="CL653" s="24">
        <v>43</v>
      </c>
      <c r="CM653" s="32"/>
      <c r="CN653" s="24" t="s">
        <v>1924</v>
      </c>
      <c r="CO653" s="24">
        <v>2</v>
      </c>
      <c r="CP653" s="24"/>
      <c r="CT653" s="24"/>
      <c r="CV653" s="24" t="s">
        <v>260</v>
      </c>
      <c r="CW653" s="24" t="s">
        <v>261</v>
      </c>
      <c r="CY653" s="24" t="s">
        <v>260</v>
      </c>
      <c r="DH653" s="24"/>
      <c r="DI653" s="24"/>
      <c r="EA653" s="32" t="s">
        <v>261</v>
      </c>
      <c r="EB653" s="24" t="s">
        <v>260</v>
      </c>
      <c r="EC653" s="24"/>
      <c r="ED653" s="24"/>
      <c r="EE653" s="24"/>
      <c r="EJ653" s="24"/>
      <c r="EN653" s="24"/>
      <c r="EZ653" s="32" t="s">
        <v>261</v>
      </c>
      <c r="FA653" s="24" t="s">
        <v>260</v>
      </c>
      <c r="FB653" s="24"/>
      <c r="FT653" s="32" t="s">
        <v>261</v>
      </c>
      <c r="FV653" s="24" t="s">
        <v>260</v>
      </c>
      <c r="FW653" s="24"/>
      <c r="GB653" s="24"/>
      <c r="GC653" s="24"/>
      <c r="GJ653" s="24"/>
      <c r="GK653" s="24"/>
      <c r="GM653" s="24"/>
      <c r="GN653" s="24" t="s">
        <v>261</v>
      </c>
      <c r="GO653" s="24" t="s">
        <v>260</v>
      </c>
      <c r="GP653" s="24"/>
      <c r="GQ653" s="24"/>
      <c r="GR653" s="24"/>
      <c r="GS653" s="24"/>
      <c r="GT653" s="24" t="s">
        <v>261</v>
      </c>
      <c r="GU653" s="24" t="s">
        <v>260</v>
      </c>
      <c r="GV653" s="24"/>
      <c r="GW653" s="24"/>
      <c r="GX653" s="24" t="s">
        <v>261</v>
      </c>
      <c r="GY653" s="24" t="s">
        <v>260</v>
      </c>
      <c r="GZ653" s="24"/>
      <c r="HE653" s="24"/>
      <c r="HF653" s="24"/>
    </row>
    <row r="654" spans="1:219" s="265" customFormat="1" ht="21" hidden="1" customHeight="1" x14ac:dyDescent="0.25">
      <c r="A654" s="174" t="s">
        <v>2104</v>
      </c>
      <c r="B654" s="3" t="s">
        <v>3422</v>
      </c>
      <c r="C654" s="103" t="s">
        <v>1560</v>
      </c>
      <c r="D654" s="103"/>
      <c r="E654" s="32"/>
      <c r="F654" s="277" t="s">
        <v>774</v>
      </c>
      <c r="G654" s="241" t="s">
        <v>1560</v>
      </c>
      <c r="H654" s="105" t="s">
        <v>919</v>
      </c>
      <c r="I654" s="49" t="s">
        <v>2105</v>
      </c>
      <c r="J654" s="49" t="s">
        <v>1922</v>
      </c>
      <c r="K654" s="29" t="s">
        <v>1889</v>
      </c>
      <c r="L654" s="32"/>
      <c r="M654" s="3"/>
      <c r="N654" s="32"/>
      <c r="O654" s="32" t="s">
        <v>227</v>
      </c>
      <c r="P654" s="32" t="s">
        <v>228</v>
      </c>
      <c r="Q654" s="32" t="s">
        <v>229</v>
      </c>
      <c r="R654" s="32" t="s">
        <v>228</v>
      </c>
      <c r="S654" s="32">
        <v>37</v>
      </c>
      <c r="T654" s="32">
        <v>1</v>
      </c>
      <c r="U654" s="32">
        <v>3</v>
      </c>
      <c r="V654" s="32">
        <v>3</v>
      </c>
      <c r="W654" s="3"/>
      <c r="X654" s="30"/>
      <c r="Y654" s="30" t="s">
        <v>231</v>
      </c>
      <c r="Z654" s="30">
        <v>1311</v>
      </c>
      <c r="AA654" s="30">
        <v>3</v>
      </c>
      <c r="AB654" s="30">
        <v>5</v>
      </c>
      <c r="AC654" s="30" t="s">
        <v>314</v>
      </c>
      <c r="AD654" s="30" t="s">
        <v>315</v>
      </c>
      <c r="AE654" s="30" t="s">
        <v>316</v>
      </c>
      <c r="AF654" s="30">
        <v>35</v>
      </c>
      <c r="AG654" s="30">
        <v>1313</v>
      </c>
      <c r="AH654" s="30">
        <v>3</v>
      </c>
      <c r="AI654" s="30">
        <v>5</v>
      </c>
      <c r="AJ654" s="30" t="s">
        <v>314</v>
      </c>
      <c r="AK654" s="30" t="s">
        <v>315</v>
      </c>
      <c r="AL654" s="30" t="s">
        <v>316</v>
      </c>
      <c r="AM654" s="30">
        <v>35</v>
      </c>
      <c r="AN654" s="30">
        <v>1311</v>
      </c>
      <c r="AO654" s="30">
        <v>4</v>
      </c>
      <c r="AP654" s="30">
        <v>3</v>
      </c>
      <c r="AQ654" s="30" t="s">
        <v>296</v>
      </c>
      <c r="AR654" s="30">
        <v>9</v>
      </c>
      <c r="AS654" s="30"/>
      <c r="AT654" s="30"/>
      <c r="AU654" s="30"/>
      <c r="AV654" s="30"/>
      <c r="AW654" s="30"/>
      <c r="AX654" s="264"/>
      <c r="AY654" s="264"/>
      <c r="AZ654" s="264"/>
      <c r="BA654" s="30"/>
      <c r="BB654" s="29"/>
      <c r="BC654" s="32"/>
      <c r="BD654" s="19" t="s">
        <v>919</v>
      </c>
      <c r="BE654" s="8"/>
      <c r="BF654" s="19"/>
      <c r="BG654" s="19" t="s">
        <v>919</v>
      </c>
      <c r="BH654" s="30"/>
      <c r="BI654" s="146"/>
      <c r="BJ654" s="146"/>
      <c r="BK654" s="146"/>
      <c r="BL654" s="146"/>
      <c r="BM654" s="146"/>
      <c r="BN654" s="146"/>
      <c r="BS654" s="174" t="s">
        <v>245</v>
      </c>
      <c r="BT654" s="174" t="s">
        <v>246</v>
      </c>
      <c r="BU654" s="32" t="s">
        <v>1909</v>
      </c>
      <c r="BV654" s="32" t="s">
        <v>1910</v>
      </c>
      <c r="BW654" s="174"/>
      <c r="BX654" s="3" t="s">
        <v>1911</v>
      </c>
      <c r="BY654" s="3" t="s">
        <v>1912</v>
      </c>
      <c r="BZ654" s="3" t="s">
        <v>1913</v>
      </c>
      <c r="CA654" s="3">
        <v>20220216</v>
      </c>
      <c r="CB654" s="3" t="s">
        <v>1712</v>
      </c>
      <c r="CC654" s="24" t="s">
        <v>1914</v>
      </c>
      <c r="CD654" s="32" t="s">
        <v>1713</v>
      </c>
      <c r="CG654" s="268" t="s">
        <v>1914</v>
      </c>
      <c r="CH654" s="32" t="s">
        <v>255</v>
      </c>
      <c r="CI654" s="32"/>
      <c r="CJ654" s="32"/>
      <c r="CK654" s="24" t="s">
        <v>277</v>
      </c>
      <c r="CL654" s="24">
        <v>46</v>
      </c>
      <c r="CN654" s="24" t="s">
        <v>1924</v>
      </c>
      <c r="CO654" s="24">
        <v>62</v>
      </c>
      <c r="CP654" s="24"/>
      <c r="CT654" s="24"/>
      <c r="CV654" s="24" t="s">
        <v>260</v>
      </c>
      <c r="CW654" s="24" t="s">
        <v>261</v>
      </c>
      <c r="CY654" s="24" t="s">
        <v>260</v>
      </c>
      <c r="DF654" s="32" t="s">
        <v>261</v>
      </c>
      <c r="DH654" s="24" t="s">
        <v>260</v>
      </c>
      <c r="DI654" s="24"/>
      <c r="EA654" s="32" t="s">
        <v>261</v>
      </c>
      <c r="EB654" s="24" t="s">
        <v>260</v>
      </c>
      <c r="EC654" s="24"/>
      <c r="ED654" s="24"/>
      <c r="EE654" s="24"/>
      <c r="EH654" s="32" t="s">
        <v>261</v>
      </c>
      <c r="EJ654" s="24" t="s">
        <v>260</v>
      </c>
      <c r="EN654" s="24"/>
      <c r="FA654" s="24"/>
      <c r="FB654" s="24"/>
      <c r="FZ654" s="32" t="s">
        <v>261</v>
      </c>
      <c r="GB654" s="24" t="s">
        <v>260</v>
      </c>
      <c r="GC654" s="24"/>
      <c r="GJ654" s="24"/>
      <c r="GK654" s="24"/>
      <c r="GM654" s="24"/>
      <c r="GN654" s="24" t="s">
        <v>261</v>
      </c>
      <c r="GO654" s="24" t="s">
        <v>260</v>
      </c>
      <c r="GP654" s="24"/>
      <c r="GQ654" s="24"/>
      <c r="GR654" s="24"/>
      <c r="GS654" s="24"/>
      <c r="GT654" s="24" t="s">
        <v>261</v>
      </c>
      <c r="GU654" s="24" t="s">
        <v>260</v>
      </c>
      <c r="GV654" s="24"/>
      <c r="GW654" s="24"/>
      <c r="GX654" s="24"/>
      <c r="GY654" s="24"/>
      <c r="GZ654" s="24"/>
      <c r="HE654" s="24"/>
      <c r="HF654" s="24"/>
    </row>
    <row r="655" spans="1:219" hidden="1" x14ac:dyDescent="0.25">
      <c r="A655" s="3" t="s">
        <v>2106</v>
      </c>
      <c r="B655" s="3" t="s">
        <v>3423</v>
      </c>
      <c r="C655" s="29" t="s">
        <v>220</v>
      </c>
      <c r="D655" s="29"/>
      <c r="F655" s="267" t="s">
        <v>219</v>
      </c>
      <c r="G655" s="267" t="s">
        <v>219</v>
      </c>
      <c r="H655" s="29" t="s">
        <v>220</v>
      </c>
      <c r="I655" s="49">
        <v>14</v>
      </c>
      <c r="J655" s="274" t="s">
        <v>222</v>
      </c>
      <c r="K655" s="31" t="s">
        <v>2107</v>
      </c>
      <c r="L655" s="32" t="s">
        <v>224</v>
      </c>
      <c r="M655" s="33" t="s">
        <v>2108</v>
      </c>
      <c r="N655" s="32" t="s">
        <v>226</v>
      </c>
      <c r="O655" s="32" t="s">
        <v>227</v>
      </c>
      <c r="P655" s="32" t="s">
        <v>228</v>
      </c>
      <c r="Q655" s="32" t="s">
        <v>229</v>
      </c>
      <c r="R655" s="32" t="s">
        <v>228</v>
      </c>
      <c r="S655" s="32">
        <v>37</v>
      </c>
      <c r="T655" s="32">
        <v>1</v>
      </c>
      <c r="U655" s="32">
        <v>3</v>
      </c>
      <c r="V655" s="32">
        <v>3</v>
      </c>
      <c r="W655" s="3" t="s">
        <v>1980</v>
      </c>
      <c r="X655" s="30">
        <v>20220609</v>
      </c>
      <c r="Y655" s="30" t="s">
        <v>231</v>
      </c>
      <c r="Z655" s="30">
        <v>1311</v>
      </c>
      <c r="AA655" s="30">
        <v>3</v>
      </c>
      <c r="AB655" s="30">
        <v>5</v>
      </c>
      <c r="AC655" s="30" t="s">
        <v>319</v>
      </c>
      <c r="AD655" s="30" t="s">
        <v>320</v>
      </c>
      <c r="AE655" s="30" t="s">
        <v>321</v>
      </c>
      <c r="AF655" s="30">
        <v>35</v>
      </c>
      <c r="AG655" s="30">
        <v>1313</v>
      </c>
      <c r="AH655" s="30">
        <v>3</v>
      </c>
      <c r="AI655" s="30">
        <v>5</v>
      </c>
      <c r="AJ655" s="30" t="s">
        <v>319</v>
      </c>
      <c r="AK655" s="30" t="s">
        <v>320</v>
      </c>
      <c r="AL655" s="30" t="s">
        <v>321</v>
      </c>
      <c r="AM655" s="30">
        <v>35</v>
      </c>
      <c r="AN655" s="30">
        <v>1311</v>
      </c>
      <c r="AO655" s="30">
        <v>4</v>
      </c>
      <c r="AP655" s="30">
        <v>3</v>
      </c>
      <c r="AQ655" s="30" t="s">
        <v>267</v>
      </c>
      <c r="AR655" s="30">
        <v>9</v>
      </c>
      <c r="AS655" s="30"/>
      <c r="AT655" s="30"/>
      <c r="AU655" s="30"/>
      <c r="AV655" s="30"/>
      <c r="AW655" s="30"/>
      <c r="AX655" s="30">
        <v>20220810</v>
      </c>
      <c r="AY655" s="84">
        <v>20220810</v>
      </c>
      <c r="AZ655" s="30">
        <v>20220810</v>
      </c>
      <c r="BA655" s="30"/>
      <c r="BB655" s="29"/>
      <c r="BD655" s="8" t="s">
        <v>1892</v>
      </c>
      <c r="BE655" s="32" t="s">
        <v>1721</v>
      </c>
      <c r="BF655" s="39" t="s">
        <v>242</v>
      </c>
      <c r="BG655" s="32" t="s">
        <v>1375</v>
      </c>
      <c r="BH655" s="30"/>
      <c r="BI655" s="49"/>
      <c r="BJ655" s="49"/>
      <c r="BK655" s="49"/>
      <c r="BL655" s="49"/>
      <c r="BM655" s="49"/>
      <c r="BN655" s="49"/>
      <c r="BS655" s="3" t="s">
        <v>245</v>
      </c>
      <c r="BT655" s="3" t="s">
        <v>246</v>
      </c>
      <c r="BU655" s="32" t="s">
        <v>2109</v>
      </c>
      <c r="BV655" s="32" t="s">
        <v>2110</v>
      </c>
      <c r="BW655" s="3"/>
      <c r="BX655" s="3" t="s">
        <v>2111</v>
      </c>
      <c r="BY655" s="3" t="s">
        <v>2112</v>
      </c>
      <c r="BZ655" s="3" t="s">
        <v>2113</v>
      </c>
      <c r="CA655" s="3">
        <v>20220526</v>
      </c>
      <c r="CB655" s="3" t="s">
        <v>1712</v>
      </c>
      <c r="CC655" s="58"/>
      <c r="CD655" s="32" t="s">
        <v>1713</v>
      </c>
      <c r="CH655" s="32" t="s">
        <v>255</v>
      </c>
      <c r="CI655" s="32"/>
      <c r="CJ655" s="32"/>
      <c r="CQ655" s="24" t="s">
        <v>1346</v>
      </c>
      <c r="CS655" s="60" t="s">
        <v>259</v>
      </c>
      <c r="CT655" s="61" t="s">
        <v>261</v>
      </c>
      <c r="CU655" s="60">
        <v>15.5</v>
      </c>
      <c r="CV655" s="60" t="s">
        <v>259</v>
      </c>
      <c r="CW655" s="61"/>
    </row>
    <row r="656" spans="1:219" hidden="1" x14ac:dyDescent="0.25">
      <c r="A656" s="3" t="s">
        <v>2114</v>
      </c>
      <c r="B656" s="3" t="s">
        <v>3424</v>
      </c>
      <c r="C656" s="29" t="s">
        <v>220</v>
      </c>
      <c r="D656" s="29"/>
      <c r="F656" s="267" t="s">
        <v>219</v>
      </c>
      <c r="G656" s="267" t="s">
        <v>219</v>
      </c>
      <c r="H656" s="29" t="s">
        <v>220</v>
      </c>
      <c r="I656" s="49">
        <v>23</v>
      </c>
      <c r="J656" s="274" t="s">
        <v>222</v>
      </c>
      <c r="K656" s="31" t="s">
        <v>2107</v>
      </c>
      <c r="L656" s="32" t="s">
        <v>224</v>
      </c>
      <c r="M656" s="33" t="s">
        <v>2108</v>
      </c>
      <c r="N656" s="32" t="s">
        <v>226</v>
      </c>
      <c r="O656" s="32" t="s">
        <v>227</v>
      </c>
      <c r="P656" s="32" t="s">
        <v>228</v>
      </c>
      <c r="Q656" s="32" t="s">
        <v>229</v>
      </c>
      <c r="R656" s="32" t="s">
        <v>228</v>
      </c>
      <c r="S656" s="32">
        <v>37</v>
      </c>
      <c r="T656" s="32">
        <v>1</v>
      </c>
      <c r="U656" s="32">
        <v>3</v>
      </c>
      <c r="V656" s="32">
        <v>3</v>
      </c>
      <c r="W656" s="3" t="s">
        <v>1980</v>
      </c>
      <c r="X656" s="30">
        <v>20220609</v>
      </c>
      <c r="Y656" s="30" t="s">
        <v>231</v>
      </c>
      <c r="Z656" s="30">
        <v>1311</v>
      </c>
      <c r="AA656" s="30">
        <v>3</v>
      </c>
      <c r="AB656" s="30">
        <v>5</v>
      </c>
      <c r="AC656" s="30" t="s">
        <v>325</v>
      </c>
      <c r="AD656" s="30" t="s">
        <v>326</v>
      </c>
      <c r="AE656" s="30" t="s">
        <v>327</v>
      </c>
      <c r="AF656" s="30">
        <v>35</v>
      </c>
      <c r="AG656" s="30">
        <v>1313</v>
      </c>
      <c r="AH656" s="30">
        <v>3</v>
      </c>
      <c r="AI656" s="30">
        <v>5</v>
      </c>
      <c r="AJ656" s="30" t="s">
        <v>325</v>
      </c>
      <c r="AK656" s="30" t="s">
        <v>326</v>
      </c>
      <c r="AL656" s="30" t="s">
        <v>327</v>
      </c>
      <c r="AM656" s="30">
        <v>35</v>
      </c>
      <c r="AN656" s="30">
        <v>1311</v>
      </c>
      <c r="AO656" s="30">
        <v>4</v>
      </c>
      <c r="AP656" s="30">
        <v>3</v>
      </c>
      <c r="AQ656" s="30" t="s">
        <v>268</v>
      </c>
      <c r="AR656" s="30">
        <v>9</v>
      </c>
      <c r="AS656" s="30"/>
      <c r="AT656" s="30"/>
      <c r="AU656" s="30"/>
      <c r="AV656" s="30"/>
      <c r="AW656" s="30"/>
      <c r="AX656" s="30">
        <v>20220810</v>
      </c>
      <c r="AY656" s="84">
        <v>20220810</v>
      </c>
      <c r="AZ656" s="30">
        <v>20220810</v>
      </c>
      <c r="BA656" s="30"/>
      <c r="BB656" s="29" t="s">
        <v>2115</v>
      </c>
      <c r="BD656" s="8" t="s">
        <v>1892</v>
      </c>
      <c r="BE656" s="32" t="s">
        <v>1721</v>
      </c>
      <c r="BF656" s="39" t="s">
        <v>242</v>
      </c>
      <c r="BG656" s="32" t="s">
        <v>1375</v>
      </c>
      <c r="BH656" s="30"/>
      <c r="BI656" s="49"/>
      <c r="BJ656" s="49"/>
      <c r="BK656" s="49"/>
      <c r="BL656" s="49"/>
      <c r="BM656" s="49"/>
      <c r="BN656" s="49"/>
      <c r="BS656" s="3" t="s">
        <v>245</v>
      </c>
      <c r="BT656" s="3" t="s">
        <v>246</v>
      </c>
      <c r="BU656" s="32" t="s">
        <v>2109</v>
      </c>
      <c r="BV656" s="32" t="s">
        <v>2110</v>
      </c>
      <c r="BW656" s="3"/>
      <c r="BX656" s="3" t="s">
        <v>2111</v>
      </c>
      <c r="BY656" s="3" t="s">
        <v>2112</v>
      </c>
      <c r="BZ656" s="3" t="s">
        <v>2113</v>
      </c>
      <c r="CA656" s="3">
        <v>20220526</v>
      </c>
      <c r="CB656" s="3" t="s">
        <v>1712</v>
      </c>
      <c r="CC656" s="58"/>
      <c r="CD656" s="32" t="s">
        <v>1713</v>
      </c>
      <c r="CH656" s="32" t="s">
        <v>255</v>
      </c>
      <c r="CI656" s="32"/>
      <c r="CJ656" s="32"/>
      <c r="CQ656" s="24" t="s">
        <v>1346</v>
      </c>
      <c r="CS656" s="60" t="s">
        <v>259</v>
      </c>
      <c r="CT656" s="61" t="s">
        <v>261</v>
      </c>
      <c r="CU656" s="60">
        <v>17</v>
      </c>
      <c r="CV656" s="60" t="s">
        <v>259</v>
      </c>
      <c r="CW656" s="61"/>
    </row>
    <row r="657" spans="1:101" hidden="1" x14ac:dyDescent="0.25">
      <c r="A657" s="3" t="s">
        <v>2116</v>
      </c>
      <c r="B657" s="3" t="s">
        <v>3425</v>
      </c>
      <c r="C657" s="29" t="s">
        <v>220</v>
      </c>
      <c r="D657" s="29" t="s">
        <v>2117</v>
      </c>
      <c r="E657" s="104"/>
      <c r="F657" s="222" t="s">
        <v>573</v>
      </c>
      <c r="G657" s="222" t="s">
        <v>573</v>
      </c>
      <c r="H657" s="29" t="s">
        <v>220</v>
      </c>
      <c r="I657" s="49">
        <v>10</v>
      </c>
      <c r="J657" s="274" t="s">
        <v>376</v>
      </c>
      <c r="K657" s="31" t="s">
        <v>1547</v>
      </c>
      <c r="L657" s="32" t="s">
        <v>224</v>
      </c>
      <c r="M657" s="33" t="s">
        <v>2118</v>
      </c>
      <c r="N657" s="32" t="s">
        <v>226</v>
      </c>
      <c r="O657" s="32" t="s">
        <v>227</v>
      </c>
      <c r="P657" s="32" t="s">
        <v>228</v>
      </c>
      <c r="Q657" s="32" t="s">
        <v>229</v>
      </c>
      <c r="R657" s="32" t="s">
        <v>228</v>
      </c>
      <c r="S657" s="32">
        <v>37</v>
      </c>
      <c r="T657" s="32">
        <v>1</v>
      </c>
      <c r="U657" s="32">
        <v>3</v>
      </c>
      <c r="V657" s="32">
        <v>3</v>
      </c>
      <c r="W657" s="3" t="s">
        <v>1980</v>
      </c>
      <c r="X657" s="30">
        <v>20220826</v>
      </c>
      <c r="Y657" s="30" t="s">
        <v>231</v>
      </c>
      <c r="Z657" s="30">
        <v>1311</v>
      </c>
      <c r="AA657" s="30">
        <v>3</v>
      </c>
      <c r="AB657" s="30">
        <v>5</v>
      </c>
      <c r="AC657" s="30" t="s">
        <v>461</v>
      </c>
      <c r="AD657" s="30" t="s">
        <v>331</v>
      </c>
      <c r="AE657" s="30" t="s">
        <v>332</v>
      </c>
      <c r="AF657" s="30">
        <v>35</v>
      </c>
      <c r="AG657" s="30">
        <v>1313</v>
      </c>
      <c r="AH657" s="30">
        <v>3</v>
      </c>
      <c r="AI657" s="30">
        <v>5</v>
      </c>
      <c r="AJ657" s="30" t="s">
        <v>461</v>
      </c>
      <c r="AK657" s="30" t="s">
        <v>331</v>
      </c>
      <c r="AL657" s="30" t="s">
        <v>332</v>
      </c>
      <c r="AM657" s="30">
        <v>35</v>
      </c>
      <c r="AN657" s="30">
        <v>1311</v>
      </c>
      <c r="AO657" s="30">
        <v>4</v>
      </c>
      <c r="AP657" s="30">
        <v>3</v>
      </c>
      <c r="AQ657" s="30" t="s">
        <v>269</v>
      </c>
      <c r="AR657" s="30">
        <v>9</v>
      </c>
      <c r="AS657" s="30"/>
      <c r="AT657" s="30"/>
      <c r="AU657" s="30"/>
      <c r="AV657" s="30"/>
      <c r="AW657" s="30"/>
      <c r="AX657" s="30">
        <v>20220914</v>
      </c>
      <c r="AY657" s="84">
        <v>20220914</v>
      </c>
      <c r="AZ657" s="30">
        <v>20220914</v>
      </c>
      <c r="BA657" s="30"/>
      <c r="BB657" s="29"/>
      <c r="BC657" s="104"/>
      <c r="BD657" s="8" t="s">
        <v>1892</v>
      </c>
      <c r="BE657" s="32" t="s">
        <v>1721</v>
      </c>
      <c r="BF657" s="39" t="s">
        <v>242</v>
      </c>
      <c r="BG657" s="32" t="s">
        <v>1375</v>
      </c>
      <c r="BH657" s="30"/>
      <c r="BI657" s="49"/>
      <c r="BJ657" s="49"/>
      <c r="BK657" s="49"/>
      <c r="BL657" s="49"/>
      <c r="BM657" s="49"/>
      <c r="BN657" s="49"/>
      <c r="BS657" s="3" t="s">
        <v>245</v>
      </c>
      <c r="BT657" s="3" t="s">
        <v>246</v>
      </c>
      <c r="BU657" s="32" t="s">
        <v>2109</v>
      </c>
      <c r="BV657" s="32" t="s">
        <v>2110</v>
      </c>
      <c r="BW657" s="3"/>
      <c r="BX657" s="3" t="s">
        <v>2111</v>
      </c>
      <c r="BY657" s="3" t="s">
        <v>2112</v>
      </c>
      <c r="BZ657" s="3" t="s">
        <v>2113</v>
      </c>
      <c r="CA657" s="3">
        <v>20220526</v>
      </c>
      <c r="CB657" s="3" t="s">
        <v>1712</v>
      </c>
      <c r="CC657" s="58"/>
      <c r="CD657" s="32" t="s">
        <v>1713</v>
      </c>
      <c r="CH657" s="32" t="s">
        <v>255</v>
      </c>
      <c r="CI657" s="32"/>
      <c r="CJ657" s="32"/>
      <c r="CQ657" s="24" t="s">
        <v>1346</v>
      </c>
      <c r="CS657" s="60" t="s">
        <v>259</v>
      </c>
      <c r="CT657" s="61" t="s">
        <v>261</v>
      </c>
      <c r="CU657" s="60">
        <v>8.5</v>
      </c>
      <c r="CV657" s="60" t="s">
        <v>260</v>
      </c>
      <c r="CW657" s="61"/>
    </row>
    <row r="658" spans="1:101" hidden="1" x14ac:dyDescent="0.25">
      <c r="A658" s="3" t="s">
        <v>2119</v>
      </c>
      <c r="B658" s="3" t="s">
        <v>3652</v>
      </c>
      <c r="C658" s="29" t="s">
        <v>220</v>
      </c>
      <c r="D658" s="29"/>
      <c r="F658" s="222" t="s">
        <v>573</v>
      </c>
      <c r="G658" s="222" t="s">
        <v>573</v>
      </c>
      <c r="H658" s="29" t="s">
        <v>220</v>
      </c>
      <c r="I658" s="49">
        <v>11</v>
      </c>
      <c r="J658" s="274" t="s">
        <v>222</v>
      </c>
      <c r="K658" s="31" t="s">
        <v>2120</v>
      </c>
      <c r="L658" s="32" t="s">
        <v>224</v>
      </c>
      <c r="M658" s="33" t="s">
        <v>2121</v>
      </c>
      <c r="N658" s="32" t="s">
        <v>226</v>
      </c>
      <c r="O658" s="32" t="s">
        <v>227</v>
      </c>
      <c r="P658" s="32" t="s">
        <v>228</v>
      </c>
      <c r="Q658" s="32" t="s">
        <v>229</v>
      </c>
      <c r="R658" s="32" t="s">
        <v>228</v>
      </c>
      <c r="S658" s="32">
        <v>37</v>
      </c>
      <c r="T658" s="32">
        <v>1</v>
      </c>
      <c r="U658" s="32">
        <v>3</v>
      </c>
      <c r="V658" s="32">
        <v>3</v>
      </c>
      <c r="W658" s="3" t="s">
        <v>1980</v>
      </c>
      <c r="X658" s="30">
        <v>20220610</v>
      </c>
      <c r="Y658" s="30" t="s">
        <v>231</v>
      </c>
      <c r="Z658" s="30">
        <v>1311</v>
      </c>
      <c r="AA658" s="30">
        <v>3</v>
      </c>
      <c r="AB658" s="30">
        <v>5</v>
      </c>
      <c r="AC658" s="30" t="s">
        <v>333</v>
      </c>
      <c r="AD658" s="30" t="s">
        <v>475</v>
      </c>
      <c r="AE658" s="30" t="s">
        <v>336</v>
      </c>
      <c r="AF658" s="30">
        <v>35</v>
      </c>
      <c r="AG658" s="30">
        <v>1313</v>
      </c>
      <c r="AH658" s="30">
        <v>3</v>
      </c>
      <c r="AI658" s="30">
        <v>5</v>
      </c>
      <c r="AJ658" s="30" t="s">
        <v>333</v>
      </c>
      <c r="AK658" s="30" t="s">
        <v>475</v>
      </c>
      <c r="AL658" s="30" t="s">
        <v>336</v>
      </c>
      <c r="AM658" s="30">
        <v>35</v>
      </c>
      <c r="AN658" s="30">
        <v>1311</v>
      </c>
      <c r="AO658" s="30">
        <v>4</v>
      </c>
      <c r="AP658" s="30">
        <v>3</v>
      </c>
      <c r="AQ658" s="30" t="s">
        <v>322</v>
      </c>
      <c r="AR658" s="30">
        <v>9</v>
      </c>
      <c r="AS658" s="30"/>
      <c r="AT658" s="30"/>
      <c r="AU658" s="30"/>
      <c r="AV658" s="30"/>
      <c r="AW658" s="30"/>
      <c r="AX658" s="30">
        <v>20220810</v>
      </c>
      <c r="AY658" s="84">
        <v>20220810</v>
      </c>
      <c r="AZ658" s="30">
        <v>20220810</v>
      </c>
      <c r="BA658" s="30"/>
      <c r="BB658" s="29"/>
      <c r="BD658" s="8" t="s">
        <v>1892</v>
      </c>
      <c r="BE658" s="32" t="s">
        <v>1721</v>
      </c>
      <c r="BF658" s="39" t="s">
        <v>242</v>
      </c>
      <c r="BG658" s="32" t="s">
        <v>1375</v>
      </c>
      <c r="BH658" s="30"/>
      <c r="BI658" s="49"/>
      <c r="BJ658" s="49"/>
      <c r="BK658" s="49"/>
      <c r="BL658" s="49"/>
      <c r="BM658" s="49"/>
      <c r="BN658" s="49"/>
      <c r="BS658" s="3" t="s">
        <v>245</v>
      </c>
      <c r="BT658" s="3" t="s">
        <v>246</v>
      </c>
      <c r="BU658" s="32" t="s">
        <v>2109</v>
      </c>
      <c r="BV658" s="32" t="s">
        <v>2110</v>
      </c>
      <c r="BW658" s="3"/>
      <c r="BX658" s="3" t="s">
        <v>2111</v>
      </c>
      <c r="BY658" s="3" t="s">
        <v>2112</v>
      </c>
      <c r="BZ658" s="3" t="s">
        <v>2113</v>
      </c>
      <c r="CA658" s="3">
        <v>20220526</v>
      </c>
      <c r="CB658" s="3" t="s">
        <v>1712</v>
      </c>
      <c r="CC658" s="58"/>
      <c r="CD658" s="32" t="s">
        <v>1713</v>
      </c>
      <c r="CH658" s="32" t="s">
        <v>255</v>
      </c>
      <c r="CI658" s="32"/>
      <c r="CJ658" s="32"/>
      <c r="CQ658" s="24" t="s">
        <v>1346</v>
      </c>
      <c r="CS658" s="60" t="s">
        <v>259</v>
      </c>
      <c r="CT658" s="61" t="s">
        <v>261</v>
      </c>
      <c r="CU658" s="60">
        <v>14.5</v>
      </c>
      <c r="CV658" s="60" t="s">
        <v>259</v>
      </c>
      <c r="CW658" s="61"/>
    </row>
    <row r="659" spans="1:101" hidden="1" x14ac:dyDescent="0.25">
      <c r="A659" s="166" t="s">
        <v>2122</v>
      </c>
      <c r="B659" s="3" t="s">
        <v>3653</v>
      </c>
      <c r="C659" s="3"/>
      <c r="D659" s="29"/>
      <c r="F659" s="222" t="s">
        <v>573</v>
      </c>
      <c r="G659" s="222" t="s">
        <v>573</v>
      </c>
      <c r="H659" s="105" t="s">
        <v>942</v>
      </c>
      <c r="I659" s="49">
        <v>11</v>
      </c>
      <c r="J659" s="274" t="s">
        <v>222</v>
      </c>
      <c r="K659" s="31" t="s">
        <v>2120</v>
      </c>
      <c r="L659" s="32" t="s">
        <v>224</v>
      </c>
      <c r="M659" s="33" t="s">
        <v>2121</v>
      </c>
      <c r="N659" s="32" t="s">
        <v>226</v>
      </c>
      <c r="O659" s="32" t="s">
        <v>227</v>
      </c>
      <c r="P659" s="32" t="s">
        <v>228</v>
      </c>
      <c r="Q659" s="32" t="s">
        <v>229</v>
      </c>
      <c r="R659" s="32" t="s">
        <v>228</v>
      </c>
      <c r="S659" s="32">
        <v>37</v>
      </c>
      <c r="T659" s="32">
        <v>1</v>
      </c>
      <c r="U659" s="32">
        <v>3</v>
      </c>
      <c r="V659" s="32">
        <v>3</v>
      </c>
      <c r="W659" s="3" t="s">
        <v>1980</v>
      </c>
      <c r="X659" s="30">
        <v>20220610</v>
      </c>
      <c r="Y659" s="30" t="s">
        <v>231</v>
      </c>
      <c r="Z659" s="30">
        <v>1311</v>
      </c>
      <c r="AA659" s="30">
        <v>3</v>
      </c>
      <c r="AB659" s="30">
        <v>5</v>
      </c>
      <c r="AC659" s="7" t="s">
        <v>337</v>
      </c>
      <c r="AD659" s="7" t="s">
        <v>338</v>
      </c>
      <c r="AE659" s="7" t="s">
        <v>490</v>
      </c>
      <c r="AF659" s="30">
        <v>35</v>
      </c>
      <c r="AG659" s="30">
        <v>1313</v>
      </c>
      <c r="AH659" s="30">
        <v>3</v>
      </c>
      <c r="AI659" s="30">
        <v>5</v>
      </c>
      <c r="AJ659" s="7" t="s">
        <v>337</v>
      </c>
      <c r="AK659" s="7" t="s">
        <v>338</v>
      </c>
      <c r="AL659" s="7" t="s">
        <v>490</v>
      </c>
      <c r="AM659" s="30">
        <v>35</v>
      </c>
      <c r="AN659" s="30">
        <v>1311</v>
      </c>
      <c r="AO659" s="30">
        <v>4</v>
      </c>
      <c r="AP659" s="30">
        <v>3</v>
      </c>
      <c r="AQ659" s="30" t="s">
        <v>328</v>
      </c>
      <c r="AR659" s="30">
        <v>9</v>
      </c>
      <c r="AS659" s="30"/>
      <c r="AT659" s="30"/>
      <c r="AU659" s="30"/>
      <c r="AV659" s="30"/>
      <c r="AW659" s="30"/>
      <c r="AX659" s="30">
        <v>20220810</v>
      </c>
      <c r="AY659" s="84">
        <v>20220810</v>
      </c>
      <c r="AZ659" s="30">
        <v>20220810</v>
      </c>
      <c r="BA659" s="30"/>
      <c r="BB659" s="29"/>
      <c r="BD659" s="19" t="s">
        <v>945</v>
      </c>
      <c r="BF659" s="19"/>
      <c r="BG659" s="19" t="s">
        <v>945</v>
      </c>
      <c r="BH659" s="30"/>
      <c r="BI659" s="49"/>
      <c r="BJ659" s="49"/>
      <c r="BK659" s="49"/>
      <c r="BL659" s="49"/>
      <c r="BM659" s="49"/>
      <c r="BN659" s="49"/>
      <c r="BS659" s="3" t="s">
        <v>245</v>
      </c>
      <c r="BT659" s="3" t="s">
        <v>246</v>
      </c>
      <c r="BU659" s="32" t="s">
        <v>2109</v>
      </c>
      <c r="BV659" s="32" t="s">
        <v>2110</v>
      </c>
      <c r="BW659" s="3"/>
      <c r="BX659" s="3" t="s">
        <v>2111</v>
      </c>
      <c r="BY659" s="3" t="s">
        <v>2112</v>
      </c>
      <c r="BZ659" s="3" t="s">
        <v>2113</v>
      </c>
      <c r="CA659" s="3">
        <v>20220526</v>
      </c>
      <c r="CB659" s="3" t="s">
        <v>1712</v>
      </c>
      <c r="CC659" s="58"/>
      <c r="CD659" s="32" t="s">
        <v>1713</v>
      </c>
      <c r="CH659" s="32" t="s">
        <v>255</v>
      </c>
      <c r="CI659" s="32"/>
      <c r="CJ659" s="32"/>
      <c r="CQ659" s="24" t="s">
        <v>1346</v>
      </c>
      <c r="CS659" s="60" t="s">
        <v>259</v>
      </c>
      <c r="CT659" s="61" t="s">
        <v>261</v>
      </c>
      <c r="CU659" s="60">
        <v>14.5</v>
      </c>
      <c r="CV659" s="60" t="s">
        <v>259</v>
      </c>
      <c r="CW659" s="61"/>
    </row>
    <row r="660" spans="1:101" hidden="1" x14ac:dyDescent="0.25">
      <c r="A660" s="3" t="s">
        <v>2123</v>
      </c>
      <c r="B660" s="3" t="s">
        <v>3426</v>
      </c>
      <c r="C660" s="29" t="s">
        <v>220</v>
      </c>
      <c r="D660" s="29"/>
      <c r="F660" s="222" t="s">
        <v>573</v>
      </c>
      <c r="G660" s="222" t="s">
        <v>573</v>
      </c>
      <c r="H660" s="29" t="s">
        <v>220</v>
      </c>
      <c r="I660" s="49">
        <v>26</v>
      </c>
      <c r="J660" s="274" t="s">
        <v>222</v>
      </c>
      <c r="K660" s="31" t="s">
        <v>2107</v>
      </c>
      <c r="L660" s="32" t="s">
        <v>224</v>
      </c>
      <c r="M660" s="33" t="s">
        <v>2108</v>
      </c>
      <c r="N660" s="32" t="s">
        <v>226</v>
      </c>
      <c r="O660" s="32" t="s">
        <v>227</v>
      </c>
      <c r="P660" s="32" t="s">
        <v>228</v>
      </c>
      <c r="Q660" s="32" t="s">
        <v>229</v>
      </c>
      <c r="R660" s="32" t="s">
        <v>228</v>
      </c>
      <c r="S660" s="32">
        <v>37</v>
      </c>
      <c r="T660" s="32">
        <v>1</v>
      </c>
      <c r="U660" s="32">
        <v>3</v>
      </c>
      <c r="V660" s="32">
        <v>3</v>
      </c>
      <c r="W660" s="3" t="s">
        <v>1980</v>
      </c>
      <c r="X660" s="30">
        <v>20220609</v>
      </c>
      <c r="Y660" s="30" t="s">
        <v>231</v>
      </c>
      <c r="Z660" s="30">
        <v>1311</v>
      </c>
      <c r="AA660" s="30">
        <v>3</v>
      </c>
      <c r="AB660" s="30">
        <v>5</v>
      </c>
      <c r="AC660" s="30" t="s">
        <v>341</v>
      </c>
      <c r="AD660" s="30" t="s">
        <v>342</v>
      </c>
      <c r="AE660" s="30" t="s">
        <v>343</v>
      </c>
      <c r="AF660" s="30">
        <v>35</v>
      </c>
      <c r="AG660" s="30">
        <v>1313</v>
      </c>
      <c r="AH660" s="30">
        <v>3</v>
      </c>
      <c r="AI660" s="30">
        <v>5</v>
      </c>
      <c r="AJ660" s="30" t="s">
        <v>341</v>
      </c>
      <c r="AK660" s="30" t="s">
        <v>342</v>
      </c>
      <c r="AL660" s="30" t="s">
        <v>343</v>
      </c>
      <c r="AM660" s="30">
        <v>35</v>
      </c>
      <c r="AN660" s="30">
        <v>1311</v>
      </c>
      <c r="AO660" s="30">
        <v>4</v>
      </c>
      <c r="AP660" s="30">
        <v>3</v>
      </c>
      <c r="AQ660" s="30" t="s">
        <v>280</v>
      </c>
      <c r="AR660" s="30">
        <v>9</v>
      </c>
      <c r="AS660" s="30"/>
      <c r="AT660" s="30"/>
      <c r="AU660" s="30"/>
      <c r="AV660" s="30"/>
      <c r="AW660" s="30"/>
      <c r="AX660" s="30">
        <v>20220810</v>
      </c>
      <c r="AY660" s="84">
        <v>20220810</v>
      </c>
      <c r="AZ660" s="30">
        <v>20220810</v>
      </c>
      <c r="BA660" s="30"/>
      <c r="BB660" s="29"/>
      <c r="BD660" s="8" t="s">
        <v>1892</v>
      </c>
      <c r="BE660" s="32" t="s">
        <v>1721</v>
      </c>
      <c r="BF660" s="39" t="s">
        <v>242</v>
      </c>
      <c r="BG660" s="32" t="s">
        <v>1375</v>
      </c>
      <c r="BH660" s="30"/>
      <c r="BI660" s="49"/>
      <c r="BJ660" s="49"/>
      <c r="BK660" s="49"/>
      <c r="BL660" s="49"/>
      <c r="BM660" s="49"/>
      <c r="BN660" s="49"/>
      <c r="BS660" s="3" t="s">
        <v>245</v>
      </c>
      <c r="BT660" s="3" t="s">
        <v>246</v>
      </c>
      <c r="BU660" s="32" t="s">
        <v>2109</v>
      </c>
      <c r="BV660" s="32" t="s">
        <v>2110</v>
      </c>
      <c r="BW660" s="3"/>
      <c r="BX660" s="3" t="s">
        <v>2111</v>
      </c>
      <c r="BY660" s="3" t="s">
        <v>2112</v>
      </c>
      <c r="BZ660" s="3" t="s">
        <v>2113</v>
      </c>
      <c r="CA660" s="3">
        <v>20220526</v>
      </c>
      <c r="CB660" s="3" t="s">
        <v>1712</v>
      </c>
      <c r="CC660" s="58"/>
      <c r="CD660" s="32" t="s">
        <v>1713</v>
      </c>
      <c r="CH660" s="32" t="s">
        <v>255</v>
      </c>
      <c r="CI660" s="32"/>
      <c r="CJ660" s="32"/>
      <c r="CQ660" s="24" t="s">
        <v>1346</v>
      </c>
      <c r="CS660" s="60" t="s">
        <v>259</v>
      </c>
      <c r="CT660" s="61" t="s">
        <v>261</v>
      </c>
      <c r="CU660" s="60">
        <v>13</v>
      </c>
      <c r="CV660" s="60" t="s">
        <v>259</v>
      </c>
      <c r="CW660" s="61"/>
    </row>
    <row r="661" spans="1:101" hidden="1" x14ac:dyDescent="0.25">
      <c r="A661" s="3" t="s">
        <v>2124</v>
      </c>
      <c r="B661" s="3" t="s">
        <v>3427</v>
      </c>
      <c r="C661" s="29" t="s">
        <v>220</v>
      </c>
      <c r="D661" s="29"/>
      <c r="F661" s="222" t="s">
        <v>573</v>
      </c>
      <c r="G661" s="222" t="s">
        <v>573</v>
      </c>
      <c r="H661" s="29" t="s">
        <v>220</v>
      </c>
      <c r="I661" s="49">
        <v>29</v>
      </c>
      <c r="J661" s="274" t="s">
        <v>222</v>
      </c>
      <c r="K661" s="31" t="s">
        <v>2107</v>
      </c>
      <c r="L661" s="32" t="s">
        <v>224</v>
      </c>
      <c r="M661" s="33" t="s">
        <v>2108</v>
      </c>
      <c r="N661" s="32" t="s">
        <v>226</v>
      </c>
      <c r="O661" s="32" t="s">
        <v>227</v>
      </c>
      <c r="P661" s="32" t="s">
        <v>228</v>
      </c>
      <c r="Q661" s="32" t="s">
        <v>229</v>
      </c>
      <c r="R661" s="32" t="s">
        <v>228</v>
      </c>
      <c r="S661" s="32">
        <v>37</v>
      </c>
      <c r="T661" s="32">
        <v>1</v>
      </c>
      <c r="U661" s="32">
        <v>3</v>
      </c>
      <c r="V661" s="32">
        <v>3</v>
      </c>
      <c r="W661" s="3" t="s">
        <v>1980</v>
      </c>
      <c r="X661" s="30">
        <v>20220609</v>
      </c>
      <c r="Y661" s="30" t="s">
        <v>231</v>
      </c>
      <c r="Z661" s="30">
        <v>1311</v>
      </c>
      <c r="AA661" s="30">
        <v>3</v>
      </c>
      <c r="AB661" s="30">
        <v>5</v>
      </c>
      <c r="AC661" s="30" t="s">
        <v>346</v>
      </c>
      <c r="AD661" s="30" t="s">
        <v>347</v>
      </c>
      <c r="AE661" s="30" t="s">
        <v>348</v>
      </c>
      <c r="AF661" s="30">
        <v>35</v>
      </c>
      <c r="AG661" s="30">
        <v>1313</v>
      </c>
      <c r="AH661" s="30">
        <v>3</v>
      </c>
      <c r="AI661" s="30">
        <v>5</v>
      </c>
      <c r="AJ661" s="30" t="s">
        <v>346</v>
      </c>
      <c r="AK661" s="30" t="s">
        <v>347</v>
      </c>
      <c r="AL661" s="30" t="s">
        <v>348</v>
      </c>
      <c r="AM661" s="30">
        <v>35</v>
      </c>
      <c r="AN661" s="30">
        <v>1311</v>
      </c>
      <c r="AO661" s="30">
        <v>4</v>
      </c>
      <c r="AP661" s="30">
        <v>3</v>
      </c>
      <c r="AQ661" s="30" t="s">
        <v>281</v>
      </c>
      <c r="AR661" s="30">
        <v>9</v>
      </c>
      <c r="AS661" s="30"/>
      <c r="AT661" s="30"/>
      <c r="AU661" s="30"/>
      <c r="AV661" s="30"/>
      <c r="AW661" s="30"/>
      <c r="AX661" s="30">
        <v>20220810</v>
      </c>
      <c r="AY661" s="84">
        <v>20220810</v>
      </c>
      <c r="AZ661" s="30">
        <v>20220810</v>
      </c>
      <c r="BA661" s="30"/>
      <c r="BB661" s="29"/>
      <c r="BD661" s="8" t="s">
        <v>1892</v>
      </c>
      <c r="BE661" s="32" t="s">
        <v>1721</v>
      </c>
      <c r="BF661" s="39" t="s">
        <v>242</v>
      </c>
      <c r="BG661" s="32" t="s">
        <v>1375</v>
      </c>
      <c r="BH661" s="30"/>
      <c r="BI661" s="49"/>
      <c r="BJ661" s="49"/>
      <c r="BK661" s="49"/>
      <c r="BL661" s="49"/>
      <c r="BM661" s="49"/>
      <c r="BN661" s="49"/>
      <c r="BS661" s="3" t="s">
        <v>245</v>
      </c>
      <c r="BT661" s="3" t="s">
        <v>246</v>
      </c>
      <c r="BU661" s="32" t="s">
        <v>2109</v>
      </c>
      <c r="BV661" s="32" t="s">
        <v>2110</v>
      </c>
      <c r="BW661" s="3"/>
      <c r="BX661" s="3" t="s">
        <v>2111</v>
      </c>
      <c r="BY661" s="3" t="s">
        <v>2112</v>
      </c>
      <c r="BZ661" s="3" t="s">
        <v>2113</v>
      </c>
      <c r="CA661" s="3">
        <v>20220526</v>
      </c>
      <c r="CB661" s="3" t="s">
        <v>1712</v>
      </c>
      <c r="CC661" s="58"/>
      <c r="CD661" s="32" t="s">
        <v>1713</v>
      </c>
      <c r="CH661" s="32" t="s">
        <v>255</v>
      </c>
      <c r="CI661" s="32"/>
      <c r="CJ661" s="32"/>
      <c r="CQ661" s="24" t="s">
        <v>1346</v>
      </c>
      <c r="CS661" s="60" t="s">
        <v>259</v>
      </c>
      <c r="CT661" s="61" t="s">
        <v>261</v>
      </c>
      <c r="CU661" s="60">
        <v>12</v>
      </c>
      <c r="CV661" s="60" t="s">
        <v>259</v>
      </c>
      <c r="CW661" s="61"/>
    </row>
    <row r="662" spans="1:101" hidden="1" x14ac:dyDescent="0.25">
      <c r="A662" s="3" t="s">
        <v>2125</v>
      </c>
      <c r="B662" s="3" t="s">
        <v>3428</v>
      </c>
      <c r="C662" s="29" t="s">
        <v>220</v>
      </c>
      <c r="D662" s="29"/>
      <c r="F662" s="222" t="s">
        <v>573</v>
      </c>
      <c r="G662" s="222" t="s">
        <v>573</v>
      </c>
      <c r="H662" s="29" t="s">
        <v>220</v>
      </c>
      <c r="I662" s="49">
        <v>31</v>
      </c>
      <c r="J662" s="274" t="s">
        <v>222</v>
      </c>
      <c r="K662" s="31" t="s">
        <v>2107</v>
      </c>
      <c r="L662" s="32" t="s">
        <v>224</v>
      </c>
      <c r="M662" s="33" t="s">
        <v>2108</v>
      </c>
      <c r="N662" s="32" t="s">
        <v>226</v>
      </c>
      <c r="O662" s="32" t="s">
        <v>227</v>
      </c>
      <c r="P662" s="32" t="s">
        <v>228</v>
      </c>
      <c r="Q662" s="32" t="s">
        <v>229</v>
      </c>
      <c r="R662" s="32" t="s">
        <v>228</v>
      </c>
      <c r="S662" s="32">
        <v>37</v>
      </c>
      <c r="T662" s="32">
        <v>1</v>
      </c>
      <c r="U662" s="32">
        <v>3</v>
      </c>
      <c r="V662" s="32">
        <v>3</v>
      </c>
      <c r="W662" s="3" t="s">
        <v>1980</v>
      </c>
      <c r="X662" s="30">
        <v>20220609</v>
      </c>
      <c r="Y662" s="30" t="s">
        <v>231</v>
      </c>
      <c r="Z662" s="30">
        <v>1311</v>
      </c>
      <c r="AA662" s="30">
        <v>3</v>
      </c>
      <c r="AB662" s="30">
        <v>5</v>
      </c>
      <c r="AC662" s="30" t="s">
        <v>352</v>
      </c>
      <c r="AD662" s="30" t="s">
        <v>353</v>
      </c>
      <c r="AE662" s="30" t="s">
        <v>354</v>
      </c>
      <c r="AF662" s="30">
        <v>35</v>
      </c>
      <c r="AG662" s="30">
        <v>1313</v>
      </c>
      <c r="AH662" s="30">
        <v>3</v>
      </c>
      <c r="AI662" s="30">
        <v>5</v>
      </c>
      <c r="AJ662" s="30" t="s">
        <v>352</v>
      </c>
      <c r="AK662" s="30" t="s">
        <v>353</v>
      </c>
      <c r="AL662" s="30" t="s">
        <v>354</v>
      </c>
      <c r="AM662" s="30">
        <v>35</v>
      </c>
      <c r="AN662" s="30">
        <v>1311</v>
      </c>
      <c r="AO662" s="30">
        <v>4</v>
      </c>
      <c r="AP662" s="30">
        <v>3</v>
      </c>
      <c r="AQ662" s="30" t="s">
        <v>282</v>
      </c>
      <c r="AR662" s="30">
        <v>9</v>
      </c>
      <c r="AS662" s="30"/>
      <c r="AT662" s="30"/>
      <c r="AU662" s="30"/>
      <c r="AV662" s="30"/>
      <c r="AW662" s="30"/>
      <c r="AX662" s="30">
        <v>20220810</v>
      </c>
      <c r="AY662" s="84">
        <v>20220810</v>
      </c>
      <c r="AZ662" s="30">
        <v>20220810</v>
      </c>
      <c r="BA662" s="30"/>
      <c r="BB662" s="29"/>
      <c r="BD662" s="8" t="s">
        <v>1892</v>
      </c>
      <c r="BE662" s="32" t="s">
        <v>1721</v>
      </c>
      <c r="BF662" s="39" t="s">
        <v>242</v>
      </c>
      <c r="BG662" s="32" t="s">
        <v>1375</v>
      </c>
      <c r="BH662" s="30"/>
      <c r="BI662" s="49"/>
      <c r="BJ662" s="49"/>
      <c r="BK662" s="49"/>
      <c r="BL662" s="49"/>
      <c r="BM662" s="49"/>
      <c r="BN662" s="49"/>
      <c r="BS662" s="3" t="s">
        <v>245</v>
      </c>
      <c r="BT662" s="3" t="s">
        <v>246</v>
      </c>
      <c r="BU662" s="32" t="s">
        <v>2109</v>
      </c>
      <c r="BV662" s="32" t="s">
        <v>2110</v>
      </c>
      <c r="BW662" s="3"/>
      <c r="BX662" s="3" t="s">
        <v>2111</v>
      </c>
      <c r="BY662" s="3" t="s">
        <v>2112</v>
      </c>
      <c r="BZ662" s="3" t="s">
        <v>2113</v>
      </c>
      <c r="CA662" s="3">
        <v>20220526</v>
      </c>
      <c r="CB662" s="3" t="s">
        <v>1712</v>
      </c>
      <c r="CC662" s="58"/>
      <c r="CD662" s="32" t="s">
        <v>1713</v>
      </c>
      <c r="CH662" s="32" t="s">
        <v>255</v>
      </c>
      <c r="CI662" s="32"/>
      <c r="CJ662" s="32"/>
      <c r="CQ662" s="24" t="s">
        <v>1346</v>
      </c>
      <c r="CS662" s="60" t="s">
        <v>259</v>
      </c>
      <c r="CT662" s="61" t="s">
        <v>261</v>
      </c>
      <c r="CU662" s="60">
        <v>13</v>
      </c>
      <c r="CV662" s="60" t="s">
        <v>259</v>
      </c>
      <c r="CW662" s="61"/>
    </row>
    <row r="663" spans="1:101" hidden="1" x14ac:dyDescent="0.25">
      <c r="A663" s="3" t="s">
        <v>2126</v>
      </c>
      <c r="B663" s="3" t="s">
        <v>3429</v>
      </c>
      <c r="C663" s="29" t="s">
        <v>220</v>
      </c>
      <c r="D663" s="29" t="s">
        <v>2127</v>
      </c>
      <c r="E663" s="104"/>
      <c r="F663" s="226" t="s">
        <v>573</v>
      </c>
      <c r="G663" s="263" t="s">
        <v>380</v>
      </c>
      <c r="H663" s="29" t="s">
        <v>220</v>
      </c>
      <c r="I663" s="49">
        <v>32</v>
      </c>
      <c r="J663" s="274" t="s">
        <v>376</v>
      </c>
      <c r="K663" s="68" t="s">
        <v>2128</v>
      </c>
      <c r="L663" s="32" t="s">
        <v>387</v>
      </c>
      <c r="M663" s="68" t="s">
        <v>2129</v>
      </c>
      <c r="N663" s="32" t="s">
        <v>389</v>
      </c>
      <c r="O663" s="32" t="s">
        <v>227</v>
      </c>
      <c r="P663" s="32" t="s">
        <v>228</v>
      </c>
      <c r="Q663" s="32" t="s">
        <v>229</v>
      </c>
      <c r="R663" s="32" t="s">
        <v>228</v>
      </c>
      <c r="S663" s="32">
        <v>37</v>
      </c>
      <c r="T663" s="32">
        <v>1</v>
      </c>
      <c r="U663" s="32">
        <v>3</v>
      </c>
      <c r="V663" s="32">
        <v>3</v>
      </c>
      <c r="W663" s="3" t="s">
        <v>1980</v>
      </c>
      <c r="X663" s="30">
        <v>20220610</v>
      </c>
      <c r="Y663" s="30" t="s">
        <v>231</v>
      </c>
      <c r="Z663" s="30">
        <v>1311</v>
      </c>
      <c r="AA663" s="30">
        <v>3</v>
      </c>
      <c r="AB663" s="30">
        <v>5</v>
      </c>
      <c r="AC663" s="30" t="s">
        <v>357</v>
      </c>
      <c r="AD663" s="30" t="s">
        <v>358</v>
      </c>
      <c r="AE663" s="30" t="s">
        <v>359</v>
      </c>
      <c r="AF663" s="30">
        <v>35</v>
      </c>
      <c r="AG663" s="30">
        <v>1313</v>
      </c>
      <c r="AH663" s="30">
        <v>3</v>
      </c>
      <c r="AI663" s="30">
        <v>5</v>
      </c>
      <c r="AJ663" s="30" t="s">
        <v>357</v>
      </c>
      <c r="AK663" s="30" t="s">
        <v>358</v>
      </c>
      <c r="AL663" s="30" t="s">
        <v>359</v>
      </c>
      <c r="AM663" s="30">
        <v>35</v>
      </c>
      <c r="AN663" s="30">
        <v>1311</v>
      </c>
      <c r="AO663" s="30">
        <v>4</v>
      </c>
      <c r="AP663" s="30">
        <v>3</v>
      </c>
      <c r="AQ663" s="30" t="s">
        <v>349</v>
      </c>
      <c r="AR663" s="30">
        <v>9</v>
      </c>
      <c r="AS663" s="30"/>
      <c r="AT663" s="30"/>
      <c r="AU663" s="30"/>
      <c r="AV663" s="30"/>
      <c r="AW663" s="30"/>
      <c r="AX663" s="30">
        <v>20220805</v>
      </c>
      <c r="AY663" s="84">
        <v>20220805</v>
      </c>
      <c r="AZ663" s="30">
        <v>20220805</v>
      </c>
      <c r="BA663" s="30"/>
      <c r="BB663" s="92" t="s">
        <v>711</v>
      </c>
      <c r="BC663" s="104"/>
      <c r="BD663" s="8" t="s">
        <v>1892</v>
      </c>
      <c r="BE663" s="32" t="s">
        <v>1721</v>
      </c>
      <c r="BF663" s="39" t="s">
        <v>396</v>
      </c>
      <c r="BG663" s="32" t="s">
        <v>1375</v>
      </c>
      <c r="BH663" s="30"/>
      <c r="BI663" s="49"/>
      <c r="BJ663" s="49"/>
      <c r="BK663" s="49"/>
      <c r="BL663" s="49"/>
      <c r="BM663" s="49"/>
      <c r="BN663" s="49"/>
      <c r="BS663" s="3" t="s">
        <v>245</v>
      </c>
      <c r="BT663" s="3" t="s">
        <v>246</v>
      </c>
      <c r="BU663" s="32" t="s">
        <v>2109</v>
      </c>
      <c r="BV663" s="32" t="s">
        <v>2110</v>
      </c>
      <c r="BW663" s="3"/>
      <c r="BX663" s="3" t="s">
        <v>2111</v>
      </c>
      <c r="BY663" s="3" t="s">
        <v>2112</v>
      </c>
      <c r="BZ663" s="3" t="s">
        <v>2113</v>
      </c>
      <c r="CA663" s="3">
        <v>20220526</v>
      </c>
      <c r="CB663" s="3" t="s">
        <v>1712</v>
      </c>
      <c r="CC663" s="58"/>
      <c r="CD663" s="32" t="s">
        <v>1713</v>
      </c>
      <c r="CH663" s="32" t="s">
        <v>255</v>
      </c>
      <c r="CI663" s="32"/>
      <c r="CJ663" s="32"/>
      <c r="CQ663" s="24" t="s">
        <v>1346</v>
      </c>
      <c r="CS663" s="60" t="s">
        <v>259</v>
      </c>
      <c r="CT663" s="61" t="s">
        <v>261</v>
      </c>
      <c r="CU663" s="60">
        <v>7.5</v>
      </c>
      <c r="CV663" s="60" t="s">
        <v>260</v>
      </c>
      <c r="CW663" s="61"/>
    </row>
    <row r="664" spans="1:101" hidden="1" x14ac:dyDescent="0.25">
      <c r="A664" s="3" t="s">
        <v>2130</v>
      </c>
      <c r="B664" s="3" t="s">
        <v>3430</v>
      </c>
      <c r="C664" s="29" t="s">
        <v>220</v>
      </c>
      <c r="D664" s="29"/>
      <c r="F664" s="222" t="s">
        <v>1512</v>
      </c>
      <c r="G664" s="3" t="s">
        <v>380</v>
      </c>
      <c r="H664" s="29" t="s">
        <v>220</v>
      </c>
      <c r="I664" s="49">
        <v>1</v>
      </c>
      <c r="J664" s="274" t="s">
        <v>376</v>
      </c>
      <c r="K664" s="68" t="s">
        <v>2131</v>
      </c>
      <c r="L664" s="32" t="s">
        <v>387</v>
      </c>
      <c r="M664" s="68" t="s">
        <v>2132</v>
      </c>
      <c r="N664" s="32" t="s">
        <v>389</v>
      </c>
      <c r="O664" s="32" t="s">
        <v>227</v>
      </c>
      <c r="P664" s="32" t="s">
        <v>228</v>
      </c>
      <c r="Q664" s="32" t="s">
        <v>229</v>
      </c>
      <c r="R664" s="32" t="s">
        <v>228</v>
      </c>
      <c r="S664" s="32">
        <v>37</v>
      </c>
      <c r="T664" s="32">
        <v>1</v>
      </c>
      <c r="U664" s="32">
        <v>3</v>
      </c>
      <c r="V664" s="32">
        <v>3</v>
      </c>
      <c r="W664" s="3" t="s">
        <v>1980</v>
      </c>
      <c r="X664" s="30">
        <v>20220609</v>
      </c>
      <c r="Y664" s="30" t="s">
        <v>231</v>
      </c>
      <c r="Z664" s="30">
        <v>1311</v>
      </c>
      <c r="AA664" s="30">
        <v>3</v>
      </c>
      <c r="AB664" s="30">
        <v>5</v>
      </c>
      <c r="AC664" s="30" t="s">
        <v>362</v>
      </c>
      <c r="AD664" s="30" t="s">
        <v>363</v>
      </c>
      <c r="AE664" s="30" t="s">
        <v>364</v>
      </c>
      <c r="AF664" s="30">
        <v>35</v>
      </c>
      <c r="AG664" s="30">
        <v>1313</v>
      </c>
      <c r="AH664" s="30">
        <v>3</v>
      </c>
      <c r="AI664" s="30">
        <v>5</v>
      </c>
      <c r="AJ664" s="30" t="s">
        <v>362</v>
      </c>
      <c r="AK664" s="30" t="s">
        <v>363</v>
      </c>
      <c r="AL664" s="30" t="s">
        <v>364</v>
      </c>
      <c r="AM664" s="30">
        <v>35</v>
      </c>
      <c r="AN664" s="30">
        <v>1311</v>
      </c>
      <c r="AO664" s="30">
        <v>4</v>
      </c>
      <c r="AP664" s="30">
        <v>3</v>
      </c>
      <c r="AQ664" s="30" t="s">
        <v>285</v>
      </c>
      <c r="AR664" s="30">
        <v>9</v>
      </c>
      <c r="AS664" s="30"/>
      <c r="AT664" s="30"/>
      <c r="AU664" s="30"/>
      <c r="AV664" s="30"/>
      <c r="AW664" s="30"/>
      <c r="AX664" s="30">
        <v>20220805</v>
      </c>
      <c r="AY664" s="84">
        <v>20220805</v>
      </c>
      <c r="AZ664" s="30">
        <v>20220805</v>
      </c>
      <c r="BA664" s="30"/>
      <c r="BB664" s="29"/>
      <c r="BD664" s="8" t="s">
        <v>1892</v>
      </c>
      <c r="BE664" s="32" t="s">
        <v>1721</v>
      </c>
      <c r="BF664" s="39" t="s">
        <v>396</v>
      </c>
      <c r="BG664" s="32" t="s">
        <v>1375</v>
      </c>
      <c r="BH664" s="30"/>
      <c r="BI664" s="49"/>
      <c r="BJ664" s="49"/>
      <c r="BK664" s="49"/>
      <c r="BL664" s="49"/>
      <c r="BM664" s="49"/>
      <c r="BN664" s="49"/>
      <c r="BS664" s="3" t="s">
        <v>245</v>
      </c>
      <c r="BT664" s="3" t="s">
        <v>246</v>
      </c>
      <c r="BU664" s="32" t="s">
        <v>2109</v>
      </c>
      <c r="BV664" s="32" t="s">
        <v>2110</v>
      </c>
      <c r="BW664" s="3"/>
      <c r="BX664" s="3" t="s">
        <v>2111</v>
      </c>
      <c r="BY664" s="3" t="s">
        <v>2112</v>
      </c>
      <c r="BZ664" s="3" t="s">
        <v>2113</v>
      </c>
      <c r="CA664" s="3">
        <v>20220526</v>
      </c>
      <c r="CB664" s="3" t="s">
        <v>1712</v>
      </c>
      <c r="CC664" s="58"/>
      <c r="CD664" s="32" t="s">
        <v>1713</v>
      </c>
      <c r="CH664" s="32" t="s">
        <v>255</v>
      </c>
      <c r="CI664" s="32"/>
      <c r="CJ664" s="32"/>
      <c r="CQ664" s="24" t="s">
        <v>1346</v>
      </c>
      <c r="CS664" s="60" t="s">
        <v>260</v>
      </c>
      <c r="CT664" s="61" t="s">
        <v>261</v>
      </c>
      <c r="CU664" s="60">
        <v>9</v>
      </c>
      <c r="CV664" s="60" t="s">
        <v>260</v>
      </c>
      <c r="CW664" s="61"/>
    </row>
    <row r="665" spans="1:101" hidden="1" x14ac:dyDescent="0.25">
      <c r="A665" s="3" t="s">
        <v>2133</v>
      </c>
      <c r="B665" s="3" t="s">
        <v>3431</v>
      </c>
      <c r="C665" s="29" t="s">
        <v>220</v>
      </c>
      <c r="D665" s="29"/>
      <c r="F665" s="222" t="s">
        <v>1512</v>
      </c>
      <c r="G665" s="3" t="s">
        <v>380</v>
      </c>
      <c r="H665" s="29" t="s">
        <v>220</v>
      </c>
      <c r="I665" s="49">
        <v>2</v>
      </c>
      <c r="J665" s="274" t="s">
        <v>376</v>
      </c>
      <c r="K665" s="68" t="s">
        <v>2128</v>
      </c>
      <c r="L665" s="32" t="s">
        <v>387</v>
      </c>
      <c r="M665" s="68" t="s">
        <v>2129</v>
      </c>
      <c r="N665" s="32" t="s">
        <v>389</v>
      </c>
      <c r="O665" s="32" t="s">
        <v>227</v>
      </c>
      <c r="P665" s="32" t="s">
        <v>228</v>
      </c>
      <c r="Q665" s="32" t="s">
        <v>229</v>
      </c>
      <c r="R665" s="32" t="s">
        <v>228</v>
      </c>
      <c r="S665" s="32">
        <v>37</v>
      </c>
      <c r="T665" s="32">
        <v>1</v>
      </c>
      <c r="U665" s="32">
        <v>3</v>
      </c>
      <c r="V665" s="32">
        <v>3</v>
      </c>
      <c r="W665" s="3" t="s">
        <v>1980</v>
      </c>
      <c r="X665" s="30">
        <v>20220610</v>
      </c>
      <c r="Y665" s="30" t="s">
        <v>231</v>
      </c>
      <c r="Z665" s="30">
        <v>1311</v>
      </c>
      <c r="AA665" s="30">
        <v>3</v>
      </c>
      <c r="AB665" s="30">
        <v>5</v>
      </c>
      <c r="AC665" s="30" t="s">
        <v>367</v>
      </c>
      <c r="AD665" s="30" t="s">
        <v>368</v>
      </c>
      <c r="AE665" s="30" t="s">
        <v>369</v>
      </c>
      <c r="AF665" s="30">
        <v>35</v>
      </c>
      <c r="AG665" s="30">
        <v>1313</v>
      </c>
      <c r="AH665" s="30">
        <v>3</v>
      </c>
      <c r="AI665" s="30">
        <v>5</v>
      </c>
      <c r="AJ665" s="30" t="s">
        <v>367</v>
      </c>
      <c r="AK665" s="30" t="s">
        <v>368</v>
      </c>
      <c r="AL665" s="30" t="s">
        <v>369</v>
      </c>
      <c r="AM665" s="30">
        <v>35</v>
      </c>
      <c r="AN665" s="30">
        <v>1311</v>
      </c>
      <c r="AO665" s="30">
        <v>4</v>
      </c>
      <c r="AP665" s="30">
        <v>3</v>
      </c>
      <c r="AQ665" s="30" t="s">
        <v>286</v>
      </c>
      <c r="AR665" s="30">
        <v>9</v>
      </c>
      <c r="AS665" s="30"/>
      <c r="AT665" s="30"/>
      <c r="AU665" s="30"/>
      <c r="AV665" s="30"/>
      <c r="AW665" s="30"/>
      <c r="AX665" s="30">
        <v>20220805</v>
      </c>
      <c r="AY665" s="84">
        <v>20220805</v>
      </c>
      <c r="AZ665" s="30">
        <v>20220805</v>
      </c>
      <c r="BA665" s="30"/>
      <c r="BB665" s="29"/>
      <c r="BD665" s="8" t="s">
        <v>1892</v>
      </c>
      <c r="BE665" s="32" t="s">
        <v>1721</v>
      </c>
      <c r="BF665" s="39" t="s">
        <v>396</v>
      </c>
      <c r="BG665" s="32" t="s">
        <v>1375</v>
      </c>
      <c r="BH665" s="30"/>
      <c r="BI665" s="49"/>
      <c r="BJ665" s="49"/>
      <c r="BK665" s="49"/>
      <c r="BL665" s="49"/>
      <c r="BM665" s="49"/>
      <c r="BN665" s="49"/>
      <c r="BS665" s="3" t="s">
        <v>245</v>
      </c>
      <c r="BT665" s="3" t="s">
        <v>246</v>
      </c>
      <c r="BU665" s="32" t="s">
        <v>2109</v>
      </c>
      <c r="BV665" s="32" t="s">
        <v>2110</v>
      </c>
      <c r="BW665" s="3"/>
      <c r="BX665" s="3" t="s">
        <v>2111</v>
      </c>
      <c r="BY665" s="3" t="s">
        <v>2112</v>
      </c>
      <c r="BZ665" s="3" t="s">
        <v>2113</v>
      </c>
      <c r="CA665" s="3">
        <v>20220526</v>
      </c>
      <c r="CB665" s="3" t="s">
        <v>1712</v>
      </c>
      <c r="CC665" s="58"/>
      <c r="CD665" s="32" t="s">
        <v>1713</v>
      </c>
      <c r="CH665" s="32" t="s">
        <v>255</v>
      </c>
      <c r="CI665" s="32"/>
      <c r="CJ665" s="32"/>
      <c r="CQ665" s="24" t="s">
        <v>1346</v>
      </c>
      <c r="CS665" s="60" t="s">
        <v>259</v>
      </c>
      <c r="CT665" s="61" t="s">
        <v>261</v>
      </c>
      <c r="CU665" s="60">
        <v>8.5</v>
      </c>
      <c r="CV665" s="60" t="s">
        <v>260</v>
      </c>
      <c r="CW665" s="61"/>
    </row>
    <row r="666" spans="1:101" hidden="1" x14ac:dyDescent="0.25">
      <c r="A666" s="3" t="s">
        <v>2134</v>
      </c>
      <c r="B666" s="3" t="s">
        <v>3432</v>
      </c>
      <c r="C666" s="29" t="s">
        <v>220</v>
      </c>
      <c r="D666" s="29"/>
      <c r="F666" s="222" t="s">
        <v>1512</v>
      </c>
      <c r="G666" s="3" t="s">
        <v>380</v>
      </c>
      <c r="H666" s="29" t="s">
        <v>220</v>
      </c>
      <c r="I666" s="49">
        <v>3</v>
      </c>
      <c r="J666" s="274" t="s">
        <v>222</v>
      </c>
      <c r="K666" s="31" t="s">
        <v>2107</v>
      </c>
      <c r="L666" s="32" t="s">
        <v>224</v>
      </c>
      <c r="M666" s="33" t="s">
        <v>2108</v>
      </c>
      <c r="N666" s="32" t="s">
        <v>226</v>
      </c>
      <c r="O666" s="32" t="s">
        <v>227</v>
      </c>
      <c r="P666" s="32" t="s">
        <v>228</v>
      </c>
      <c r="Q666" s="32" t="s">
        <v>229</v>
      </c>
      <c r="R666" s="32" t="s">
        <v>228</v>
      </c>
      <c r="S666" s="32">
        <v>37</v>
      </c>
      <c r="T666" s="32">
        <v>1</v>
      </c>
      <c r="U666" s="32">
        <v>3</v>
      </c>
      <c r="V666" s="32">
        <v>3</v>
      </c>
      <c r="W666" s="3" t="s">
        <v>1980</v>
      </c>
      <c r="X666" s="30">
        <v>20220609</v>
      </c>
      <c r="Y666" s="30" t="s">
        <v>231</v>
      </c>
      <c r="Z666" s="30">
        <v>1311</v>
      </c>
      <c r="AA666" s="30">
        <v>3</v>
      </c>
      <c r="AB666" s="30">
        <v>6</v>
      </c>
      <c r="AC666" s="30" t="s">
        <v>232</v>
      </c>
      <c r="AD666" s="30" t="s">
        <v>233</v>
      </c>
      <c r="AE666" s="30" t="s">
        <v>234</v>
      </c>
      <c r="AF666" s="30">
        <v>36</v>
      </c>
      <c r="AG666" s="30">
        <v>1313</v>
      </c>
      <c r="AH666" s="30">
        <v>3</v>
      </c>
      <c r="AI666" s="30">
        <v>6</v>
      </c>
      <c r="AJ666" s="30" t="s">
        <v>232</v>
      </c>
      <c r="AK666" s="30" t="s">
        <v>233</v>
      </c>
      <c r="AL666" s="30" t="s">
        <v>234</v>
      </c>
      <c r="AM666" s="30">
        <v>36</v>
      </c>
      <c r="AN666" s="30">
        <v>1311</v>
      </c>
      <c r="AO666" s="30">
        <v>4</v>
      </c>
      <c r="AP666" s="30">
        <v>3</v>
      </c>
      <c r="AQ666" s="30" t="s">
        <v>287</v>
      </c>
      <c r="AR666" s="30">
        <v>9</v>
      </c>
      <c r="AS666" s="30"/>
      <c r="AT666" s="30"/>
      <c r="AU666" s="30"/>
      <c r="AV666" s="30"/>
      <c r="AW666" s="30"/>
      <c r="AX666" s="30">
        <v>20220810</v>
      </c>
      <c r="AY666" s="84">
        <v>20220810</v>
      </c>
      <c r="AZ666" s="30">
        <v>20220810</v>
      </c>
      <c r="BA666" s="30"/>
      <c r="BB666" s="29"/>
      <c r="BD666" s="8" t="s">
        <v>1892</v>
      </c>
      <c r="BE666" s="32" t="s">
        <v>1721</v>
      </c>
      <c r="BF666" s="39" t="s">
        <v>242</v>
      </c>
      <c r="BG666" s="32" t="s">
        <v>1375</v>
      </c>
      <c r="BH666" s="30"/>
      <c r="BI666" s="49"/>
      <c r="BJ666" s="49"/>
      <c r="BK666" s="49"/>
      <c r="BL666" s="49"/>
      <c r="BM666" s="49"/>
      <c r="BN666" s="49"/>
      <c r="BS666" s="3" t="s">
        <v>245</v>
      </c>
      <c r="BT666" s="3" t="s">
        <v>246</v>
      </c>
      <c r="BU666" s="32" t="s">
        <v>2109</v>
      </c>
      <c r="BV666" s="32" t="s">
        <v>2110</v>
      </c>
      <c r="BW666" s="3"/>
      <c r="BX666" s="3" t="s">
        <v>2111</v>
      </c>
      <c r="BY666" s="3" t="s">
        <v>2112</v>
      </c>
      <c r="BZ666" s="3" t="s">
        <v>2113</v>
      </c>
      <c r="CA666" s="3">
        <v>20220526</v>
      </c>
      <c r="CB666" s="3" t="s">
        <v>1712</v>
      </c>
      <c r="CC666" s="58"/>
      <c r="CD666" s="32" t="s">
        <v>1713</v>
      </c>
      <c r="CH666" s="32" t="s">
        <v>255</v>
      </c>
      <c r="CI666" s="32"/>
      <c r="CJ666" s="32"/>
      <c r="CQ666" s="24" t="s">
        <v>1346</v>
      </c>
      <c r="CS666" s="60" t="s">
        <v>259</v>
      </c>
      <c r="CT666" s="61" t="s">
        <v>261</v>
      </c>
      <c r="CU666" s="60">
        <v>13</v>
      </c>
      <c r="CV666" s="60" t="s">
        <v>259</v>
      </c>
      <c r="CW666" s="61"/>
    </row>
    <row r="667" spans="1:101" hidden="1" x14ac:dyDescent="0.25">
      <c r="A667" s="3" t="s">
        <v>2135</v>
      </c>
      <c r="B667" s="3" t="s">
        <v>3433</v>
      </c>
      <c r="C667" s="29" t="s">
        <v>220</v>
      </c>
      <c r="D667" s="29"/>
      <c r="F667" s="222" t="s">
        <v>1512</v>
      </c>
      <c r="G667" s="3" t="s">
        <v>380</v>
      </c>
      <c r="H667" s="29" t="s">
        <v>220</v>
      </c>
      <c r="I667" s="49">
        <v>5</v>
      </c>
      <c r="J667" s="274" t="s">
        <v>222</v>
      </c>
      <c r="K667" s="31" t="s">
        <v>2107</v>
      </c>
      <c r="L667" s="32" t="s">
        <v>224</v>
      </c>
      <c r="M667" s="33" t="s">
        <v>2108</v>
      </c>
      <c r="N667" s="32" t="s">
        <v>226</v>
      </c>
      <c r="O667" s="32" t="s">
        <v>227</v>
      </c>
      <c r="P667" s="32" t="s">
        <v>228</v>
      </c>
      <c r="Q667" s="32" t="s">
        <v>229</v>
      </c>
      <c r="R667" s="32" t="s">
        <v>228</v>
      </c>
      <c r="S667" s="32">
        <v>37</v>
      </c>
      <c r="T667" s="32">
        <v>1</v>
      </c>
      <c r="U667" s="32">
        <v>3</v>
      </c>
      <c r="V667" s="32">
        <v>3</v>
      </c>
      <c r="W667" s="3" t="s">
        <v>1980</v>
      </c>
      <c r="X667" s="30">
        <v>20220609</v>
      </c>
      <c r="Y667" s="30" t="s">
        <v>231</v>
      </c>
      <c r="Z667" s="30">
        <v>1311</v>
      </c>
      <c r="AA667" s="30">
        <v>3</v>
      </c>
      <c r="AB667" s="30">
        <v>6</v>
      </c>
      <c r="AC667" s="30" t="s">
        <v>267</v>
      </c>
      <c r="AD667" s="30" t="s">
        <v>268</v>
      </c>
      <c r="AE667" s="30" t="s">
        <v>269</v>
      </c>
      <c r="AF667" s="30">
        <v>36</v>
      </c>
      <c r="AG667" s="30">
        <v>1313</v>
      </c>
      <c r="AH667" s="30">
        <v>3</v>
      </c>
      <c r="AI667" s="30">
        <v>6</v>
      </c>
      <c r="AJ667" s="30" t="s">
        <v>267</v>
      </c>
      <c r="AK667" s="30" t="s">
        <v>268</v>
      </c>
      <c r="AL667" s="30" t="s">
        <v>269</v>
      </c>
      <c r="AM667" s="30">
        <v>36</v>
      </c>
      <c r="AN667" s="30">
        <v>1311</v>
      </c>
      <c r="AO667" s="30">
        <v>4</v>
      </c>
      <c r="AP667" s="30">
        <v>3</v>
      </c>
      <c r="AQ667" s="30" t="s">
        <v>370</v>
      </c>
      <c r="AR667" s="30">
        <v>9</v>
      </c>
      <c r="AS667" s="30"/>
      <c r="AT667" s="30"/>
      <c r="AU667" s="30"/>
      <c r="AV667" s="30"/>
      <c r="AW667" s="30"/>
      <c r="AX667" s="30">
        <v>20220810</v>
      </c>
      <c r="AY667" s="84">
        <v>20220810</v>
      </c>
      <c r="AZ667" s="30">
        <v>20220810</v>
      </c>
      <c r="BA667" s="30"/>
      <c r="BB667" s="29"/>
      <c r="BD667" s="8" t="s">
        <v>1892</v>
      </c>
      <c r="BE667" s="32" t="s">
        <v>1721</v>
      </c>
      <c r="BF667" s="39" t="s">
        <v>242</v>
      </c>
      <c r="BG667" s="32" t="s">
        <v>1375</v>
      </c>
      <c r="BH667" s="30"/>
      <c r="BI667" s="49"/>
      <c r="BJ667" s="49"/>
      <c r="BK667" s="49"/>
      <c r="BL667" s="49"/>
      <c r="BM667" s="49"/>
      <c r="BN667" s="49"/>
      <c r="BS667" s="3" t="s">
        <v>245</v>
      </c>
      <c r="BT667" s="3" t="s">
        <v>246</v>
      </c>
      <c r="BU667" s="32" t="s">
        <v>2109</v>
      </c>
      <c r="BV667" s="32" t="s">
        <v>2110</v>
      </c>
      <c r="BW667" s="3"/>
      <c r="BX667" s="3" t="s">
        <v>2111</v>
      </c>
      <c r="BY667" s="3" t="s">
        <v>2112</v>
      </c>
      <c r="BZ667" s="3" t="s">
        <v>2113</v>
      </c>
      <c r="CA667" s="3">
        <v>20220526</v>
      </c>
      <c r="CB667" s="3" t="s">
        <v>1712</v>
      </c>
      <c r="CC667" s="58"/>
      <c r="CD667" s="32" t="s">
        <v>1713</v>
      </c>
      <c r="CH667" s="32" t="s">
        <v>255</v>
      </c>
      <c r="CI667" s="32"/>
      <c r="CJ667" s="32"/>
      <c r="CQ667" s="24" t="s">
        <v>1346</v>
      </c>
      <c r="CS667" s="60" t="s">
        <v>259</v>
      </c>
      <c r="CT667" s="61" t="s">
        <v>261</v>
      </c>
      <c r="CU667" s="60">
        <v>13.5</v>
      </c>
      <c r="CV667" s="60" t="s">
        <v>259</v>
      </c>
      <c r="CW667" s="61"/>
    </row>
    <row r="668" spans="1:101" hidden="1" x14ac:dyDescent="0.25">
      <c r="A668" s="3" t="s">
        <v>2136</v>
      </c>
      <c r="B668" s="3" t="s">
        <v>3654</v>
      </c>
      <c r="C668" s="29" t="s">
        <v>220</v>
      </c>
      <c r="D668" s="29"/>
      <c r="F668" s="226" t="s">
        <v>1512</v>
      </c>
      <c r="G668" s="192" t="s">
        <v>2137</v>
      </c>
      <c r="H668" s="29" t="s">
        <v>220</v>
      </c>
      <c r="I668" s="49">
        <v>6</v>
      </c>
      <c r="J668" s="274" t="s">
        <v>222</v>
      </c>
      <c r="K668" s="31" t="s">
        <v>2120</v>
      </c>
      <c r="L668" s="32" t="s">
        <v>224</v>
      </c>
      <c r="M668" s="33" t="s">
        <v>2121</v>
      </c>
      <c r="N668" s="32" t="s">
        <v>226</v>
      </c>
      <c r="O668" s="32" t="s">
        <v>227</v>
      </c>
      <c r="P668" s="32" t="s">
        <v>228</v>
      </c>
      <c r="Q668" s="32" t="s">
        <v>229</v>
      </c>
      <c r="R668" s="32" t="s">
        <v>228</v>
      </c>
      <c r="S668" s="32">
        <v>37</v>
      </c>
      <c r="T668" s="32">
        <v>1</v>
      </c>
      <c r="U668" s="32">
        <v>3</v>
      </c>
      <c r="V668" s="32">
        <v>3</v>
      </c>
      <c r="W668" s="3" t="s">
        <v>1980</v>
      </c>
      <c r="X668" s="30">
        <v>20220610</v>
      </c>
      <c r="Y668" s="30" t="s">
        <v>231</v>
      </c>
      <c r="Z668" s="30">
        <v>1311</v>
      </c>
      <c r="AA668" s="30">
        <v>3</v>
      </c>
      <c r="AB668" s="30">
        <v>6</v>
      </c>
      <c r="AC668" s="30" t="s">
        <v>328</v>
      </c>
      <c r="AD668" s="30" t="s">
        <v>280</v>
      </c>
      <c r="AE668" s="30" t="s">
        <v>281</v>
      </c>
      <c r="AF668" s="30">
        <v>36</v>
      </c>
      <c r="AG668" s="30">
        <v>1313</v>
      </c>
      <c r="AH668" s="30">
        <v>3</v>
      </c>
      <c r="AI668" s="30">
        <v>6</v>
      </c>
      <c r="AJ668" s="30" t="s">
        <v>328</v>
      </c>
      <c r="AK668" s="30" t="s">
        <v>280</v>
      </c>
      <c r="AL668" s="30" t="s">
        <v>281</v>
      </c>
      <c r="AM668" s="30">
        <v>36</v>
      </c>
      <c r="AN668" s="30">
        <v>1311</v>
      </c>
      <c r="AO668" s="30">
        <v>4</v>
      </c>
      <c r="AP668" s="30">
        <v>3</v>
      </c>
      <c r="AQ668" s="30" t="s">
        <v>373</v>
      </c>
      <c r="AR668" s="30">
        <v>9</v>
      </c>
      <c r="AS668" s="30"/>
      <c r="AT668" s="30"/>
      <c r="AU668" s="30"/>
      <c r="AV668" s="30"/>
      <c r="AW668" s="30"/>
      <c r="AX668" s="30">
        <v>20220810</v>
      </c>
      <c r="AY668" s="84">
        <v>20220810</v>
      </c>
      <c r="AZ668" s="30">
        <v>20220810</v>
      </c>
      <c r="BA668" s="30"/>
      <c r="BB668" s="29" t="s">
        <v>2138</v>
      </c>
      <c r="BD668" s="8" t="s">
        <v>1892</v>
      </c>
      <c r="BE668" s="32" t="s">
        <v>1721</v>
      </c>
      <c r="BF668" s="39" t="s">
        <v>242</v>
      </c>
      <c r="BG668" s="32" t="s">
        <v>1375</v>
      </c>
      <c r="BH668" s="30"/>
      <c r="BI668" s="49"/>
      <c r="BJ668" s="49"/>
      <c r="BK668" s="49"/>
      <c r="BL668" s="49"/>
      <c r="BM668" s="49"/>
      <c r="BN668" s="49"/>
      <c r="BS668" s="3" t="s">
        <v>245</v>
      </c>
      <c r="BT668" s="3" t="s">
        <v>246</v>
      </c>
      <c r="BU668" s="32" t="s">
        <v>2109</v>
      </c>
      <c r="BV668" s="32" t="s">
        <v>2110</v>
      </c>
      <c r="BW668" s="3"/>
      <c r="BX668" s="3" t="s">
        <v>2111</v>
      </c>
      <c r="BY668" s="3" t="s">
        <v>2112</v>
      </c>
      <c r="BZ668" s="3" t="s">
        <v>2113</v>
      </c>
      <c r="CA668" s="3">
        <v>20220526</v>
      </c>
      <c r="CB668" s="3" t="s">
        <v>1712</v>
      </c>
      <c r="CC668" s="58"/>
      <c r="CD668" s="32" t="s">
        <v>1713</v>
      </c>
      <c r="CH668" s="32" t="s">
        <v>255</v>
      </c>
      <c r="CI668" s="32"/>
      <c r="CJ668" s="32"/>
      <c r="CQ668" s="24" t="s">
        <v>1346</v>
      </c>
      <c r="CS668" s="60" t="s">
        <v>259</v>
      </c>
      <c r="CT668" s="61" t="s">
        <v>261</v>
      </c>
      <c r="CU668" s="60">
        <v>13</v>
      </c>
      <c r="CV668" s="60" t="s">
        <v>259</v>
      </c>
      <c r="CW668" s="61"/>
    </row>
    <row r="669" spans="1:101" hidden="1" x14ac:dyDescent="0.25">
      <c r="A669" s="3" t="s">
        <v>2139</v>
      </c>
      <c r="B669" s="3" t="s">
        <v>3655</v>
      </c>
      <c r="C669" s="29" t="s">
        <v>220</v>
      </c>
      <c r="D669" s="29"/>
      <c r="F669" s="226" t="s">
        <v>1512</v>
      </c>
      <c r="G669" s="263" t="s">
        <v>573</v>
      </c>
      <c r="H669" s="29" t="s">
        <v>220</v>
      </c>
      <c r="I669" s="49">
        <v>6</v>
      </c>
      <c r="J669" s="274" t="s">
        <v>222</v>
      </c>
      <c r="K669" s="31" t="s">
        <v>2120</v>
      </c>
      <c r="L669" s="32" t="s">
        <v>224</v>
      </c>
      <c r="M669" s="33" t="s">
        <v>2121</v>
      </c>
      <c r="N669" s="32" t="s">
        <v>226</v>
      </c>
      <c r="O669" s="32" t="s">
        <v>227</v>
      </c>
      <c r="P669" s="32" t="s">
        <v>228</v>
      </c>
      <c r="Q669" s="32" t="s">
        <v>229</v>
      </c>
      <c r="R669" s="32" t="s">
        <v>228</v>
      </c>
      <c r="S669" s="32">
        <v>37</v>
      </c>
      <c r="T669" s="32">
        <v>1</v>
      </c>
      <c r="U669" s="32">
        <v>3</v>
      </c>
      <c r="V669" s="32">
        <v>3</v>
      </c>
      <c r="W669" s="3" t="s">
        <v>1980</v>
      </c>
      <c r="X669" s="30">
        <v>20220610</v>
      </c>
      <c r="Y669" s="30" t="s">
        <v>231</v>
      </c>
      <c r="Z669" s="30">
        <v>1311</v>
      </c>
      <c r="AA669" s="30">
        <v>3</v>
      </c>
      <c r="AB669" s="30">
        <v>6</v>
      </c>
      <c r="AC669" s="30" t="s">
        <v>282</v>
      </c>
      <c r="AD669" s="30" t="s">
        <v>349</v>
      </c>
      <c r="AE669" s="30" t="s">
        <v>285</v>
      </c>
      <c r="AF669" s="30">
        <v>36</v>
      </c>
      <c r="AG669" s="30">
        <v>1313</v>
      </c>
      <c r="AH669" s="30">
        <v>3</v>
      </c>
      <c r="AI669" s="30">
        <v>6</v>
      </c>
      <c r="AJ669" s="30" t="s">
        <v>282</v>
      </c>
      <c r="AK669" s="30" t="s">
        <v>349</v>
      </c>
      <c r="AL669" s="30" t="s">
        <v>285</v>
      </c>
      <c r="AM669" s="30">
        <v>36</v>
      </c>
      <c r="AN669" s="30">
        <v>1311</v>
      </c>
      <c r="AO669" s="30">
        <v>4</v>
      </c>
      <c r="AP669" s="30">
        <v>3</v>
      </c>
      <c r="AQ669" s="30" t="s">
        <v>293</v>
      </c>
      <c r="AR669" s="30">
        <v>9</v>
      </c>
      <c r="AS669" s="30"/>
      <c r="AT669" s="30"/>
      <c r="AU669" s="30"/>
      <c r="AV669" s="30"/>
      <c r="AW669" s="30"/>
      <c r="AX669" s="30">
        <v>20220810</v>
      </c>
      <c r="AY669" s="84">
        <v>20220810</v>
      </c>
      <c r="AZ669" s="30">
        <v>20220810</v>
      </c>
      <c r="BA669" s="30"/>
      <c r="BB669" s="92" t="s">
        <v>711</v>
      </c>
      <c r="BD669" s="8" t="s">
        <v>1892</v>
      </c>
      <c r="BE669" s="32" t="s">
        <v>1721</v>
      </c>
      <c r="BF669" s="39" t="s">
        <v>242</v>
      </c>
      <c r="BG669" s="32" t="s">
        <v>1375</v>
      </c>
      <c r="BH669" s="30"/>
      <c r="BI669" s="49"/>
      <c r="BJ669" s="49"/>
      <c r="BK669" s="49"/>
      <c r="BL669" s="49"/>
      <c r="BM669" s="49"/>
      <c r="BN669" s="49"/>
      <c r="BS669" s="3" t="s">
        <v>245</v>
      </c>
      <c r="BT669" s="3" t="s">
        <v>246</v>
      </c>
      <c r="BU669" s="32" t="s">
        <v>2109</v>
      </c>
      <c r="BV669" s="32" t="s">
        <v>2110</v>
      </c>
      <c r="BW669" s="3"/>
      <c r="BX669" s="3" t="s">
        <v>2111</v>
      </c>
      <c r="BY669" s="3" t="s">
        <v>2112</v>
      </c>
      <c r="BZ669" s="3" t="s">
        <v>2113</v>
      </c>
      <c r="CA669" s="3">
        <v>20220526</v>
      </c>
      <c r="CB669" s="3" t="s">
        <v>1712</v>
      </c>
      <c r="CC669" s="58"/>
      <c r="CD669" s="32" t="s">
        <v>1713</v>
      </c>
      <c r="CH669" s="32" t="s">
        <v>255</v>
      </c>
      <c r="CI669" s="32"/>
      <c r="CJ669" s="32"/>
      <c r="CQ669" s="24" t="s">
        <v>1346</v>
      </c>
      <c r="CS669" s="60" t="s">
        <v>259</v>
      </c>
      <c r="CT669" s="61" t="s">
        <v>261</v>
      </c>
      <c r="CU669" s="60">
        <v>13</v>
      </c>
      <c r="CV669" s="60" t="s">
        <v>259</v>
      </c>
      <c r="CW669" s="61"/>
    </row>
    <row r="670" spans="1:101" hidden="1" x14ac:dyDescent="0.25">
      <c r="A670" s="3" t="s">
        <v>2140</v>
      </c>
      <c r="B670" s="3" t="s">
        <v>3656</v>
      </c>
      <c r="C670" s="29" t="s">
        <v>220</v>
      </c>
      <c r="D670" s="29"/>
      <c r="F670" s="222" t="s">
        <v>1512</v>
      </c>
      <c r="G670" s="222" t="s">
        <v>1512</v>
      </c>
      <c r="H670" s="29" t="s">
        <v>220</v>
      </c>
      <c r="I670" s="49">
        <v>7</v>
      </c>
      <c r="J670" s="274" t="s">
        <v>376</v>
      </c>
      <c r="K670" s="68" t="s">
        <v>2141</v>
      </c>
      <c r="L670" s="32" t="s">
        <v>387</v>
      </c>
      <c r="M670" s="68" t="s">
        <v>2129</v>
      </c>
      <c r="N670" s="32" t="s">
        <v>389</v>
      </c>
      <c r="O670" s="32" t="s">
        <v>227</v>
      </c>
      <c r="P670" s="32" t="s">
        <v>228</v>
      </c>
      <c r="Q670" s="32" t="s">
        <v>229</v>
      </c>
      <c r="R670" s="32" t="s">
        <v>228</v>
      </c>
      <c r="S670" s="32">
        <v>37</v>
      </c>
      <c r="T670" s="32">
        <v>1</v>
      </c>
      <c r="U670" s="32">
        <v>3</v>
      </c>
      <c r="V670" s="32">
        <v>3</v>
      </c>
      <c r="W670" s="3" t="s">
        <v>1980</v>
      </c>
      <c r="X670" s="30">
        <v>20220610</v>
      </c>
      <c r="Y670" s="30" t="s">
        <v>231</v>
      </c>
      <c r="Z670" s="30">
        <v>1311</v>
      </c>
      <c r="AA670" s="30">
        <v>3</v>
      </c>
      <c r="AB670" s="30">
        <v>6</v>
      </c>
      <c r="AC670" s="7" t="s">
        <v>286</v>
      </c>
      <c r="AD670" s="7" t="s">
        <v>287</v>
      </c>
      <c r="AE670" s="7" t="s">
        <v>370</v>
      </c>
      <c r="AF670" s="30">
        <v>36</v>
      </c>
      <c r="AG670" s="30">
        <v>1313</v>
      </c>
      <c r="AH670" s="30">
        <v>3</v>
      </c>
      <c r="AI670" s="30">
        <v>6</v>
      </c>
      <c r="AJ670" s="7" t="s">
        <v>286</v>
      </c>
      <c r="AK670" s="7" t="s">
        <v>287</v>
      </c>
      <c r="AL670" s="7" t="s">
        <v>370</v>
      </c>
      <c r="AM670" s="30">
        <v>36</v>
      </c>
      <c r="AN670" s="30">
        <v>1311</v>
      </c>
      <c r="AO670" s="30">
        <v>4</v>
      </c>
      <c r="AP670" s="30">
        <v>3</v>
      </c>
      <c r="AQ670" s="30" t="s">
        <v>294</v>
      </c>
      <c r="AR670" s="30">
        <v>9</v>
      </c>
      <c r="AS670" s="30"/>
      <c r="AT670" s="30"/>
      <c r="AU670" s="30"/>
      <c r="AV670" s="30"/>
      <c r="AW670" s="30"/>
      <c r="AX670" s="30">
        <v>20220810</v>
      </c>
      <c r="AY670" s="84">
        <v>20220810</v>
      </c>
      <c r="AZ670" s="30">
        <v>20220810</v>
      </c>
      <c r="BA670" s="30"/>
      <c r="BB670" s="29"/>
      <c r="BD670" s="8" t="s">
        <v>1892</v>
      </c>
      <c r="BE670" s="32" t="s">
        <v>1721</v>
      </c>
      <c r="BF670" s="39" t="s">
        <v>396</v>
      </c>
      <c r="BG670" s="10" t="s">
        <v>1680</v>
      </c>
      <c r="BH670" s="30"/>
      <c r="BI670" s="49"/>
      <c r="BJ670" s="49"/>
      <c r="BK670" s="49"/>
      <c r="BL670" s="49"/>
      <c r="BM670" s="49"/>
      <c r="BN670" s="49"/>
      <c r="BS670" s="3" t="s">
        <v>245</v>
      </c>
      <c r="BT670" s="3" t="s">
        <v>246</v>
      </c>
      <c r="BU670" s="32" t="s">
        <v>2109</v>
      </c>
      <c r="BV670" s="32" t="s">
        <v>2110</v>
      </c>
      <c r="BW670" s="3"/>
      <c r="BX670" s="3" t="s">
        <v>2111</v>
      </c>
      <c r="BY670" s="3" t="s">
        <v>2112</v>
      </c>
      <c r="BZ670" s="3" t="s">
        <v>2113</v>
      </c>
      <c r="CA670" s="3">
        <v>20220526</v>
      </c>
      <c r="CB670" s="3" t="s">
        <v>1712</v>
      </c>
      <c r="CC670" s="58"/>
      <c r="CD670" s="32" t="s">
        <v>1713</v>
      </c>
      <c r="CH670" s="32" t="s">
        <v>255</v>
      </c>
      <c r="CI670" s="32"/>
      <c r="CJ670" s="32"/>
      <c r="CQ670" s="24" t="s">
        <v>1346</v>
      </c>
      <c r="CS670" s="60" t="s">
        <v>259</v>
      </c>
      <c r="CT670" s="61" t="s">
        <v>261</v>
      </c>
      <c r="CU670" s="60">
        <v>10</v>
      </c>
      <c r="CV670" s="60" t="s">
        <v>260</v>
      </c>
      <c r="CW670" s="61"/>
    </row>
    <row r="671" spans="1:101" hidden="1" x14ac:dyDescent="0.25">
      <c r="A671" s="166" t="s">
        <v>2142</v>
      </c>
      <c r="B671" s="3" t="s">
        <v>3657</v>
      </c>
      <c r="C671" s="3"/>
      <c r="D671" s="29"/>
      <c r="F671" s="222" t="s">
        <v>1512</v>
      </c>
      <c r="G671" s="222" t="s">
        <v>1512</v>
      </c>
      <c r="H671" s="105" t="s">
        <v>942</v>
      </c>
      <c r="I671" s="49">
        <v>7</v>
      </c>
      <c r="J671" s="274" t="s">
        <v>376</v>
      </c>
      <c r="K671" s="68" t="s">
        <v>2141</v>
      </c>
      <c r="L671" s="32" t="s">
        <v>387</v>
      </c>
      <c r="M671" s="68" t="s">
        <v>2129</v>
      </c>
      <c r="N671" s="32" t="s">
        <v>389</v>
      </c>
      <c r="O671" s="32" t="s">
        <v>227</v>
      </c>
      <c r="P671" s="32" t="s">
        <v>228</v>
      </c>
      <c r="Q671" s="32" t="s">
        <v>229</v>
      </c>
      <c r="R671" s="32" t="s">
        <v>228</v>
      </c>
      <c r="S671" s="32">
        <v>37</v>
      </c>
      <c r="T671" s="32">
        <v>1</v>
      </c>
      <c r="U671" s="32">
        <v>3</v>
      </c>
      <c r="V671" s="32">
        <v>3</v>
      </c>
      <c r="W671" s="3" t="s">
        <v>1980</v>
      </c>
      <c r="X671" s="30">
        <v>20220610</v>
      </c>
      <c r="Y671" s="30" t="s">
        <v>231</v>
      </c>
      <c r="Z671" s="30">
        <v>1311</v>
      </c>
      <c r="AA671" s="30">
        <v>3</v>
      </c>
      <c r="AB671" s="30">
        <v>6</v>
      </c>
      <c r="AC671" s="30" t="s">
        <v>373</v>
      </c>
      <c r="AD671" s="30" t="s">
        <v>293</v>
      </c>
      <c r="AE671" s="30" t="s">
        <v>294</v>
      </c>
      <c r="AF671" s="30">
        <v>36</v>
      </c>
      <c r="AG671" s="30">
        <v>1313</v>
      </c>
      <c r="AH671" s="30">
        <v>3</v>
      </c>
      <c r="AI671" s="30">
        <v>6</v>
      </c>
      <c r="AJ671" s="30" t="s">
        <v>373</v>
      </c>
      <c r="AK671" s="30" t="s">
        <v>293</v>
      </c>
      <c r="AL671" s="30" t="s">
        <v>294</v>
      </c>
      <c r="AM671" s="30">
        <v>36</v>
      </c>
      <c r="AN671" s="30">
        <v>1311</v>
      </c>
      <c r="AO671" s="30">
        <v>4</v>
      </c>
      <c r="AP671" s="30">
        <v>3</v>
      </c>
      <c r="AQ671" s="30" t="s">
        <v>295</v>
      </c>
      <c r="AR671" s="30">
        <v>9</v>
      </c>
      <c r="AS671" s="30"/>
      <c r="AT671" s="30"/>
      <c r="AU671" s="30"/>
      <c r="AV671" s="30"/>
      <c r="AW671" s="30"/>
      <c r="AX671" s="30">
        <v>20220914</v>
      </c>
      <c r="AY671" s="84">
        <v>20220914</v>
      </c>
      <c r="AZ671" s="30">
        <v>20220914</v>
      </c>
      <c r="BA671" s="30"/>
      <c r="BB671" s="29"/>
      <c r="BD671" s="19" t="s">
        <v>945</v>
      </c>
      <c r="BF671" s="19"/>
      <c r="BG671" s="19" t="s">
        <v>945</v>
      </c>
      <c r="BH671" s="30"/>
      <c r="BI671" s="49"/>
      <c r="BJ671" s="49"/>
      <c r="BK671" s="49"/>
      <c r="BL671" s="49"/>
      <c r="BM671" s="49"/>
      <c r="BN671" s="49"/>
      <c r="BS671" s="3" t="s">
        <v>245</v>
      </c>
      <c r="BT671" s="3" t="s">
        <v>246</v>
      </c>
      <c r="BU671" s="32" t="s">
        <v>2109</v>
      </c>
      <c r="BV671" s="32" t="s">
        <v>2110</v>
      </c>
      <c r="BW671" s="3"/>
      <c r="BX671" s="3" t="s">
        <v>2111</v>
      </c>
      <c r="BY671" s="3" t="s">
        <v>2112</v>
      </c>
      <c r="BZ671" s="3" t="s">
        <v>2113</v>
      </c>
      <c r="CA671" s="3">
        <v>20220526</v>
      </c>
      <c r="CB671" s="3" t="s">
        <v>1712</v>
      </c>
      <c r="CC671" s="58"/>
      <c r="CD671" s="32" t="s">
        <v>1713</v>
      </c>
      <c r="CH671" s="32" t="s">
        <v>255</v>
      </c>
      <c r="CI671" s="32"/>
      <c r="CJ671" s="32"/>
      <c r="CQ671" s="24" t="s">
        <v>1346</v>
      </c>
      <c r="CS671" s="60" t="s">
        <v>259</v>
      </c>
      <c r="CT671" s="61" t="s">
        <v>261</v>
      </c>
      <c r="CU671" s="60">
        <v>10</v>
      </c>
      <c r="CV671" s="60" t="s">
        <v>260</v>
      </c>
      <c r="CW671" s="61"/>
    </row>
    <row r="672" spans="1:101" hidden="1" x14ac:dyDescent="0.25">
      <c r="A672" s="3" t="s">
        <v>2143</v>
      </c>
      <c r="B672" s="3" t="s">
        <v>3434</v>
      </c>
      <c r="C672" s="29" t="s">
        <v>220</v>
      </c>
      <c r="D672" s="29"/>
      <c r="F672" s="222" t="s">
        <v>1512</v>
      </c>
      <c r="G672" s="222" t="s">
        <v>1512</v>
      </c>
      <c r="H672" s="29" t="s">
        <v>220</v>
      </c>
      <c r="I672" s="49">
        <v>8</v>
      </c>
      <c r="J672" s="274" t="s">
        <v>376</v>
      </c>
      <c r="K672" s="68" t="s">
        <v>2128</v>
      </c>
      <c r="L672" s="32" t="s">
        <v>387</v>
      </c>
      <c r="M672" s="68" t="s">
        <v>2129</v>
      </c>
      <c r="N672" s="32" t="s">
        <v>389</v>
      </c>
      <c r="O672" s="32" t="s">
        <v>227</v>
      </c>
      <c r="P672" s="32" t="s">
        <v>228</v>
      </c>
      <c r="Q672" s="32" t="s">
        <v>229</v>
      </c>
      <c r="R672" s="32" t="s">
        <v>228</v>
      </c>
      <c r="S672" s="32">
        <v>37</v>
      </c>
      <c r="T672" s="32">
        <v>1</v>
      </c>
      <c r="U672" s="32">
        <v>3</v>
      </c>
      <c r="V672" s="32">
        <v>3</v>
      </c>
      <c r="W672" s="3" t="s">
        <v>1980</v>
      </c>
      <c r="X672" s="30">
        <v>20220610</v>
      </c>
      <c r="Y672" s="30" t="s">
        <v>231</v>
      </c>
      <c r="Z672" s="30">
        <v>1311</v>
      </c>
      <c r="AA672" s="30">
        <v>3</v>
      </c>
      <c r="AB672" s="30">
        <v>6</v>
      </c>
      <c r="AC672" s="30" t="s">
        <v>295</v>
      </c>
      <c r="AD672" s="30" t="s">
        <v>393</v>
      </c>
      <c r="AE672" s="30" t="s">
        <v>299</v>
      </c>
      <c r="AF672" s="30">
        <v>36</v>
      </c>
      <c r="AG672" s="30">
        <v>1313</v>
      </c>
      <c r="AH672" s="30">
        <v>3</v>
      </c>
      <c r="AI672" s="30">
        <v>6</v>
      </c>
      <c r="AJ672" s="30" t="s">
        <v>295</v>
      </c>
      <c r="AK672" s="30" t="s">
        <v>393</v>
      </c>
      <c r="AL672" s="30" t="s">
        <v>299</v>
      </c>
      <c r="AM672" s="30">
        <v>36</v>
      </c>
      <c r="AN672" s="30">
        <v>1311</v>
      </c>
      <c r="AO672" s="30">
        <v>4</v>
      </c>
      <c r="AP672" s="30">
        <v>3</v>
      </c>
      <c r="AQ672" s="30" t="s">
        <v>393</v>
      </c>
      <c r="AR672" s="30">
        <v>9</v>
      </c>
      <c r="AS672" s="30"/>
      <c r="AT672" s="30"/>
      <c r="AU672" s="30"/>
      <c r="AV672" s="30"/>
      <c r="AW672" s="30"/>
      <c r="AX672" s="30">
        <v>20220914</v>
      </c>
      <c r="AY672" s="84">
        <v>20220914</v>
      </c>
      <c r="AZ672" s="30">
        <v>20220914</v>
      </c>
      <c r="BA672" s="30"/>
      <c r="BB672" s="29"/>
      <c r="BD672" s="8" t="s">
        <v>1892</v>
      </c>
      <c r="BE672" s="32" t="s">
        <v>1721</v>
      </c>
      <c r="BF672" s="39" t="s">
        <v>396</v>
      </c>
      <c r="BG672" s="10" t="s">
        <v>1680</v>
      </c>
      <c r="BH672" s="30"/>
      <c r="BI672" s="49"/>
      <c r="BJ672" s="49"/>
      <c r="BK672" s="49"/>
      <c r="BL672" s="49"/>
      <c r="BM672" s="49"/>
      <c r="BN672" s="49"/>
      <c r="BS672" s="3" t="s">
        <v>245</v>
      </c>
      <c r="BT672" s="3" t="s">
        <v>246</v>
      </c>
      <c r="BU672" s="32" t="s">
        <v>2109</v>
      </c>
      <c r="BV672" s="32" t="s">
        <v>2110</v>
      </c>
      <c r="BW672" s="3"/>
      <c r="BX672" s="3" t="s">
        <v>2111</v>
      </c>
      <c r="BY672" s="3" t="s">
        <v>2112</v>
      </c>
      <c r="BZ672" s="3" t="s">
        <v>2113</v>
      </c>
      <c r="CA672" s="3">
        <v>20220526</v>
      </c>
      <c r="CB672" s="3" t="s">
        <v>1712</v>
      </c>
      <c r="CC672" s="58"/>
      <c r="CD672" s="32" t="s">
        <v>1713</v>
      </c>
      <c r="CH672" s="32" t="s">
        <v>255</v>
      </c>
      <c r="CI672" s="32"/>
      <c r="CJ672" s="32"/>
      <c r="CQ672" s="24" t="s">
        <v>1346</v>
      </c>
      <c r="CS672" s="60" t="s">
        <v>259</v>
      </c>
      <c r="CT672" s="61" t="s">
        <v>261</v>
      </c>
      <c r="CU672" s="60">
        <v>8</v>
      </c>
      <c r="CV672" s="60" t="s">
        <v>260</v>
      </c>
      <c r="CW672" s="61"/>
    </row>
    <row r="673" spans="1:101" hidden="1" x14ac:dyDescent="0.25">
      <c r="A673" s="3" t="s">
        <v>2144</v>
      </c>
      <c r="B673" s="3" t="s">
        <v>3435</v>
      </c>
      <c r="C673" s="29" t="s">
        <v>220</v>
      </c>
      <c r="D673" s="29"/>
      <c r="F673" s="222" t="s">
        <v>1512</v>
      </c>
      <c r="G673" s="222" t="s">
        <v>1512</v>
      </c>
      <c r="H673" s="29" t="s">
        <v>220</v>
      </c>
      <c r="I673" s="49">
        <v>9</v>
      </c>
      <c r="J673" s="274" t="s">
        <v>222</v>
      </c>
      <c r="K673" s="31" t="s">
        <v>2107</v>
      </c>
      <c r="L673" s="32" t="s">
        <v>224</v>
      </c>
      <c r="M673" s="33" t="s">
        <v>2108</v>
      </c>
      <c r="N673" s="32" t="s">
        <v>226</v>
      </c>
      <c r="O673" s="32" t="s">
        <v>227</v>
      </c>
      <c r="P673" s="32" t="s">
        <v>228</v>
      </c>
      <c r="Q673" s="32" t="s">
        <v>229</v>
      </c>
      <c r="R673" s="32" t="s">
        <v>228</v>
      </c>
      <c r="S673" s="32">
        <v>37</v>
      </c>
      <c r="T673" s="32">
        <v>1</v>
      </c>
      <c r="U673" s="32">
        <v>3</v>
      </c>
      <c r="V673" s="32">
        <v>3</v>
      </c>
      <c r="W673" s="3" t="s">
        <v>1980</v>
      </c>
      <c r="X673" s="30">
        <v>20220609</v>
      </c>
      <c r="Y673" s="30" t="s">
        <v>231</v>
      </c>
      <c r="Z673" s="30">
        <v>1311</v>
      </c>
      <c r="AA673" s="30">
        <v>3</v>
      </c>
      <c r="AB673" s="30">
        <v>6</v>
      </c>
      <c r="AC673" s="7" t="s">
        <v>300</v>
      </c>
      <c r="AD673" s="7" t="s">
        <v>301</v>
      </c>
      <c r="AE673" s="7" t="s">
        <v>404</v>
      </c>
      <c r="AF673" s="30">
        <v>36</v>
      </c>
      <c r="AG673" s="30">
        <v>1313</v>
      </c>
      <c r="AH673" s="30">
        <v>3</v>
      </c>
      <c r="AI673" s="30">
        <v>6</v>
      </c>
      <c r="AJ673" s="7" t="s">
        <v>300</v>
      </c>
      <c r="AK673" s="7" t="s">
        <v>301</v>
      </c>
      <c r="AL673" s="7" t="s">
        <v>404</v>
      </c>
      <c r="AM673" s="30">
        <v>36</v>
      </c>
      <c r="AN673" s="30">
        <v>1311</v>
      </c>
      <c r="AO673" s="30">
        <v>4</v>
      </c>
      <c r="AP673" s="30">
        <v>3</v>
      </c>
      <c r="AQ673" s="30" t="s">
        <v>299</v>
      </c>
      <c r="AR673" s="30">
        <v>9</v>
      </c>
      <c r="AS673" s="30"/>
      <c r="AT673" s="30"/>
      <c r="AU673" s="30"/>
      <c r="AV673" s="30"/>
      <c r="AW673" s="30"/>
      <c r="AX673" s="30">
        <v>20220914</v>
      </c>
      <c r="AY673" s="84">
        <v>20220914</v>
      </c>
      <c r="AZ673" s="30">
        <v>20220914</v>
      </c>
      <c r="BA673" s="30"/>
      <c r="BB673" s="29"/>
      <c r="BD673" s="8" t="s">
        <v>1892</v>
      </c>
      <c r="BE673" s="32" t="s">
        <v>1721</v>
      </c>
      <c r="BF673" s="39" t="s">
        <v>242</v>
      </c>
      <c r="BG673" s="10" t="s">
        <v>1680</v>
      </c>
      <c r="BH673" s="30"/>
      <c r="BI673" s="49"/>
      <c r="BJ673" s="49"/>
      <c r="BK673" s="49"/>
      <c r="BL673" s="49"/>
      <c r="BM673" s="49"/>
      <c r="BN673" s="49"/>
      <c r="BS673" s="3" t="s">
        <v>245</v>
      </c>
      <c r="BT673" s="3" t="s">
        <v>246</v>
      </c>
      <c r="BU673" s="32" t="s">
        <v>2109</v>
      </c>
      <c r="BV673" s="32" t="s">
        <v>2110</v>
      </c>
      <c r="BW673" s="3"/>
      <c r="BX673" s="3" t="s">
        <v>2111</v>
      </c>
      <c r="BY673" s="3" t="s">
        <v>2112</v>
      </c>
      <c r="BZ673" s="3" t="s">
        <v>2113</v>
      </c>
      <c r="CA673" s="3">
        <v>20220526</v>
      </c>
      <c r="CB673" s="3" t="s">
        <v>1712</v>
      </c>
      <c r="CC673" s="58"/>
      <c r="CD673" s="32" t="s">
        <v>1713</v>
      </c>
      <c r="CH673" s="32" t="s">
        <v>255</v>
      </c>
      <c r="CI673" s="32"/>
      <c r="CJ673" s="32"/>
      <c r="CQ673" s="24" t="s">
        <v>1346</v>
      </c>
      <c r="CS673" s="60" t="s">
        <v>259</v>
      </c>
      <c r="CT673" s="61" t="s">
        <v>261</v>
      </c>
      <c r="CU673" s="60">
        <v>13</v>
      </c>
      <c r="CV673" s="60" t="s">
        <v>259</v>
      </c>
      <c r="CW673" s="61"/>
    </row>
    <row r="674" spans="1:101" hidden="1" x14ac:dyDescent="0.25">
      <c r="A674" s="3" t="s">
        <v>2145</v>
      </c>
      <c r="B674" s="3" t="s">
        <v>3436</v>
      </c>
      <c r="C674" s="29" t="s">
        <v>220</v>
      </c>
      <c r="D674" s="29"/>
      <c r="F674" s="222" t="s">
        <v>1512</v>
      </c>
      <c r="G674" s="222" t="s">
        <v>1512</v>
      </c>
      <c r="H674" s="29" t="s">
        <v>220</v>
      </c>
      <c r="I674" s="49">
        <v>12</v>
      </c>
      <c r="J674" s="274" t="s">
        <v>222</v>
      </c>
      <c r="K674" s="31" t="s">
        <v>2107</v>
      </c>
      <c r="L674" s="32" t="s">
        <v>224</v>
      </c>
      <c r="M674" s="33" t="s">
        <v>2108</v>
      </c>
      <c r="N674" s="32" t="s">
        <v>226</v>
      </c>
      <c r="O674" s="32" t="s">
        <v>227</v>
      </c>
      <c r="P674" s="32" t="s">
        <v>228</v>
      </c>
      <c r="Q674" s="32" t="s">
        <v>229</v>
      </c>
      <c r="R674" s="32" t="s">
        <v>228</v>
      </c>
      <c r="S674" s="32">
        <v>37</v>
      </c>
      <c r="T674" s="32">
        <v>1</v>
      </c>
      <c r="U674" s="32">
        <v>3</v>
      </c>
      <c r="V674" s="32">
        <v>3</v>
      </c>
      <c r="W674" s="3" t="s">
        <v>1980</v>
      </c>
      <c r="X674" s="30">
        <v>20220609</v>
      </c>
      <c r="Y674" s="30" t="s">
        <v>231</v>
      </c>
      <c r="Z674" s="30">
        <v>1311</v>
      </c>
      <c r="AA674" s="30">
        <v>3</v>
      </c>
      <c r="AB674" s="30">
        <v>6</v>
      </c>
      <c r="AC674" s="30" t="s">
        <v>306</v>
      </c>
      <c r="AD674" s="30" t="s">
        <v>307</v>
      </c>
      <c r="AE674" s="30" t="s">
        <v>308</v>
      </c>
      <c r="AF674" s="30">
        <v>36</v>
      </c>
      <c r="AG674" s="30">
        <v>1313</v>
      </c>
      <c r="AH674" s="30">
        <v>3</v>
      </c>
      <c r="AI674" s="30">
        <v>6</v>
      </c>
      <c r="AJ674" s="30" t="s">
        <v>306</v>
      </c>
      <c r="AK674" s="30" t="s">
        <v>307</v>
      </c>
      <c r="AL674" s="30" t="s">
        <v>308</v>
      </c>
      <c r="AM674" s="30">
        <v>36</v>
      </c>
      <c r="AN674" s="30">
        <v>1311</v>
      </c>
      <c r="AO674" s="30">
        <v>4</v>
      </c>
      <c r="AP674" s="30">
        <v>3</v>
      </c>
      <c r="AQ674" s="30" t="s">
        <v>300</v>
      </c>
      <c r="AR674" s="30">
        <v>9</v>
      </c>
      <c r="AS674" s="30"/>
      <c r="AT674" s="30"/>
      <c r="AU674" s="30"/>
      <c r="AV674" s="30"/>
      <c r="AW674" s="30"/>
      <c r="AX674" s="30">
        <v>20220914</v>
      </c>
      <c r="AY674" s="84">
        <v>20220914</v>
      </c>
      <c r="AZ674" s="30">
        <v>20220914</v>
      </c>
      <c r="BA674" s="30"/>
      <c r="BB674" s="29"/>
      <c r="BD674" s="8" t="s">
        <v>1892</v>
      </c>
      <c r="BE674" s="32" t="s">
        <v>1721</v>
      </c>
      <c r="BF674" s="39" t="s">
        <v>242</v>
      </c>
      <c r="BG674" s="10" t="s">
        <v>1680</v>
      </c>
      <c r="BH674" s="30"/>
      <c r="BI674" s="49"/>
      <c r="BJ674" s="49"/>
      <c r="BK674" s="49"/>
      <c r="BL674" s="49"/>
      <c r="BM674" s="49"/>
      <c r="BN674" s="49"/>
      <c r="BS674" s="3" t="s">
        <v>245</v>
      </c>
      <c r="BT674" s="3" t="s">
        <v>246</v>
      </c>
      <c r="BU674" s="32" t="s">
        <v>2109</v>
      </c>
      <c r="BV674" s="32" t="s">
        <v>2110</v>
      </c>
      <c r="BW674" s="3"/>
      <c r="BX674" s="3" t="s">
        <v>2111</v>
      </c>
      <c r="BY674" s="3" t="s">
        <v>2112</v>
      </c>
      <c r="BZ674" s="3" t="s">
        <v>2113</v>
      </c>
      <c r="CA674" s="3">
        <v>20220526</v>
      </c>
      <c r="CB674" s="3" t="s">
        <v>1712</v>
      </c>
      <c r="CC674" s="58"/>
      <c r="CD674" s="32" t="s">
        <v>1713</v>
      </c>
      <c r="CH674" s="32" t="s">
        <v>255</v>
      </c>
      <c r="CI674" s="32"/>
      <c r="CJ674" s="32"/>
      <c r="CQ674" s="24" t="s">
        <v>1346</v>
      </c>
      <c r="CS674" s="60" t="s">
        <v>259</v>
      </c>
      <c r="CT674" s="61" t="s">
        <v>261</v>
      </c>
      <c r="CU674" s="60">
        <v>12.5</v>
      </c>
      <c r="CV674" s="60" t="s">
        <v>259</v>
      </c>
      <c r="CW674" s="61"/>
    </row>
    <row r="675" spans="1:101" hidden="1" x14ac:dyDescent="0.25">
      <c r="A675" s="3" t="s">
        <v>2146</v>
      </c>
      <c r="B675" s="3" t="s">
        <v>3437</v>
      </c>
      <c r="C675" s="29" t="s">
        <v>220</v>
      </c>
      <c r="D675" s="29"/>
      <c r="F675" s="222" t="s">
        <v>1512</v>
      </c>
      <c r="G675" s="222" t="s">
        <v>1512</v>
      </c>
      <c r="H675" s="29" t="s">
        <v>220</v>
      </c>
      <c r="I675" s="49">
        <v>13</v>
      </c>
      <c r="J675" s="274" t="s">
        <v>222</v>
      </c>
      <c r="K675" s="31" t="s">
        <v>2147</v>
      </c>
      <c r="L675" s="32" t="s">
        <v>224</v>
      </c>
      <c r="M675" s="33" t="s">
        <v>2121</v>
      </c>
      <c r="N675" s="32" t="s">
        <v>226</v>
      </c>
      <c r="O675" s="32" t="s">
        <v>227</v>
      </c>
      <c r="P675" s="32" t="s">
        <v>228</v>
      </c>
      <c r="Q675" s="32" t="s">
        <v>229</v>
      </c>
      <c r="R675" s="32" t="s">
        <v>228</v>
      </c>
      <c r="S675" s="32">
        <v>37</v>
      </c>
      <c r="T675" s="32">
        <v>1</v>
      </c>
      <c r="U675" s="32">
        <v>3</v>
      </c>
      <c r="V675" s="32">
        <v>3</v>
      </c>
      <c r="W675" s="3" t="s">
        <v>1980</v>
      </c>
      <c r="X675" s="30">
        <v>20220610</v>
      </c>
      <c r="Y675" s="30" t="s">
        <v>231</v>
      </c>
      <c r="Z675" s="30">
        <v>1311</v>
      </c>
      <c r="AA675" s="30">
        <v>3</v>
      </c>
      <c r="AB675" s="30">
        <v>6</v>
      </c>
      <c r="AC675" s="30" t="s">
        <v>314</v>
      </c>
      <c r="AD675" s="30" t="s">
        <v>315</v>
      </c>
      <c r="AE675" s="30" t="s">
        <v>316</v>
      </c>
      <c r="AF675" s="30">
        <v>36</v>
      </c>
      <c r="AG675" s="30">
        <v>1313</v>
      </c>
      <c r="AH675" s="30">
        <v>3</v>
      </c>
      <c r="AI675" s="30">
        <v>6</v>
      </c>
      <c r="AJ675" s="30" t="s">
        <v>314</v>
      </c>
      <c r="AK675" s="30" t="s">
        <v>315</v>
      </c>
      <c r="AL675" s="30" t="s">
        <v>316</v>
      </c>
      <c r="AM675" s="30">
        <v>36</v>
      </c>
      <c r="AN675" s="30">
        <v>1311</v>
      </c>
      <c r="AO675" s="30">
        <v>4</v>
      </c>
      <c r="AP675" s="30">
        <v>3</v>
      </c>
      <c r="AQ675" s="30" t="s">
        <v>301</v>
      </c>
      <c r="AR675" s="30">
        <v>9</v>
      </c>
      <c r="AS675" s="30"/>
      <c r="AT675" s="30"/>
      <c r="AU675" s="30"/>
      <c r="AV675" s="30"/>
      <c r="AW675" s="30"/>
      <c r="AX675" s="30">
        <v>20220914</v>
      </c>
      <c r="AY675" s="84">
        <v>20220914</v>
      </c>
      <c r="AZ675" s="30">
        <v>20220914</v>
      </c>
      <c r="BA675" s="30"/>
      <c r="BB675" s="29"/>
      <c r="BD675" s="8" t="s">
        <v>1892</v>
      </c>
      <c r="BE675" s="32" t="s">
        <v>1721</v>
      </c>
      <c r="BF675" s="39" t="s">
        <v>242</v>
      </c>
      <c r="BG675" s="10" t="s">
        <v>1680</v>
      </c>
      <c r="BH675" s="30"/>
      <c r="BI675" s="49"/>
      <c r="BJ675" s="49"/>
      <c r="BK675" s="49"/>
      <c r="BL675" s="49"/>
      <c r="BM675" s="49"/>
      <c r="BN675" s="49"/>
      <c r="BS675" s="3" t="s">
        <v>245</v>
      </c>
      <c r="BT675" s="3" t="s">
        <v>246</v>
      </c>
      <c r="BU675" s="32" t="s">
        <v>2109</v>
      </c>
      <c r="BV675" s="32" t="s">
        <v>2110</v>
      </c>
      <c r="BW675" s="3"/>
      <c r="BX675" s="3" t="s">
        <v>2111</v>
      </c>
      <c r="BY675" s="3" t="s">
        <v>2112</v>
      </c>
      <c r="BZ675" s="3" t="s">
        <v>2113</v>
      </c>
      <c r="CA675" s="3">
        <v>20220526</v>
      </c>
      <c r="CB675" s="3" t="s">
        <v>1712</v>
      </c>
      <c r="CC675" s="58"/>
      <c r="CD675" s="32" t="s">
        <v>1713</v>
      </c>
      <c r="CH675" s="32" t="s">
        <v>255</v>
      </c>
      <c r="CI675" s="32"/>
      <c r="CJ675" s="32"/>
      <c r="CQ675" s="24" t="s">
        <v>1346</v>
      </c>
      <c r="CS675" s="60" t="s">
        <v>259</v>
      </c>
      <c r="CT675" s="61" t="s">
        <v>261</v>
      </c>
      <c r="CU675" s="60">
        <v>14</v>
      </c>
      <c r="CV675" s="60" t="s">
        <v>259</v>
      </c>
      <c r="CW675" s="61"/>
    </row>
    <row r="676" spans="1:101" hidden="1" x14ac:dyDescent="0.25">
      <c r="A676" s="3" t="s">
        <v>2148</v>
      </c>
      <c r="B676" s="3" t="s">
        <v>3438</v>
      </c>
      <c r="C676" s="29" t="s">
        <v>220</v>
      </c>
      <c r="D676" s="29"/>
      <c r="F676" s="222" t="s">
        <v>1512</v>
      </c>
      <c r="G676" s="222" t="s">
        <v>1512</v>
      </c>
      <c r="H676" s="29" t="s">
        <v>220</v>
      </c>
      <c r="I676" s="49">
        <v>16</v>
      </c>
      <c r="J676" s="274" t="s">
        <v>222</v>
      </c>
      <c r="K676" s="31" t="s">
        <v>2107</v>
      </c>
      <c r="L676" s="32" t="s">
        <v>224</v>
      </c>
      <c r="M676" s="33" t="s">
        <v>2108</v>
      </c>
      <c r="N676" s="32" t="s">
        <v>226</v>
      </c>
      <c r="O676" s="32" t="s">
        <v>227</v>
      </c>
      <c r="P676" s="32" t="s">
        <v>228</v>
      </c>
      <c r="Q676" s="32" t="s">
        <v>229</v>
      </c>
      <c r="R676" s="32" t="s">
        <v>228</v>
      </c>
      <c r="S676" s="32">
        <v>37</v>
      </c>
      <c r="T676" s="32">
        <v>1</v>
      </c>
      <c r="U676" s="32">
        <v>3</v>
      </c>
      <c r="V676" s="32">
        <v>3</v>
      </c>
      <c r="W676" s="3" t="s">
        <v>1980</v>
      </c>
      <c r="X676" s="30">
        <v>20220609</v>
      </c>
      <c r="Y676" s="30" t="s">
        <v>231</v>
      </c>
      <c r="Z676" s="30">
        <v>1311</v>
      </c>
      <c r="AA676" s="30">
        <v>3</v>
      </c>
      <c r="AB676" s="30">
        <v>6</v>
      </c>
      <c r="AC676" s="30" t="s">
        <v>319</v>
      </c>
      <c r="AD676" s="30" t="s">
        <v>320</v>
      </c>
      <c r="AE676" s="30" t="s">
        <v>321</v>
      </c>
      <c r="AF676" s="30">
        <v>36</v>
      </c>
      <c r="AG676" s="30">
        <v>1313</v>
      </c>
      <c r="AH676" s="30">
        <v>3</v>
      </c>
      <c r="AI676" s="30">
        <v>6</v>
      </c>
      <c r="AJ676" s="30" t="s">
        <v>319</v>
      </c>
      <c r="AK676" s="30" t="s">
        <v>320</v>
      </c>
      <c r="AL676" s="30" t="s">
        <v>321</v>
      </c>
      <c r="AM676" s="30">
        <v>36</v>
      </c>
      <c r="AN676" s="30">
        <v>1311</v>
      </c>
      <c r="AO676" s="30">
        <v>4</v>
      </c>
      <c r="AP676" s="30">
        <v>3</v>
      </c>
      <c r="AQ676" s="30" t="s">
        <v>404</v>
      </c>
      <c r="AR676" s="30">
        <v>9</v>
      </c>
      <c r="AS676" s="30"/>
      <c r="AT676" s="30"/>
      <c r="AU676" s="30"/>
      <c r="AV676" s="30"/>
      <c r="AW676" s="30"/>
      <c r="AX676" s="30">
        <v>20220914</v>
      </c>
      <c r="AY676" s="84">
        <v>20220914</v>
      </c>
      <c r="AZ676" s="30">
        <v>20220914</v>
      </c>
      <c r="BA676" s="30"/>
      <c r="BB676" s="29"/>
      <c r="BD676" s="8" t="s">
        <v>1892</v>
      </c>
      <c r="BE676" s="32" t="s">
        <v>1721</v>
      </c>
      <c r="BF676" s="39" t="s">
        <v>242</v>
      </c>
      <c r="BG676" s="10" t="s">
        <v>1680</v>
      </c>
      <c r="BH676" s="30"/>
      <c r="BI676" s="49"/>
      <c r="BJ676" s="49"/>
      <c r="BK676" s="49"/>
      <c r="BL676" s="49"/>
      <c r="BM676" s="49"/>
      <c r="BN676" s="49"/>
      <c r="BS676" s="3" t="s">
        <v>245</v>
      </c>
      <c r="BT676" s="3" t="s">
        <v>246</v>
      </c>
      <c r="BU676" s="32" t="s">
        <v>2109</v>
      </c>
      <c r="BV676" s="32" t="s">
        <v>2110</v>
      </c>
      <c r="BW676" s="3"/>
      <c r="BX676" s="3" t="s">
        <v>2111</v>
      </c>
      <c r="BY676" s="3" t="s">
        <v>2112</v>
      </c>
      <c r="BZ676" s="3" t="s">
        <v>2113</v>
      </c>
      <c r="CA676" s="3">
        <v>20220526</v>
      </c>
      <c r="CB676" s="3" t="s">
        <v>1712</v>
      </c>
      <c r="CC676" s="58"/>
      <c r="CD676" s="32" t="s">
        <v>1713</v>
      </c>
      <c r="CH676" s="32" t="s">
        <v>255</v>
      </c>
      <c r="CI676" s="32"/>
      <c r="CJ676" s="32"/>
      <c r="CQ676" s="24" t="s">
        <v>1346</v>
      </c>
      <c r="CS676" s="60" t="s">
        <v>259</v>
      </c>
      <c r="CT676" s="61" t="s">
        <v>261</v>
      </c>
      <c r="CU676" s="60">
        <v>12.5</v>
      </c>
      <c r="CV676" s="60" t="s">
        <v>259</v>
      </c>
      <c r="CW676" s="61"/>
    </row>
    <row r="677" spans="1:101" hidden="1" x14ac:dyDescent="0.25">
      <c r="A677" s="3" t="s">
        <v>2149</v>
      </c>
      <c r="B677" s="3" t="s">
        <v>3439</v>
      </c>
      <c r="C677" s="29" t="s">
        <v>220</v>
      </c>
      <c r="D677" s="29"/>
      <c r="F677" s="222" t="s">
        <v>1512</v>
      </c>
      <c r="G677" s="222" t="s">
        <v>1512</v>
      </c>
      <c r="H677" s="29" t="s">
        <v>220</v>
      </c>
      <c r="I677" s="49">
        <v>18</v>
      </c>
      <c r="J677" s="274" t="s">
        <v>222</v>
      </c>
      <c r="K677" s="31" t="s">
        <v>2147</v>
      </c>
      <c r="L677" s="32" t="s">
        <v>224</v>
      </c>
      <c r="M677" s="33" t="s">
        <v>2121</v>
      </c>
      <c r="N677" s="32" t="s">
        <v>226</v>
      </c>
      <c r="O677" s="32" t="s">
        <v>227</v>
      </c>
      <c r="P677" s="32" t="s">
        <v>228</v>
      </c>
      <c r="Q677" s="32" t="s">
        <v>229</v>
      </c>
      <c r="R677" s="32" t="s">
        <v>228</v>
      </c>
      <c r="S677" s="32">
        <v>37</v>
      </c>
      <c r="T677" s="32">
        <v>1</v>
      </c>
      <c r="U677" s="32">
        <v>3</v>
      </c>
      <c r="V677" s="32">
        <v>3</v>
      </c>
      <c r="W677" s="3" t="s">
        <v>1980</v>
      </c>
      <c r="X677" s="30">
        <v>20220610</v>
      </c>
      <c r="Y677" s="30" t="s">
        <v>231</v>
      </c>
      <c r="Z677" s="30">
        <v>1311</v>
      </c>
      <c r="AA677" s="30">
        <v>3</v>
      </c>
      <c r="AB677" s="30">
        <v>6</v>
      </c>
      <c r="AC677" s="30" t="s">
        <v>325</v>
      </c>
      <c r="AD677" s="30" t="s">
        <v>326</v>
      </c>
      <c r="AE677" s="30" t="s">
        <v>327</v>
      </c>
      <c r="AF677" s="30">
        <v>36</v>
      </c>
      <c r="AG677" s="30">
        <v>1313</v>
      </c>
      <c r="AH677" s="30">
        <v>3</v>
      </c>
      <c r="AI677" s="30">
        <v>6</v>
      </c>
      <c r="AJ677" s="30" t="s">
        <v>325</v>
      </c>
      <c r="AK677" s="30" t="s">
        <v>326</v>
      </c>
      <c r="AL677" s="30" t="s">
        <v>327</v>
      </c>
      <c r="AM677" s="30">
        <v>36</v>
      </c>
      <c r="AN677" s="30">
        <v>1311</v>
      </c>
      <c r="AO677" s="30">
        <v>4</v>
      </c>
      <c r="AP677" s="30">
        <v>3</v>
      </c>
      <c r="AQ677" s="30" t="s">
        <v>407</v>
      </c>
      <c r="AR677" s="30">
        <v>9</v>
      </c>
      <c r="AS677" s="30"/>
      <c r="AT677" s="30"/>
      <c r="AU677" s="30"/>
      <c r="AV677" s="30"/>
      <c r="AW677" s="30"/>
      <c r="AX677" s="30">
        <v>20220914</v>
      </c>
      <c r="AY677" s="84">
        <v>20220914</v>
      </c>
      <c r="AZ677" s="30">
        <v>20220914</v>
      </c>
      <c r="BA677" s="30"/>
      <c r="BB677" s="29"/>
      <c r="BD677" s="8" t="s">
        <v>1892</v>
      </c>
      <c r="BE677" s="32" t="s">
        <v>1721</v>
      </c>
      <c r="BF677" s="39" t="s">
        <v>242</v>
      </c>
      <c r="BG677" s="10" t="s">
        <v>1680</v>
      </c>
      <c r="BH677" s="30"/>
      <c r="BI677" s="49"/>
      <c r="BJ677" s="49"/>
      <c r="BK677" s="49"/>
      <c r="BL677" s="49"/>
      <c r="BM677" s="49"/>
      <c r="BN677" s="49"/>
      <c r="BS677" s="3" t="s">
        <v>245</v>
      </c>
      <c r="BT677" s="3" t="s">
        <v>246</v>
      </c>
      <c r="BU677" s="32" t="s">
        <v>2109</v>
      </c>
      <c r="BV677" s="32" t="s">
        <v>2110</v>
      </c>
      <c r="BW677" s="3"/>
      <c r="BX677" s="3" t="s">
        <v>2111</v>
      </c>
      <c r="BY677" s="3" t="s">
        <v>2112</v>
      </c>
      <c r="BZ677" s="3" t="s">
        <v>2113</v>
      </c>
      <c r="CA677" s="3">
        <v>20220526</v>
      </c>
      <c r="CB677" s="3" t="s">
        <v>1712</v>
      </c>
      <c r="CC677" s="58"/>
      <c r="CD677" s="32" t="s">
        <v>1713</v>
      </c>
      <c r="CH677" s="32" t="s">
        <v>255</v>
      </c>
      <c r="CI677" s="32"/>
      <c r="CJ677" s="32"/>
      <c r="CQ677" s="24" t="s">
        <v>1346</v>
      </c>
      <c r="CS677" s="60" t="s">
        <v>259</v>
      </c>
      <c r="CT677" s="61" t="s">
        <v>261</v>
      </c>
      <c r="CU677" s="60">
        <v>12</v>
      </c>
      <c r="CV677" s="60" t="s">
        <v>259</v>
      </c>
      <c r="CW677" s="61"/>
    </row>
    <row r="678" spans="1:101" hidden="1" x14ac:dyDescent="0.25">
      <c r="A678" s="3" t="s">
        <v>2150</v>
      </c>
      <c r="B678" s="3" t="s">
        <v>3440</v>
      </c>
      <c r="C678" s="29" t="s">
        <v>220</v>
      </c>
      <c r="D678" s="29"/>
      <c r="F678" s="222" t="s">
        <v>1512</v>
      </c>
      <c r="G678" s="222" t="s">
        <v>1512</v>
      </c>
      <c r="H678" s="29" t="s">
        <v>220</v>
      </c>
      <c r="I678" s="49">
        <v>19</v>
      </c>
      <c r="J678" s="274" t="s">
        <v>222</v>
      </c>
      <c r="K678" s="31" t="s">
        <v>2107</v>
      </c>
      <c r="L678" s="32" t="s">
        <v>224</v>
      </c>
      <c r="M678" s="33" t="s">
        <v>2108</v>
      </c>
      <c r="N678" s="32" t="s">
        <v>226</v>
      </c>
      <c r="O678" s="32" t="s">
        <v>227</v>
      </c>
      <c r="P678" s="32" t="s">
        <v>228</v>
      </c>
      <c r="Q678" s="32" t="s">
        <v>229</v>
      </c>
      <c r="R678" s="32" t="s">
        <v>228</v>
      </c>
      <c r="S678" s="32">
        <v>37</v>
      </c>
      <c r="T678" s="32">
        <v>1</v>
      </c>
      <c r="U678" s="32">
        <v>3</v>
      </c>
      <c r="V678" s="32">
        <v>3</v>
      </c>
      <c r="W678" s="3" t="s">
        <v>1980</v>
      </c>
      <c r="X678" s="30">
        <v>20220609</v>
      </c>
      <c r="Y678" s="30" t="s">
        <v>231</v>
      </c>
      <c r="Z678" s="30">
        <v>1311</v>
      </c>
      <c r="AA678" s="30">
        <v>3</v>
      </c>
      <c r="AB678" s="30">
        <v>6</v>
      </c>
      <c r="AC678" s="30" t="s">
        <v>331</v>
      </c>
      <c r="AD678" s="30" t="s">
        <v>332</v>
      </c>
      <c r="AE678" s="30" t="s">
        <v>333</v>
      </c>
      <c r="AF678" s="30">
        <v>36</v>
      </c>
      <c r="AG678" s="30">
        <v>1313</v>
      </c>
      <c r="AH678" s="30">
        <v>3</v>
      </c>
      <c r="AI678" s="30">
        <v>6</v>
      </c>
      <c r="AJ678" s="30" t="s">
        <v>331</v>
      </c>
      <c r="AK678" s="30" t="s">
        <v>332</v>
      </c>
      <c r="AL678" s="30" t="s">
        <v>333</v>
      </c>
      <c r="AM678" s="30">
        <v>36</v>
      </c>
      <c r="AN678" s="30">
        <v>1311</v>
      </c>
      <c r="AO678" s="30">
        <v>4</v>
      </c>
      <c r="AP678" s="30">
        <v>3</v>
      </c>
      <c r="AQ678" s="30" t="s">
        <v>306</v>
      </c>
      <c r="AR678" s="30">
        <v>9</v>
      </c>
      <c r="AS678" s="30"/>
      <c r="AT678" s="30"/>
      <c r="AU678" s="30"/>
      <c r="AV678" s="30"/>
      <c r="AW678" s="30"/>
      <c r="AX678" s="30">
        <v>20220914</v>
      </c>
      <c r="AY678" s="84">
        <v>20220914</v>
      </c>
      <c r="AZ678" s="30">
        <v>20220914</v>
      </c>
      <c r="BA678" s="30"/>
      <c r="BB678" s="29"/>
      <c r="BD678" s="8" t="s">
        <v>1892</v>
      </c>
      <c r="BE678" s="32" t="s">
        <v>1721</v>
      </c>
      <c r="BF678" s="39" t="s">
        <v>242</v>
      </c>
      <c r="BG678" s="10" t="s">
        <v>1680</v>
      </c>
      <c r="BH678" s="30"/>
      <c r="BI678" s="49"/>
      <c r="BJ678" s="49"/>
      <c r="BK678" s="49"/>
      <c r="BL678" s="49"/>
      <c r="BM678" s="49"/>
      <c r="BN678" s="49"/>
      <c r="BS678" s="3" t="s">
        <v>245</v>
      </c>
      <c r="BT678" s="3" t="s">
        <v>246</v>
      </c>
      <c r="BU678" s="32" t="s">
        <v>2109</v>
      </c>
      <c r="BV678" s="32" t="s">
        <v>2110</v>
      </c>
      <c r="BW678" s="3"/>
      <c r="BX678" s="3" t="s">
        <v>2111</v>
      </c>
      <c r="BY678" s="3" t="s">
        <v>2112</v>
      </c>
      <c r="BZ678" s="3" t="s">
        <v>2113</v>
      </c>
      <c r="CA678" s="3">
        <v>20220526</v>
      </c>
      <c r="CB678" s="3" t="s">
        <v>1712</v>
      </c>
      <c r="CC678" s="58"/>
      <c r="CD678" s="32" t="s">
        <v>1713</v>
      </c>
      <c r="CH678" s="32" t="s">
        <v>255</v>
      </c>
      <c r="CI678" s="32"/>
      <c r="CJ678" s="32"/>
      <c r="CQ678" s="24" t="s">
        <v>1346</v>
      </c>
      <c r="CS678" s="60" t="s">
        <v>259</v>
      </c>
      <c r="CT678" s="61" t="s">
        <v>261</v>
      </c>
      <c r="CU678" s="60">
        <v>12.5</v>
      </c>
      <c r="CV678" s="60" t="s">
        <v>259</v>
      </c>
      <c r="CW678" s="61"/>
    </row>
    <row r="679" spans="1:101" hidden="1" x14ac:dyDescent="0.25">
      <c r="A679" s="3" t="s">
        <v>2151</v>
      </c>
      <c r="B679" s="3" t="s">
        <v>3441</v>
      </c>
      <c r="C679" s="29" t="s">
        <v>220</v>
      </c>
      <c r="D679" s="29"/>
      <c r="F679" s="222" t="s">
        <v>1512</v>
      </c>
      <c r="G679" s="222" t="s">
        <v>1512</v>
      </c>
      <c r="H679" s="29" t="s">
        <v>220</v>
      </c>
      <c r="I679" s="49">
        <v>20</v>
      </c>
      <c r="J679" s="274" t="s">
        <v>222</v>
      </c>
      <c r="K679" s="31" t="s">
        <v>2107</v>
      </c>
      <c r="L679" s="32" t="s">
        <v>224</v>
      </c>
      <c r="M679" s="33" t="s">
        <v>2108</v>
      </c>
      <c r="N679" s="32" t="s">
        <v>226</v>
      </c>
      <c r="O679" s="32" t="s">
        <v>227</v>
      </c>
      <c r="P679" s="32" t="s">
        <v>228</v>
      </c>
      <c r="Q679" s="32" t="s">
        <v>229</v>
      </c>
      <c r="R679" s="32" t="s">
        <v>228</v>
      </c>
      <c r="S679" s="32">
        <v>37</v>
      </c>
      <c r="T679" s="32">
        <v>1</v>
      </c>
      <c r="U679" s="32">
        <v>3</v>
      </c>
      <c r="V679" s="32">
        <v>3</v>
      </c>
      <c r="W679" s="3" t="s">
        <v>1980</v>
      </c>
      <c r="X679" s="30">
        <v>20220609</v>
      </c>
      <c r="Y679" s="30" t="s">
        <v>231</v>
      </c>
      <c r="Z679" s="30">
        <v>1311</v>
      </c>
      <c r="AA679" s="30">
        <v>3</v>
      </c>
      <c r="AB679" s="30">
        <v>6</v>
      </c>
      <c r="AC679" s="30" t="s">
        <v>336</v>
      </c>
      <c r="AD679" s="30" t="s">
        <v>337</v>
      </c>
      <c r="AE679" s="30" t="s">
        <v>338</v>
      </c>
      <c r="AF679" s="30">
        <v>36</v>
      </c>
      <c r="AG679" s="30">
        <v>1313</v>
      </c>
      <c r="AH679" s="30">
        <v>3</v>
      </c>
      <c r="AI679" s="30">
        <v>6</v>
      </c>
      <c r="AJ679" s="30" t="s">
        <v>336</v>
      </c>
      <c r="AK679" s="30" t="s">
        <v>337</v>
      </c>
      <c r="AL679" s="30" t="s">
        <v>338</v>
      </c>
      <c r="AM679" s="30">
        <v>36</v>
      </c>
      <c r="AN679" s="30">
        <v>1311</v>
      </c>
      <c r="AO679" s="30">
        <v>4</v>
      </c>
      <c r="AP679" s="30">
        <v>3</v>
      </c>
      <c r="AQ679" s="30" t="s">
        <v>307</v>
      </c>
      <c r="AR679" s="30">
        <v>9</v>
      </c>
      <c r="AS679" s="30"/>
      <c r="AT679" s="30"/>
      <c r="AU679" s="30"/>
      <c r="AV679" s="30"/>
      <c r="AW679" s="30"/>
      <c r="AX679" s="30">
        <v>20220914</v>
      </c>
      <c r="AY679" s="84">
        <v>20220914</v>
      </c>
      <c r="AZ679" s="30">
        <v>20220914</v>
      </c>
      <c r="BA679" s="30"/>
      <c r="BB679" s="29"/>
      <c r="BD679" s="278" t="s">
        <v>1740</v>
      </c>
      <c r="BE679" s="32" t="s">
        <v>1721</v>
      </c>
      <c r="BF679" s="39" t="s">
        <v>242</v>
      </c>
      <c r="BG679" s="10" t="s">
        <v>1680</v>
      </c>
      <c r="BH679" s="30"/>
      <c r="BI679" s="49"/>
      <c r="BJ679" s="49"/>
      <c r="BK679" s="49"/>
      <c r="BL679" s="49"/>
      <c r="BM679" s="49"/>
      <c r="BN679" s="49"/>
      <c r="BS679" s="3" t="s">
        <v>245</v>
      </c>
      <c r="BT679" s="3" t="s">
        <v>246</v>
      </c>
      <c r="BU679" s="32" t="s">
        <v>2109</v>
      </c>
      <c r="BV679" s="32" t="s">
        <v>2110</v>
      </c>
      <c r="BW679" s="3"/>
      <c r="BX679" s="3" t="s">
        <v>2111</v>
      </c>
      <c r="BY679" s="3" t="s">
        <v>2112</v>
      </c>
      <c r="BZ679" s="3" t="s">
        <v>2113</v>
      </c>
      <c r="CA679" s="3">
        <v>20220526</v>
      </c>
      <c r="CB679" s="3" t="s">
        <v>1712</v>
      </c>
      <c r="CC679" s="58"/>
      <c r="CD679" s="32" t="s">
        <v>1713</v>
      </c>
      <c r="CH679" s="32" t="s">
        <v>255</v>
      </c>
      <c r="CI679" s="32"/>
      <c r="CJ679" s="32"/>
      <c r="CQ679" s="24" t="s">
        <v>1346</v>
      </c>
      <c r="CS679" s="60" t="s">
        <v>259</v>
      </c>
      <c r="CT679" s="61" t="s">
        <v>261</v>
      </c>
      <c r="CU679" s="60">
        <v>12</v>
      </c>
      <c r="CV679" s="60" t="s">
        <v>259</v>
      </c>
      <c r="CW679" s="61"/>
    </row>
    <row r="680" spans="1:101" hidden="1" x14ac:dyDescent="0.25">
      <c r="A680" s="3" t="s">
        <v>2152</v>
      </c>
      <c r="B680" s="3" t="s">
        <v>3442</v>
      </c>
      <c r="C680" s="29" t="s">
        <v>220</v>
      </c>
      <c r="D680" s="29"/>
      <c r="F680" s="222" t="s">
        <v>1512</v>
      </c>
      <c r="G680" s="222" t="s">
        <v>1512</v>
      </c>
      <c r="H680" s="29" t="s">
        <v>220</v>
      </c>
      <c r="I680" s="49">
        <v>21</v>
      </c>
      <c r="J680" s="274" t="s">
        <v>222</v>
      </c>
      <c r="K680" s="31" t="s">
        <v>2107</v>
      </c>
      <c r="L680" s="32" t="s">
        <v>224</v>
      </c>
      <c r="M680" s="33" t="s">
        <v>2108</v>
      </c>
      <c r="N680" s="32" t="s">
        <v>226</v>
      </c>
      <c r="O680" s="32" t="s">
        <v>227</v>
      </c>
      <c r="P680" s="32" t="s">
        <v>228</v>
      </c>
      <c r="Q680" s="32" t="s">
        <v>229</v>
      </c>
      <c r="R680" s="32" t="s">
        <v>228</v>
      </c>
      <c r="S680" s="32">
        <v>37</v>
      </c>
      <c r="T680" s="32">
        <v>1</v>
      </c>
      <c r="U680" s="32">
        <v>3</v>
      </c>
      <c r="V680" s="32">
        <v>3</v>
      </c>
      <c r="W680" s="3" t="s">
        <v>1980</v>
      </c>
      <c r="X680" s="30">
        <v>20220609</v>
      </c>
      <c r="Y680" s="30" t="s">
        <v>231</v>
      </c>
      <c r="Z680" s="30">
        <v>1311</v>
      </c>
      <c r="AA680" s="30">
        <v>3</v>
      </c>
      <c r="AB680" s="30">
        <v>6</v>
      </c>
      <c r="AC680" s="30" t="s">
        <v>341</v>
      </c>
      <c r="AD680" s="30" t="s">
        <v>342</v>
      </c>
      <c r="AE680" s="30" t="s">
        <v>343</v>
      </c>
      <c r="AF680" s="30">
        <v>36</v>
      </c>
      <c r="AG680" s="30">
        <v>1313</v>
      </c>
      <c r="AH680" s="30">
        <v>3</v>
      </c>
      <c r="AI680" s="30">
        <v>6</v>
      </c>
      <c r="AJ680" s="30" t="s">
        <v>341</v>
      </c>
      <c r="AK680" s="30" t="s">
        <v>342</v>
      </c>
      <c r="AL680" s="30" t="s">
        <v>343</v>
      </c>
      <c r="AM680" s="30">
        <v>36</v>
      </c>
      <c r="AN680" s="30">
        <v>1311</v>
      </c>
      <c r="AO680" s="30">
        <v>4</v>
      </c>
      <c r="AP680" s="30">
        <v>3</v>
      </c>
      <c r="AQ680" s="30" t="s">
        <v>308</v>
      </c>
      <c r="AR680" s="30">
        <v>9</v>
      </c>
      <c r="AS680" s="30"/>
      <c r="AT680" s="30"/>
      <c r="AU680" s="30"/>
      <c r="AV680" s="30"/>
      <c r="AW680" s="30"/>
      <c r="AX680" s="30">
        <v>20220831</v>
      </c>
      <c r="AY680" s="84">
        <v>20220831</v>
      </c>
      <c r="AZ680" s="30">
        <v>20220831</v>
      </c>
      <c r="BA680" s="30"/>
      <c r="BB680" s="29"/>
      <c r="BD680" s="8" t="s">
        <v>1720</v>
      </c>
      <c r="BE680" s="32" t="s">
        <v>1721</v>
      </c>
      <c r="BF680" s="39" t="s">
        <v>242</v>
      </c>
      <c r="BG680" s="10" t="s">
        <v>1680</v>
      </c>
      <c r="BH680" s="30"/>
      <c r="BI680" s="49"/>
      <c r="BJ680" s="49"/>
      <c r="BK680" s="49"/>
      <c r="BL680" s="49"/>
      <c r="BM680" s="49"/>
      <c r="BN680" s="49"/>
      <c r="BS680" s="3" t="s">
        <v>245</v>
      </c>
      <c r="BT680" s="3" t="s">
        <v>246</v>
      </c>
      <c r="BU680" s="32" t="s">
        <v>2109</v>
      </c>
      <c r="BV680" s="32" t="s">
        <v>2110</v>
      </c>
      <c r="BW680" s="3"/>
      <c r="BX680" s="3" t="s">
        <v>2111</v>
      </c>
      <c r="BY680" s="3" t="s">
        <v>2112</v>
      </c>
      <c r="BZ680" s="3" t="s">
        <v>2113</v>
      </c>
      <c r="CA680" s="3">
        <v>20220526</v>
      </c>
      <c r="CB680" s="3" t="s">
        <v>1712</v>
      </c>
      <c r="CC680" s="58"/>
      <c r="CD680" s="32" t="s">
        <v>1713</v>
      </c>
      <c r="CH680" s="32" t="s">
        <v>255</v>
      </c>
      <c r="CI680" s="32"/>
      <c r="CJ680" s="32"/>
      <c r="CQ680" s="24" t="s">
        <v>1346</v>
      </c>
      <c r="CS680" s="60" t="s">
        <v>259</v>
      </c>
      <c r="CT680" s="61" t="s">
        <v>261</v>
      </c>
      <c r="CU680" s="60">
        <v>12</v>
      </c>
      <c r="CV680" s="60" t="s">
        <v>259</v>
      </c>
      <c r="CW680" s="61"/>
    </row>
    <row r="681" spans="1:101" hidden="1" x14ac:dyDescent="0.25">
      <c r="A681" s="3" t="s">
        <v>2153</v>
      </c>
      <c r="B681" s="3" t="s">
        <v>3443</v>
      </c>
      <c r="C681" s="29" t="s">
        <v>220</v>
      </c>
      <c r="D681" s="29"/>
      <c r="F681" s="222" t="s">
        <v>1512</v>
      </c>
      <c r="G681" s="222" t="s">
        <v>1512</v>
      </c>
      <c r="H681" s="29" t="s">
        <v>220</v>
      </c>
      <c r="I681" s="49">
        <v>22</v>
      </c>
      <c r="J681" s="274" t="s">
        <v>222</v>
      </c>
      <c r="K681" s="31" t="s">
        <v>2107</v>
      </c>
      <c r="L681" s="32" t="s">
        <v>224</v>
      </c>
      <c r="M681" s="33" t="s">
        <v>2108</v>
      </c>
      <c r="N681" s="32" t="s">
        <v>226</v>
      </c>
      <c r="O681" s="32" t="s">
        <v>227</v>
      </c>
      <c r="P681" s="32" t="s">
        <v>228</v>
      </c>
      <c r="Q681" s="32" t="s">
        <v>229</v>
      </c>
      <c r="R681" s="32" t="s">
        <v>228</v>
      </c>
      <c r="S681" s="32">
        <v>37</v>
      </c>
      <c r="T681" s="32">
        <v>1</v>
      </c>
      <c r="U681" s="32">
        <v>3</v>
      </c>
      <c r="V681" s="32">
        <v>3</v>
      </c>
      <c r="W681" s="3" t="s">
        <v>1980</v>
      </c>
      <c r="X681" s="30">
        <v>20220609</v>
      </c>
      <c r="Y681" s="30" t="s">
        <v>231</v>
      </c>
      <c r="Z681" s="30">
        <v>1311</v>
      </c>
      <c r="AA681" s="30">
        <v>3</v>
      </c>
      <c r="AB681" s="30">
        <v>6</v>
      </c>
      <c r="AC681" s="30" t="s">
        <v>346</v>
      </c>
      <c r="AD681" s="30" t="s">
        <v>347</v>
      </c>
      <c r="AE681" s="30" t="s">
        <v>348</v>
      </c>
      <c r="AF681" s="30">
        <v>36</v>
      </c>
      <c r="AG681" s="30">
        <v>1313</v>
      </c>
      <c r="AH681" s="30">
        <v>3</v>
      </c>
      <c r="AI681" s="30">
        <v>6</v>
      </c>
      <c r="AJ681" s="30" t="s">
        <v>346</v>
      </c>
      <c r="AK681" s="30" t="s">
        <v>347</v>
      </c>
      <c r="AL681" s="30" t="s">
        <v>348</v>
      </c>
      <c r="AM681" s="30">
        <v>36</v>
      </c>
      <c r="AN681" s="30">
        <v>1311</v>
      </c>
      <c r="AO681" s="30">
        <v>4</v>
      </c>
      <c r="AP681" s="30">
        <v>3</v>
      </c>
      <c r="AQ681" s="30" t="s">
        <v>420</v>
      </c>
      <c r="AR681" s="30">
        <v>9</v>
      </c>
      <c r="AS681" s="30"/>
      <c r="AT681" s="30"/>
      <c r="AU681" s="30"/>
      <c r="AV681" s="30"/>
      <c r="AW681" s="30"/>
      <c r="AX681" s="30">
        <v>20220831</v>
      </c>
      <c r="AY681" s="84">
        <v>20220831</v>
      </c>
      <c r="AZ681" s="30">
        <v>20220831</v>
      </c>
      <c r="BA681" s="30"/>
      <c r="BB681" s="29"/>
      <c r="BD681" s="8" t="s">
        <v>1720</v>
      </c>
      <c r="BE681" s="32" t="s">
        <v>1721</v>
      </c>
      <c r="BF681" s="39" t="s">
        <v>242</v>
      </c>
      <c r="BG681" s="10" t="s">
        <v>1680</v>
      </c>
      <c r="BH681" s="30"/>
      <c r="BI681" s="49"/>
      <c r="BJ681" s="49"/>
      <c r="BK681" s="49"/>
      <c r="BL681" s="49"/>
      <c r="BM681" s="49"/>
      <c r="BN681" s="49"/>
      <c r="BS681" s="3" t="s">
        <v>245</v>
      </c>
      <c r="BT681" s="3" t="s">
        <v>246</v>
      </c>
      <c r="BU681" s="32" t="s">
        <v>2109</v>
      </c>
      <c r="BV681" s="32" t="s">
        <v>2110</v>
      </c>
      <c r="BW681" s="3"/>
      <c r="BX681" s="3" t="s">
        <v>2111</v>
      </c>
      <c r="BY681" s="3" t="s">
        <v>2112</v>
      </c>
      <c r="BZ681" s="3" t="s">
        <v>2113</v>
      </c>
      <c r="CA681" s="3">
        <v>20220526</v>
      </c>
      <c r="CB681" s="3" t="s">
        <v>1712</v>
      </c>
      <c r="CC681" s="58"/>
      <c r="CD681" s="32" t="s">
        <v>1713</v>
      </c>
      <c r="CH681" s="32" t="s">
        <v>255</v>
      </c>
      <c r="CI681" s="32"/>
      <c r="CJ681" s="32"/>
      <c r="CQ681" s="24" t="s">
        <v>1346</v>
      </c>
      <c r="CS681" s="60" t="s">
        <v>259</v>
      </c>
      <c r="CT681" s="61" t="s">
        <v>261</v>
      </c>
      <c r="CU681" s="60">
        <v>13.5</v>
      </c>
      <c r="CV681" s="60" t="s">
        <v>259</v>
      </c>
      <c r="CW681" s="61"/>
    </row>
    <row r="682" spans="1:101" hidden="1" x14ac:dyDescent="0.25">
      <c r="A682" s="3" t="s">
        <v>2154</v>
      </c>
      <c r="B682" s="3" t="s">
        <v>3444</v>
      </c>
      <c r="C682" s="29" t="s">
        <v>220</v>
      </c>
      <c r="D682" s="29"/>
      <c r="F682" s="222" t="s">
        <v>1512</v>
      </c>
      <c r="G682" s="222" t="s">
        <v>1512</v>
      </c>
      <c r="H682" s="29" t="s">
        <v>220</v>
      </c>
      <c r="I682" s="49">
        <v>24</v>
      </c>
      <c r="J682" s="274" t="s">
        <v>376</v>
      </c>
      <c r="K682" s="68" t="s">
        <v>2128</v>
      </c>
      <c r="L682" s="32" t="s">
        <v>387</v>
      </c>
      <c r="M682" s="68" t="s">
        <v>2129</v>
      </c>
      <c r="N682" s="32" t="s">
        <v>389</v>
      </c>
      <c r="O682" s="32" t="s">
        <v>227</v>
      </c>
      <c r="P682" s="32" t="s">
        <v>228</v>
      </c>
      <c r="Q682" s="32" t="s">
        <v>229</v>
      </c>
      <c r="R682" s="32" t="s">
        <v>228</v>
      </c>
      <c r="S682" s="32">
        <v>37</v>
      </c>
      <c r="T682" s="32">
        <v>1</v>
      </c>
      <c r="U682" s="32">
        <v>3</v>
      </c>
      <c r="V682" s="32">
        <v>3</v>
      </c>
      <c r="W682" s="3" t="s">
        <v>1980</v>
      </c>
      <c r="X682" s="30">
        <v>20220610</v>
      </c>
      <c r="Y682" s="30" t="s">
        <v>231</v>
      </c>
      <c r="Z682" s="30">
        <v>1311</v>
      </c>
      <c r="AA682" s="30">
        <v>3</v>
      </c>
      <c r="AB682" s="30">
        <v>6</v>
      </c>
      <c r="AC682" s="30" t="s">
        <v>352</v>
      </c>
      <c r="AD682" s="30" t="s">
        <v>353</v>
      </c>
      <c r="AE682" s="30" t="s">
        <v>354</v>
      </c>
      <c r="AF682" s="30">
        <v>36</v>
      </c>
      <c r="AG682" s="30">
        <v>1313</v>
      </c>
      <c r="AH682" s="30">
        <v>3</v>
      </c>
      <c r="AI682" s="30">
        <v>6</v>
      </c>
      <c r="AJ682" s="30" t="s">
        <v>352</v>
      </c>
      <c r="AK682" s="30" t="s">
        <v>353</v>
      </c>
      <c r="AL682" s="30" t="s">
        <v>354</v>
      </c>
      <c r="AM682" s="30">
        <v>36</v>
      </c>
      <c r="AN682" s="30">
        <v>1311</v>
      </c>
      <c r="AO682" s="30">
        <v>4</v>
      </c>
      <c r="AP682" s="30">
        <v>3</v>
      </c>
      <c r="AQ682" s="30" t="s">
        <v>314</v>
      </c>
      <c r="AR682" s="30">
        <v>9</v>
      </c>
      <c r="AS682" s="30"/>
      <c r="AT682" s="30"/>
      <c r="AU682" s="30"/>
      <c r="AV682" s="30"/>
      <c r="AW682" s="30"/>
      <c r="AX682" s="30">
        <v>20220831</v>
      </c>
      <c r="AY682" s="84">
        <v>20220831</v>
      </c>
      <c r="AZ682" s="30">
        <v>20220831</v>
      </c>
      <c r="BA682" s="30"/>
      <c r="BB682" s="29"/>
      <c r="BD682" s="8" t="s">
        <v>1720</v>
      </c>
      <c r="BE682" s="32" t="s">
        <v>1721</v>
      </c>
      <c r="BF682" s="39" t="s">
        <v>396</v>
      </c>
      <c r="BG682" s="10" t="s">
        <v>1680</v>
      </c>
      <c r="BH682" s="30"/>
      <c r="BI682" s="49"/>
      <c r="BJ682" s="49"/>
      <c r="BK682" s="49"/>
      <c r="BL682" s="49"/>
      <c r="BM682" s="49"/>
      <c r="BN682" s="49"/>
      <c r="BS682" s="3" t="s">
        <v>245</v>
      </c>
      <c r="BT682" s="3" t="s">
        <v>246</v>
      </c>
      <c r="BU682" s="32" t="s">
        <v>2109</v>
      </c>
      <c r="BV682" s="32" t="s">
        <v>2110</v>
      </c>
      <c r="BW682" s="3"/>
      <c r="BX682" s="3" t="s">
        <v>2111</v>
      </c>
      <c r="BY682" s="3" t="s">
        <v>2112</v>
      </c>
      <c r="BZ682" s="3" t="s">
        <v>2113</v>
      </c>
      <c r="CA682" s="3">
        <v>20220526</v>
      </c>
      <c r="CB682" s="3" t="s">
        <v>1712</v>
      </c>
      <c r="CC682" s="58"/>
      <c r="CD682" s="32" t="s">
        <v>1713</v>
      </c>
      <c r="CH682" s="32" t="s">
        <v>255</v>
      </c>
      <c r="CI682" s="32"/>
      <c r="CJ682" s="32"/>
      <c r="CQ682" s="24" t="s">
        <v>1346</v>
      </c>
      <c r="CS682" s="60" t="s">
        <v>260</v>
      </c>
      <c r="CT682" s="61" t="s">
        <v>261</v>
      </c>
      <c r="CU682" s="60">
        <v>9</v>
      </c>
      <c r="CV682" s="60" t="s">
        <v>260</v>
      </c>
      <c r="CW682" s="61"/>
    </row>
    <row r="683" spans="1:101" hidden="1" x14ac:dyDescent="0.25">
      <c r="A683" s="3" t="s">
        <v>2155</v>
      </c>
      <c r="B683" s="3" t="s">
        <v>3445</v>
      </c>
      <c r="C683" s="29" t="s">
        <v>220</v>
      </c>
      <c r="D683" s="29"/>
      <c r="F683" s="222" t="s">
        <v>1512</v>
      </c>
      <c r="G683" s="222" t="s">
        <v>1512</v>
      </c>
      <c r="H683" s="29" t="s">
        <v>220</v>
      </c>
      <c r="I683" s="49">
        <v>25</v>
      </c>
      <c r="J683" s="274" t="s">
        <v>222</v>
      </c>
      <c r="K683" s="31" t="s">
        <v>2107</v>
      </c>
      <c r="L683" s="32" t="s">
        <v>224</v>
      </c>
      <c r="M683" s="33" t="s">
        <v>2108</v>
      </c>
      <c r="N683" s="32" t="s">
        <v>226</v>
      </c>
      <c r="O683" s="32" t="s">
        <v>227</v>
      </c>
      <c r="P683" s="32" t="s">
        <v>228</v>
      </c>
      <c r="Q683" s="32" t="s">
        <v>229</v>
      </c>
      <c r="R683" s="32" t="s">
        <v>228</v>
      </c>
      <c r="S683" s="32">
        <v>37</v>
      </c>
      <c r="T683" s="32">
        <v>1</v>
      </c>
      <c r="U683" s="32">
        <v>3</v>
      </c>
      <c r="V683" s="32">
        <v>3</v>
      </c>
      <c r="W683" s="3" t="s">
        <v>1980</v>
      </c>
      <c r="X683" s="30">
        <v>20220609</v>
      </c>
      <c r="Y683" s="30" t="s">
        <v>231</v>
      </c>
      <c r="Z683" s="30">
        <v>1311</v>
      </c>
      <c r="AA683" s="30">
        <v>3</v>
      </c>
      <c r="AB683" s="30">
        <v>6</v>
      </c>
      <c r="AC683" s="30" t="s">
        <v>357</v>
      </c>
      <c r="AD683" s="30" t="s">
        <v>358</v>
      </c>
      <c r="AE683" s="30" t="s">
        <v>359</v>
      </c>
      <c r="AF683" s="30">
        <v>36</v>
      </c>
      <c r="AG683" s="30">
        <v>1313</v>
      </c>
      <c r="AH683" s="30">
        <v>3</v>
      </c>
      <c r="AI683" s="30">
        <v>6</v>
      </c>
      <c r="AJ683" s="30" t="s">
        <v>357</v>
      </c>
      <c r="AK683" s="30" t="s">
        <v>358</v>
      </c>
      <c r="AL683" s="30" t="s">
        <v>359</v>
      </c>
      <c r="AM683" s="30">
        <v>36</v>
      </c>
      <c r="AN683" s="30">
        <v>1311</v>
      </c>
      <c r="AO683" s="30">
        <v>4</v>
      </c>
      <c r="AP683" s="30">
        <v>3</v>
      </c>
      <c r="AQ683" s="30" t="s">
        <v>315</v>
      </c>
      <c r="AR683" s="30">
        <v>9</v>
      </c>
      <c r="AS683" s="30"/>
      <c r="AT683" s="30"/>
      <c r="AU683" s="30"/>
      <c r="AV683" s="30"/>
      <c r="AW683" s="30"/>
      <c r="AX683" s="30">
        <v>20220831</v>
      </c>
      <c r="AY683" s="84">
        <v>20220831</v>
      </c>
      <c r="AZ683" s="30">
        <v>20220831</v>
      </c>
      <c r="BA683" s="30"/>
      <c r="BB683" s="29"/>
      <c r="BD683" s="8" t="s">
        <v>1720</v>
      </c>
      <c r="BE683" s="32" t="s">
        <v>1721</v>
      </c>
      <c r="BF683" s="39" t="s">
        <v>242</v>
      </c>
      <c r="BG683" s="10" t="s">
        <v>1680</v>
      </c>
      <c r="BH683" s="30"/>
      <c r="BI683" s="49"/>
      <c r="BJ683" s="49"/>
      <c r="BK683" s="49"/>
      <c r="BL683" s="49"/>
      <c r="BM683" s="49"/>
      <c r="BN683" s="49"/>
      <c r="BS683" s="3" t="s">
        <v>245</v>
      </c>
      <c r="BT683" s="3" t="s">
        <v>246</v>
      </c>
      <c r="BU683" s="32" t="s">
        <v>2109</v>
      </c>
      <c r="BV683" s="32" t="s">
        <v>2110</v>
      </c>
      <c r="BW683" s="3"/>
      <c r="BX683" s="3" t="s">
        <v>2111</v>
      </c>
      <c r="BY683" s="3" t="s">
        <v>2112</v>
      </c>
      <c r="BZ683" s="3" t="s">
        <v>2113</v>
      </c>
      <c r="CA683" s="3">
        <v>20220526</v>
      </c>
      <c r="CB683" s="3" t="s">
        <v>1712</v>
      </c>
      <c r="CC683" s="58"/>
      <c r="CD683" s="32" t="s">
        <v>1713</v>
      </c>
      <c r="CH683" s="32" t="s">
        <v>255</v>
      </c>
      <c r="CI683" s="32"/>
      <c r="CJ683" s="32"/>
      <c r="CQ683" s="24" t="s">
        <v>1346</v>
      </c>
      <c r="CS683" s="60" t="s">
        <v>259</v>
      </c>
      <c r="CT683" s="61" t="s">
        <v>261</v>
      </c>
      <c r="CU683" s="60">
        <v>14</v>
      </c>
      <c r="CV683" s="60" t="s">
        <v>259</v>
      </c>
      <c r="CW683" s="61"/>
    </row>
    <row r="684" spans="1:101" hidden="1" x14ac:dyDescent="0.25">
      <c r="A684" s="3" t="s">
        <v>2156</v>
      </c>
      <c r="B684" s="3" t="s">
        <v>3446</v>
      </c>
      <c r="C684" s="29" t="s">
        <v>220</v>
      </c>
      <c r="D684" s="29"/>
      <c r="F684" s="222" t="s">
        <v>1512</v>
      </c>
      <c r="G684" s="222" t="s">
        <v>1512</v>
      </c>
      <c r="H684" s="29" t="s">
        <v>220</v>
      </c>
      <c r="I684" s="49">
        <v>27</v>
      </c>
      <c r="J684" s="274" t="s">
        <v>222</v>
      </c>
      <c r="K684" s="31" t="s">
        <v>2107</v>
      </c>
      <c r="L684" s="32" t="s">
        <v>224</v>
      </c>
      <c r="M684" s="33" t="s">
        <v>2108</v>
      </c>
      <c r="N684" s="32" t="s">
        <v>226</v>
      </c>
      <c r="O684" s="32" t="s">
        <v>227</v>
      </c>
      <c r="P684" s="32" t="s">
        <v>228</v>
      </c>
      <c r="Q684" s="32" t="s">
        <v>229</v>
      </c>
      <c r="R684" s="32" t="s">
        <v>228</v>
      </c>
      <c r="S684" s="32">
        <v>37</v>
      </c>
      <c r="T684" s="32">
        <v>1</v>
      </c>
      <c r="U684" s="32">
        <v>3</v>
      </c>
      <c r="V684" s="32">
        <v>3</v>
      </c>
      <c r="W684" s="3" t="s">
        <v>1980</v>
      </c>
      <c r="X684" s="30">
        <v>20220609</v>
      </c>
      <c r="Y684" s="30" t="s">
        <v>231</v>
      </c>
      <c r="Z684" s="30">
        <v>1311</v>
      </c>
      <c r="AA684" s="30">
        <v>3</v>
      </c>
      <c r="AB684" s="30">
        <v>6</v>
      </c>
      <c r="AC684" s="30" t="s">
        <v>362</v>
      </c>
      <c r="AD684" s="30" t="s">
        <v>363</v>
      </c>
      <c r="AE684" s="30" t="s">
        <v>364</v>
      </c>
      <c r="AF684" s="30">
        <v>36</v>
      </c>
      <c r="AG684" s="30">
        <v>1313</v>
      </c>
      <c r="AH684" s="30">
        <v>3</v>
      </c>
      <c r="AI684" s="30">
        <v>6</v>
      </c>
      <c r="AJ684" s="30" t="s">
        <v>362</v>
      </c>
      <c r="AK684" s="30" t="s">
        <v>363</v>
      </c>
      <c r="AL684" s="30" t="s">
        <v>364</v>
      </c>
      <c r="AM684" s="30">
        <v>36</v>
      </c>
      <c r="AN684" s="30">
        <v>1311</v>
      </c>
      <c r="AO684" s="30">
        <v>4</v>
      </c>
      <c r="AP684" s="30">
        <v>3</v>
      </c>
      <c r="AQ684" s="30" t="s">
        <v>316</v>
      </c>
      <c r="AR684" s="30">
        <v>9</v>
      </c>
      <c r="AS684" s="30"/>
      <c r="AT684" s="30"/>
      <c r="AU684" s="30"/>
      <c r="AV684" s="30"/>
      <c r="AW684" s="30"/>
      <c r="AX684" s="30">
        <v>20220831</v>
      </c>
      <c r="AY684" s="84">
        <v>20220831</v>
      </c>
      <c r="AZ684" s="30">
        <v>20220831</v>
      </c>
      <c r="BA684" s="30"/>
      <c r="BB684" s="29"/>
      <c r="BD684" s="8" t="s">
        <v>1720</v>
      </c>
      <c r="BE684" s="32" t="s">
        <v>1721</v>
      </c>
      <c r="BF684" s="39" t="s">
        <v>242</v>
      </c>
      <c r="BG684" s="10" t="s">
        <v>1680</v>
      </c>
      <c r="BH684" s="30"/>
      <c r="BI684" s="49"/>
      <c r="BJ684" s="49"/>
      <c r="BK684" s="49"/>
      <c r="BL684" s="49"/>
      <c r="BM684" s="49"/>
      <c r="BN684" s="49"/>
      <c r="BS684" s="3" t="s">
        <v>245</v>
      </c>
      <c r="BT684" s="3" t="s">
        <v>246</v>
      </c>
      <c r="BU684" s="32" t="s">
        <v>2109</v>
      </c>
      <c r="BV684" s="32" t="s">
        <v>2110</v>
      </c>
      <c r="BW684" s="3"/>
      <c r="BX684" s="3" t="s">
        <v>2111</v>
      </c>
      <c r="BY684" s="3" t="s">
        <v>2112</v>
      </c>
      <c r="BZ684" s="3" t="s">
        <v>2113</v>
      </c>
      <c r="CA684" s="3">
        <v>20220526</v>
      </c>
      <c r="CB684" s="3" t="s">
        <v>1712</v>
      </c>
      <c r="CC684" s="58"/>
      <c r="CD684" s="32" t="s">
        <v>1713</v>
      </c>
      <c r="CH684" s="32" t="s">
        <v>255</v>
      </c>
      <c r="CI684" s="32"/>
      <c r="CJ684" s="32"/>
      <c r="CQ684" s="24" t="s">
        <v>1346</v>
      </c>
      <c r="CS684" s="60" t="s">
        <v>259</v>
      </c>
      <c r="CT684" s="61" t="s">
        <v>261</v>
      </c>
      <c r="CU684" s="60">
        <v>13</v>
      </c>
      <c r="CV684" s="60" t="s">
        <v>259</v>
      </c>
      <c r="CW684" s="61"/>
    </row>
    <row r="685" spans="1:101" hidden="1" x14ac:dyDescent="0.25">
      <c r="A685" s="3" t="s">
        <v>2157</v>
      </c>
      <c r="B685" s="3" t="s">
        <v>3447</v>
      </c>
      <c r="C685" s="29" t="s">
        <v>220</v>
      </c>
      <c r="D685" s="29"/>
      <c r="F685" s="222" t="s">
        <v>1512</v>
      </c>
      <c r="G685" s="222" t="s">
        <v>1512</v>
      </c>
      <c r="H685" s="29" t="s">
        <v>220</v>
      </c>
      <c r="I685" s="49">
        <v>28</v>
      </c>
      <c r="J685" s="274" t="s">
        <v>222</v>
      </c>
      <c r="K685" s="31" t="s">
        <v>2107</v>
      </c>
      <c r="L685" s="32" t="s">
        <v>224</v>
      </c>
      <c r="M685" s="33" t="s">
        <v>2108</v>
      </c>
      <c r="N685" s="32" t="s">
        <v>226</v>
      </c>
      <c r="O685" s="32" t="s">
        <v>227</v>
      </c>
      <c r="P685" s="32" t="s">
        <v>228</v>
      </c>
      <c r="Q685" s="32" t="s">
        <v>229</v>
      </c>
      <c r="R685" s="32" t="s">
        <v>228</v>
      </c>
      <c r="S685" s="32">
        <v>37</v>
      </c>
      <c r="T685" s="32">
        <v>1</v>
      </c>
      <c r="U685" s="32">
        <v>3</v>
      </c>
      <c r="V685" s="32">
        <v>3</v>
      </c>
      <c r="W685" s="3" t="s">
        <v>1980</v>
      </c>
      <c r="X685" s="30">
        <v>20220609</v>
      </c>
      <c r="Y685" s="30" t="s">
        <v>231</v>
      </c>
      <c r="Z685" s="30">
        <v>1311</v>
      </c>
      <c r="AA685" s="30">
        <v>3</v>
      </c>
      <c r="AB685" s="30">
        <v>6</v>
      </c>
      <c r="AC685" s="30" t="s">
        <v>367</v>
      </c>
      <c r="AD685" s="30" t="s">
        <v>368</v>
      </c>
      <c r="AE685" s="30" t="s">
        <v>369</v>
      </c>
      <c r="AF685" s="30">
        <v>36</v>
      </c>
      <c r="AG685" s="30">
        <v>1313</v>
      </c>
      <c r="AH685" s="30">
        <v>3</v>
      </c>
      <c r="AI685" s="30">
        <v>6</v>
      </c>
      <c r="AJ685" s="30" t="s">
        <v>367</v>
      </c>
      <c r="AK685" s="30" t="s">
        <v>368</v>
      </c>
      <c r="AL685" s="30" t="s">
        <v>369</v>
      </c>
      <c r="AM685" s="30">
        <v>36</v>
      </c>
      <c r="AN685" s="30">
        <v>1311</v>
      </c>
      <c r="AO685" s="30">
        <v>4</v>
      </c>
      <c r="AP685" s="30">
        <v>3</v>
      </c>
      <c r="AQ685" s="30" t="s">
        <v>431</v>
      </c>
      <c r="AR685" s="30">
        <v>9</v>
      </c>
      <c r="AS685" s="30"/>
      <c r="AT685" s="30"/>
      <c r="AU685" s="30"/>
      <c r="AV685" s="30"/>
      <c r="AW685" s="30"/>
      <c r="AX685" s="30">
        <v>20220831</v>
      </c>
      <c r="AY685" s="84">
        <v>20220831</v>
      </c>
      <c r="AZ685" s="30">
        <v>20220831</v>
      </c>
      <c r="BA685" s="30"/>
      <c r="BB685" s="29"/>
      <c r="BD685" s="8" t="s">
        <v>1720</v>
      </c>
      <c r="BE685" s="32" t="s">
        <v>1721</v>
      </c>
      <c r="BF685" s="39" t="s">
        <v>242</v>
      </c>
      <c r="BG685" s="10" t="s">
        <v>1680</v>
      </c>
      <c r="BH685" s="30"/>
      <c r="BI685" s="49"/>
      <c r="BJ685" s="49"/>
      <c r="BK685" s="49"/>
      <c r="BL685" s="49"/>
      <c r="BM685" s="49"/>
      <c r="BN685" s="49"/>
      <c r="BS685" s="3" t="s">
        <v>245</v>
      </c>
      <c r="BT685" s="3" t="s">
        <v>246</v>
      </c>
      <c r="BU685" s="32" t="s">
        <v>2109</v>
      </c>
      <c r="BV685" s="32" t="s">
        <v>2110</v>
      </c>
      <c r="BW685" s="3"/>
      <c r="BX685" s="3" t="s">
        <v>2111</v>
      </c>
      <c r="BY685" s="3" t="s">
        <v>2112</v>
      </c>
      <c r="BZ685" s="3" t="s">
        <v>2113</v>
      </c>
      <c r="CA685" s="3">
        <v>20220526</v>
      </c>
      <c r="CB685" s="3" t="s">
        <v>1712</v>
      </c>
      <c r="CC685" s="58"/>
      <c r="CD685" s="32" t="s">
        <v>1713</v>
      </c>
      <c r="CH685" s="32" t="s">
        <v>255</v>
      </c>
      <c r="CI685" s="32"/>
      <c r="CJ685" s="32"/>
      <c r="CQ685" s="24" t="s">
        <v>1346</v>
      </c>
      <c r="CS685" s="60" t="s">
        <v>259</v>
      </c>
      <c r="CT685" s="61" t="s">
        <v>261</v>
      </c>
      <c r="CU685" s="60">
        <v>13</v>
      </c>
      <c r="CV685" s="60" t="s">
        <v>259</v>
      </c>
      <c r="CW685" s="61"/>
    </row>
    <row r="686" spans="1:101" hidden="1" x14ac:dyDescent="0.25">
      <c r="A686" s="3" t="s">
        <v>2158</v>
      </c>
      <c r="B686" s="3" t="s">
        <v>3448</v>
      </c>
      <c r="C686" s="29" t="s">
        <v>220</v>
      </c>
      <c r="D686" s="29"/>
      <c r="F686" s="222" t="s">
        <v>1512</v>
      </c>
      <c r="G686" s="222" t="s">
        <v>1512</v>
      </c>
      <c r="H686" s="29" t="s">
        <v>220</v>
      </c>
      <c r="I686" s="49">
        <v>30</v>
      </c>
      <c r="J686" s="274" t="s">
        <v>222</v>
      </c>
      <c r="K686" s="31" t="s">
        <v>2107</v>
      </c>
      <c r="L686" s="32" t="s">
        <v>224</v>
      </c>
      <c r="M686" s="33" t="s">
        <v>2108</v>
      </c>
      <c r="N686" s="32" t="s">
        <v>226</v>
      </c>
      <c r="O686" s="32" t="s">
        <v>227</v>
      </c>
      <c r="P686" s="32" t="s">
        <v>228</v>
      </c>
      <c r="Q686" s="32" t="s">
        <v>229</v>
      </c>
      <c r="R686" s="32" t="s">
        <v>228</v>
      </c>
      <c r="S686" s="32">
        <v>37</v>
      </c>
      <c r="T686" s="32">
        <v>1</v>
      </c>
      <c r="U686" s="32">
        <v>3</v>
      </c>
      <c r="V686" s="32">
        <v>3</v>
      </c>
      <c r="W686" s="3" t="s">
        <v>1980</v>
      </c>
      <c r="X686" s="30">
        <v>20220609</v>
      </c>
      <c r="Y686" s="30" t="s">
        <v>231</v>
      </c>
      <c r="Z686" s="30">
        <v>1314</v>
      </c>
      <c r="AA686" s="30">
        <v>1</v>
      </c>
      <c r="AB686" s="30">
        <v>1</v>
      </c>
      <c r="AC686" s="30" t="s">
        <v>232</v>
      </c>
      <c r="AD686" s="30" t="s">
        <v>233</v>
      </c>
      <c r="AE686" s="30" t="s">
        <v>234</v>
      </c>
      <c r="AF686" s="30">
        <v>37</v>
      </c>
      <c r="AG686" s="30">
        <v>1314</v>
      </c>
      <c r="AH686" s="30">
        <v>3</v>
      </c>
      <c r="AI686" s="30">
        <v>1</v>
      </c>
      <c r="AJ686" s="30" t="s">
        <v>232</v>
      </c>
      <c r="AK686" s="30" t="s">
        <v>233</v>
      </c>
      <c r="AL686" s="30" t="s">
        <v>234</v>
      </c>
      <c r="AM686" s="30">
        <v>37</v>
      </c>
      <c r="AN686" s="30">
        <v>1311</v>
      </c>
      <c r="AO686" s="30">
        <v>4</v>
      </c>
      <c r="AP686" s="30">
        <v>3</v>
      </c>
      <c r="AQ686" s="30" t="s">
        <v>436</v>
      </c>
      <c r="AR686" s="30">
        <v>9</v>
      </c>
      <c r="AS686" s="30"/>
      <c r="AT686" s="30"/>
      <c r="AU686" s="30"/>
      <c r="AV686" s="30"/>
      <c r="AW686" s="30"/>
      <c r="AX686" s="30">
        <v>20220831</v>
      </c>
      <c r="AY686" s="84">
        <v>20220831</v>
      </c>
      <c r="AZ686" s="30">
        <v>20220831</v>
      </c>
      <c r="BA686" s="30"/>
      <c r="BB686" s="29"/>
      <c r="BD686" s="8" t="s">
        <v>1720</v>
      </c>
      <c r="BE686" s="32" t="s">
        <v>1721</v>
      </c>
      <c r="BF686" s="39" t="s">
        <v>242</v>
      </c>
      <c r="BG686" s="10" t="s">
        <v>1680</v>
      </c>
      <c r="BH686" s="30"/>
      <c r="BI686" s="49"/>
      <c r="BJ686" s="49"/>
      <c r="BK686" s="49"/>
      <c r="BL686" s="49"/>
      <c r="BM686" s="49"/>
      <c r="BN686" s="49"/>
      <c r="BS686" s="3" t="s">
        <v>245</v>
      </c>
      <c r="BT686" s="3" t="s">
        <v>246</v>
      </c>
      <c r="BU686" s="32" t="s">
        <v>2109</v>
      </c>
      <c r="BV686" s="32" t="s">
        <v>2110</v>
      </c>
      <c r="BW686" s="3"/>
      <c r="BX686" s="3" t="s">
        <v>2111</v>
      </c>
      <c r="BY686" s="3" t="s">
        <v>2112</v>
      </c>
      <c r="BZ686" s="3" t="s">
        <v>2113</v>
      </c>
      <c r="CA686" s="3">
        <v>20220526</v>
      </c>
      <c r="CB686" s="3" t="s">
        <v>1712</v>
      </c>
      <c r="CC686" s="58"/>
      <c r="CD686" s="32" t="s">
        <v>1713</v>
      </c>
      <c r="CH686" s="32" t="s">
        <v>255</v>
      </c>
      <c r="CI686" s="32"/>
      <c r="CJ686" s="32"/>
      <c r="CQ686" s="24" t="s">
        <v>1346</v>
      </c>
      <c r="CS686" s="60" t="s">
        <v>259</v>
      </c>
      <c r="CT686" s="61" t="s">
        <v>261</v>
      </c>
      <c r="CU686" s="60">
        <v>12.5</v>
      </c>
      <c r="CV686" s="60" t="s">
        <v>259</v>
      </c>
      <c r="CW686" s="61"/>
    </row>
    <row r="687" spans="1:101" hidden="1" x14ac:dyDescent="0.25">
      <c r="A687" s="3" t="s">
        <v>2159</v>
      </c>
      <c r="B687" s="3" t="s">
        <v>3449</v>
      </c>
      <c r="C687" s="29" t="s">
        <v>220</v>
      </c>
      <c r="D687" s="29"/>
      <c r="F687" s="222" t="s">
        <v>1512</v>
      </c>
      <c r="G687" s="222" t="s">
        <v>1512</v>
      </c>
      <c r="H687" s="29" t="s">
        <v>220</v>
      </c>
      <c r="I687" s="49">
        <v>33</v>
      </c>
      <c r="J687" s="274" t="s">
        <v>222</v>
      </c>
      <c r="K687" s="31" t="s">
        <v>2147</v>
      </c>
      <c r="L687" s="32" t="s">
        <v>224</v>
      </c>
      <c r="M687" s="33" t="s">
        <v>2121</v>
      </c>
      <c r="N687" s="32" t="s">
        <v>226</v>
      </c>
      <c r="O687" s="32" t="s">
        <v>227</v>
      </c>
      <c r="P687" s="32" t="s">
        <v>228</v>
      </c>
      <c r="Q687" s="32" t="s">
        <v>229</v>
      </c>
      <c r="R687" s="32" t="s">
        <v>228</v>
      </c>
      <c r="S687" s="32">
        <v>37</v>
      </c>
      <c r="T687" s="32">
        <v>1</v>
      </c>
      <c r="U687" s="32">
        <v>3</v>
      </c>
      <c r="V687" s="32">
        <v>3</v>
      </c>
      <c r="W687" s="3" t="s">
        <v>1980</v>
      </c>
      <c r="X687" s="30">
        <v>20220610</v>
      </c>
      <c r="Y687" s="30" t="s">
        <v>231</v>
      </c>
      <c r="Z687" s="30">
        <v>1314</v>
      </c>
      <c r="AA687" s="30">
        <v>1</v>
      </c>
      <c r="AB687" s="30">
        <v>1</v>
      </c>
      <c r="AC687" s="30" t="s">
        <v>267</v>
      </c>
      <c r="AD687" s="30" t="s">
        <v>268</v>
      </c>
      <c r="AE687" s="30" t="s">
        <v>269</v>
      </c>
      <c r="AF687" s="30">
        <v>37</v>
      </c>
      <c r="AG687" s="30">
        <v>1314</v>
      </c>
      <c r="AH687" s="30">
        <v>3</v>
      </c>
      <c r="AI687" s="30">
        <v>1</v>
      </c>
      <c r="AJ687" s="30" t="s">
        <v>267</v>
      </c>
      <c r="AK687" s="30" t="s">
        <v>268</v>
      </c>
      <c r="AL687" s="30" t="s">
        <v>269</v>
      </c>
      <c r="AM687" s="30">
        <v>37</v>
      </c>
      <c r="AN687" s="30">
        <v>1311</v>
      </c>
      <c r="AO687" s="30">
        <v>4</v>
      </c>
      <c r="AP687" s="30">
        <v>3</v>
      </c>
      <c r="AQ687" s="30" t="s">
        <v>319</v>
      </c>
      <c r="AR687" s="30">
        <v>9</v>
      </c>
      <c r="AS687" s="30"/>
      <c r="AT687" s="30"/>
      <c r="AU687" s="30"/>
      <c r="AV687" s="30"/>
      <c r="AW687" s="30"/>
      <c r="AX687" s="30">
        <v>20220831</v>
      </c>
      <c r="AY687" s="84">
        <v>20220831</v>
      </c>
      <c r="AZ687" s="30">
        <v>20220831</v>
      </c>
      <c r="BA687" s="30"/>
      <c r="BB687" s="29"/>
      <c r="BD687" s="8" t="s">
        <v>1720</v>
      </c>
      <c r="BE687" s="32" t="s">
        <v>1721</v>
      </c>
      <c r="BF687" s="39" t="s">
        <v>242</v>
      </c>
      <c r="BG687" s="10" t="s">
        <v>1680</v>
      </c>
      <c r="BH687" s="30"/>
      <c r="BI687" s="49"/>
      <c r="BJ687" s="49"/>
      <c r="BK687" s="49"/>
      <c r="BL687" s="49"/>
      <c r="BM687" s="49"/>
      <c r="BN687" s="49"/>
      <c r="BS687" s="3" t="s">
        <v>245</v>
      </c>
      <c r="BT687" s="3" t="s">
        <v>246</v>
      </c>
      <c r="BU687" s="32" t="s">
        <v>2109</v>
      </c>
      <c r="BV687" s="32" t="s">
        <v>2110</v>
      </c>
      <c r="BW687" s="3"/>
      <c r="BX687" s="3" t="s">
        <v>2111</v>
      </c>
      <c r="BY687" s="3" t="s">
        <v>2112</v>
      </c>
      <c r="BZ687" s="3" t="s">
        <v>2113</v>
      </c>
      <c r="CA687" s="3">
        <v>20220526</v>
      </c>
      <c r="CB687" s="3" t="s">
        <v>1712</v>
      </c>
      <c r="CC687" s="58"/>
      <c r="CD687" s="32" t="s">
        <v>1713</v>
      </c>
      <c r="CH687" s="32" t="s">
        <v>255</v>
      </c>
      <c r="CI687" s="32"/>
      <c r="CJ687" s="32"/>
      <c r="CQ687" s="24" t="s">
        <v>1346</v>
      </c>
      <c r="CS687" s="60" t="s">
        <v>259</v>
      </c>
      <c r="CT687" s="61" t="s">
        <v>261</v>
      </c>
      <c r="CU687" s="60">
        <v>13</v>
      </c>
      <c r="CV687" s="60" t="s">
        <v>259</v>
      </c>
      <c r="CW687" s="61"/>
    </row>
    <row r="688" spans="1:101" hidden="1" x14ac:dyDescent="0.25">
      <c r="A688" s="3" t="s">
        <v>2160</v>
      </c>
      <c r="B688" s="3" t="s">
        <v>3450</v>
      </c>
      <c r="C688" s="29" t="s">
        <v>220</v>
      </c>
      <c r="D688" s="29"/>
      <c r="F688" s="222" t="s">
        <v>1512</v>
      </c>
      <c r="G688" s="32" t="s">
        <v>380</v>
      </c>
      <c r="H688" s="29" t="s">
        <v>220</v>
      </c>
      <c r="I688" s="49">
        <v>34</v>
      </c>
      <c r="J688" s="274" t="s">
        <v>376</v>
      </c>
      <c r="K688" s="227" t="s">
        <v>1886</v>
      </c>
      <c r="L688" s="32" t="s">
        <v>224</v>
      </c>
      <c r="M688" s="262" t="s">
        <v>1859</v>
      </c>
      <c r="N688" s="32" t="s">
        <v>226</v>
      </c>
      <c r="O688" s="32" t="s">
        <v>227</v>
      </c>
      <c r="P688" s="32" t="s">
        <v>228</v>
      </c>
      <c r="Q688" s="32" t="s">
        <v>229</v>
      </c>
      <c r="R688" s="32" t="s">
        <v>228</v>
      </c>
      <c r="S688" s="32">
        <v>37</v>
      </c>
      <c r="T688" s="32">
        <v>1</v>
      </c>
      <c r="U688" s="32">
        <v>3</v>
      </c>
      <c r="V688" s="32">
        <v>3</v>
      </c>
      <c r="W688" s="3" t="s">
        <v>1980</v>
      </c>
      <c r="X688" s="30">
        <v>20220930</v>
      </c>
      <c r="Y688" s="30" t="s">
        <v>231</v>
      </c>
      <c r="Z688" s="30">
        <v>1314</v>
      </c>
      <c r="AA688" s="30">
        <v>1</v>
      </c>
      <c r="AB688" s="30">
        <v>1</v>
      </c>
      <c r="AC688" s="30" t="s">
        <v>328</v>
      </c>
      <c r="AD688" s="30" t="s">
        <v>280</v>
      </c>
      <c r="AE688" s="30" t="s">
        <v>281</v>
      </c>
      <c r="AF688" s="30">
        <v>37</v>
      </c>
      <c r="AG688" s="30">
        <v>1314</v>
      </c>
      <c r="AH688" s="30">
        <v>3</v>
      </c>
      <c r="AI688" s="30">
        <v>1</v>
      </c>
      <c r="AJ688" s="30" t="s">
        <v>328</v>
      </c>
      <c r="AK688" s="30" t="s">
        <v>280</v>
      </c>
      <c r="AL688" s="30" t="s">
        <v>281</v>
      </c>
      <c r="AM688" s="30">
        <v>37</v>
      </c>
      <c r="AN688" s="30">
        <v>1311</v>
      </c>
      <c r="AO688" s="30">
        <v>4</v>
      </c>
      <c r="AP688" s="30">
        <v>3</v>
      </c>
      <c r="AQ688" s="30" t="s">
        <v>320</v>
      </c>
      <c r="AR688" s="30">
        <v>9</v>
      </c>
      <c r="AS688" s="30"/>
      <c r="AT688" s="30"/>
      <c r="AU688" s="30"/>
      <c r="AV688" s="30"/>
      <c r="AW688" s="30"/>
      <c r="AX688" s="30">
        <v>20221104</v>
      </c>
      <c r="AY688" s="84">
        <v>20221104</v>
      </c>
      <c r="AZ688" s="30">
        <v>20221104</v>
      </c>
      <c r="BA688" s="30"/>
      <c r="BD688" s="8" t="s">
        <v>1720</v>
      </c>
      <c r="BE688" s="32" t="s">
        <v>1721</v>
      </c>
      <c r="BF688" s="39" t="s">
        <v>242</v>
      </c>
      <c r="BG688" s="10" t="s">
        <v>1680</v>
      </c>
      <c r="BH688" s="30"/>
      <c r="BI688" s="49"/>
      <c r="BJ688" s="49"/>
      <c r="BK688" s="49"/>
      <c r="BL688" s="49"/>
      <c r="BM688" s="49"/>
      <c r="BN688" s="49"/>
      <c r="BS688" s="3" t="s">
        <v>245</v>
      </c>
      <c r="BT688" s="3" t="s">
        <v>246</v>
      </c>
      <c r="BU688" s="32" t="s">
        <v>2109</v>
      </c>
      <c r="BV688" s="32" t="s">
        <v>2110</v>
      </c>
      <c r="BW688" s="3"/>
      <c r="BX688" s="3" t="s">
        <v>2111</v>
      </c>
      <c r="BY688" s="3" t="s">
        <v>2112</v>
      </c>
      <c r="BZ688" s="3" t="s">
        <v>2113</v>
      </c>
      <c r="CA688" s="3">
        <v>20220526</v>
      </c>
      <c r="CB688" s="3" t="s">
        <v>1712</v>
      </c>
      <c r="CC688" s="58"/>
      <c r="CD688" s="32" t="s">
        <v>1713</v>
      </c>
      <c r="CH688" s="32" t="s">
        <v>255</v>
      </c>
      <c r="CI688" s="32"/>
      <c r="CJ688" s="32"/>
      <c r="CQ688" s="24" t="s">
        <v>1346</v>
      </c>
      <c r="CS688" s="60" t="s">
        <v>259</v>
      </c>
      <c r="CT688" s="61" t="s">
        <v>261</v>
      </c>
      <c r="CU688" s="60">
        <v>0</v>
      </c>
      <c r="CV688" s="60" t="s">
        <v>260</v>
      </c>
      <c r="CW688" s="61"/>
    </row>
    <row r="689" spans="1:219" hidden="1" x14ac:dyDescent="0.25">
      <c r="A689" s="3" t="s">
        <v>2161</v>
      </c>
      <c r="B689" s="3" t="s">
        <v>3658</v>
      </c>
      <c r="C689" s="29" t="s">
        <v>220</v>
      </c>
      <c r="D689" s="29"/>
      <c r="F689" s="226" t="s">
        <v>1512</v>
      </c>
      <c r="G689" s="263" t="s">
        <v>414</v>
      </c>
      <c r="H689" s="29" t="s">
        <v>220</v>
      </c>
      <c r="I689" s="49">
        <v>35</v>
      </c>
      <c r="J689" s="274" t="s">
        <v>376</v>
      </c>
      <c r="K689" s="68" t="s">
        <v>2162</v>
      </c>
      <c r="L689" s="32" t="s">
        <v>387</v>
      </c>
      <c r="M689" s="68" t="s">
        <v>2129</v>
      </c>
      <c r="N689" s="32" t="s">
        <v>389</v>
      </c>
      <c r="O689" s="32" t="s">
        <v>227</v>
      </c>
      <c r="P689" s="32" t="s">
        <v>228</v>
      </c>
      <c r="Q689" s="32" t="s">
        <v>229</v>
      </c>
      <c r="R689" s="32" t="s">
        <v>228</v>
      </c>
      <c r="S689" s="32">
        <v>37</v>
      </c>
      <c r="T689" s="32">
        <v>1</v>
      </c>
      <c r="U689" s="32">
        <v>3</v>
      </c>
      <c r="V689" s="32">
        <v>3</v>
      </c>
      <c r="W689" s="3" t="s">
        <v>1980</v>
      </c>
      <c r="X689" s="30">
        <v>20220610</v>
      </c>
      <c r="Y689" s="30" t="s">
        <v>231</v>
      </c>
      <c r="Z689" s="30">
        <v>1314</v>
      </c>
      <c r="AA689" s="30">
        <v>1</v>
      </c>
      <c r="AB689" s="30">
        <v>1</v>
      </c>
      <c r="AC689" s="30" t="s">
        <v>282</v>
      </c>
      <c r="AD689" s="30" t="s">
        <v>349</v>
      </c>
      <c r="AE689" s="30" t="s">
        <v>285</v>
      </c>
      <c r="AF689" s="30">
        <v>37</v>
      </c>
      <c r="AG689" s="30">
        <v>1314</v>
      </c>
      <c r="AH689" s="30">
        <v>3</v>
      </c>
      <c r="AI689" s="30">
        <v>1</v>
      </c>
      <c r="AJ689" s="30" t="s">
        <v>282</v>
      </c>
      <c r="AK689" s="30" t="s">
        <v>349</v>
      </c>
      <c r="AL689" s="30" t="s">
        <v>285</v>
      </c>
      <c r="AM689" s="30">
        <v>37</v>
      </c>
      <c r="AN689" s="30">
        <v>1311</v>
      </c>
      <c r="AO689" s="30">
        <v>4</v>
      </c>
      <c r="AP689" s="30">
        <v>3</v>
      </c>
      <c r="AQ689" s="30" t="s">
        <v>321</v>
      </c>
      <c r="AR689" s="30">
        <v>9</v>
      </c>
      <c r="AS689" s="30"/>
      <c r="AT689" s="30"/>
      <c r="AU689" s="30"/>
      <c r="AV689" s="30"/>
      <c r="AW689" s="30"/>
      <c r="AX689" s="30">
        <v>20220831</v>
      </c>
      <c r="AY689" s="84">
        <v>20220831</v>
      </c>
      <c r="AZ689" s="30">
        <v>20220831</v>
      </c>
      <c r="BA689" s="30"/>
      <c r="BB689" s="29" t="s">
        <v>2138</v>
      </c>
      <c r="BD689" s="8" t="s">
        <v>1720</v>
      </c>
      <c r="BE689" s="32" t="s">
        <v>1721</v>
      </c>
      <c r="BF689" s="39" t="s">
        <v>396</v>
      </c>
      <c r="BG689" s="10" t="s">
        <v>1680</v>
      </c>
      <c r="BH689" s="30"/>
      <c r="BI689" s="49"/>
      <c r="BJ689" s="49"/>
      <c r="BK689" s="49"/>
      <c r="BL689" s="49"/>
      <c r="BM689" s="49"/>
      <c r="BN689" s="49"/>
      <c r="BS689" s="3" t="s">
        <v>245</v>
      </c>
      <c r="BT689" s="3" t="s">
        <v>246</v>
      </c>
      <c r="BU689" s="32" t="s">
        <v>2109</v>
      </c>
      <c r="BV689" s="32" t="s">
        <v>2110</v>
      </c>
      <c r="BW689" s="3"/>
      <c r="BX689" s="3" t="s">
        <v>2111</v>
      </c>
      <c r="BY689" s="3" t="s">
        <v>2112</v>
      </c>
      <c r="BZ689" s="3" t="s">
        <v>2113</v>
      </c>
      <c r="CA689" s="3">
        <v>20220526</v>
      </c>
      <c r="CB689" s="3" t="s">
        <v>1712</v>
      </c>
      <c r="CC689" s="58"/>
      <c r="CD689" s="32" t="s">
        <v>1713</v>
      </c>
      <c r="CH689" s="32" t="s">
        <v>255</v>
      </c>
      <c r="CI689" s="32"/>
      <c r="CJ689" s="32"/>
      <c r="CQ689" s="24" t="s">
        <v>1346</v>
      </c>
      <c r="CS689" s="60" t="s">
        <v>259</v>
      </c>
      <c r="CT689" s="61" t="s">
        <v>261</v>
      </c>
      <c r="CU689" s="60">
        <v>0</v>
      </c>
      <c r="CV689" s="60" t="s">
        <v>260</v>
      </c>
      <c r="CW689" s="61"/>
    </row>
    <row r="690" spans="1:219" hidden="1" x14ac:dyDescent="0.25">
      <c r="A690" s="3" t="s">
        <v>2163</v>
      </c>
      <c r="B690" s="3" t="s">
        <v>3659</v>
      </c>
      <c r="C690" s="29" t="s">
        <v>220</v>
      </c>
      <c r="D690" s="29"/>
      <c r="F690" s="222" t="s">
        <v>1512</v>
      </c>
      <c r="G690" s="3" t="s">
        <v>380</v>
      </c>
      <c r="H690" s="29" t="s">
        <v>220</v>
      </c>
      <c r="I690" s="49">
        <v>35</v>
      </c>
      <c r="J690" s="274" t="s">
        <v>376</v>
      </c>
      <c r="K690" s="68" t="s">
        <v>2162</v>
      </c>
      <c r="L690" s="32" t="s">
        <v>387</v>
      </c>
      <c r="M690" s="68" t="s">
        <v>2129</v>
      </c>
      <c r="N690" s="32" t="s">
        <v>389</v>
      </c>
      <c r="O690" s="32" t="s">
        <v>227</v>
      </c>
      <c r="P690" s="32" t="s">
        <v>228</v>
      </c>
      <c r="Q690" s="32" t="s">
        <v>229</v>
      </c>
      <c r="R690" s="32" t="s">
        <v>228</v>
      </c>
      <c r="S690" s="32">
        <v>37</v>
      </c>
      <c r="T690" s="32">
        <v>1</v>
      </c>
      <c r="U690" s="32">
        <v>3</v>
      </c>
      <c r="V690" s="32">
        <v>3</v>
      </c>
      <c r="W690" s="3" t="s">
        <v>1980</v>
      </c>
      <c r="X690" s="30">
        <v>20220610</v>
      </c>
      <c r="Y690" s="30" t="s">
        <v>231</v>
      </c>
      <c r="Z690" s="30">
        <v>1314</v>
      </c>
      <c r="AA690" s="30">
        <v>1</v>
      </c>
      <c r="AB690" s="30">
        <v>1</v>
      </c>
      <c r="AC690" s="7" t="s">
        <v>286</v>
      </c>
      <c r="AD690" s="7" t="s">
        <v>287</v>
      </c>
      <c r="AE690" s="7" t="s">
        <v>370</v>
      </c>
      <c r="AF690" s="30">
        <v>37</v>
      </c>
      <c r="AG690" s="30">
        <v>1314</v>
      </c>
      <c r="AH690" s="30">
        <v>3</v>
      </c>
      <c r="AI690" s="30">
        <v>1</v>
      </c>
      <c r="AJ690" s="7" t="s">
        <v>286</v>
      </c>
      <c r="AK690" s="7" t="s">
        <v>287</v>
      </c>
      <c r="AL690" s="7" t="s">
        <v>370</v>
      </c>
      <c r="AM690" s="30">
        <v>37</v>
      </c>
      <c r="AN690" s="30">
        <v>1311</v>
      </c>
      <c r="AO690" s="30">
        <v>4</v>
      </c>
      <c r="AP690" s="30">
        <v>3</v>
      </c>
      <c r="AQ690" s="30" t="s">
        <v>447</v>
      </c>
      <c r="AR690" s="30">
        <v>9</v>
      </c>
      <c r="AS690" s="30"/>
      <c r="AT690" s="30"/>
      <c r="AU690" s="30"/>
      <c r="AV690" s="30"/>
      <c r="AW690" s="30"/>
      <c r="AX690" s="30">
        <v>20220831</v>
      </c>
      <c r="AY690" s="84">
        <v>20220831</v>
      </c>
      <c r="AZ690" s="30">
        <v>20220831</v>
      </c>
      <c r="BA690" s="30"/>
      <c r="BB690" s="29" t="s">
        <v>807</v>
      </c>
      <c r="BD690" s="157" t="s">
        <v>610</v>
      </c>
      <c r="BF690" s="39" t="s">
        <v>396</v>
      </c>
      <c r="BG690" s="10" t="s">
        <v>1680</v>
      </c>
      <c r="BH690" s="30"/>
      <c r="BI690" s="49"/>
      <c r="BJ690" s="49"/>
      <c r="BK690" s="49"/>
      <c r="BL690" s="49"/>
      <c r="BM690" s="49"/>
      <c r="BN690" s="49"/>
      <c r="BS690" s="3" t="s">
        <v>245</v>
      </c>
      <c r="BT690" s="3" t="s">
        <v>246</v>
      </c>
      <c r="BU690" s="32" t="s">
        <v>2109</v>
      </c>
      <c r="BV690" s="32" t="s">
        <v>2110</v>
      </c>
      <c r="BW690" s="3"/>
      <c r="BX690" s="3" t="s">
        <v>2111</v>
      </c>
      <c r="BY690" s="3" t="s">
        <v>2112</v>
      </c>
      <c r="BZ690" s="3" t="s">
        <v>2113</v>
      </c>
      <c r="CA690" s="3">
        <v>20220526</v>
      </c>
      <c r="CB690" s="3" t="s">
        <v>1712</v>
      </c>
      <c r="CC690" s="58"/>
      <c r="CD690" s="32" t="s">
        <v>1713</v>
      </c>
      <c r="CH690" s="32" t="s">
        <v>255</v>
      </c>
      <c r="CI690" s="32"/>
      <c r="CJ690" s="32"/>
      <c r="CQ690" s="24" t="s">
        <v>1346</v>
      </c>
      <c r="CS690" s="60" t="s">
        <v>259</v>
      </c>
      <c r="CT690" s="61" t="s">
        <v>261</v>
      </c>
      <c r="CU690" s="60">
        <v>0</v>
      </c>
      <c r="CV690" s="60" t="s">
        <v>260</v>
      </c>
      <c r="CW690" s="61"/>
    </row>
    <row r="691" spans="1:219" hidden="1" x14ac:dyDescent="0.25">
      <c r="A691" s="3" t="s">
        <v>2164</v>
      </c>
      <c r="B691" s="3" t="s">
        <v>3451</v>
      </c>
      <c r="C691" s="29" t="s">
        <v>220</v>
      </c>
      <c r="D691" s="29" t="s">
        <v>2165</v>
      </c>
      <c r="F691" s="222" t="s">
        <v>379</v>
      </c>
      <c r="G691" s="222" t="s">
        <v>1512</v>
      </c>
      <c r="H691" s="29" t="s">
        <v>220</v>
      </c>
      <c r="I691" s="49">
        <v>36</v>
      </c>
      <c r="J691" s="274" t="s">
        <v>376</v>
      </c>
      <c r="K691" s="31" t="s">
        <v>2107</v>
      </c>
      <c r="L691" s="32" t="s">
        <v>224</v>
      </c>
      <c r="M691" s="33" t="s">
        <v>2108</v>
      </c>
      <c r="N691" s="32" t="s">
        <v>226</v>
      </c>
      <c r="O691" s="32" t="s">
        <v>227</v>
      </c>
      <c r="P691" s="32" t="s">
        <v>228</v>
      </c>
      <c r="Q691" s="32" t="s">
        <v>229</v>
      </c>
      <c r="R691" s="32" t="s">
        <v>228</v>
      </c>
      <c r="S691" s="32">
        <v>37</v>
      </c>
      <c r="T691" s="32">
        <v>1</v>
      </c>
      <c r="U691" s="32">
        <v>3</v>
      </c>
      <c r="V691" s="32">
        <v>3</v>
      </c>
      <c r="W691" s="3" t="s">
        <v>1980</v>
      </c>
      <c r="X691" s="30">
        <v>20220609</v>
      </c>
      <c r="Y691" s="30" t="s">
        <v>231</v>
      </c>
      <c r="Z691" s="30">
        <v>1314</v>
      </c>
      <c r="AA691" s="30">
        <v>1</v>
      </c>
      <c r="AB691" s="30">
        <v>1</v>
      </c>
      <c r="AC691" s="30" t="s">
        <v>373</v>
      </c>
      <c r="AD691" s="30" t="s">
        <v>293</v>
      </c>
      <c r="AE691" s="30" t="s">
        <v>294</v>
      </c>
      <c r="AF691" s="30">
        <v>37</v>
      </c>
      <c r="AG691" s="30">
        <v>1314</v>
      </c>
      <c r="AH691" s="30">
        <v>3</v>
      </c>
      <c r="AI691" s="30">
        <v>1</v>
      </c>
      <c r="AJ691" s="30" t="s">
        <v>373</v>
      </c>
      <c r="AK691" s="30" t="s">
        <v>293</v>
      </c>
      <c r="AL691" s="30" t="s">
        <v>294</v>
      </c>
      <c r="AM691" s="30">
        <v>37</v>
      </c>
      <c r="AN691" s="30">
        <v>1311</v>
      </c>
      <c r="AO691" s="30">
        <v>4</v>
      </c>
      <c r="AP691" s="30">
        <v>3</v>
      </c>
      <c r="AQ691" s="30" t="s">
        <v>325</v>
      </c>
      <c r="AR691" s="30">
        <v>9</v>
      </c>
      <c r="AS691" s="30"/>
      <c r="AT691" s="30"/>
      <c r="AU691" s="30"/>
      <c r="AV691" s="30"/>
      <c r="AW691" s="30"/>
      <c r="AX691" s="30">
        <v>20220817</v>
      </c>
      <c r="AY691" s="84">
        <v>20220817</v>
      </c>
      <c r="AZ691" s="30">
        <v>20220817</v>
      </c>
      <c r="BA691" s="30"/>
      <c r="BB691" s="29"/>
      <c r="BD691" s="157" t="s">
        <v>2166</v>
      </c>
      <c r="BF691" s="39" t="s">
        <v>242</v>
      </c>
      <c r="BG691" s="10" t="s">
        <v>1680</v>
      </c>
      <c r="BH691" s="30"/>
      <c r="BI691" s="49"/>
      <c r="BJ691" s="49"/>
      <c r="BK691" s="49"/>
      <c r="BL691" s="49"/>
      <c r="BM691" s="49"/>
      <c r="BN691" s="49"/>
      <c r="BS691" s="3" t="s">
        <v>245</v>
      </c>
      <c r="BT691" s="3" t="s">
        <v>246</v>
      </c>
      <c r="BU691" s="32" t="s">
        <v>2109</v>
      </c>
      <c r="BV691" s="32" t="s">
        <v>2110</v>
      </c>
      <c r="BW691" s="3"/>
      <c r="BX691" s="3" t="s">
        <v>2111</v>
      </c>
      <c r="BY691" s="3" t="s">
        <v>2112</v>
      </c>
      <c r="BZ691" s="3" t="s">
        <v>2113</v>
      </c>
      <c r="CA691" s="3">
        <v>20220526</v>
      </c>
      <c r="CB691" s="3" t="s">
        <v>1712</v>
      </c>
      <c r="CC691" s="58"/>
      <c r="CD691" s="32" t="s">
        <v>1713</v>
      </c>
      <c r="CH691" s="32" t="s">
        <v>255</v>
      </c>
      <c r="CI691" s="32"/>
      <c r="CJ691" s="32"/>
      <c r="CQ691" s="24" t="s">
        <v>1346</v>
      </c>
      <c r="CS691" s="60" t="s">
        <v>259</v>
      </c>
      <c r="CT691" s="61" t="s">
        <v>261</v>
      </c>
      <c r="CU691" s="60">
        <v>5</v>
      </c>
      <c r="CV691" s="60" t="s">
        <v>260</v>
      </c>
      <c r="CW691" s="61"/>
    </row>
    <row r="692" spans="1:219" hidden="1" x14ac:dyDescent="0.25">
      <c r="A692" s="3" t="s">
        <v>2167</v>
      </c>
      <c r="B692" s="3" t="s">
        <v>3660</v>
      </c>
      <c r="C692" s="29" t="s">
        <v>220</v>
      </c>
      <c r="D692" s="29"/>
      <c r="F692" s="222" t="s">
        <v>1512</v>
      </c>
      <c r="G692" s="222" t="s">
        <v>1512</v>
      </c>
      <c r="H692" s="29" t="s">
        <v>220</v>
      </c>
      <c r="I692" s="49">
        <v>37</v>
      </c>
      <c r="J692" s="274" t="s">
        <v>376</v>
      </c>
      <c r="K692" s="68" t="s">
        <v>2168</v>
      </c>
      <c r="L692" s="32" t="s">
        <v>387</v>
      </c>
      <c r="M692" s="68" t="s">
        <v>2129</v>
      </c>
      <c r="N692" s="32" t="s">
        <v>389</v>
      </c>
      <c r="O692" s="32" t="s">
        <v>227</v>
      </c>
      <c r="P692" s="32" t="s">
        <v>228</v>
      </c>
      <c r="Q692" s="32" t="s">
        <v>229</v>
      </c>
      <c r="R692" s="32" t="s">
        <v>228</v>
      </c>
      <c r="S692" s="32">
        <v>37</v>
      </c>
      <c r="T692" s="32">
        <v>1</v>
      </c>
      <c r="U692" s="32">
        <v>3</v>
      </c>
      <c r="V692" s="32">
        <v>3</v>
      </c>
      <c r="W692" s="3" t="s">
        <v>1980</v>
      </c>
      <c r="X692" s="30">
        <v>20220610</v>
      </c>
      <c r="Y692" s="30" t="s">
        <v>231</v>
      </c>
      <c r="Z692" s="30">
        <v>1314</v>
      </c>
      <c r="AA692" s="30">
        <v>1</v>
      </c>
      <c r="AB692" s="30">
        <v>1</v>
      </c>
      <c r="AC692" s="30" t="s">
        <v>295</v>
      </c>
      <c r="AD692" s="30" t="s">
        <v>393</v>
      </c>
      <c r="AE692" s="30" t="s">
        <v>299</v>
      </c>
      <c r="AF692" s="30">
        <v>37</v>
      </c>
      <c r="AG692" s="30">
        <v>1314</v>
      </c>
      <c r="AH692" s="30">
        <v>3</v>
      </c>
      <c r="AI692" s="30">
        <v>1</v>
      </c>
      <c r="AJ692" s="30" t="s">
        <v>295</v>
      </c>
      <c r="AK692" s="30" t="s">
        <v>393</v>
      </c>
      <c r="AL692" s="30" t="s">
        <v>299</v>
      </c>
      <c r="AM692" s="30">
        <v>37</v>
      </c>
      <c r="AN692" s="30">
        <v>1311</v>
      </c>
      <c r="AO692" s="30">
        <v>4</v>
      </c>
      <c r="AP692" s="30">
        <v>3</v>
      </c>
      <c r="AQ692" s="30" t="s">
        <v>326</v>
      </c>
      <c r="AR692" s="30">
        <v>9</v>
      </c>
      <c r="AS692" s="30"/>
      <c r="AT692" s="30"/>
      <c r="AU692" s="30"/>
      <c r="AV692" s="30"/>
      <c r="AW692" s="30"/>
      <c r="AX692" s="30">
        <v>20220817</v>
      </c>
      <c r="AY692" s="84">
        <v>20220817</v>
      </c>
      <c r="AZ692" s="30">
        <v>20220817</v>
      </c>
      <c r="BA692" s="30"/>
      <c r="BB692" s="29"/>
      <c r="BD692" s="157" t="s">
        <v>2166</v>
      </c>
      <c r="BF692" s="39" t="s">
        <v>396</v>
      </c>
      <c r="BG692" s="10" t="s">
        <v>1680</v>
      </c>
      <c r="BH692" s="30"/>
      <c r="BI692" s="49"/>
      <c r="BJ692" s="49"/>
      <c r="BK692" s="49"/>
      <c r="BL692" s="49"/>
      <c r="BM692" s="49"/>
      <c r="BN692" s="49"/>
      <c r="BS692" s="3" t="s">
        <v>245</v>
      </c>
      <c r="BT692" s="3" t="s">
        <v>246</v>
      </c>
      <c r="BU692" s="32" t="s">
        <v>2109</v>
      </c>
      <c r="BV692" s="32" t="s">
        <v>2110</v>
      </c>
      <c r="BW692" s="3"/>
      <c r="BX692" s="3" t="s">
        <v>2111</v>
      </c>
      <c r="BY692" s="3" t="s">
        <v>2112</v>
      </c>
      <c r="BZ692" s="3" t="s">
        <v>2113</v>
      </c>
      <c r="CA692" s="3">
        <v>20220526</v>
      </c>
      <c r="CB692" s="3" t="s">
        <v>1712</v>
      </c>
      <c r="CC692" s="58"/>
      <c r="CD692" s="32" t="s">
        <v>1713</v>
      </c>
      <c r="CH692" s="32" t="s">
        <v>255</v>
      </c>
      <c r="CI692" s="32"/>
      <c r="CJ692" s="32"/>
      <c r="CQ692" s="24" t="s">
        <v>1346</v>
      </c>
      <c r="CS692" s="60" t="s">
        <v>260</v>
      </c>
      <c r="CT692" s="61" t="s">
        <v>261</v>
      </c>
      <c r="CU692" s="60">
        <v>0</v>
      </c>
      <c r="CV692" s="60" t="s">
        <v>260</v>
      </c>
      <c r="CW692" s="61"/>
    </row>
    <row r="693" spans="1:219" hidden="1" x14ac:dyDescent="0.25">
      <c r="A693" s="166" t="s">
        <v>2169</v>
      </c>
      <c r="B693" s="3" t="s">
        <v>3661</v>
      </c>
      <c r="C693" s="3"/>
      <c r="D693" s="29"/>
      <c r="F693" s="222" t="s">
        <v>1512</v>
      </c>
      <c r="G693" s="222" t="s">
        <v>1512</v>
      </c>
      <c r="H693" s="105" t="s">
        <v>942</v>
      </c>
      <c r="I693" s="49">
        <v>37</v>
      </c>
      <c r="J693" s="274" t="s">
        <v>376</v>
      </c>
      <c r="K693" s="68" t="s">
        <v>2168</v>
      </c>
      <c r="L693" s="32" t="s">
        <v>387</v>
      </c>
      <c r="M693" s="68" t="s">
        <v>2129</v>
      </c>
      <c r="N693" s="32" t="s">
        <v>389</v>
      </c>
      <c r="O693" s="32" t="s">
        <v>227</v>
      </c>
      <c r="P693" s="32" t="s">
        <v>228</v>
      </c>
      <c r="Q693" s="32" t="s">
        <v>229</v>
      </c>
      <c r="R693" s="32" t="s">
        <v>228</v>
      </c>
      <c r="S693" s="32">
        <v>37</v>
      </c>
      <c r="T693" s="32">
        <v>1</v>
      </c>
      <c r="U693" s="32">
        <v>3</v>
      </c>
      <c r="V693" s="32">
        <v>3</v>
      </c>
      <c r="W693" s="3" t="s">
        <v>1980</v>
      </c>
      <c r="X693" s="30">
        <v>20220610</v>
      </c>
      <c r="Y693" s="30" t="s">
        <v>231</v>
      </c>
      <c r="Z693" s="30">
        <v>1314</v>
      </c>
      <c r="AA693" s="30">
        <v>1</v>
      </c>
      <c r="AB693" s="30">
        <v>1</v>
      </c>
      <c r="AC693" s="7" t="s">
        <v>300</v>
      </c>
      <c r="AD693" s="7" t="s">
        <v>301</v>
      </c>
      <c r="AE693" s="7" t="s">
        <v>404</v>
      </c>
      <c r="AF693" s="30">
        <v>37</v>
      </c>
      <c r="AG693" s="30">
        <v>1314</v>
      </c>
      <c r="AH693" s="30">
        <v>3</v>
      </c>
      <c r="AI693" s="30">
        <v>1</v>
      </c>
      <c r="AJ693" s="7" t="s">
        <v>300</v>
      </c>
      <c r="AK693" s="7" t="s">
        <v>301</v>
      </c>
      <c r="AL693" s="7" t="s">
        <v>404</v>
      </c>
      <c r="AM693" s="30">
        <v>37</v>
      </c>
      <c r="AN693" s="30">
        <v>1311</v>
      </c>
      <c r="AO693" s="30">
        <v>4</v>
      </c>
      <c r="AP693" s="30">
        <v>3</v>
      </c>
      <c r="AQ693" s="30" t="s">
        <v>327</v>
      </c>
      <c r="AR693" s="30">
        <v>9</v>
      </c>
      <c r="AS693" s="30"/>
      <c r="AT693" s="30"/>
      <c r="AU693" s="30"/>
      <c r="AV693" s="30"/>
      <c r="AW693" s="30"/>
      <c r="AX693" s="30">
        <v>20220817</v>
      </c>
      <c r="AY693" s="84">
        <v>20220817</v>
      </c>
      <c r="AZ693" s="30">
        <v>20220817</v>
      </c>
      <c r="BA693" s="30"/>
      <c r="BB693" s="29"/>
      <c r="BD693" s="19" t="s">
        <v>945</v>
      </c>
      <c r="BF693" s="19"/>
      <c r="BG693" s="19" t="s">
        <v>945</v>
      </c>
      <c r="BH693" s="30"/>
      <c r="BI693" s="49"/>
      <c r="BJ693" s="49"/>
      <c r="BK693" s="49"/>
      <c r="BL693" s="49"/>
      <c r="BM693" s="49"/>
      <c r="BN693" s="49"/>
      <c r="BS693" s="3" t="s">
        <v>245</v>
      </c>
      <c r="BT693" s="3" t="s">
        <v>246</v>
      </c>
      <c r="BU693" s="32" t="s">
        <v>2109</v>
      </c>
      <c r="BV693" s="32" t="s">
        <v>2110</v>
      </c>
      <c r="BW693" s="3"/>
      <c r="BX693" s="3" t="s">
        <v>2111</v>
      </c>
      <c r="BY693" s="3" t="s">
        <v>2112</v>
      </c>
      <c r="BZ693" s="3" t="s">
        <v>2113</v>
      </c>
      <c r="CA693" s="3">
        <v>20220526</v>
      </c>
      <c r="CB693" s="3" t="s">
        <v>1712</v>
      </c>
      <c r="CC693" s="58"/>
      <c r="CD693" s="32" t="s">
        <v>1713</v>
      </c>
      <c r="CH693" s="32" t="s">
        <v>255</v>
      </c>
      <c r="CI693" s="32"/>
      <c r="CJ693" s="32"/>
      <c r="CQ693" s="24" t="s">
        <v>1346</v>
      </c>
      <c r="CS693" s="60" t="s">
        <v>260</v>
      </c>
      <c r="CT693" s="61" t="s">
        <v>261</v>
      </c>
      <c r="CU693" s="60">
        <v>0</v>
      </c>
      <c r="CV693" s="60" t="s">
        <v>260</v>
      </c>
      <c r="CW693" s="61"/>
    </row>
    <row r="694" spans="1:219" hidden="1" x14ac:dyDescent="0.25">
      <c r="A694" s="3" t="s">
        <v>2170</v>
      </c>
      <c r="B694" s="3" t="s">
        <v>3452</v>
      </c>
      <c r="C694" s="29" t="s">
        <v>220</v>
      </c>
      <c r="D694" s="29"/>
      <c r="F694" s="222" t="s">
        <v>1512</v>
      </c>
      <c r="G694" s="222" t="s">
        <v>1512</v>
      </c>
      <c r="H694" s="29" t="s">
        <v>220</v>
      </c>
      <c r="I694" s="49">
        <v>38</v>
      </c>
      <c r="J694" s="274" t="s">
        <v>376</v>
      </c>
      <c r="K694" s="68" t="s">
        <v>2128</v>
      </c>
      <c r="L694" s="32" t="s">
        <v>387</v>
      </c>
      <c r="M694" s="68" t="s">
        <v>2129</v>
      </c>
      <c r="N694" s="32" t="s">
        <v>389</v>
      </c>
      <c r="O694" s="32" t="s">
        <v>227</v>
      </c>
      <c r="P694" s="32" t="s">
        <v>228</v>
      </c>
      <c r="Q694" s="32" t="s">
        <v>229</v>
      </c>
      <c r="R694" s="32" t="s">
        <v>228</v>
      </c>
      <c r="S694" s="32">
        <v>37</v>
      </c>
      <c r="T694" s="32">
        <v>1</v>
      </c>
      <c r="U694" s="32">
        <v>3</v>
      </c>
      <c r="V694" s="32">
        <v>3</v>
      </c>
      <c r="W694" s="3" t="s">
        <v>1980</v>
      </c>
      <c r="X694" s="30">
        <v>20220610</v>
      </c>
      <c r="Y694" s="30" t="s">
        <v>231</v>
      </c>
      <c r="Z694" s="30">
        <v>1314</v>
      </c>
      <c r="AA694" s="30">
        <v>1</v>
      </c>
      <c r="AB694" s="30">
        <v>1</v>
      </c>
      <c r="AC694" s="30" t="s">
        <v>306</v>
      </c>
      <c r="AD694" s="30" t="s">
        <v>307</v>
      </c>
      <c r="AE694" s="30" t="s">
        <v>308</v>
      </c>
      <c r="AF694" s="30">
        <v>37</v>
      </c>
      <c r="AG694" s="30">
        <v>1314</v>
      </c>
      <c r="AH694" s="30">
        <v>3</v>
      </c>
      <c r="AI694" s="30">
        <v>1</v>
      </c>
      <c r="AJ694" s="30" t="s">
        <v>306</v>
      </c>
      <c r="AK694" s="30" t="s">
        <v>307</v>
      </c>
      <c r="AL694" s="30" t="s">
        <v>308</v>
      </c>
      <c r="AM694" s="30">
        <v>37</v>
      </c>
      <c r="AN694" s="30">
        <v>1311</v>
      </c>
      <c r="AO694" s="30">
        <v>4</v>
      </c>
      <c r="AP694" s="30">
        <v>3</v>
      </c>
      <c r="AQ694" s="30" t="s">
        <v>457</v>
      </c>
      <c r="AR694" s="30">
        <v>9</v>
      </c>
      <c r="AS694" s="30"/>
      <c r="AT694" s="30"/>
      <c r="AU694" s="30"/>
      <c r="AV694" s="30"/>
      <c r="AW694" s="30"/>
      <c r="AX694" s="30">
        <v>20220817</v>
      </c>
      <c r="AY694" s="84">
        <v>20220817</v>
      </c>
      <c r="AZ694" s="30">
        <v>20220817</v>
      </c>
      <c r="BA694" s="30"/>
      <c r="BB694" s="29"/>
      <c r="BD694" s="157" t="s">
        <v>2166</v>
      </c>
      <c r="BF694" s="39" t="s">
        <v>396</v>
      </c>
      <c r="BG694" s="10" t="s">
        <v>1680</v>
      </c>
      <c r="BH694" s="30"/>
      <c r="BI694" s="49"/>
      <c r="BJ694" s="49"/>
      <c r="BK694" s="49"/>
      <c r="BL694" s="49"/>
      <c r="BM694" s="49"/>
      <c r="BN694" s="49"/>
      <c r="BS694" s="3" t="s">
        <v>245</v>
      </c>
      <c r="BT694" s="3" t="s">
        <v>246</v>
      </c>
      <c r="BU694" s="32" t="s">
        <v>2109</v>
      </c>
      <c r="BV694" s="32" t="s">
        <v>2110</v>
      </c>
      <c r="BW694" s="3"/>
      <c r="BX694" s="3" t="s">
        <v>2111</v>
      </c>
      <c r="BY694" s="3" t="s">
        <v>2112</v>
      </c>
      <c r="BZ694" s="3" t="s">
        <v>2113</v>
      </c>
      <c r="CA694" s="3">
        <v>20220526</v>
      </c>
      <c r="CB694" s="3" t="s">
        <v>1712</v>
      </c>
      <c r="CC694" s="58"/>
      <c r="CD694" s="32" t="s">
        <v>1713</v>
      </c>
      <c r="CH694" s="32" t="s">
        <v>255</v>
      </c>
      <c r="CI694" s="32"/>
      <c r="CJ694" s="32"/>
      <c r="CQ694" s="24" t="s">
        <v>1346</v>
      </c>
      <c r="CS694" s="60" t="s">
        <v>259</v>
      </c>
      <c r="CT694" s="61" t="s">
        <v>261</v>
      </c>
      <c r="CU694" s="60">
        <v>9</v>
      </c>
      <c r="CV694" s="60" t="s">
        <v>260</v>
      </c>
      <c r="CW694" s="61"/>
    </row>
    <row r="695" spans="1:219" hidden="1" x14ac:dyDescent="0.25">
      <c r="A695" s="3" t="s">
        <v>2171</v>
      </c>
      <c r="B695" s="3" t="s">
        <v>3453</v>
      </c>
      <c r="C695" s="29" t="s">
        <v>220</v>
      </c>
      <c r="D695" s="29"/>
      <c r="E695" s="19"/>
      <c r="F695" s="222" t="s">
        <v>774</v>
      </c>
      <c r="G695" s="222" t="s">
        <v>774</v>
      </c>
      <c r="H695" s="29" t="s">
        <v>220</v>
      </c>
      <c r="I695" s="49">
        <v>4</v>
      </c>
      <c r="J695" s="274" t="s">
        <v>222</v>
      </c>
      <c r="K695" s="31" t="s">
        <v>2147</v>
      </c>
      <c r="L695" s="32" t="s">
        <v>224</v>
      </c>
      <c r="M695" s="33" t="s">
        <v>2121</v>
      </c>
      <c r="N695" s="32" t="s">
        <v>226</v>
      </c>
      <c r="O695" s="32" t="s">
        <v>227</v>
      </c>
      <c r="P695" s="32" t="s">
        <v>228</v>
      </c>
      <c r="Q695" s="32" t="s">
        <v>229</v>
      </c>
      <c r="R695" s="32" t="s">
        <v>228</v>
      </c>
      <c r="S695" s="32">
        <v>37</v>
      </c>
      <c r="T695" s="32">
        <v>1</v>
      </c>
      <c r="U695" s="32">
        <v>3</v>
      </c>
      <c r="V695" s="32">
        <v>3</v>
      </c>
      <c r="W695" s="3" t="s">
        <v>1980</v>
      </c>
      <c r="X695" s="30">
        <v>20220610</v>
      </c>
      <c r="Y695" s="30" t="s">
        <v>231</v>
      </c>
      <c r="Z695" s="30">
        <v>1314</v>
      </c>
      <c r="AA695" s="30">
        <v>1</v>
      </c>
      <c r="AB695" s="30">
        <v>1</v>
      </c>
      <c r="AC695" s="30" t="s">
        <v>314</v>
      </c>
      <c r="AD695" s="30" t="s">
        <v>315</v>
      </c>
      <c r="AE695" s="30" t="s">
        <v>316</v>
      </c>
      <c r="AF695" s="30">
        <v>37</v>
      </c>
      <c r="AG695" s="30">
        <v>1314</v>
      </c>
      <c r="AH695" s="30">
        <v>3</v>
      </c>
      <c r="AI695" s="30">
        <v>1</v>
      </c>
      <c r="AJ695" s="30" t="s">
        <v>314</v>
      </c>
      <c r="AK695" s="30" t="s">
        <v>315</v>
      </c>
      <c r="AL695" s="30" t="s">
        <v>316</v>
      </c>
      <c r="AM695" s="30">
        <v>37</v>
      </c>
      <c r="AN695" s="30">
        <v>1311</v>
      </c>
      <c r="AO695" s="30">
        <v>4</v>
      </c>
      <c r="AP695" s="30">
        <v>3</v>
      </c>
      <c r="AQ695" s="30" t="s">
        <v>461</v>
      </c>
      <c r="AR695" s="30">
        <v>9</v>
      </c>
      <c r="AS695" s="30"/>
      <c r="AT695" s="30"/>
      <c r="AU695" s="30"/>
      <c r="AV695" s="30"/>
      <c r="AW695" s="30"/>
      <c r="AX695" s="30">
        <v>20220817</v>
      </c>
      <c r="AY695" s="84">
        <v>20220817</v>
      </c>
      <c r="AZ695" s="30">
        <v>20220817</v>
      </c>
      <c r="BA695" s="30"/>
      <c r="BB695" s="29"/>
      <c r="BD695" s="157" t="s">
        <v>2166</v>
      </c>
      <c r="BF695" s="39" t="s">
        <v>288</v>
      </c>
      <c r="BG695" s="19" t="s">
        <v>303</v>
      </c>
      <c r="BH695" s="30"/>
      <c r="BI695" s="49"/>
      <c r="BJ695" s="49"/>
      <c r="BK695" s="49"/>
      <c r="BL695" s="49"/>
      <c r="BM695" s="49"/>
      <c r="BN695" s="49"/>
      <c r="BO695" s="55">
        <v>30</v>
      </c>
      <c r="BP695" s="32">
        <v>100</v>
      </c>
      <c r="BQ695" s="55">
        <f>BP695/BO695</f>
        <v>3.3333333333333335</v>
      </c>
      <c r="BR695" s="55"/>
      <c r="BS695" s="3" t="s">
        <v>245</v>
      </c>
      <c r="BT695" s="3" t="s">
        <v>246</v>
      </c>
      <c r="BU695" s="32" t="s">
        <v>2109</v>
      </c>
      <c r="BV695" s="32" t="s">
        <v>2110</v>
      </c>
      <c r="BW695" s="3"/>
      <c r="BX695" s="3" t="s">
        <v>2111</v>
      </c>
      <c r="BY695" s="3" t="s">
        <v>2112</v>
      </c>
      <c r="BZ695" s="3" t="s">
        <v>2113</v>
      </c>
      <c r="CA695" s="3">
        <v>20220526</v>
      </c>
      <c r="CB695" s="3" t="s">
        <v>1712</v>
      </c>
      <c r="CC695" s="58"/>
      <c r="CD695" s="32" t="s">
        <v>1713</v>
      </c>
      <c r="CH695" s="32" t="s">
        <v>255</v>
      </c>
      <c r="CI695" s="32"/>
      <c r="CJ695" s="32"/>
      <c r="CQ695" s="24" t="s">
        <v>1346</v>
      </c>
      <c r="CS695" s="60" t="s">
        <v>259</v>
      </c>
      <c r="CT695" s="61" t="s">
        <v>261</v>
      </c>
      <c r="CU695" s="60">
        <v>15</v>
      </c>
      <c r="CV695" s="60" t="s">
        <v>259</v>
      </c>
      <c r="CW695" s="61"/>
    </row>
    <row r="696" spans="1:219" hidden="1" x14ac:dyDescent="0.25">
      <c r="A696" s="3" t="s">
        <v>2172</v>
      </c>
      <c r="B696" s="3" t="s">
        <v>3454</v>
      </c>
      <c r="C696" s="29" t="s">
        <v>220</v>
      </c>
      <c r="D696" s="29"/>
      <c r="F696" s="226" t="s">
        <v>774</v>
      </c>
      <c r="G696" s="226" t="s">
        <v>1512</v>
      </c>
      <c r="H696" s="29" t="s">
        <v>220</v>
      </c>
      <c r="I696" s="49">
        <v>17</v>
      </c>
      <c r="J696" s="274" t="s">
        <v>222</v>
      </c>
      <c r="K696" s="31" t="s">
        <v>2107</v>
      </c>
      <c r="L696" s="32" t="s">
        <v>224</v>
      </c>
      <c r="M696" s="33" t="s">
        <v>2108</v>
      </c>
      <c r="N696" s="32" t="s">
        <v>226</v>
      </c>
      <c r="O696" s="32" t="s">
        <v>227</v>
      </c>
      <c r="P696" s="32" t="s">
        <v>228</v>
      </c>
      <c r="Q696" s="32" t="s">
        <v>229</v>
      </c>
      <c r="R696" s="32" t="s">
        <v>228</v>
      </c>
      <c r="S696" s="32">
        <v>37</v>
      </c>
      <c r="T696" s="32">
        <v>1</v>
      </c>
      <c r="U696" s="32">
        <v>3</v>
      </c>
      <c r="V696" s="32">
        <v>3</v>
      </c>
      <c r="W696" s="3" t="s">
        <v>1980</v>
      </c>
      <c r="X696" s="30">
        <v>20220609</v>
      </c>
      <c r="Y696" s="30" t="s">
        <v>231</v>
      </c>
      <c r="Z696" s="30">
        <v>1314</v>
      </c>
      <c r="AA696" s="30">
        <v>1</v>
      </c>
      <c r="AB696" s="30">
        <v>1</v>
      </c>
      <c r="AC696" s="30" t="s">
        <v>319</v>
      </c>
      <c r="AD696" s="30" t="s">
        <v>320</v>
      </c>
      <c r="AE696" s="30" t="s">
        <v>321</v>
      </c>
      <c r="AF696" s="30">
        <v>37</v>
      </c>
      <c r="AG696" s="30">
        <v>1314</v>
      </c>
      <c r="AH696" s="30">
        <v>3</v>
      </c>
      <c r="AI696" s="30">
        <v>1</v>
      </c>
      <c r="AJ696" s="30" t="s">
        <v>319</v>
      </c>
      <c r="AK696" s="30" t="s">
        <v>320</v>
      </c>
      <c r="AL696" s="30" t="s">
        <v>321</v>
      </c>
      <c r="AM696" s="30">
        <v>37</v>
      </c>
      <c r="AN696" s="30">
        <v>1311</v>
      </c>
      <c r="AO696" s="30">
        <v>4</v>
      </c>
      <c r="AP696" s="30">
        <v>3</v>
      </c>
      <c r="AQ696" s="30" t="s">
        <v>331</v>
      </c>
      <c r="AR696" s="30">
        <v>9</v>
      </c>
      <c r="AS696" s="30"/>
      <c r="AT696" s="30"/>
      <c r="AU696" s="30"/>
      <c r="AV696" s="30"/>
      <c r="AW696" s="30"/>
      <c r="AX696" s="30">
        <v>20220817</v>
      </c>
      <c r="AY696" s="84">
        <v>20220817</v>
      </c>
      <c r="AZ696" s="30">
        <v>20220817</v>
      </c>
      <c r="BA696" s="30"/>
      <c r="BB696" s="92" t="s">
        <v>711</v>
      </c>
      <c r="BD696" s="157" t="s">
        <v>2166</v>
      </c>
      <c r="BF696" s="39" t="s">
        <v>242</v>
      </c>
      <c r="BG696" s="10" t="s">
        <v>1680</v>
      </c>
      <c r="BH696" s="30"/>
      <c r="BI696" s="49"/>
      <c r="BJ696" s="49"/>
      <c r="BK696" s="49"/>
      <c r="BL696" s="49"/>
      <c r="BM696" s="49"/>
      <c r="BN696" s="49"/>
      <c r="BS696" s="3" t="s">
        <v>245</v>
      </c>
      <c r="BT696" s="3" t="s">
        <v>246</v>
      </c>
      <c r="BU696" s="32" t="s">
        <v>2109</v>
      </c>
      <c r="BV696" s="32" t="s">
        <v>2110</v>
      </c>
      <c r="BW696" s="3"/>
      <c r="BX696" s="3" t="s">
        <v>2111</v>
      </c>
      <c r="BY696" s="3" t="s">
        <v>2112</v>
      </c>
      <c r="BZ696" s="3" t="s">
        <v>2113</v>
      </c>
      <c r="CA696" s="3">
        <v>20220526</v>
      </c>
      <c r="CB696" s="3" t="s">
        <v>1712</v>
      </c>
      <c r="CC696" s="58"/>
      <c r="CD696" s="32" t="s">
        <v>1713</v>
      </c>
      <c r="CH696" s="32" t="s">
        <v>255</v>
      </c>
      <c r="CI696" s="32"/>
      <c r="CJ696" s="32"/>
      <c r="CQ696" s="24" t="s">
        <v>1346</v>
      </c>
      <c r="CS696" s="60" t="s">
        <v>259</v>
      </c>
      <c r="CT696" s="61" t="s">
        <v>261</v>
      </c>
      <c r="CU696" s="60">
        <v>21.5</v>
      </c>
      <c r="CV696" s="60" t="s">
        <v>259</v>
      </c>
      <c r="CW696" s="61"/>
    </row>
    <row r="697" spans="1:219" hidden="1" x14ac:dyDescent="0.25">
      <c r="A697" s="3" t="s">
        <v>2173</v>
      </c>
      <c r="B697" s="3" t="s">
        <v>3455</v>
      </c>
      <c r="C697" s="29" t="s">
        <v>220</v>
      </c>
      <c r="D697" s="29"/>
      <c r="F697" s="226" t="s">
        <v>2174</v>
      </c>
      <c r="G697" s="226" t="s">
        <v>1512</v>
      </c>
      <c r="H697" s="29" t="s">
        <v>220</v>
      </c>
      <c r="I697" s="49">
        <v>15</v>
      </c>
      <c r="J697" s="274" t="s">
        <v>222</v>
      </c>
      <c r="K697" s="31" t="s">
        <v>2107</v>
      </c>
      <c r="L697" s="32" t="s">
        <v>224</v>
      </c>
      <c r="M697" s="33" t="s">
        <v>2108</v>
      </c>
      <c r="N697" s="32" t="s">
        <v>226</v>
      </c>
      <c r="O697" s="32" t="s">
        <v>227</v>
      </c>
      <c r="P697" s="32" t="s">
        <v>228</v>
      </c>
      <c r="Q697" s="32" t="s">
        <v>229</v>
      </c>
      <c r="R697" s="32" t="s">
        <v>228</v>
      </c>
      <c r="S697" s="32">
        <v>37</v>
      </c>
      <c r="T697" s="32">
        <v>1</v>
      </c>
      <c r="U697" s="32">
        <v>3</v>
      </c>
      <c r="V697" s="32">
        <v>3</v>
      </c>
      <c r="W697" s="3" t="s">
        <v>1980</v>
      </c>
      <c r="X697" s="30">
        <v>20220609</v>
      </c>
      <c r="Y697" s="30" t="s">
        <v>231</v>
      </c>
      <c r="Z697" s="30">
        <v>1314</v>
      </c>
      <c r="AA697" s="30">
        <v>1</v>
      </c>
      <c r="AB697" s="30">
        <v>1</v>
      </c>
      <c r="AC697" s="30" t="s">
        <v>325</v>
      </c>
      <c r="AD697" s="30" t="s">
        <v>326</v>
      </c>
      <c r="AE697" s="30" t="s">
        <v>327</v>
      </c>
      <c r="AF697" s="30">
        <v>37</v>
      </c>
      <c r="AG697" s="30">
        <v>1314</v>
      </c>
      <c r="AH697" s="30">
        <v>3</v>
      </c>
      <c r="AI697" s="30">
        <v>1</v>
      </c>
      <c r="AJ697" s="30" t="s">
        <v>325</v>
      </c>
      <c r="AK697" s="30" t="s">
        <v>326</v>
      </c>
      <c r="AL697" s="30" t="s">
        <v>327</v>
      </c>
      <c r="AM697" s="30">
        <v>37</v>
      </c>
      <c r="AN697" s="30">
        <v>1311</v>
      </c>
      <c r="AO697" s="30">
        <v>4</v>
      </c>
      <c r="AP697" s="30">
        <v>3</v>
      </c>
      <c r="AQ697" s="30" t="s">
        <v>332</v>
      </c>
      <c r="AR697" s="30">
        <v>9</v>
      </c>
      <c r="AS697" s="30"/>
      <c r="AT697" s="30"/>
      <c r="AU697" s="30"/>
      <c r="AV697" s="30"/>
      <c r="AW697" s="30"/>
      <c r="AX697" s="30">
        <v>20220817</v>
      </c>
      <c r="AY697" s="84">
        <v>20220817</v>
      </c>
      <c r="AZ697" s="30">
        <v>20220817</v>
      </c>
      <c r="BA697" s="30"/>
      <c r="BB697" s="92" t="s">
        <v>711</v>
      </c>
      <c r="BD697" s="8" t="s">
        <v>610</v>
      </c>
      <c r="BF697" s="39" t="s">
        <v>242</v>
      </c>
      <c r="BG697" s="10" t="s">
        <v>1680</v>
      </c>
      <c r="BH697" s="30"/>
      <c r="BI697" s="49"/>
      <c r="BJ697" s="49"/>
      <c r="BK697" s="49"/>
      <c r="BL697" s="49"/>
      <c r="BM697" s="49"/>
      <c r="BN697" s="49"/>
      <c r="BS697" s="3" t="s">
        <v>245</v>
      </c>
      <c r="BT697" s="3" t="s">
        <v>246</v>
      </c>
      <c r="BU697" s="32" t="s">
        <v>2109</v>
      </c>
      <c r="BV697" s="32" t="s">
        <v>2110</v>
      </c>
      <c r="BW697" s="3"/>
      <c r="BX697" s="3" t="s">
        <v>2111</v>
      </c>
      <c r="BY697" s="3" t="s">
        <v>2112</v>
      </c>
      <c r="BZ697" s="3" t="s">
        <v>2113</v>
      </c>
      <c r="CA697" s="3">
        <v>20220526</v>
      </c>
      <c r="CB697" s="3" t="s">
        <v>1712</v>
      </c>
      <c r="CC697" s="58"/>
      <c r="CD697" s="32" t="s">
        <v>1713</v>
      </c>
      <c r="CH697" s="32" t="s">
        <v>255</v>
      </c>
      <c r="CI697" s="32"/>
      <c r="CJ697" s="32"/>
      <c r="CQ697" s="24" t="s">
        <v>1346</v>
      </c>
      <c r="CS697" s="60" t="s">
        <v>259</v>
      </c>
      <c r="CT697" s="61" t="s">
        <v>261</v>
      </c>
      <c r="CU697" s="60">
        <v>14.5</v>
      </c>
      <c r="CV697" s="60" t="s">
        <v>259</v>
      </c>
      <c r="CW697" s="61"/>
    </row>
    <row r="698" spans="1:219" hidden="1" x14ac:dyDescent="0.25">
      <c r="A698" s="3" t="s">
        <v>2175</v>
      </c>
      <c r="B698" s="3" t="s">
        <v>3456</v>
      </c>
      <c r="C698" s="29" t="s">
        <v>220</v>
      </c>
      <c r="D698" s="29" t="s">
        <v>2176</v>
      </c>
      <c r="E698" s="19"/>
      <c r="F698" s="279" t="s">
        <v>218</v>
      </c>
      <c r="G698" s="269" t="s">
        <v>219</v>
      </c>
      <c r="H698" s="29" t="s">
        <v>220</v>
      </c>
      <c r="I698" s="29">
        <v>761270348</v>
      </c>
      <c r="J698" s="29" t="s">
        <v>2177</v>
      </c>
      <c r="K698" s="31" t="s">
        <v>2178</v>
      </c>
      <c r="L698" s="32" t="s">
        <v>224</v>
      </c>
      <c r="M698" s="33" t="s">
        <v>1092</v>
      </c>
      <c r="N698" s="32" t="s">
        <v>226</v>
      </c>
      <c r="O698" s="32" t="s">
        <v>227</v>
      </c>
      <c r="P698" s="32" t="s">
        <v>228</v>
      </c>
      <c r="Q698" s="32" t="s">
        <v>229</v>
      </c>
      <c r="R698" s="32" t="s">
        <v>228</v>
      </c>
      <c r="S698" s="32">
        <v>37</v>
      </c>
      <c r="T698" s="32">
        <v>1</v>
      </c>
      <c r="U698" s="32">
        <v>3</v>
      </c>
      <c r="V698" s="32">
        <v>3</v>
      </c>
      <c r="W698" s="3" t="s">
        <v>1980</v>
      </c>
      <c r="X698" s="30">
        <v>20220425</v>
      </c>
      <c r="Y698" s="30" t="s">
        <v>231</v>
      </c>
      <c r="Z698" s="30">
        <v>1314</v>
      </c>
      <c r="AA698" s="30">
        <v>1</v>
      </c>
      <c r="AB698" s="30">
        <v>1</v>
      </c>
      <c r="AC698" s="30" t="s">
        <v>331</v>
      </c>
      <c r="AD698" s="30" t="s">
        <v>332</v>
      </c>
      <c r="AE698" s="30" t="s">
        <v>333</v>
      </c>
      <c r="AF698" s="30">
        <v>37</v>
      </c>
      <c r="AG698" s="30">
        <v>1314</v>
      </c>
      <c r="AH698" s="30">
        <v>3</v>
      </c>
      <c r="AI698" s="30">
        <v>1</v>
      </c>
      <c r="AJ698" s="30" t="s">
        <v>331</v>
      </c>
      <c r="AK698" s="30" t="s">
        <v>332</v>
      </c>
      <c r="AL698" s="30" t="s">
        <v>333</v>
      </c>
      <c r="AM698" s="30">
        <v>37</v>
      </c>
      <c r="AN698" s="30">
        <v>1311</v>
      </c>
      <c r="AO698" s="30">
        <v>4</v>
      </c>
      <c r="AP698" s="30">
        <v>3</v>
      </c>
      <c r="AQ698" s="30" t="s">
        <v>333</v>
      </c>
      <c r="AR698" s="30">
        <v>9</v>
      </c>
      <c r="AS698" s="30"/>
      <c r="AT698" s="30"/>
      <c r="AU698" s="30"/>
      <c r="AV698" s="30"/>
      <c r="AW698" s="30"/>
      <c r="AX698" s="30">
        <v>20220429</v>
      </c>
      <c r="AY698" s="57">
        <v>20220429</v>
      </c>
      <c r="AZ698" s="30">
        <v>20220429</v>
      </c>
      <c r="BA698" s="30"/>
      <c r="BB698" s="29" t="s">
        <v>2179</v>
      </c>
      <c r="BC698" s="32" t="s">
        <v>270</v>
      </c>
      <c r="BD698" s="32" t="s">
        <v>1279</v>
      </c>
      <c r="BE698" s="48" t="s">
        <v>272</v>
      </c>
      <c r="BF698" s="39" t="s">
        <v>288</v>
      </c>
      <c r="BG698" s="19" t="s">
        <v>303</v>
      </c>
      <c r="BH698" s="30"/>
      <c r="BI698" s="49"/>
      <c r="BJ698" s="49"/>
      <c r="BK698" s="49"/>
      <c r="BL698" s="49"/>
      <c r="BM698" s="49"/>
      <c r="BN698" s="49"/>
      <c r="BO698" s="55">
        <v>33.898305084745758</v>
      </c>
      <c r="BP698" s="32">
        <v>100</v>
      </c>
      <c r="BQ698" s="55">
        <f>BP698/BO698</f>
        <v>2.9500000000000006</v>
      </c>
      <c r="BR698" s="55"/>
      <c r="BS698" s="3" t="s">
        <v>245</v>
      </c>
      <c r="BT698" s="3" t="s">
        <v>246</v>
      </c>
      <c r="BU698" s="32" t="s">
        <v>2180</v>
      </c>
      <c r="BV698" s="32" t="s">
        <v>2181</v>
      </c>
      <c r="BW698" s="3"/>
      <c r="BX698" s="3" t="s">
        <v>2182</v>
      </c>
      <c r="BY698" s="280" t="s">
        <v>2183</v>
      </c>
      <c r="BZ698" s="3" t="s">
        <v>2184</v>
      </c>
      <c r="CA698" s="3">
        <v>20220405</v>
      </c>
      <c r="CB698" s="3" t="s">
        <v>1712</v>
      </c>
      <c r="CC698" s="58" t="s">
        <v>2185</v>
      </c>
      <c r="CD698" s="32" t="s">
        <v>1713</v>
      </c>
      <c r="CF698" s="85"/>
      <c r="CG698" s="32" t="s">
        <v>2186</v>
      </c>
      <c r="CH698" s="32" t="s">
        <v>255</v>
      </c>
      <c r="CI698" s="32"/>
      <c r="CJ698" s="32"/>
      <c r="CQ698" s="24" t="s">
        <v>258</v>
      </c>
      <c r="CR698" s="99">
        <v>1</v>
      </c>
      <c r="CS698" s="7" t="s">
        <v>2187</v>
      </c>
      <c r="DC698" s="20"/>
      <c r="DF698" s="32" t="s">
        <v>2188</v>
      </c>
      <c r="DG698" s="20"/>
      <c r="DH698" s="20" t="s">
        <v>2187</v>
      </c>
      <c r="DI698" s="20"/>
      <c r="DJ698" s="20"/>
      <c r="DM698" s="20"/>
      <c r="DX698" s="32" t="s">
        <v>2188</v>
      </c>
      <c r="DZ698" s="20" t="s">
        <v>1069</v>
      </c>
      <c r="EA698" s="20"/>
      <c r="EH698" s="32" t="s">
        <v>2188</v>
      </c>
      <c r="EI698" s="20"/>
      <c r="EJ698" s="20" t="s">
        <v>1069</v>
      </c>
      <c r="EN698" s="20"/>
      <c r="EU698" s="20"/>
      <c r="FE698" s="32" t="s">
        <v>2188</v>
      </c>
      <c r="FF698" s="20"/>
      <c r="FG698" s="20" t="s">
        <v>1069</v>
      </c>
      <c r="FH698" s="20"/>
      <c r="FO698" s="20"/>
      <c r="FP698" s="20"/>
      <c r="FQ698" s="20" t="s">
        <v>2188</v>
      </c>
      <c r="FR698" s="20"/>
      <c r="FS698" s="20" t="s">
        <v>1069</v>
      </c>
      <c r="FT698" s="20" t="s">
        <v>2188</v>
      </c>
      <c r="FU698" s="20"/>
      <c r="FV698" s="20" t="s">
        <v>1069</v>
      </c>
      <c r="FW698" s="20"/>
      <c r="FX698" s="20"/>
      <c r="FZ698" s="20" t="s">
        <v>2188</v>
      </c>
      <c r="GA698" s="20"/>
      <c r="GB698" s="20" t="s">
        <v>1069</v>
      </c>
      <c r="GC698" s="20"/>
      <c r="GK698" s="32" t="s">
        <v>2189</v>
      </c>
      <c r="GL698" s="20"/>
      <c r="GM698" s="20" t="s">
        <v>1069</v>
      </c>
      <c r="GN698" s="20"/>
      <c r="HD698" s="20"/>
      <c r="HF698" s="32" t="s">
        <v>2188</v>
      </c>
      <c r="HH698" s="20" t="s">
        <v>1069</v>
      </c>
      <c r="HI698" s="20"/>
      <c r="HJ698" s="20"/>
    </row>
    <row r="699" spans="1:219" hidden="1" x14ac:dyDescent="0.25">
      <c r="A699" s="3" t="s">
        <v>2190</v>
      </c>
      <c r="B699" s="3" t="s">
        <v>3457</v>
      </c>
      <c r="C699" s="29" t="s">
        <v>220</v>
      </c>
      <c r="D699" s="29" t="s">
        <v>1046</v>
      </c>
      <c r="E699" s="19"/>
      <c r="F699" s="279" t="s">
        <v>218</v>
      </c>
      <c r="G699" s="269" t="s">
        <v>219</v>
      </c>
      <c r="H699" s="29" t="s">
        <v>220</v>
      </c>
      <c r="I699" s="29">
        <v>761756919</v>
      </c>
      <c r="J699" s="29"/>
      <c r="K699" s="31" t="s">
        <v>2178</v>
      </c>
      <c r="L699" s="32" t="s">
        <v>224</v>
      </c>
      <c r="M699" s="33" t="s">
        <v>2191</v>
      </c>
      <c r="N699" s="32" t="s">
        <v>226</v>
      </c>
      <c r="O699" s="32" t="s">
        <v>227</v>
      </c>
      <c r="P699" s="32" t="s">
        <v>228</v>
      </c>
      <c r="Q699" s="32" t="s">
        <v>229</v>
      </c>
      <c r="R699" s="32" t="s">
        <v>228</v>
      </c>
      <c r="S699" s="32">
        <v>37</v>
      </c>
      <c r="T699" s="32">
        <v>1</v>
      </c>
      <c r="U699" s="32">
        <v>3</v>
      </c>
      <c r="V699" s="32">
        <v>3</v>
      </c>
      <c r="W699" s="3" t="s">
        <v>1980</v>
      </c>
      <c r="X699" s="30">
        <v>20220424</v>
      </c>
      <c r="Y699" s="30" t="s">
        <v>231</v>
      </c>
      <c r="Z699" s="30">
        <v>1314</v>
      </c>
      <c r="AA699" s="30">
        <v>1</v>
      </c>
      <c r="AB699" s="30">
        <v>1</v>
      </c>
      <c r="AC699" s="30" t="s">
        <v>336</v>
      </c>
      <c r="AD699" s="30" t="s">
        <v>337</v>
      </c>
      <c r="AE699" s="30" t="s">
        <v>338</v>
      </c>
      <c r="AF699" s="30">
        <v>37</v>
      </c>
      <c r="AG699" s="30">
        <v>1314</v>
      </c>
      <c r="AH699" s="30">
        <v>3</v>
      </c>
      <c r="AI699" s="30">
        <v>1</v>
      </c>
      <c r="AJ699" s="30" t="s">
        <v>336</v>
      </c>
      <c r="AK699" s="30" t="s">
        <v>337</v>
      </c>
      <c r="AL699" s="30" t="s">
        <v>338</v>
      </c>
      <c r="AM699" s="30">
        <v>37</v>
      </c>
      <c r="AN699" s="30">
        <v>1311</v>
      </c>
      <c r="AO699" s="30">
        <v>4</v>
      </c>
      <c r="AP699" s="30">
        <v>3</v>
      </c>
      <c r="AQ699" s="30" t="s">
        <v>475</v>
      </c>
      <c r="AR699" s="30">
        <v>9</v>
      </c>
      <c r="AS699" s="30"/>
      <c r="AT699" s="30"/>
      <c r="AU699" s="30"/>
      <c r="AV699" s="30"/>
      <c r="AW699" s="30"/>
      <c r="AX699" s="30">
        <v>20220429</v>
      </c>
      <c r="AY699" s="57">
        <v>20220429</v>
      </c>
      <c r="AZ699" s="30">
        <v>20220429</v>
      </c>
      <c r="BA699" s="30"/>
      <c r="BB699" s="29"/>
      <c r="BC699" s="32" t="s">
        <v>270</v>
      </c>
      <c r="BD699" s="32" t="s">
        <v>1279</v>
      </c>
      <c r="BE699" s="48" t="s">
        <v>272</v>
      </c>
      <c r="BF699" s="39" t="s">
        <v>288</v>
      </c>
      <c r="BG699" s="19" t="s">
        <v>303</v>
      </c>
      <c r="BH699" s="30"/>
      <c r="BI699" s="49"/>
      <c r="BJ699" s="49"/>
      <c r="BK699" s="49"/>
      <c r="BL699" s="49"/>
      <c r="BM699" s="49"/>
      <c r="BN699" s="49"/>
      <c r="BO699" s="55">
        <v>33.003300330033007</v>
      </c>
      <c r="BP699" s="32">
        <v>100</v>
      </c>
      <c r="BQ699" s="55">
        <f>BP699/BO699</f>
        <v>3.03</v>
      </c>
      <c r="BR699" s="32" t="s">
        <v>276</v>
      </c>
      <c r="BS699" s="3" t="s">
        <v>245</v>
      </c>
      <c r="BT699" s="3" t="s">
        <v>246</v>
      </c>
      <c r="BU699" s="32" t="s">
        <v>2180</v>
      </c>
      <c r="BV699" s="32" t="s">
        <v>2181</v>
      </c>
      <c r="BW699" s="3"/>
      <c r="BX699" s="3" t="s">
        <v>2182</v>
      </c>
      <c r="BY699" s="3" t="s">
        <v>2183</v>
      </c>
      <c r="BZ699" s="3" t="s">
        <v>2184</v>
      </c>
      <c r="CA699" s="3">
        <v>20220405</v>
      </c>
      <c r="CB699" s="3" t="s">
        <v>1712</v>
      </c>
      <c r="CC699" s="58" t="s">
        <v>2185</v>
      </c>
      <c r="CD699" s="32" t="s">
        <v>1713</v>
      </c>
      <c r="CF699" s="85"/>
      <c r="CG699" s="32" t="s">
        <v>2186</v>
      </c>
      <c r="CH699" s="32" t="s">
        <v>255</v>
      </c>
      <c r="CI699" s="32"/>
      <c r="CJ699" s="32"/>
      <c r="CR699" s="20"/>
      <c r="DC699" s="20"/>
      <c r="DF699" s="32" t="s">
        <v>2188</v>
      </c>
      <c r="DG699" s="20"/>
      <c r="DH699" s="20" t="s">
        <v>2187</v>
      </c>
      <c r="DI699" s="20"/>
      <c r="DJ699" s="20"/>
      <c r="DM699" s="20"/>
      <c r="DX699" s="32" t="s">
        <v>2188</v>
      </c>
      <c r="DZ699" s="20" t="s">
        <v>1069</v>
      </c>
      <c r="EA699" s="20"/>
      <c r="EH699" s="32" t="s">
        <v>2188</v>
      </c>
      <c r="EI699" s="20"/>
      <c r="EJ699" s="20" t="s">
        <v>1069</v>
      </c>
      <c r="EN699" s="20"/>
      <c r="EU699" s="20"/>
      <c r="FE699" s="32" t="s">
        <v>2188</v>
      </c>
      <c r="FF699" s="20"/>
      <c r="FG699" s="20" t="s">
        <v>1069</v>
      </c>
      <c r="FH699" s="20"/>
      <c r="FO699" s="20"/>
      <c r="FP699" s="20"/>
      <c r="FQ699" s="20" t="s">
        <v>2188</v>
      </c>
      <c r="FR699" s="20"/>
      <c r="FS699" s="20" t="s">
        <v>1069</v>
      </c>
      <c r="FT699" s="20" t="s">
        <v>2188</v>
      </c>
      <c r="FU699" s="20"/>
      <c r="FV699" s="20" t="s">
        <v>1069</v>
      </c>
      <c r="FW699" s="20"/>
      <c r="FX699" s="20"/>
      <c r="FZ699" s="20" t="s">
        <v>2188</v>
      </c>
      <c r="GA699" s="20"/>
      <c r="GB699" s="20" t="s">
        <v>1069</v>
      </c>
      <c r="GC699" s="20"/>
      <c r="GK699" s="32" t="s">
        <v>2189</v>
      </c>
      <c r="GL699" s="20"/>
      <c r="GM699" s="20" t="s">
        <v>1069</v>
      </c>
      <c r="GN699" s="20"/>
      <c r="HD699" s="20"/>
      <c r="HF699" s="32" t="s">
        <v>2188</v>
      </c>
      <c r="HH699" s="20" t="s">
        <v>1069</v>
      </c>
      <c r="HI699" s="20"/>
      <c r="HJ699" s="20"/>
    </row>
    <row r="700" spans="1:219" hidden="1" x14ac:dyDescent="0.25">
      <c r="A700" s="3" t="s">
        <v>2192</v>
      </c>
      <c r="B700" s="3" t="s">
        <v>3458</v>
      </c>
      <c r="C700" s="29" t="s">
        <v>220</v>
      </c>
      <c r="D700" s="29" t="s">
        <v>1046</v>
      </c>
      <c r="E700" s="19"/>
      <c r="F700" s="279" t="s">
        <v>218</v>
      </c>
      <c r="G700" s="269" t="s">
        <v>219</v>
      </c>
      <c r="H700" s="29" t="s">
        <v>220</v>
      </c>
      <c r="I700" s="29">
        <v>761778803</v>
      </c>
      <c r="J700" s="29" t="s">
        <v>2193</v>
      </c>
      <c r="K700" s="31" t="s">
        <v>2178</v>
      </c>
      <c r="L700" s="32" t="s">
        <v>224</v>
      </c>
      <c r="M700" s="33" t="s">
        <v>2191</v>
      </c>
      <c r="N700" s="32" t="s">
        <v>226</v>
      </c>
      <c r="O700" s="32" t="s">
        <v>227</v>
      </c>
      <c r="P700" s="32" t="s">
        <v>228</v>
      </c>
      <c r="Q700" s="32" t="s">
        <v>229</v>
      </c>
      <c r="R700" s="32" t="s">
        <v>228</v>
      </c>
      <c r="S700" s="32">
        <v>37</v>
      </c>
      <c r="T700" s="32">
        <v>1</v>
      </c>
      <c r="U700" s="32">
        <v>3</v>
      </c>
      <c r="V700" s="32">
        <v>3</v>
      </c>
      <c r="W700" s="3" t="s">
        <v>1980</v>
      </c>
      <c r="X700" s="30">
        <v>20220424</v>
      </c>
      <c r="Y700" s="30" t="s">
        <v>231</v>
      </c>
      <c r="Z700" s="30">
        <v>1314</v>
      </c>
      <c r="AA700" s="30">
        <v>1</v>
      </c>
      <c r="AB700" s="30">
        <v>1</v>
      </c>
      <c r="AC700" s="30" t="s">
        <v>341</v>
      </c>
      <c r="AD700" s="30" t="s">
        <v>342</v>
      </c>
      <c r="AE700" s="30" t="s">
        <v>343</v>
      </c>
      <c r="AF700" s="30">
        <v>37</v>
      </c>
      <c r="AG700" s="30">
        <v>1314</v>
      </c>
      <c r="AH700" s="30">
        <v>3</v>
      </c>
      <c r="AI700" s="30">
        <v>1</v>
      </c>
      <c r="AJ700" s="30" t="s">
        <v>341</v>
      </c>
      <c r="AK700" s="30" t="s">
        <v>342</v>
      </c>
      <c r="AL700" s="30" t="s">
        <v>343</v>
      </c>
      <c r="AM700" s="30">
        <v>37</v>
      </c>
      <c r="AN700" s="30">
        <v>1311</v>
      </c>
      <c r="AO700" s="30">
        <v>4</v>
      </c>
      <c r="AP700" s="30">
        <v>3</v>
      </c>
      <c r="AQ700" s="30" t="s">
        <v>336</v>
      </c>
      <c r="AR700" s="30">
        <v>9</v>
      </c>
      <c r="AS700" s="30"/>
      <c r="AT700" s="30"/>
      <c r="AU700" s="30"/>
      <c r="AV700" s="30"/>
      <c r="AW700" s="30"/>
      <c r="AX700" s="30">
        <v>20220429</v>
      </c>
      <c r="AY700" s="57">
        <v>20220429</v>
      </c>
      <c r="AZ700" s="30">
        <v>20220429</v>
      </c>
      <c r="BA700" s="30"/>
      <c r="BB700" s="29"/>
      <c r="BC700" s="32" t="s">
        <v>270</v>
      </c>
      <c r="BD700" s="32" t="s">
        <v>1279</v>
      </c>
      <c r="BE700" s="48" t="s">
        <v>272</v>
      </c>
      <c r="BF700" s="39" t="s">
        <v>242</v>
      </c>
      <c r="BG700" s="10" t="s">
        <v>1680</v>
      </c>
      <c r="BH700" s="30"/>
      <c r="BI700" s="49"/>
      <c r="BJ700" s="49"/>
      <c r="BK700" s="49"/>
      <c r="BL700" s="49"/>
      <c r="BM700" s="49"/>
      <c r="BN700" s="49"/>
      <c r="BS700" s="3" t="s">
        <v>245</v>
      </c>
      <c r="BT700" s="3" t="s">
        <v>246</v>
      </c>
      <c r="BU700" s="32" t="s">
        <v>2180</v>
      </c>
      <c r="BV700" s="32" t="s">
        <v>2181</v>
      </c>
      <c r="BW700" s="3"/>
      <c r="BX700" s="3" t="s">
        <v>2182</v>
      </c>
      <c r="BY700" s="3" t="s">
        <v>2183</v>
      </c>
      <c r="BZ700" s="3" t="s">
        <v>2184</v>
      </c>
      <c r="CA700" s="3">
        <v>20220405</v>
      </c>
      <c r="CB700" s="3" t="s">
        <v>1712</v>
      </c>
      <c r="CC700" s="58" t="s">
        <v>2185</v>
      </c>
      <c r="CD700" s="32" t="s">
        <v>1713</v>
      </c>
      <c r="CF700" s="85"/>
      <c r="CG700" s="32" t="s">
        <v>2186</v>
      </c>
      <c r="CH700" s="32" t="s">
        <v>255</v>
      </c>
      <c r="CI700" s="32"/>
      <c r="CJ700" s="32"/>
      <c r="CQ700" s="24" t="s">
        <v>258</v>
      </c>
      <c r="CR700" s="99">
        <v>0.5</v>
      </c>
      <c r="CS700" s="7" t="s">
        <v>2187</v>
      </c>
      <c r="DC700" s="20"/>
      <c r="DF700" s="32" t="s">
        <v>2188</v>
      </c>
      <c r="DG700" s="20"/>
      <c r="DH700" s="20" t="s">
        <v>1069</v>
      </c>
      <c r="DI700" s="20"/>
      <c r="DJ700" s="20"/>
      <c r="DM700" s="20"/>
      <c r="DX700" s="32" t="s">
        <v>2188</v>
      </c>
      <c r="DZ700" s="20" t="s">
        <v>1069</v>
      </c>
      <c r="EA700" s="20"/>
      <c r="EH700" s="32" t="s">
        <v>2188</v>
      </c>
      <c r="EI700" s="20"/>
      <c r="EJ700" s="20" t="s">
        <v>1069</v>
      </c>
      <c r="EN700" s="20"/>
      <c r="EU700" s="20"/>
      <c r="FE700" s="32" t="s">
        <v>2188</v>
      </c>
      <c r="FF700" s="20"/>
      <c r="FG700" s="20" t="s">
        <v>1069</v>
      </c>
      <c r="FH700" s="20"/>
      <c r="FO700" s="20"/>
      <c r="FP700" s="20"/>
      <c r="FQ700" s="20" t="s">
        <v>2188</v>
      </c>
      <c r="FR700" s="20"/>
      <c r="FS700" s="20" t="s">
        <v>1069</v>
      </c>
      <c r="FT700" s="20" t="s">
        <v>2188</v>
      </c>
      <c r="FU700" s="20">
        <v>16</v>
      </c>
      <c r="FV700" s="20" t="s">
        <v>1069</v>
      </c>
      <c r="FW700" s="20"/>
      <c r="FX700" s="20"/>
      <c r="FZ700" s="20" t="s">
        <v>2188</v>
      </c>
      <c r="GA700" s="20">
        <v>16</v>
      </c>
      <c r="GB700" s="20" t="s">
        <v>1069</v>
      </c>
      <c r="GC700" s="20"/>
      <c r="GK700" s="32" t="s">
        <v>2189</v>
      </c>
      <c r="GL700" s="20"/>
      <c r="GM700" s="20" t="s">
        <v>1069</v>
      </c>
      <c r="GN700" s="20"/>
      <c r="HD700" s="20"/>
      <c r="HF700" s="32" t="s">
        <v>2188</v>
      </c>
      <c r="HH700" s="20" t="s">
        <v>1069</v>
      </c>
      <c r="HI700" s="20"/>
      <c r="HJ700" s="20"/>
    </row>
    <row r="701" spans="1:219" hidden="1" x14ac:dyDescent="0.25">
      <c r="A701" s="3" t="s">
        <v>2194</v>
      </c>
      <c r="B701" s="3" t="s">
        <v>3459</v>
      </c>
      <c r="C701" s="29" t="s">
        <v>220</v>
      </c>
      <c r="D701" s="29" t="s">
        <v>2195</v>
      </c>
      <c r="E701" s="104"/>
      <c r="F701" s="281" t="s">
        <v>218</v>
      </c>
      <c r="G701" s="282" t="s">
        <v>847</v>
      </c>
      <c r="H701" s="29" t="s">
        <v>220</v>
      </c>
      <c r="I701" s="30">
        <v>761831767</v>
      </c>
      <c r="J701" s="29"/>
      <c r="K701" s="68" t="s">
        <v>2196</v>
      </c>
      <c r="L701" s="32" t="s">
        <v>387</v>
      </c>
      <c r="M701" s="68" t="s">
        <v>2197</v>
      </c>
      <c r="N701" s="32" t="s">
        <v>389</v>
      </c>
      <c r="O701" s="32" t="s">
        <v>227</v>
      </c>
      <c r="P701" s="32" t="s">
        <v>228</v>
      </c>
      <c r="Q701" s="32" t="s">
        <v>229</v>
      </c>
      <c r="R701" s="32" t="s">
        <v>228</v>
      </c>
      <c r="S701" s="32">
        <v>37</v>
      </c>
      <c r="T701" s="32">
        <v>1</v>
      </c>
      <c r="U701" s="32">
        <v>3</v>
      </c>
      <c r="V701" s="32">
        <v>3</v>
      </c>
      <c r="W701" s="3" t="s">
        <v>1980</v>
      </c>
      <c r="X701" s="30">
        <v>20220424</v>
      </c>
      <c r="Y701" s="30" t="s">
        <v>231</v>
      </c>
      <c r="Z701" s="30">
        <v>1314</v>
      </c>
      <c r="AA701" s="30">
        <v>1</v>
      </c>
      <c r="AB701" s="30">
        <v>1</v>
      </c>
      <c r="AC701" s="30" t="s">
        <v>346</v>
      </c>
      <c r="AD701" s="30" t="s">
        <v>347</v>
      </c>
      <c r="AE701" s="30" t="s">
        <v>348</v>
      </c>
      <c r="AF701" s="30">
        <v>37</v>
      </c>
      <c r="AG701" s="30">
        <v>1314</v>
      </c>
      <c r="AH701" s="30">
        <v>3</v>
      </c>
      <c r="AI701" s="30">
        <v>1</v>
      </c>
      <c r="AJ701" s="30" t="s">
        <v>346</v>
      </c>
      <c r="AK701" s="30" t="s">
        <v>347</v>
      </c>
      <c r="AL701" s="30" t="s">
        <v>348</v>
      </c>
      <c r="AM701" s="30">
        <v>37</v>
      </c>
      <c r="AN701" s="30">
        <v>1311</v>
      </c>
      <c r="AO701" s="30">
        <v>4</v>
      </c>
      <c r="AP701" s="30">
        <v>3</v>
      </c>
      <c r="AQ701" s="30" t="s">
        <v>337</v>
      </c>
      <c r="AR701" s="30">
        <v>9</v>
      </c>
      <c r="AS701" s="30"/>
      <c r="AT701" s="30"/>
      <c r="AU701" s="30"/>
      <c r="AV701" s="30"/>
      <c r="AW701" s="30"/>
      <c r="AX701" s="30">
        <v>20220505</v>
      </c>
      <c r="AY701" s="57">
        <v>20220505</v>
      </c>
      <c r="AZ701" s="30">
        <v>20220505</v>
      </c>
      <c r="BA701" s="30"/>
      <c r="BB701" s="29" t="s">
        <v>2198</v>
      </c>
      <c r="BD701" s="192" t="s">
        <v>2199</v>
      </c>
      <c r="BE701" s="8" t="s">
        <v>1339</v>
      </c>
      <c r="BF701" s="39" t="s">
        <v>396</v>
      </c>
      <c r="BG701" s="8" t="s">
        <v>243</v>
      </c>
      <c r="BH701" s="30"/>
      <c r="BI701" s="49"/>
      <c r="BJ701" s="49"/>
      <c r="BK701" s="49"/>
      <c r="BL701" s="49"/>
      <c r="BM701" s="49"/>
      <c r="BN701" s="49"/>
      <c r="BS701" s="3" t="s">
        <v>245</v>
      </c>
      <c r="BT701" s="3" t="s">
        <v>246</v>
      </c>
      <c r="BU701" s="32" t="s">
        <v>2180</v>
      </c>
      <c r="BV701" s="32" t="s">
        <v>2181</v>
      </c>
      <c r="BW701" s="3"/>
      <c r="BX701" s="3" t="s">
        <v>2182</v>
      </c>
      <c r="BY701" s="3" t="s">
        <v>2183</v>
      </c>
      <c r="BZ701" s="3" t="s">
        <v>2184</v>
      </c>
      <c r="CA701" s="3">
        <v>20220405</v>
      </c>
      <c r="CB701" s="3" t="s">
        <v>1712</v>
      </c>
      <c r="CC701" s="58" t="s">
        <v>2185</v>
      </c>
      <c r="CD701" s="32" t="s">
        <v>1713</v>
      </c>
      <c r="CF701" s="85"/>
      <c r="CG701" s="32" t="s">
        <v>2186</v>
      </c>
      <c r="CH701" s="32" t="s">
        <v>255</v>
      </c>
      <c r="CI701" s="32"/>
      <c r="CJ701" s="32"/>
      <c r="CR701" s="20"/>
      <c r="DC701" s="20"/>
      <c r="DF701" s="32" t="s">
        <v>2188</v>
      </c>
      <c r="DG701" s="20"/>
      <c r="DH701" s="20" t="s">
        <v>2187</v>
      </c>
      <c r="DI701" s="20"/>
      <c r="DJ701" s="20"/>
      <c r="DM701" s="20"/>
      <c r="DX701" s="32" t="s">
        <v>2188</v>
      </c>
      <c r="DZ701" s="20" t="s">
        <v>1069</v>
      </c>
      <c r="EA701" s="20"/>
      <c r="EH701" s="32" t="s">
        <v>2188</v>
      </c>
      <c r="EI701" s="20"/>
      <c r="EJ701" s="20" t="s">
        <v>1069</v>
      </c>
      <c r="EN701" s="20"/>
      <c r="EU701" s="20"/>
      <c r="FE701" s="32" t="s">
        <v>2188</v>
      </c>
      <c r="FF701" s="20"/>
      <c r="FG701" s="20" t="s">
        <v>1069</v>
      </c>
      <c r="FH701" s="20"/>
      <c r="FO701" s="20"/>
      <c r="FP701" s="20"/>
      <c r="FQ701" s="20" t="s">
        <v>2188</v>
      </c>
      <c r="FR701" s="20"/>
      <c r="FS701" s="20" t="s">
        <v>1069</v>
      </c>
      <c r="FT701" s="20" t="s">
        <v>2188</v>
      </c>
      <c r="FU701" s="20"/>
      <c r="FV701" s="20" t="s">
        <v>1069</v>
      </c>
      <c r="FW701" s="20"/>
      <c r="FX701" s="20"/>
      <c r="FZ701" s="20" t="s">
        <v>2188</v>
      </c>
      <c r="GA701" s="20"/>
      <c r="GB701" s="20" t="s">
        <v>1069</v>
      </c>
      <c r="GC701" s="20"/>
      <c r="GK701" s="32" t="s">
        <v>2189</v>
      </c>
      <c r="GL701" s="20"/>
      <c r="GM701" s="20" t="s">
        <v>1069</v>
      </c>
      <c r="GN701" s="20"/>
      <c r="HD701" s="20"/>
      <c r="HF701" s="32" t="s">
        <v>2188</v>
      </c>
      <c r="HH701" s="20" t="s">
        <v>1069</v>
      </c>
      <c r="HI701" s="20"/>
      <c r="HJ701" s="20"/>
    </row>
    <row r="702" spans="1:219" hidden="1" x14ac:dyDescent="0.25">
      <c r="A702" s="3" t="s">
        <v>2200</v>
      </c>
      <c r="B702" s="3" t="s">
        <v>3460</v>
      </c>
      <c r="C702" s="29" t="s">
        <v>220</v>
      </c>
      <c r="D702" s="29" t="s">
        <v>2201</v>
      </c>
      <c r="E702" s="19"/>
      <c r="F702" s="279" t="s">
        <v>218</v>
      </c>
      <c r="G702" s="269" t="s">
        <v>219</v>
      </c>
      <c r="H702" s="29" t="s">
        <v>220</v>
      </c>
      <c r="I702" s="29">
        <v>761839547</v>
      </c>
      <c r="J702" s="29" t="s">
        <v>2202</v>
      </c>
      <c r="K702" s="33" t="s">
        <v>2203</v>
      </c>
      <c r="L702" s="32" t="s">
        <v>224</v>
      </c>
      <c r="M702" s="33" t="s">
        <v>1301</v>
      </c>
      <c r="N702" s="32" t="s">
        <v>226</v>
      </c>
      <c r="O702" s="32" t="s">
        <v>227</v>
      </c>
      <c r="P702" s="32" t="s">
        <v>228</v>
      </c>
      <c r="Q702" s="32" t="s">
        <v>229</v>
      </c>
      <c r="R702" s="32" t="s">
        <v>228</v>
      </c>
      <c r="S702" s="32">
        <v>37</v>
      </c>
      <c r="T702" s="32">
        <v>1</v>
      </c>
      <c r="U702" s="32">
        <v>3</v>
      </c>
      <c r="V702" s="32">
        <v>3</v>
      </c>
      <c r="W702" s="3" t="s">
        <v>1980</v>
      </c>
      <c r="X702" s="30">
        <v>20220512</v>
      </c>
      <c r="Y702" s="30" t="s">
        <v>231</v>
      </c>
      <c r="Z702" s="30">
        <v>1314</v>
      </c>
      <c r="AA702" s="30">
        <v>1</v>
      </c>
      <c r="AB702" s="30">
        <v>1</v>
      </c>
      <c r="AC702" s="30" t="s">
        <v>352</v>
      </c>
      <c r="AD702" s="30" t="s">
        <v>353</v>
      </c>
      <c r="AE702" s="30" t="s">
        <v>354</v>
      </c>
      <c r="AF702" s="30">
        <v>37</v>
      </c>
      <c r="AG702" s="30">
        <v>1314</v>
      </c>
      <c r="AH702" s="30">
        <v>3</v>
      </c>
      <c r="AI702" s="30">
        <v>1</v>
      </c>
      <c r="AJ702" s="30" t="s">
        <v>352</v>
      </c>
      <c r="AK702" s="30" t="s">
        <v>353</v>
      </c>
      <c r="AL702" s="30" t="s">
        <v>354</v>
      </c>
      <c r="AM702" s="30">
        <v>37</v>
      </c>
      <c r="AN702" s="30">
        <v>1311</v>
      </c>
      <c r="AO702" s="30">
        <v>4</v>
      </c>
      <c r="AP702" s="30">
        <v>3</v>
      </c>
      <c r="AQ702" s="30" t="s">
        <v>338</v>
      </c>
      <c r="AR702" s="30">
        <v>9</v>
      </c>
      <c r="AS702" s="30"/>
      <c r="AT702" s="30"/>
      <c r="AU702" s="30"/>
      <c r="AV702" s="30"/>
      <c r="AW702" s="30"/>
      <c r="AX702" s="30">
        <v>20220513</v>
      </c>
      <c r="AY702" s="57">
        <v>20220513</v>
      </c>
      <c r="AZ702" s="30">
        <v>20220513</v>
      </c>
      <c r="BA702" s="30"/>
      <c r="BB702" s="29"/>
      <c r="BC702" s="32" t="s">
        <v>270</v>
      </c>
      <c r="BD702" s="32" t="s">
        <v>1279</v>
      </c>
      <c r="BE702" s="48" t="s">
        <v>272</v>
      </c>
      <c r="BF702" s="39" t="s">
        <v>288</v>
      </c>
      <c r="BG702" s="19" t="s">
        <v>303</v>
      </c>
      <c r="BH702" s="30"/>
      <c r="BI702" s="49"/>
      <c r="BJ702" s="49"/>
      <c r="BK702" s="49"/>
      <c r="BL702" s="49"/>
      <c r="BM702" s="49"/>
      <c r="BN702" s="49"/>
      <c r="BO702" s="55">
        <v>30</v>
      </c>
      <c r="BP702" s="32">
        <v>100</v>
      </c>
      <c r="BQ702" s="55">
        <f>BP702/BO702</f>
        <v>3.3333333333333335</v>
      </c>
      <c r="BR702" s="55"/>
      <c r="BS702" s="3" t="s">
        <v>245</v>
      </c>
      <c r="BT702" s="3" t="s">
        <v>246</v>
      </c>
      <c r="BU702" s="32" t="s">
        <v>2180</v>
      </c>
      <c r="BV702" s="32" t="s">
        <v>2181</v>
      </c>
      <c r="BW702" s="3"/>
      <c r="BX702" s="3" t="s">
        <v>2182</v>
      </c>
      <c r="BY702" s="3" t="s">
        <v>2183</v>
      </c>
      <c r="BZ702" s="3" t="s">
        <v>2184</v>
      </c>
      <c r="CA702" s="3">
        <v>20220405</v>
      </c>
      <c r="CB702" s="3" t="s">
        <v>1712</v>
      </c>
      <c r="CC702" s="58" t="s">
        <v>2185</v>
      </c>
      <c r="CD702" s="32" t="s">
        <v>1713</v>
      </c>
      <c r="CF702" s="85"/>
      <c r="CG702" s="32" t="s">
        <v>2186</v>
      </c>
      <c r="CH702" s="32" t="s">
        <v>255</v>
      </c>
      <c r="CI702" s="32"/>
      <c r="CJ702" s="32"/>
      <c r="CQ702" s="24" t="s">
        <v>258</v>
      </c>
      <c r="CR702" s="99" t="s">
        <v>2204</v>
      </c>
      <c r="CS702" s="7" t="s">
        <v>2187</v>
      </c>
      <c r="DC702" s="20"/>
      <c r="DF702" s="32" t="s">
        <v>2188</v>
      </c>
      <c r="DG702" s="20" t="s">
        <v>2205</v>
      </c>
      <c r="DH702" s="20" t="s">
        <v>2206</v>
      </c>
      <c r="DI702" s="20"/>
      <c r="DJ702" s="20"/>
      <c r="DM702" s="20"/>
      <c r="DO702" s="32" t="s">
        <v>2188</v>
      </c>
      <c r="DP702" s="20" t="s">
        <v>2207</v>
      </c>
      <c r="DQ702" s="32" t="s">
        <v>2187</v>
      </c>
      <c r="DX702" s="32" t="s">
        <v>2188</v>
      </c>
      <c r="DY702" s="20" t="s">
        <v>2208</v>
      </c>
      <c r="DZ702" s="20" t="s">
        <v>1069</v>
      </c>
      <c r="EA702" s="20"/>
      <c r="EH702" s="32" t="s">
        <v>2188</v>
      </c>
      <c r="EI702" s="20" t="s">
        <v>1074</v>
      </c>
      <c r="EJ702" s="20" t="s">
        <v>1069</v>
      </c>
      <c r="EN702" s="20"/>
      <c r="EU702" s="20"/>
      <c r="FE702" s="32" t="s">
        <v>2188</v>
      </c>
      <c r="FF702" s="20" t="s">
        <v>2209</v>
      </c>
      <c r="FG702" s="20" t="s">
        <v>1069</v>
      </c>
      <c r="FH702" s="20"/>
      <c r="FO702" s="20"/>
      <c r="FP702" s="20"/>
      <c r="FQ702" s="20" t="s">
        <v>2188</v>
      </c>
      <c r="FR702" s="20" t="s">
        <v>2208</v>
      </c>
      <c r="FS702" s="20" t="s">
        <v>1069</v>
      </c>
      <c r="FT702" s="20" t="s">
        <v>2188</v>
      </c>
      <c r="FU702" s="20" t="s">
        <v>2208</v>
      </c>
      <c r="FV702" s="20" t="s">
        <v>1069</v>
      </c>
      <c r="FW702" s="20" t="s">
        <v>2188</v>
      </c>
      <c r="FX702" s="20">
        <v>4</v>
      </c>
      <c r="FY702" s="20" t="s">
        <v>1048</v>
      </c>
      <c r="FZ702" s="20" t="s">
        <v>2188</v>
      </c>
      <c r="GA702" s="20">
        <v>2</v>
      </c>
      <c r="GB702" s="20" t="s">
        <v>2187</v>
      </c>
      <c r="GC702" s="20"/>
      <c r="GK702" s="32" t="s">
        <v>2189</v>
      </c>
      <c r="GL702" s="20"/>
      <c r="GM702" s="20" t="s">
        <v>1069</v>
      </c>
      <c r="GN702" s="20"/>
      <c r="HD702" s="20"/>
      <c r="HF702" s="32" t="s">
        <v>2188</v>
      </c>
      <c r="HG702" s="20" t="s">
        <v>2208</v>
      </c>
      <c r="HH702" s="20" t="s">
        <v>1069</v>
      </c>
      <c r="HI702" s="20" t="s">
        <v>2189</v>
      </c>
      <c r="HJ702" s="20" t="s">
        <v>2210</v>
      </c>
      <c r="HK702" s="20" t="s">
        <v>2187</v>
      </c>
    </row>
    <row r="703" spans="1:219" hidden="1" x14ac:dyDescent="0.25">
      <c r="A703" s="3" t="s">
        <v>2211</v>
      </c>
      <c r="B703" s="3" t="s">
        <v>3461</v>
      </c>
      <c r="C703" s="29" t="s">
        <v>220</v>
      </c>
      <c r="D703" s="29"/>
      <c r="F703" s="281" t="s">
        <v>218</v>
      </c>
      <c r="G703" s="192" t="s">
        <v>1531</v>
      </c>
      <c r="H703" s="29" t="s">
        <v>220</v>
      </c>
      <c r="I703" s="29">
        <v>761839723</v>
      </c>
      <c r="J703" s="29"/>
      <c r="K703" s="68" t="s">
        <v>2212</v>
      </c>
      <c r="L703" s="32" t="s">
        <v>387</v>
      </c>
      <c r="M703" s="68" t="s">
        <v>2197</v>
      </c>
      <c r="N703" s="32" t="s">
        <v>389</v>
      </c>
      <c r="O703" s="32" t="s">
        <v>227</v>
      </c>
      <c r="P703" s="32" t="s">
        <v>228</v>
      </c>
      <c r="Q703" s="32" t="s">
        <v>229</v>
      </c>
      <c r="R703" s="32" t="s">
        <v>228</v>
      </c>
      <c r="S703" s="32">
        <v>37</v>
      </c>
      <c r="T703" s="32">
        <v>1</v>
      </c>
      <c r="U703" s="32">
        <v>3</v>
      </c>
      <c r="V703" s="32">
        <v>3</v>
      </c>
      <c r="W703" s="3" t="s">
        <v>1980</v>
      </c>
      <c r="X703" s="30">
        <v>20220424</v>
      </c>
      <c r="Y703" s="30" t="s">
        <v>231</v>
      </c>
      <c r="Z703" s="30">
        <v>1314</v>
      </c>
      <c r="AA703" s="30">
        <v>1</v>
      </c>
      <c r="AB703" s="30">
        <v>1</v>
      </c>
      <c r="AC703" s="30" t="s">
        <v>357</v>
      </c>
      <c r="AD703" s="30" t="s">
        <v>358</v>
      </c>
      <c r="AE703" s="30" t="s">
        <v>359</v>
      </c>
      <c r="AF703" s="30">
        <v>37</v>
      </c>
      <c r="AG703" s="30">
        <v>1314</v>
      </c>
      <c r="AH703" s="30">
        <v>3</v>
      </c>
      <c r="AI703" s="30">
        <v>1</v>
      </c>
      <c r="AJ703" s="30" t="s">
        <v>357</v>
      </c>
      <c r="AK703" s="30" t="s">
        <v>358</v>
      </c>
      <c r="AL703" s="30" t="s">
        <v>359</v>
      </c>
      <c r="AM703" s="30">
        <v>37</v>
      </c>
      <c r="AN703" s="30">
        <v>1311</v>
      </c>
      <c r="AO703" s="30">
        <v>4</v>
      </c>
      <c r="AP703" s="30">
        <v>3</v>
      </c>
      <c r="AQ703" s="30" t="s">
        <v>490</v>
      </c>
      <c r="AR703" s="30">
        <v>9</v>
      </c>
      <c r="AS703" s="30"/>
      <c r="AT703" s="30"/>
      <c r="AU703" s="30"/>
      <c r="AV703" s="30"/>
      <c r="AW703" s="30"/>
      <c r="AX703" s="30">
        <v>20220504</v>
      </c>
      <c r="AY703" s="57">
        <v>20220504</v>
      </c>
      <c r="AZ703" s="30">
        <v>20220504</v>
      </c>
      <c r="BA703" s="30"/>
      <c r="BB703" s="92" t="s">
        <v>711</v>
      </c>
      <c r="BD703" s="8" t="s">
        <v>2199</v>
      </c>
      <c r="BE703" s="8" t="s">
        <v>1339</v>
      </c>
      <c r="BF703" s="39" t="s">
        <v>396</v>
      </c>
      <c r="BG703" s="10" t="s">
        <v>1680</v>
      </c>
      <c r="BH703" s="30"/>
      <c r="BI703" s="49"/>
      <c r="BJ703" s="49"/>
      <c r="BK703" s="49"/>
      <c r="BL703" s="49"/>
      <c r="BM703" s="49"/>
      <c r="BN703" s="49"/>
      <c r="BS703" s="3" t="s">
        <v>245</v>
      </c>
      <c r="BT703" s="3" t="s">
        <v>246</v>
      </c>
      <c r="BU703" s="32" t="s">
        <v>2180</v>
      </c>
      <c r="BV703" s="32" t="s">
        <v>2181</v>
      </c>
      <c r="BW703" s="3"/>
      <c r="BX703" s="3" t="s">
        <v>2182</v>
      </c>
      <c r="BY703" s="3" t="s">
        <v>2183</v>
      </c>
      <c r="BZ703" s="3" t="s">
        <v>2184</v>
      </c>
      <c r="CA703" s="3">
        <v>20220405</v>
      </c>
      <c r="CB703" s="3" t="s">
        <v>1712</v>
      </c>
      <c r="CC703" s="58" t="s">
        <v>2185</v>
      </c>
      <c r="CD703" s="32" t="s">
        <v>1713</v>
      </c>
      <c r="CF703" s="85"/>
      <c r="CG703" s="32" t="s">
        <v>2186</v>
      </c>
      <c r="CH703" s="32" t="s">
        <v>255</v>
      </c>
      <c r="CI703" s="32"/>
      <c r="CJ703" s="32"/>
      <c r="CR703" s="20"/>
      <c r="DC703" s="20"/>
      <c r="DF703" s="32" t="s">
        <v>2188</v>
      </c>
      <c r="DG703" s="20"/>
      <c r="DH703" s="20" t="s">
        <v>2187</v>
      </c>
      <c r="DI703" s="20"/>
      <c r="DJ703" s="20"/>
      <c r="DM703" s="20"/>
      <c r="DP703" s="20"/>
      <c r="DX703" s="32" t="s">
        <v>2188</v>
      </c>
      <c r="DZ703" s="20" t="s">
        <v>2187</v>
      </c>
      <c r="EA703" s="20"/>
      <c r="EH703" s="32" t="s">
        <v>2188</v>
      </c>
      <c r="EI703" s="20"/>
      <c r="EJ703" s="20" t="s">
        <v>1069</v>
      </c>
      <c r="EN703" s="20"/>
      <c r="EU703" s="20"/>
      <c r="FE703" s="32" t="s">
        <v>2188</v>
      </c>
      <c r="FF703" s="20"/>
      <c r="FG703" s="20" t="s">
        <v>1069</v>
      </c>
      <c r="FH703" s="20"/>
      <c r="FO703" s="20"/>
      <c r="FP703" s="20"/>
      <c r="FQ703" s="20" t="s">
        <v>2188</v>
      </c>
      <c r="FR703" s="20"/>
      <c r="FS703" s="20" t="s">
        <v>1069</v>
      </c>
      <c r="FT703" s="20" t="s">
        <v>2188</v>
      </c>
      <c r="FU703" s="20"/>
      <c r="FV703" s="20" t="s">
        <v>2187</v>
      </c>
      <c r="FW703" s="20"/>
      <c r="FX703" s="20"/>
      <c r="FY703" s="20"/>
      <c r="FZ703" s="20" t="s">
        <v>2188</v>
      </c>
      <c r="GA703" s="20"/>
      <c r="GB703" s="20" t="s">
        <v>2187</v>
      </c>
      <c r="GC703" s="20"/>
      <c r="GK703" s="32" t="s">
        <v>2189</v>
      </c>
      <c r="GL703" s="20"/>
      <c r="GM703" s="20" t="s">
        <v>2187</v>
      </c>
      <c r="GN703" s="20"/>
      <c r="HD703" s="20"/>
      <c r="HF703" s="32" t="s">
        <v>2188</v>
      </c>
      <c r="HH703" s="20" t="s">
        <v>1069</v>
      </c>
      <c r="HI703" s="20"/>
      <c r="HJ703" s="20"/>
      <c r="HK703" s="20"/>
    </row>
    <row r="704" spans="1:219" hidden="1" x14ac:dyDescent="0.25">
      <c r="A704" s="3" t="s">
        <v>2213</v>
      </c>
      <c r="B704" s="3" t="s">
        <v>3462</v>
      </c>
      <c r="C704" s="29" t="s">
        <v>220</v>
      </c>
      <c r="D704" s="29"/>
      <c r="F704" s="281" t="s">
        <v>2214</v>
      </c>
      <c r="G704" s="282" t="s">
        <v>2012</v>
      </c>
      <c r="H704" s="29" t="s">
        <v>220</v>
      </c>
      <c r="I704" s="29">
        <v>761248275</v>
      </c>
      <c r="J704" s="4" t="s">
        <v>2215</v>
      </c>
      <c r="K704" s="68" t="s">
        <v>2216</v>
      </c>
      <c r="L704" s="32" t="s">
        <v>387</v>
      </c>
      <c r="M704" s="68" t="s">
        <v>2197</v>
      </c>
      <c r="N704" s="32" t="s">
        <v>389</v>
      </c>
      <c r="O704" s="32" t="s">
        <v>227</v>
      </c>
      <c r="P704" s="32" t="s">
        <v>228</v>
      </c>
      <c r="Q704" s="32" t="s">
        <v>229</v>
      </c>
      <c r="R704" s="32" t="s">
        <v>228</v>
      </c>
      <c r="S704" s="32">
        <v>37</v>
      </c>
      <c r="T704" s="32">
        <v>1</v>
      </c>
      <c r="U704" s="32">
        <v>3</v>
      </c>
      <c r="V704" s="32">
        <v>3</v>
      </c>
      <c r="W704" s="3" t="s">
        <v>1980</v>
      </c>
      <c r="X704" s="30">
        <v>20220424</v>
      </c>
      <c r="Y704" s="30" t="s">
        <v>231</v>
      </c>
      <c r="Z704" s="30">
        <v>1314</v>
      </c>
      <c r="AA704" s="30">
        <v>1</v>
      </c>
      <c r="AB704" s="30">
        <v>1</v>
      </c>
      <c r="AC704" s="30" t="s">
        <v>362</v>
      </c>
      <c r="AD704" s="30" t="s">
        <v>363</v>
      </c>
      <c r="AE704" s="30" t="s">
        <v>364</v>
      </c>
      <c r="AF704" s="30">
        <v>37</v>
      </c>
      <c r="AG704" s="30">
        <v>1314</v>
      </c>
      <c r="AH704" s="30">
        <v>3</v>
      </c>
      <c r="AI704" s="30">
        <v>1</v>
      </c>
      <c r="AJ704" s="30" t="s">
        <v>362</v>
      </c>
      <c r="AK704" s="30" t="s">
        <v>363</v>
      </c>
      <c r="AL704" s="30" t="s">
        <v>364</v>
      </c>
      <c r="AM704" s="30">
        <v>37</v>
      </c>
      <c r="AN704" s="30">
        <v>1311</v>
      </c>
      <c r="AO704" s="30">
        <v>4</v>
      </c>
      <c r="AP704" s="30">
        <v>3</v>
      </c>
      <c r="AQ704" s="30" t="s">
        <v>493</v>
      </c>
      <c r="AR704" s="30">
        <v>9</v>
      </c>
      <c r="AS704" s="30"/>
      <c r="AT704" s="30"/>
      <c r="AU704" s="30"/>
      <c r="AV704" s="30"/>
      <c r="AW704" s="30"/>
      <c r="AX704" s="30">
        <v>20220504</v>
      </c>
      <c r="AY704" s="57">
        <v>20220504</v>
      </c>
      <c r="AZ704" s="30">
        <v>20220504</v>
      </c>
      <c r="BA704" s="30"/>
      <c r="BB704" s="92" t="s">
        <v>711</v>
      </c>
      <c r="BD704" s="157" t="s">
        <v>2217</v>
      </c>
      <c r="BE704" s="8" t="s">
        <v>1339</v>
      </c>
      <c r="BF704" s="39" t="s">
        <v>396</v>
      </c>
      <c r="BG704" s="10" t="s">
        <v>1680</v>
      </c>
      <c r="BH704" s="30"/>
      <c r="BI704" s="49"/>
      <c r="BJ704" s="49"/>
      <c r="BK704" s="49"/>
      <c r="BL704" s="49"/>
      <c r="BM704" s="49"/>
      <c r="BN704" s="49"/>
      <c r="BS704" s="3" t="s">
        <v>245</v>
      </c>
      <c r="BT704" s="3" t="s">
        <v>246</v>
      </c>
      <c r="BU704" s="32" t="s">
        <v>2180</v>
      </c>
      <c r="BV704" s="32" t="s">
        <v>2181</v>
      </c>
      <c r="BW704" s="3"/>
      <c r="BX704" s="3" t="s">
        <v>2182</v>
      </c>
      <c r="BY704" s="3" t="s">
        <v>2183</v>
      </c>
      <c r="BZ704" s="3" t="s">
        <v>2184</v>
      </c>
      <c r="CA704" s="3">
        <v>20220405</v>
      </c>
      <c r="CB704" s="3" t="s">
        <v>1712</v>
      </c>
      <c r="CC704" s="58" t="s">
        <v>2185</v>
      </c>
      <c r="CD704" s="32" t="s">
        <v>1713</v>
      </c>
      <c r="CF704" s="85"/>
      <c r="CG704" s="32" t="s">
        <v>2186</v>
      </c>
      <c r="CH704" s="32" t="s">
        <v>255</v>
      </c>
      <c r="CI704" s="32"/>
      <c r="CJ704" s="32"/>
      <c r="CQ704" s="24" t="s">
        <v>258</v>
      </c>
      <c r="CR704" s="99">
        <v>4</v>
      </c>
      <c r="CS704" s="7" t="s">
        <v>2218</v>
      </c>
      <c r="DC704" s="20"/>
      <c r="DF704" s="32" t="s">
        <v>2188</v>
      </c>
      <c r="DG704" s="20" t="s">
        <v>2219</v>
      </c>
      <c r="DH704" s="20" t="s">
        <v>2187</v>
      </c>
      <c r="DI704" s="20"/>
      <c r="DJ704" s="20"/>
      <c r="DM704" s="20"/>
      <c r="DO704" s="32" t="s">
        <v>2188</v>
      </c>
      <c r="DP704" s="20" t="s">
        <v>1074</v>
      </c>
      <c r="DQ704" s="32" t="s">
        <v>1069</v>
      </c>
      <c r="DX704" s="32" t="s">
        <v>2188</v>
      </c>
      <c r="DY704" s="20" t="s">
        <v>2208</v>
      </c>
      <c r="DZ704" s="20" t="s">
        <v>1069</v>
      </c>
      <c r="EA704" s="20"/>
      <c r="EH704" s="32" t="s">
        <v>2188</v>
      </c>
      <c r="EI704" s="20" t="s">
        <v>1074</v>
      </c>
      <c r="EJ704" s="20" t="s">
        <v>1069</v>
      </c>
      <c r="EN704" s="20"/>
      <c r="EU704" s="20"/>
      <c r="FE704" s="32" t="s">
        <v>2188</v>
      </c>
      <c r="FF704" s="20" t="s">
        <v>2209</v>
      </c>
      <c r="FG704" s="20" t="s">
        <v>1069</v>
      </c>
      <c r="FH704" s="20"/>
      <c r="FO704" s="20"/>
      <c r="FP704" s="20"/>
      <c r="FQ704" s="20" t="s">
        <v>2188</v>
      </c>
      <c r="FR704" s="20" t="s">
        <v>2208</v>
      </c>
      <c r="FS704" s="20" t="s">
        <v>1069</v>
      </c>
      <c r="FT704" s="20" t="s">
        <v>2188</v>
      </c>
      <c r="FU704" s="20" t="s">
        <v>2208</v>
      </c>
      <c r="FV704" s="20" t="s">
        <v>1069</v>
      </c>
      <c r="FW704" s="20" t="s">
        <v>2188</v>
      </c>
      <c r="FX704" s="20" t="s">
        <v>2220</v>
      </c>
      <c r="FY704" s="20" t="s">
        <v>1069</v>
      </c>
      <c r="FZ704" s="20" t="s">
        <v>2188</v>
      </c>
      <c r="GA704" s="20" t="s">
        <v>2208</v>
      </c>
      <c r="GB704" s="20" t="s">
        <v>1069</v>
      </c>
      <c r="GC704" s="20"/>
      <c r="GK704" s="32" t="s">
        <v>2189</v>
      </c>
      <c r="GL704" s="20" t="s">
        <v>2219</v>
      </c>
      <c r="GM704" s="20" t="s">
        <v>1069</v>
      </c>
      <c r="GN704" s="20"/>
      <c r="HD704" s="20"/>
      <c r="HF704" s="32" t="s">
        <v>2188</v>
      </c>
      <c r="HG704" s="20" t="s">
        <v>2208</v>
      </c>
      <c r="HH704" s="20" t="s">
        <v>1069</v>
      </c>
      <c r="HI704" s="20" t="s">
        <v>2189</v>
      </c>
      <c r="HJ704" s="20" t="s">
        <v>2221</v>
      </c>
      <c r="HK704" s="20" t="s">
        <v>1069</v>
      </c>
    </row>
    <row r="705" spans="1:219" hidden="1" x14ac:dyDescent="0.25">
      <c r="A705" s="3" t="s">
        <v>2222</v>
      </c>
      <c r="B705" s="3" t="s">
        <v>3463</v>
      </c>
      <c r="C705" s="29" t="s">
        <v>220</v>
      </c>
      <c r="D705" s="29" t="s">
        <v>1046</v>
      </c>
      <c r="E705" s="19"/>
      <c r="F705" s="281" t="s">
        <v>2223</v>
      </c>
      <c r="G705" s="246" t="s">
        <v>219</v>
      </c>
      <c r="H705" s="29" t="s">
        <v>220</v>
      </c>
      <c r="I705" s="29">
        <v>761810956</v>
      </c>
      <c r="J705" s="29" t="s">
        <v>2202</v>
      </c>
      <c r="K705" s="31" t="s">
        <v>2178</v>
      </c>
      <c r="L705" s="32" t="s">
        <v>224</v>
      </c>
      <c r="M705" s="33" t="s">
        <v>2191</v>
      </c>
      <c r="N705" s="32" t="s">
        <v>226</v>
      </c>
      <c r="O705" s="32" t="s">
        <v>227</v>
      </c>
      <c r="P705" s="32" t="s">
        <v>228</v>
      </c>
      <c r="Q705" s="32" t="s">
        <v>229</v>
      </c>
      <c r="R705" s="32" t="s">
        <v>228</v>
      </c>
      <c r="S705" s="32">
        <v>37</v>
      </c>
      <c r="T705" s="32">
        <v>1</v>
      </c>
      <c r="U705" s="32">
        <v>3</v>
      </c>
      <c r="V705" s="32">
        <v>3</v>
      </c>
      <c r="W705" s="3" t="s">
        <v>1980</v>
      </c>
      <c r="X705" s="30">
        <v>20220424</v>
      </c>
      <c r="Y705" s="30" t="s">
        <v>231</v>
      </c>
      <c r="Z705" s="30">
        <v>1314</v>
      </c>
      <c r="AA705" s="30">
        <v>1</v>
      </c>
      <c r="AB705" s="30">
        <v>1</v>
      </c>
      <c r="AC705" s="30" t="s">
        <v>367</v>
      </c>
      <c r="AD705" s="30" t="s">
        <v>368</v>
      </c>
      <c r="AE705" s="30" t="s">
        <v>369</v>
      </c>
      <c r="AF705" s="30">
        <v>37</v>
      </c>
      <c r="AG705" s="30">
        <v>1314</v>
      </c>
      <c r="AH705" s="30">
        <v>3</v>
      </c>
      <c r="AI705" s="30">
        <v>1</v>
      </c>
      <c r="AJ705" s="30" t="s">
        <v>367</v>
      </c>
      <c r="AK705" s="30" t="s">
        <v>368</v>
      </c>
      <c r="AL705" s="30" t="s">
        <v>369</v>
      </c>
      <c r="AM705" s="30">
        <v>37</v>
      </c>
      <c r="AN705" s="30">
        <v>1311</v>
      </c>
      <c r="AO705" s="30">
        <v>4</v>
      </c>
      <c r="AP705" s="30">
        <v>3</v>
      </c>
      <c r="AQ705" s="30" t="s">
        <v>341</v>
      </c>
      <c r="AR705" s="30">
        <v>9</v>
      </c>
      <c r="AS705" s="30"/>
      <c r="AT705" s="30"/>
      <c r="AU705" s="30"/>
      <c r="AV705" s="30"/>
      <c r="AW705" s="30"/>
      <c r="AX705" s="30">
        <v>20220429</v>
      </c>
      <c r="AY705" s="57">
        <v>20220429</v>
      </c>
      <c r="AZ705" s="30">
        <v>20220429</v>
      </c>
      <c r="BA705" s="30"/>
      <c r="BB705" s="92" t="s">
        <v>711</v>
      </c>
      <c r="BD705" s="8" t="s">
        <v>2199</v>
      </c>
      <c r="BE705" s="8" t="s">
        <v>1339</v>
      </c>
      <c r="BF705" s="39" t="s">
        <v>288</v>
      </c>
      <c r="BG705" s="19" t="s">
        <v>303</v>
      </c>
      <c r="BH705" s="30"/>
      <c r="BI705" s="49"/>
      <c r="BJ705" s="49"/>
      <c r="BK705" s="49"/>
      <c r="BL705" s="49"/>
      <c r="BM705" s="49"/>
      <c r="BN705" s="49"/>
      <c r="BO705" s="55">
        <v>30</v>
      </c>
      <c r="BP705" s="32">
        <v>100</v>
      </c>
      <c r="BQ705" s="55">
        <f>BP705/BO705</f>
        <v>3.3333333333333335</v>
      </c>
      <c r="BR705" s="55"/>
      <c r="BS705" s="3" t="s">
        <v>245</v>
      </c>
      <c r="BT705" s="3" t="s">
        <v>246</v>
      </c>
      <c r="BU705" s="32" t="s">
        <v>2180</v>
      </c>
      <c r="BV705" s="32" t="s">
        <v>2181</v>
      </c>
      <c r="BW705" s="3"/>
      <c r="BX705" s="3" t="s">
        <v>2182</v>
      </c>
      <c r="BY705" s="3" t="s">
        <v>2183</v>
      </c>
      <c r="BZ705" s="3" t="s">
        <v>2184</v>
      </c>
      <c r="CA705" s="3">
        <v>20220405</v>
      </c>
      <c r="CB705" s="3" t="s">
        <v>1712</v>
      </c>
      <c r="CC705" s="58" t="s">
        <v>2185</v>
      </c>
      <c r="CD705" s="32" t="s">
        <v>1713</v>
      </c>
      <c r="CF705" s="85"/>
      <c r="CG705" s="32" t="s">
        <v>2186</v>
      </c>
      <c r="CH705" s="32" t="s">
        <v>255</v>
      </c>
      <c r="CI705" s="32"/>
      <c r="CJ705" s="32"/>
      <c r="CQ705" s="24" t="s">
        <v>258</v>
      </c>
      <c r="CR705" s="99" t="s">
        <v>2204</v>
      </c>
      <c r="CS705" s="7" t="s">
        <v>2187</v>
      </c>
      <c r="DC705" s="20"/>
      <c r="DF705" s="32" t="s">
        <v>2188</v>
      </c>
      <c r="DG705" s="20" t="s">
        <v>2219</v>
      </c>
      <c r="DH705" s="20" t="s">
        <v>2187</v>
      </c>
      <c r="DI705" s="20"/>
      <c r="DJ705" s="20"/>
      <c r="DM705" s="20"/>
      <c r="DO705" s="32" t="s">
        <v>2188</v>
      </c>
      <c r="DP705" s="20" t="s">
        <v>2207</v>
      </c>
      <c r="DQ705" s="32" t="s">
        <v>2187</v>
      </c>
      <c r="DX705" s="32" t="s">
        <v>2188</v>
      </c>
      <c r="DY705" s="20">
        <v>4</v>
      </c>
      <c r="DZ705" s="20" t="s">
        <v>2187</v>
      </c>
      <c r="EA705" s="20"/>
      <c r="EH705" s="32" t="s">
        <v>2188</v>
      </c>
      <c r="EI705" s="20">
        <v>4</v>
      </c>
      <c r="EJ705" s="20" t="s">
        <v>2187</v>
      </c>
      <c r="EN705" s="20"/>
      <c r="EU705" s="20"/>
      <c r="FE705" s="32" t="s">
        <v>2188</v>
      </c>
      <c r="FF705" s="20" t="s">
        <v>2224</v>
      </c>
      <c r="FG705" s="20" t="s">
        <v>2187</v>
      </c>
      <c r="FH705" s="20"/>
      <c r="FO705" s="20"/>
      <c r="FP705" s="20"/>
      <c r="FQ705" s="20" t="s">
        <v>2188</v>
      </c>
      <c r="FR705" s="20" t="s">
        <v>2225</v>
      </c>
      <c r="FS705" s="20" t="s">
        <v>2187</v>
      </c>
      <c r="FT705" s="20" t="s">
        <v>2188</v>
      </c>
      <c r="FU705" s="20" t="s">
        <v>2224</v>
      </c>
      <c r="FV705" s="20" t="s">
        <v>2187</v>
      </c>
      <c r="FW705" s="20" t="s">
        <v>2188</v>
      </c>
      <c r="FX705" s="20" t="s">
        <v>2204</v>
      </c>
      <c r="FY705" s="20" t="s">
        <v>2187</v>
      </c>
      <c r="FZ705" s="20" t="s">
        <v>2188</v>
      </c>
      <c r="GA705" s="20" t="s">
        <v>2224</v>
      </c>
      <c r="GB705" s="20" t="s">
        <v>2187</v>
      </c>
      <c r="GC705" s="20"/>
      <c r="GK705" s="32" t="s">
        <v>2189</v>
      </c>
      <c r="GL705" s="20" t="s">
        <v>2219</v>
      </c>
      <c r="GM705" s="20" t="s">
        <v>2187</v>
      </c>
      <c r="GN705" s="20"/>
      <c r="HD705" s="20"/>
      <c r="HF705" s="32" t="s">
        <v>2188</v>
      </c>
      <c r="HG705" s="20" t="s">
        <v>2225</v>
      </c>
      <c r="HH705" s="20" t="s">
        <v>2187</v>
      </c>
      <c r="HI705" s="20" t="s">
        <v>2189</v>
      </c>
      <c r="HJ705" s="20" t="s">
        <v>2226</v>
      </c>
      <c r="HK705" s="20" t="s">
        <v>2187</v>
      </c>
    </row>
    <row r="706" spans="1:219" hidden="1" x14ac:dyDescent="0.25">
      <c r="A706" s="3" t="s">
        <v>2227</v>
      </c>
      <c r="B706" s="3" t="s">
        <v>3464</v>
      </c>
      <c r="C706" s="29" t="s">
        <v>220</v>
      </c>
      <c r="D706" s="29" t="s">
        <v>1046</v>
      </c>
      <c r="F706" s="156" t="s">
        <v>1461</v>
      </c>
      <c r="G706" s="282" t="s">
        <v>573</v>
      </c>
      <c r="H706" s="29" t="s">
        <v>220</v>
      </c>
      <c r="I706" s="29">
        <v>761826796</v>
      </c>
      <c r="J706" s="29"/>
      <c r="K706" s="31" t="s">
        <v>2178</v>
      </c>
      <c r="L706" s="32" t="s">
        <v>224</v>
      </c>
      <c r="M706" s="33" t="s">
        <v>2191</v>
      </c>
      <c r="N706" s="32" t="s">
        <v>226</v>
      </c>
      <c r="O706" s="32" t="s">
        <v>227</v>
      </c>
      <c r="P706" s="32" t="s">
        <v>228</v>
      </c>
      <c r="Q706" s="32" t="s">
        <v>229</v>
      </c>
      <c r="R706" s="32" t="s">
        <v>228</v>
      </c>
      <c r="S706" s="32">
        <v>37</v>
      </c>
      <c r="T706" s="32">
        <v>1</v>
      </c>
      <c r="U706" s="32">
        <v>3</v>
      </c>
      <c r="V706" s="32">
        <v>3</v>
      </c>
      <c r="W706" s="3" t="s">
        <v>1980</v>
      </c>
      <c r="X706" s="30">
        <v>20220424</v>
      </c>
      <c r="Y706" s="30" t="s">
        <v>231</v>
      </c>
      <c r="Z706" s="30">
        <v>1314</v>
      </c>
      <c r="AA706" s="30">
        <v>1</v>
      </c>
      <c r="AB706" s="30">
        <v>2</v>
      </c>
      <c r="AC706" s="30" t="s">
        <v>235</v>
      </c>
      <c r="AD706" s="30" t="s">
        <v>232</v>
      </c>
      <c r="AE706" s="30" t="s">
        <v>233</v>
      </c>
      <c r="AF706" s="30">
        <v>38</v>
      </c>
      <c r="AG706" s="30">
        <v>1314</v>
      </c>
      <c r="AH706" s="30">
        <v>3</v>
      </c>
      <c r="AI706" s="30">
        <v>2</v>
      </c>
      <c r="AJ706" s="30" t="s">
        <v>235</v>
      </c>
      <c r="AK706" s="30" t="s">
        <v>232</v>
      </c>
      <c r="AL706" s="30" t="s">
        <v>233</v>
      </c>
      <c r="AM706" s="30">
        <v>38</v>
      </c>
      <c r="AN706" s="30">
        <v>1311</v>
      </c>
      <c r="AO706" s="30">
        <v>4</v>
      </c>
      <c r="AP706" s="30">
        <v>3</v>
      </c>
      <c r="AQ706" s="30" t="s">
        <v>342</v>
      </c>
      <c r="AR706" s="30">
        <v>9</v>
      </c>
      <c r="AS706" s="30"/>
      <c r="AT706" s="30"/>
      <c r="AU706" s="30"/>
      <c r="AV706" s="30"/>
      <c r="AW706" s="30"/>
      <c r="AX706" s="30">
        <v>20220429</v>
      </c>
      <c r="AY706" s="57">
        <v>20220429</v>
      </c>
      <c r="AZ706" s="30">
        <v>20220429</v>
      </c>
      <c r="BA706" s="30"/>
      <c r="BB706" s="92" t="s">
        <v>711</v>
      </c>
      <c r="BD706" s="8" t="s">
        <v>2199</v>
      </c>
      <c r="BE706" s="8" t="s">
        <v>1339</v>
      </c>
      <c r="BF706" s="39" t="s">
        <v>242</v>
      </c>
      <c r="BG706" s="10" t="s">
        <v>1680</v>
      </c>
      <c r="BH706" s="30"/>
      <c r="BI706" s="49"/>
      <c r="BJ706" s="49"/>
      <c r="BK706" s="49"/>
      <c r="BL706" s="49"/>
      <c r="BM706" s="49"/>
      <c r="BN706" s="49"/>
      <c r="BS706" s="3" t="s">
        <v>245</v>
      </c>
      <c r="BT706" s="3" t="s">
        <v>246</v>
      </c>
      <c r="BU706" s="32" t="s">
        <v>2180</v>
      </c>
      <c r="BV706" s="32" t="s">
        <v>2181</v>
      </c>
      <c r="BW706" s="3"/>
      <c r="BX706" s="3" t="s">
        <v>2182</v>
      </c>
      <c r="BY706" s="3" t="s">
        <v>2183</v>
      </c>
      <c r="BZ706" s="3" t="s">
        <v>2184</v>
      </c>
      <c r="CA706" s="3">
        <v>20220405</v>
      </c>
      <c r="CB706" s="3" t="s">
        <v>1712</v>
      </c>
      <c r="CC706" s="58" t="s">
        <v>2185</v>
      </c>
      <c r="CD706" s="32" t="s">
        <v>1713</v>
      </c>
      <c r="CF706" s="85"/>
      <c r="CG706" s="32" t="s">
        <v>2186</v>
      </c>
      <c r="CH706" s="32" t="s">
        <v>255</v>
      </c>
      <c r="CI706" s="32"/>
      <c r="CJ706" s="32"/>
      <c r="CR706" s="20"/>
      <c r="DC706" s="20"/>
      <c r="DF706" s="32" t="s">
        <v>2188</v>
      </c>
      <c r="DG706" s="20"/>
      <c r="DH706" s="20" t="s">
        <v>2187</v>
      </c>
      <c r="DI706" s="20" t="s">
        <v>2188</v>
      </c>
      <c r="DJ706" s="20"/>
      <c r="DK706" s="20" t="s">
        <v>2187</v>
      </c>
      <c r="DM706" s="20"/>
      <c r="DP706" s="20"/>
      <c r="DX706" s="32" t="s">
        <v>2188</v>
      </c>
      <c r="DZ706" s="20" t="s">
        <v>2187</v>
      </c>
      <c r="EA706" s="20"/>
      <c r="EH706" s="32" t="s">
        <v>2188</v>
      </c>
      <c r="EI706" s="20"/>
      <c r="EJ706" s="20" t="s">
        <v>2187</v>
      </c>
      <c r="EN706" s="20"/>
      <c r="ET706" s="32" t="s">
        <v>2188</v>
      </c>
      <c r="EV706" s="20" t="s">
        <v>2187</v>
      </c>
      <c r="EW706" s="32" t="s">
        <v>2188</v>
      </c>
      <c r="EY706" s="20" t="s">
        <v>2187</v>
      </c>
      <c r="EZ706" s="20"/>
      <c r="FE706" s="32" t="s">
        <v>2188</v>
      </c>
      <c r="FF706" s="20"/>
      <c r="FG706" s="20" t="s">
        <v>1069</v>
      </c>
      <c r="FH706" s="20"/>
      <c r="FK706" s="32" t="s">
        <v>2189</v>
      </c>
      <c r="FM706" s="20" t="s">
        <v>2187</v>
      </c>
      <c r="FN706" s="20" t="s">
        <v>2188</v>
      </c>
      <c r="FP706" s="20" t="s">
        <v>2187</v>
      </c>
      <c r="FQ706" s="20" t="s">
        <v>2188</v>
      </c>
      <c r="FR706" s="20"/>
      <c r="FS706" s="20" t="s">
        <v>2187</v>
      </c>
      <c r="FT706" s="20" t="s">
        <v>2188</v>
      </c>
      <c r="FU706" s="20"/>
      <c r="FV706" s="20" t="s">
        <v>2187</v>
      </c>
      <c r="FW706" s="20"/>
      <c r="FX706" s="20"/>
      <c r="FY706" s="20"/>
      <c r="FZ706" s="20" t="s">
        <v>2188</v>
      </c>
      <c r="GA706" s="20"/>
      <c r="GB706" s="20" t="s">
        <v>2187</v>
      </c>
      <c r="GC706" s="20"/>
      <c r="GF706" s="32" t="s">
        <v>2188</v>
      </c>
      <c r="GH706" s="20" t="s">
        <v>2187</v>
      </c>
      <c r="GI706" s="20"/>
      <c r="GK706" s="32" t="s">
        <v>2189</v>
      </c>
      <c r="GL706" s="20"/>
      <c r="GM706" s="20" t="s">
        <v>2187</v>
      </c>
      <c r="GN706" s="20"/>
      <c r="HD706" s="20"/>
      <c r="HH706" s="20"/>
      <c r="HI706" s="20" t="s">
        <v>2189</v>
      </c>
      <c r="HJ706" s="20"/>
      <c r="HK706" s="20" t="s">
        <v>2187</v>
      </c>
    </row>
    <row r="707" spans="1:219" ht="13.5" hidden="1" customHeight="1" x14ac:dyDescent="0.25">
      <c r="A707" s="3" t="s">
        <v>2228</v>
      </c>
      <c r="B707" s="3" t="s">
        <v>3662</v>
      </c>
      <c r="C707" s="29" t="s">
        <v>220</v>
      </c>
      <c r="D707" s="367" t="s">
        <v>2229</v>
      </c>
      <c r="F707" s="281" t="s">
        <v>1465</v>
      </c>
      <c r="G707" s="282" t="s">
        <v>573</v>
      </c>
      <c r="H707" s="29" t="s">
        <v>220</v>
      </c>
      <c r="I707" s="29">
        <v>761834684</v>
      </c>
      <c r="J707" s="29"/>
      <c r="K707" s="33" t="s">
        <v>2230</v>
      </c>
      <c r="L707" s="32" t="s">
        <v>224</v>
      </c>
      <c r="M707" s="33" t="s">
        <v>1301</v>
      </c>
      <c r="N707" s="32" t="s">
        <v>226</v>
      </c>
      <c r="O707" s="32" t="s">
        <v>227</v>
      </c>
      <c r="P707" s="32" t="s">
        <v>228</v>
      </c>
      <c r="Q707" s="32" t="s">
        <v>229</v>
      </c>
      <c r="R707" s="32" t="s">
        <v>228</v>
      </c>
      <c r="S707" s="32">
        <v>37</v>
      </c>
      <c r="T707" s="32">
        <v>1</v>
      </c>
      <c r="U707" s="32">
        <v>3</v>
      </c>
      <c r="V707" s="32">
        <v>3</v>
      </c>
      <c r="W707" s="3" t="s">
        <v>1980</v>
      </c>
      <c r="X707" s="30">
        <v>20220512</v>
      </c>
      <c r="Y707" s="30" t="s">
        <v>231</v>
      </c>
      <c r="Z707" s="30">
        <v>1314</v>
      </c>
      <c r="AA707" s="30">
        <v>1</v>
      </c>
      <c r="AB707" s="30">
        <v>2</v>
      </c>
      <c r="AC707" s="30" t="s">
        <v>234</v>
      </c>
      <c r="AD707" s="30" t="s">
        <v>296</v>
      </c>
      <c r="AE707" s="30" t="s">
        <v>267</v>
      </c>
      <c r="AF707" s="30">
        <v>38</v>
      </c>
      <c r="AG707" s="30">
        <v>1314</v>
      </c>
      <c r="AH707" s="30">
        <v>3</v>
      </c>
      <c r="AI707" s="30">
        <v>2</v>
      </c>
      <c r="AJ707" s="30" t="s">
        <v>234</v>
      </c>
      <c r="AK707" s="30" t="s">
        <v>296</v>
      </c>
      <c r="AL707" s="30" t="s">
        <v>267</v>
      </c>
      <c r="AM707" s="30">
        <v>38</v>
      </c>
      <c r="AN707" s="30">
        <v>1311</v>
      </c>
      <c r="AO707" s="30">
        <v>4</v>
      </c>
      <c r="AP707" s="30">
        <v>3</v>
      </c>
      <c r="AQ707" s="30" t="s">
        <v>343</v>
      </c>
      <c r="AR707" s="30">
        <v>9</v>
      </c>
      <c r="AS707" s="30"/>
      <c r="AT707" s="30"/>
      <c r="AU707" s="30"/>
      <c r="AV707" s="30"/>
      <c r="AW707" s="30"/>
      <c r="AX707" s="30">
        <v>20220513</v>
      </c>
      <c r="AY707" s="57">
        <v>20220513</v>
      </c>
      <c r="AZ707" s="30">
        <v>20220513</v>
      </c>
      <c r="BA707" s="30"/>
      <c r="BB707" s="92" t="s">
        <v>711</v>
      </c>
      <c r="BD707" s="8" t="s">
        <v>2199</v>
      </c>
      <c r="BE707" s="8" t="s">
        <v>1339</v>
      </c>
      <c r="BF707" s="39" t="s">
        <v>242</v>
      </c>
      <c r="BG707" s="10" t="s">
        <v>1680</v>
      </c>
      <c r="BH707" s="30"/>
      <c r="BI707" s="49"/>
      <c r="BJ707" s="49"/>
      <c r="BK707" s="49"/>
      <c r="BL707" s="49"/>
      <c r="BM707" s="49"/>
      <c r="BN707" s="49"/>
      <c r="BS707" s="3" t="s">
        <v>245</v>
      </c>
      <c r="BT707" s="3" t="s">
        <v>246</v>
      </c>
      <c r="BU707" s="32" t="s">
        <v>2180</v>
      </c>
      <c r="BV707" s="32" t="s">
        <v>2181</v>
      </c>
      <c r="BW707" s="3"/>
      <c r="BX707" s="3" t="s">
        <v>2182</v>
      </c>
      <c r="BY707" s="3" t="s">
        <v>2183</v>
      </c>
      <c r="BZ707" s="3" t="s">
        <v>2184</v>
      </c>
      <c r="CA707" s="3">
        <v>20220405</v>
      </c>
      <c r="CB707" s="3" t="s">
        <v>1712</v>
      </c>
      <c r="CC707" s="58" t="s">
        <v>2185</v>
      </c>
      <c r="CD707" s="32" t="s">
        <v>1713</v>
      </c>
      <c r="CF707" s="85"/>
      <c r="CG707" s="32" t="s">
        <v>2186</v>
      </c>
      <c r="CH707" s="32" t="s">
        <v>255</v>
      </c>
      <c r="CI707" s="32"/>
      <c r="CJ707" s="32"/>
      <c r="CR707" s="20"/>
      <c r="DC707" s="20"/>
      <c r="DF707" s="32" t="s">
        <v>2188</v>
      </c>
      <c r="DG707" s="20"/>
      <c r="DH707" s="20" t="s">
        <v>2187</v>
      </c>
      <c r="DI707" s="20" t="s">
        <v>2188</v>
      </c>
      <c r="DJ707" s="20"/>
      <c r="DK707" s="20" t="s">
        <v>1069</v>
      </c>
      <c r="DM707" s="20"/>
      <c r="DP707" s="20"/>
      <c r="DX707" s="32" t="s">
        <v>2188</v>
      </c>
      <c r="DZ707" s="20" t="s">
        <v>1069</v>
      </c>
      <c r="EA707" s="20"/>
      <c r="EH707" s="32" t="s">
        <v>2188</v>
      </c>
      <c r="EI707" s="20"/>
      <c r="EJ707" s="20" t="s">
        <v>1069</v>
      </c>
      <c r="EN707" s="20"/>
      <c r="ET707" s="32" t="s">
        <v>2188</v>
      </c>
      <c r="EV707" s="20" t="s">
        <v>1069</v>
      </c>
      <c r="EW707" s="32" t="s">
        <v>2188</v>
      </c>
      <c r="EY707" s="20" t="s">
        <v>1069</v>
      </c>
      <c r="EZ707" s="20"/>
      <c r="FE707" s="32" t="s">
        <v>2188</v>
      </c>
      <c r="FF707" s="20"/>
      <c r="FG707" s="20" t="s">
        <v>1069</v>
      </c>
      <c r="FH707" s="20"/>
      <c r="FK707" s="32" t="s">
        <v>2189</v>
      </c>
      <c r="FM707" s="20" t="s">
        <v>2187</v>
      </c>
      <c r="FN707" s="20"/>
      <c r="FP707" s="20"/>
      <c r="FQ707" s="20" t="s">
        <v>2188</v>
      </c>
      <c r="FR707" s="20"/>
      <c r="FS707" s="20" t="s">
        <v>1069</v>
      </c>
      <c r="FT707" s="20" t="s">
        <v>2188</v>
      </c>
      <c r="FU707" s="20"/>
      <c r="FV707" s="20" t="s">
        <v>2187</v>
      </c>
      <c r="FW707" s="20"/>
      <c r="FX707" s="20"/>
      <c r="FY707" s="20"/>
      <c r="FZ707" s="20" t="s">
        <v>2188</v>
      </c>
      <c r="GA707" s="20"/>
      <c r="GB707" s="20" t="s">
        <v>2187</v>
      </c>
      <c r="GC707" s="20"/>
      <c r="GH707" s="20"/>
      <c r="GI707" s="20"/>
      <c r="GK707" s="32" t="s">
        <v>2189</v>
      </c>
      <c r="GL707" s="20"/>
      <c r="GM707" s="20" t="s">
        <v>1069</v>
      </c>
      <c r="GN707" s="20"/>
      <c r="HC707" s="32" t="s">
        <v>2189</v>
      </c>
      <c r="HD707" s="20"/>
      <c r="HE707" s="20" t="s">
        <v>2187</v>
      </c>
      <c r="HF707" s="20"/>
      <c r="HH707" s="20"/>
      <c r="HI707" s="20" t="s">
        <v>2189</v>
      </c>
      <c r="HJ707" s="20"/>
      <c r="HK707" s="20" t="s">
        <v>1069</v>
      </c>
    </row>
    <row r="708" spans="1:219" ht="12" hidden="1" customHeight="1" x14ac:dyDescent="0.25">
      <c r="A708" s="166" t="s">
        <v>2231</v>
      </c>
      <c r="B708" s="3" t="s">
        <v>3663</v>
      </c>
      <c r="C708" s="3"/>
      <c r="D708" s="367"/>
      <c r="F708" s="281" t="s">
        <v>1465</v>
      </c>
      <c r="G708" s="282" t="s">
        <v>573</v>
      </c>
      <c r="H708" s="105" t="s">
        <v>942</v>
      </c>
      <c r="I708" s="29">
        <v>761834684</v>
      </c>
      <c r="J708" s="29"/>
      <c r="K708" s="33" t="s">
        <v>2232</v>
      </c>
      <c r="L708" s="32" t="s">
        <v>224</v>
      </c>
      <c r="M708" s="33" t="s">
        <v>1301</v>
      </c>
      <c r="N708" s="32" t="s">
        <v>226</v>
      </c>
      <c r="O708" s="32" t="s">
        <v>227</v>
      </c>
      <c r="P708" s="32" t="s">
        <v>228</v>
      </c>
      <c r="Q708" s="32" t="s">
        <v>229</v>
      </c>
      <c r="R708" s="32" t="s">
        <v>228</v>
      </c>
      <c r="S708" s="32">
        <v>37</v>
      </c>
      <c r="T708" s="32">
        <v>1</v>
      </c>
      <c r="U708" s="32">
        <v>3</v>
      </c>
      <c r="V708" s="32">
        <v>3</v>
      </c>
      <c r="W708" s="3" t="s">
        <v>1980</v>
      </c>
      <c r="X708" s="30">
        <v>20220512</v>
      </c>
      <c r="Y708" s="30" t="s">
        <v>231</v>
      </c>
      <c r="Z708" s="30">
        <v>1314</v>
      </c>
      <c r="AA708" s="30">
        <v>1</v>
      </c>
      <c r="AB708" s="30">
        <v>2</v>
      </c>
      <c r="AC708" s="7" t="s">
        <v>268</v>
      </c>
      <c r="AD708" s="7" t="s">
        <v>269</v>
      </c>
      <c r="AE708" s="7" t="s">
        <v>322</v>
      </c>
      <c r="AF708" s="30">
        <v>38</v>
      </c>
      <c r="AG708" s="30">
        <v>1314</v>
      </c>
      <c r="AH708" s="30">
        <v>3</v>
      </c>
      <c r="AI708" s="30">
        <v>2</v>
      </c>
      <c r="AJ708" s="7" t="s">
        <v>268</v>
      </c>
      <c r="AK708" s="7" t="s">
        <v>269</v>
      </c>
      <c r="AL708" s="7" t="s">
        <v>322</v>
      </c>
      <c r="AM708" s="30">
        <v>38</v>
      </c>
      <c r="AN708" s="30">
        <v>1311</v>
      </c>
      <c r="AO708" s="30">
        <v>4</v>
      </c>
      <c r="AP708" s="30">
        <v>3</v>
      </c>
      <c r="AQ708" s="30" t="s">
        <v>513</v>
      </c>
      <c r="AR708" s="30">
        <v>9</v>
      </c>
      <c r="AS708" s="30"/>
      <c r="AT708" s="30"/>
      <c r="AU708" s="30"/>
      <c r="AV708" s="30"/>
      <c r="AW708" s="30"/>
      <c r="AX708" s="30">
        <v>20220513</v>
      </c>
      <c r="AY708" s="57">
        <v>20220513</v>
      </c>
      <c r="AZ708" s="30">
        <v>20220513</v>
      </c>
      <c r="BA708" s="30"/>
      <c r="BB708" s="92" t="s">
        <v>711</v>
      </c>
      <c r="BD708" s="19" t="s">
        <v>945</v>
      </c>
      <c r="BF708" s="194"/>
      <c r="BG708" s="19" t="s">
        <v>945</v>
      </c>
      <c r="BH708" s="30"/>
      <c r="BI708" s="49"/>
      <c r="BJ708" s="49"/>
      <c r="BK708" s="49"/>
      <c r="BL708" s="49"/>
      <c r="BM708" s="49"/>
      <c r="BN708" s="49"/>
      <c r="BS708" s="3" t="s">
        <v>245</v>
      </c>
      <c r="BT708" s="3" t="s">
        <v>246</v>
      </c>
      <c r="BU708" s="32" t="s">
        <v>2180</v>
      </c>
      <c r="BV708" s="32" t="s">
        <v>2181</v>
      </c>
      <c r="BW708" s="3"/>
      <c r="BX708" s="3" t="s">
        <v>2182</v>
      </c>
      <c r="BY708" s="3" t="s">
        <v>2183</v>
      </c>
      <c r="BZ708" s="3" t="s">
        <v>2184</v>
      </c>
      <c r="CA708" s="3">
        <v>20220405</v>
      </c>
      <c r="CB708" s="3" t="s">
        <v>1712</v>
      </c>
      <c r="CC708" s="58" t="s">
        <v>2185</v>
      </c>
      <c r="CD708" s="32" t="s">
        <v>1713</v>
      </c>
      <c r="CF708" s="85"/>
      <c r="CG708" s="32" t="s">
        <v>2186</v>
      </c>
      <c r="CH708" s="32" t="s">
        <v>255</v>
      </c>
      <c r="CI708" s="32"/>
      <c r="CJ708" s="32"/>
      <c r="CR708" s="20"/>
      <c r="DC708" s="20"/>
      <c r="DG708" s="20"/>
      <c r="DH708" s="20"/>
      <c r="DI708" s="20"/>
      <c r="DJ708" s="20"/>
      <c r="DM708" s="20"/>
      <c r="DP708" s="20"/>
      <c r="DZ708" s="20"/>
      <c r="EA708" s="20"/>
      <c r="EI708" s="20"/>
      <c r="EJ708" s="20"/>
      <c r="EN708" s="20"/>
      <c r="EV708" s="20"/>
      <c r="EY708" s="20"/>
      <c r="EZ708" s="20"/>
      <c r="FF708" s="20"/>
      <c r="FG708" s="20"/>
      <c r="FH708" s="20"/>
      <c r="FM708" s="20"/>
      <c r="FN708" s="20"/>
      <c r="FP708" s="20"/>
      <c r="FQ708" s="20"/>
      <c r="FR708" s="20"/>
      <c r="FS708" s="20"/>
      <c r="FT708" s="20"/>
      <c r="FU708" s="20"/>
      <c r="FV708" s="20"/>
      <c r="FW708" s="20"/>
      <c r="FX708" s="20"/>
      <c r="FY708" s="20"/>
      <c r="FZ708" s="20"/>
      <c r="GA708" s="20"/>
      <c r="GB708" s="20"/>
      <c r="GC708" s="20"/>
      <c r="GH708" s="20"/>
      <c r="GI708" s="20"/>
      <c r="GL708" s="20"/>
      <c r="GM708" s="20"/>
      <c r="GN708" s="20"/>
      <c r="HD708" s="20"/>
      <c r="HE708" s="20"/>
      <c r="HF708" s="20"/>
      <c r="HH708" s="20"/>
      <c r="HI708" s="20"/>
      <c r="HJ708" s="20"/>
      <c r="HK708" s="20"/>
    </row>
    <row r="709" spans="1:219" hidden="1" x14ac:dyDescent="0.25">
      <c r="A709" s="3" t="s">
        <v>2233</v>
      </c>
      <c r="B709" s="3" t="s">
        <v>3465</v>
      </c>
      <c r="C709" s="29" t="s">
        <v>220</v>
      </c>
      <c r="D709" s="29"/>
      <c r="E709" s="19"/>
      <c r="F709" s="281" t="s">
        <v>573</v>
      </c>
      <c r="G709" s="282" t="s">
        <v>380</v>
      </c>
      <c r="H709" s="29" t="s">
        <v>220</v>
      </c>
      <c r="I709" s="29">
        <v>761751334</v>
      </c>
      <c r="J709" s="29"/>
      <c r="K709" s="68" t="s">
        <v>2216</v>
      </c>
      <c r="L709" s="32" t="s">
        <v>387</v>
      </c>
      <c r="M709" s="68" t="s">
        <v>2197</v>
      </c>
      <c r="N709" s="32" t="s">
        <v>389</v>
      </c>
      <c r="O709" s="32" t="s">
        <v>227</v>
      </c>
      <c r="P709" s="32" t="s">
        <v>228</v>
      </c>
      <c r="Q709" s="32" t="s">
        <v>229</v>
      </c>
      <c r="R709" s="32" t="s">
        <v>228</v>
      </c>
      <c r="S709" s="32">
        <v>37</v>
      </c>
      <c r="T709" s="32">
        <v>1</v>
      </c>
      <c r="U709" s="32">
        <v>3</v>
      </c>
      <c r="V709" s="32">
        <v>3</v>
      </c>
      <c r="W709" s="3" t="s">
        <v>1980</v>
      </c>
      <c r="X709" s="30">
        <v>20220424</v>
      </c>
      <c r="Y709" s="30" t="s">
        <v>231</v>
      </c>
      <c r="Z709" s="30">
        <v>1314</v>
      </c>
      <c r="AA709" s="30">
        <v>1</v>
      </c>
      <c r="AB709" s="30">
        <v>2</v>
      </c>
      <c r="AC709" s="30" t="s">
        <v>280</v>
      </c>
      <c r="AD709" s="30" t="s">
        <v>281</v>
      </c>
      <c r="AE709" s="30" t="s">
        <v>282</v>
      </c>
      <c r="AF709" s="30">
        <v>38</v>
      </c>
      <c r="AG709" s="30">
        <v>1314</v>
      </c>
      <c r="AH709" s="30">
        <v>3</v>
      </c>
      <c r="AI709" s="30">
        <v>2</v>
      </c>
      <c r="AJ709" s="30" t="s">
        <v>280</v>
      </c>
      <c r="AK709" s="30" t="s">
        <v>281</v>
      </c>
      <c r="AL709" s="30" t="s">
        <v>282</v>
      </c>
      <c r="AM709" s="30">
        <v>38</v>
      </c>
      <c r="AN709" s="30">
        <v>1311</v>
      </c>
      <c r="AO709" s="30">
        <v>4</v>
      </c>
      <c r="AP709" s="30">
        <v>3</v>
      </c>
      <c r="AQ709" s="30" t="s">
        <v>346</v>
      </c>
      <c r="AR709" s="30">
        <v>9</v>
      </c>
      <c r="AS709" s="30"/>
      <c r="AT709" s="30"/>
      <c r="AU709" s="30"/>
      <c r="AV709" s="30"/>
      <c r="AW709" s="30"/>
      <c r="AX709" s="30">
        <v>20220504</v>
      </c>
      <c r="AY709" s="57">
        <v>20220504</v>
      </c>
      <c r="AZ709" s="30">
        <v>20220504</v>
      </c>
      <c r="BA709" s="30"/>
      <c r="BB709" s="92" t="s">
        <v>711</v>
      </c>
      <c r="BD709" s="8" t="s">
        <v>2199</v>
      </c>
      <c r="BE709" s="8" t="s">
        <v>1339</v>
      </c>
      <c r="BF709" s="39" t="s">
        <v>396</v>
      </c>
      <c r="BG709" s="10" t="s">
        <v>1680</v>
      </c>
      <c r="BH709" s="30"/>
      <c r="BI709" s="49"/>
      <c r="BJ709" s="49"/>
      <c r="BK709" s="49"/>
      <c r="BL709" s="49"/>
      <c r="BM709" s="49"/>
      <c r="BN709" s="49"/>
      <c r="BS709" s="3" t="s">
        <v>245</v>
      </c>
      <c r="BT709" s="3" t="s">
        <v>246</v>
      </c>
      <c r="BU709" s="32" t="s">
        <v>2180</v>
      </c>
      <c r="BV709" s="32" t="s">
        <v>2181</v>
      </c>
      <c r="BW709" s="3"/>
      <c r="BX709" s="3" t="s">
        <v>2182</v>
      </c>
      <c r="BY709" s="3" t="s">
        <v>2183</v>
      </c>
      <c r="BZ709" s="3" t="s">
        <v>2184</v>
      </c>
      <c r="CA709" s="3">
        <v>20220405</v>
      </c>
      <c r="CB709" s="3" t="s">
        <v>1712</v>
      </c>
      <c r="CC709" s="58" t="s">
        <v>2185</v>
      </c>
      <c r="CD709" s="32" t="s">
        <v>1713</v>
      </c>
      <c r="CF709" s="85"/>
      <c r="CG709" s="32" t="s">
        <v>2186</v>
      </c>
      <c r="CH709" s="32" t="s">
        <v>255</v>
      </c>
      <c r="CI709" s="32"/>
      <c r="CJ709" s="32"/>
      <c r="CR709" s="20"/>
      <c r="DC709" s="20"/>
      <c r="DF709" s="32" t="s">
        <v>2188</v>
      </c>
      <c r="DG709" s="20"/>
      <c r="DH709" s="20" t="s">
        <v>2187</v>
      </c>
      <c r="DI709" s="20" t="s">
        <v>2188</v>
      </c>
      <c r="DJ709" s="20"/>
      <c r="DK709" s="20" t="s">
        <v>2187</v>
      </c>
      <c r="DM709" s="20"/>
      <c r="DP709" s="20"/>
      <c r="DX709" s="32" t="s">
        <v>2188</v>
      </c>
      <c r="DZ709" s="20" t="s">
        <v>2187</v>
      </c>
      <c r="EA709" s="20"/>
      <c r="EH709" s="32" t="s">
        <v>2188</v>
      </c>
      <c r="EI709" s="20"/>
      <c r="EJ709" s="20" t="s">
        <v>2187</v>
      </c>
      <c r="EN709" s="20"/>
      <c r="ET709" s="32" t="s">
        <v>2188</v>
      </c>
      <c r="EV709" s="20" t="s">
        <v>2187</v>
      </c>
      <c r="EW709" s="32" t="s">
        <v>2188</v>
      </c>
      <c r="EY709" s="20" t="s">
        <v>2187</v>
      </c>
      <c r="EZ709" s="20"/>
      <c r="FE709" s="32" t="s">
        <v>2188</v>
      </c>
      <c r="FF709" s="20"/>
      <c r="FG709" s="20" t="s">
        <v>1069</v>
      </c>
      <c r="FH709" s="20"/>
      <c r="FK709" s="32" t="s">
        <v>2189</v>
      </c>
      <c r="FM709" s="20" t="s">
        <v>2187</v>
      </c>
      <c r="FN709" s="20" t="s">
        <v>2188</v>
      </c>
      <c r="FP709" s="20" t="s">
        <v>2187</v>
      </c>
      <c r="FQ709" s="20" t="s">
        <v>2188</v>
      </c>
      <c r="FR709" s="20"/>
      <c r="FS709" s="20" t="s">
        <v>2187</v>
      </c>
      <c r="FT709" s="20" t="s">
        <v>2188</v>
      </c>
      <c r="FU709" s="20"/>
      <c r="FV709" s="20" t="s">
        <v>2187</v>
      </c>
      <c r="FW709" s="20"/>
      <c r="FX709" s="20"/>
      <c r="FY709" s="20"/>
      <c r="FZ709" s="20" t="s">
        <v>2188</v>
      </c>
      <c r="GA709" s="20"/>
      <c r="GB709" s="20" t="s">
        <v>2187</v>
      </c>
      <c r="GC709" s="20"/>
      <c r="GF709" s="32" t="s">
        <v>2188</v>
      </c>
      <c r="GH709" s="20" t="s">
        <v>2187</v>
      </c>
      <c r="GI709" s="20"/>
      <c r="GK709" s="32" t="s">
        <v>2189</v>
      </c>
      <c r="GL709" s="20"/>
      <c r="GM709" s="20" t="s">
        <v>2187</v>
      </c>
      <c r="GN709" s="20"/>
      <c r="HC709" s="32" t="s">
        <v>2189</v>
      </c>
      <c r="HD709" s="20"/>
      <c r="HE709" s="20" t="s">
        <v>2187</v>
      </c>
      <c r="HF709" s="20"/>
      <c r="HH709" s="20"/>
      <c r="HI709" s="20" t="s">
        <v>2189</v>
      </c>
      <c r="HJ709" s="20"/>
      <c r="HK709" s="20" t="s">
        <v>2187</v>
      </c>
    </row>
    <row r="710" spans="1:219" hidden="1" x14ac:dyDescent="0.25">
      <c r="A710" s="3" t="s">
        <v>2234</v>
      </c>
      <c r="B710" s="3" t="s">
        <v>3466</v>
      </c>
      <c r="C710" s="29" t="s">
        <v>220</v>
      </c>
      <c r="D710" s="29" t="s">
        <v>1046</v>
      </c>
      <c r="F710" s="281" t="s">
        <v>573</v>
      </c>
      <c r="G710" s="161" t="s">
        <v>1447</v>
      </c>
      <c r="H710" s="29" t="s">
        <v>220</v>
      </c>
      <c r="I710" s="29">
        <v>761757934</v>
      </c>
      <c r="J710" s="29"/>
      <c r="K710" s="31" t="s">
        <v>2178</v>
      </c>
      <c r="L710" s="32" t="s">
        <v>224</v>
      </c>
      <c r="M710" s="33" t="s">
        <v>2191</v>
      </c>
      <c r="N710" s="32" t="s">
        <v>226</v>
      </c>
      <c r="O710" s="32" t="s">
        <v>227</v>
      </c>
      <c r="P710" s="32" t="s">
        <v>228</v>
      </c>
      <c r="Q710" s="32" t="s">
        <v>229</v>
      </c>
      <c r="R710" s="32" t="s">
        <v>228</v>
      </c>
      <c r="S710" s="32">
        <v>37</v>
      </c>
      <c r="T710" s="32">
        <v>1</v>
      </c>
      <c r="U710" s="32">
        <v>3</v>
      </c>
      <c r="V710" s="32">
        <v>3</v>
      </c>
      <c r="W710" s="3" t="s">
        <v>1980</v>
      </c>
      <c r="X710" s="30">
        <v>20220424</v>
      </c>
      <c r="Y710" s="30" t="s">
        <v>231</v>
      </c>
      <c r="Z710" s="30">
        <v>1314</v>
      </c>
      <c r="AA710" s="30">
        <v>1</v>
      </c>
      <c r="AB710" s="30">
        <v>2</v>
      </c>
      <c r="AC710" s="30" t="s">
        <v>285</v>
      </c>
      <c r="AD710" s="30" t="s">
        <v>286</v>
      </c>
      <c r="AE710" s="30" t="s">
        <v>287</v>
      </c>
      <c r="AF710" s="30">
        <v>38</v>
      </c>
      <c r="AG710" s="30">
        <v>1314</v>
      </c>
      <c r="AH710" s="30">
        <v>3</v>
      </c>
      <c r="AI710" s="30">
        <v>2</v>
      </c>
      <c r="AJ710" s="30" t="s">
        <v>285</v>
      </c>
      <c r="AK710" s="30" t="s">
        <v>286</v>
      </c>
      <c r="AL710" s="30" t="s">
        <v>287</v>
      </c>
      <c r="AM710" s="30">
        <v>38</v>
      </c>
      <c r="AN710" s="30">
        <v>1311</v>
      </c>
      <c r="AO710" s="30">
        <v>4</v>
      </c>
      <c r="AP710" s="30">
        <v>3</v>
      </c>
      <c r="AQ710" s="30" t="s">
        <v>347</v>
      </c>
      <c r="AR710" s="30">
        <v>9</v>
      </c>
      <c r="AS710" s="30"/>
      <c r="AT710" s="30"/>
      <c r="AU710" s="30"/>
      <c r="AV710" s="30"/>
      <c r="AW710" s="30"/>
      <c r="AX710" s="30">
        <v>20220429</v>
      </c>
      <c r="AY710" s="57">
        <v>20220429</v>
      </c>
      <c r="AZ710" s="30">
        <v>20220429</v>
      </c>
      <c r="BA710" s="30"/>
      <c r="BB710" s="92" t="s">
        <v>711</v>
      </c>
      <c r="BD710" s="8" t="s">
        <v>2199</v>
      </c>
      <c r="BE710" s="8" t="s">
        <v>1339</v>
      </c>
      <c r="BF710" s="39" t="s">
        <v>242</v>
      </c>
      <c r="BG710" s="10" t="s">
        <v>1680</v>
      </c>
      <c r="BH710" s="30"/>
      <c r="BI710" s="49"/>
      <c r="BJ710" s="49"/>
      <c r="BK710" s="49"/>
      <c r="BL710" s="49"/>
      <c r="BM710" s="49"/>
      <c r="BN710" s="49"/>
      <c r="BS710" s="3" t="s">
        <v>245</v>
      </c>
      <c r="BT710" s="3" t="s">
        <v>246</v>
      </c>
      <c r="BU710" s="32" t="s">
        <v>2180</v>
      </c>
      <c r="BV710" s="32" t="s">
        <v>2181</v>
      </c>
      <c r="BW710" s="3"/>
      <c r="BX710" s="3" t="s">
        <v>2182</v>
      </c>
      <c r="BY710" s="3" t="s">
        <v>2183</v>
      </c>
      <c r="BZ710" s="3" t="s">
        <v>2184</v>
      </c>
      <c r="CA710" s="3">
        <v>20220405</v>
      </c>
      <c r="CB710" s="3" t="s">
        <v>1712</v>
      </c>
      <c r="CC710" s="58" t="s">
        <v>2185</v>
      </c>
      <c r="CD710" s="32" t="s">
        <v>1713</v>
      </c>
      <c r="CF710" s="85"/>
      <c r="CG710" s="32" t="s">
        <v>2186</v>
      </c>
      <c r="CH710" s="32" t="s">
        <v>255</v>
      </c>
      <c r="CI710" s="32"/>
      <c r="CJ710" s="32"/>
      <c r="CR710" s="20"/>
      <c r="DB710" s="32" t="s">
        <v>2188</v>
      </c>
      <c r="DC710" s="20" t="s">
        <v>2235</v>
      </c>
      <c r="DF710" s="32" t="s">
        <v>2188</v>
      </c>
      <c r="DG710" s="20"/>
      <c r="DH710" s="20" t="s">
        <v>2187</v>
      </c>
      <c r="DI710" s="20" t="s">
        <v>2188</v>
      </c>
      <c r="DJ710" s="20"/>
      <c r="DK710" s="20" t="s">
        <v>1069</v>
      </c>
      <c r="DM710" s="20"/>
      <c r="DP710" s="20"/>
      <c r="DX710" s="32" t="s">
        <v>2188</v>
      </c>
      <c r="DZ710" s="20" t="s">
        <v>1069</v>
      </c>
      <c r="EA710" s="20"/>
      <c r="EH710" s="32" t="s">
        <v>2188</v>
      </c>
      <c r="EI710" s="20"/>
      <c r="EJ710" s="20" t="s">
        <v>1069</v>
      </c>
      <c r="EN710" s="20"/>
      <c r="ET710" s="32" t="s">
        <v>2188</v>
      </c>
      <c r="EV710" s="20" t="s">
        <v>1069</v>
      </c>
      <c r="EW710" s="32" t="s">
        <v>2188</v>
      </c>
      <c r="EY710" s="20" t="s">
        <v>1069</v>
      </c>
      <c r="EZ710" s="20"/>
      <c r="FE710" s="32" t="s">
        <v>2188</v>
      </c>
      <c r="FF710" s="20"/>
      <c r="FG710" s="20" t="s">
        <v>1069</v>
      </c>
      <c r="FH710" s="20"/>
      <c r="FK710" s="32" t="s">
        <v>2189</v>
      </c>
      <c r="FM710" s="20" t="s">
        <v>2187</v>
      </c>
      <c r="FN710" s="20" t="s">
        <v>2188</v>
      </c>
      <c r="FP710" s="20" t="s">
        <v>2187</v>
      </c>
      <c r="FQ710" s="20" t="s">
        <v>2188</v>
      </c>
      <c r="FR710" s="20"/>
      <c r="FS710" s="20" t="s">
        <v>1069</v>
      </c>
      <c r="FT710" s="20" t="s">
        <v>2188</v>
      </c>
      <c r="FU710" s="20"/>
      <c r="FV710" s="20" t="s">
        <v>2187</v>
      </c>
      <c r="FW710" s="20"/>
      <c r="FX710" s="20"/>
      <c r="FY710" s="20"/>
      <c r="FZ710" s="20" t="s">
        <v>2188</v>
      </c>
      <c r="GA710" s="20"/>
      <c r="GB710" s="20" t="s">
        <v>2187</v>
      </c>
      <c r="GC710" s="20"/>
      <c r="GF710" s="32" t="s">
        <v>2188</v>
      </c>
      <c r="GH710" s="20" t="s">
        <v>1069</v>
      </c>
      <c r="GI710" s="20"/>
      <c r="GK710" s="32" t="s">
        <v>2189</v>
      </c>
      <c r="GL710" s="20"/>
      <c r="GM710" s="20" t="s">
        <v>1069</v>
      </c>
      <c r="GN710" s="20"/>
      <c r="HC710" s="32" t="s">
        <v>2189</v>
      </c>
      <c r="HD710" s="20"/>
      <c r="HE710" s="20" t="s">
        <v>2187</v>
      </c>
      <c r="HF710" s="20"/>
      <c r="HH710" s="20"/>
      <c r="HI710" s="20" t="s">
        <v>2189</v>
      </c>
      <c r="HJ710" s="20"/>
      <c r="HK710" s="20" t="s">
        <v>1069</v>
      </c>
    </row>
    <row r="711" spans="1:219" hidden="1" x14ac:dyDescent="0.25">
      <c r="A711" s="3" t="s">
        <v>2236</v>
      </c>
      <c r="B711" s="3" t="s">
        <v>3467</v>
      </c>
      <c r="C711" s="29" t="s">
        <v>220</v>
      </c>
      <c r="D711" s="29" t="s">
        <v>2229</v>
      </c>
      <c r="F711" s="279" t="s">
        <v>573</v>
      </c>
      <c r="G711" s="279" t="s">
        <v>573</v>
      </c>
      <c r="H711" s="29" t="s">
        <v>220</v>
      </c>
      <c r="I711" s="29">
        <v>761829176</v>
      </c>
      <c r="J711" s="29"/>
      <c r="K711" s="33" t="s">
        <v>2203</v>
      </c>
      <c r="L711" s="32" t="s">
        <v>224</v>
      </c>
      <c r="M711" s="33" t="s">
        <v>1301</v>
      </c>
      <c r="N711" s="32" t="s">
        <v>226</v>
      </c>
      <c r="O711" s="32" t="s">
        <v>227</v>
      </c>
      <c r="P711" s="32" t="s">
        <v>228</v>
      </c>
      <c r="Q711" s="32" t="s">
        <v>229</v>
      </c>
      <c r="R711" s="32" t="s">
        <v>228</v>
      </c>
      <c r="S711" s="32">
        <v>37</v>
      </c>
      <c r="T711" s="32">
        <v>1</v>
      </c>
      <c r="U711" s="32">
        <v>3</v>
      </c>
      <c r="V711" s="32">
        <v>3</v>
      </c>
      <c r="W711" s="3" t="s">
        <v>1980</v>
      </c>
      <c r="X711" s="30">
        <v>20220512</v>
      </c>
      <c r="Y711" s="30" t="s">
        <v>231</v>
      </c>
      <c r="Z711" s="30">
        <v>1314</v>
      </c>
      <c r="AA711" s="30">
        <v>1</v>
      </c>
      <c r="AB711" s="30">
        <v>2</v>
      </c>
      <c r="AC711" s="30" t="s">
        <v>293</v>
      </c>
      <c r="AD711" s="30" t="s">
        <v>294</v>
      </c>
      <c r="AE711" s="30" t="s">
        <v>295</v>
      </c>
      <c r="AF711" s="30">
        <v>38</v>
      </c>
      <c r="AG711" s="30">
        <v>1314</v>
      </c>
      <c r="AH711" s="30">
        <v>3</v>
      </c>
      <c r="AI711" s="30">
        <v>2</v>
      </c>
      <c r="AJ711" s="30" t="s">
        <v>293</v>
      </c>
      <c r="AK711" s="30" t="s">
        <v>294</v>
      </c>
      <c r="AL711" s="30" t="s">
        <v>295</v>
      </c>
      <c r="AM711" s="30">
        <v>38</v>
      </c>
      <c r="AN711" s="30">
        <v>1311</v>
      </c>
      <c r="AO711" s="30">
        <v>4</v>
      </c>
      <c r="AP711" s="30">
        <v>3</v>
      </c>
      <c r="AQ711" s="30" t="s">
        <v>348</v>
      </c>
      <c r="AR711" s="30">
        <v>9</v>
      </c>
      <c r="AS711" s="30"/>
      <c r="AT711" s="30"/>
      <c r="AU711" s="30"/>
      <c r="AV711" s="30"/>
      <c r="AW711" s="30"/>
      <c r="AX711" s="30">
        <v>20220513</v>
      </c>
      <c r="AY711" s="57">
        <v>20220513</v>
      </c>
      <c r="AZ711" s="30">
        <v>20220513</v>
      </c>
      <c r="BA711" s="30"/>
      <c r="BB711" s="29"/>
      <c r="BD711" s="8" t="s">
        <v>2199</v>
      </c>
      <c r="BE711" s="8" t="s">
        <v>1339</v>
      </c>
      <c r="BF711" s="39" t="s">
        <v>242</v>
      </c>
      <c r="BG711" s="10" t="s">
        <v>1680</v>
      </c>
      <c r="BH711" s="30"/>
      <c r="BI711" s="49"/>
      <c r="BJ711" s="49"/>
      <c r="BK711" s="49"/>
      <c r="BL711" s="49"/>
      <c r="BM711" s="49"/>
      <c r="BN711" s="49"/>
      <c r="BS711" s="3" t="s">
        <v>245</v>
      </c>
      <c r="BT711" s="3" t="s">
        <v>246</v>
      </c>
      <c r="BU711" s="32" t="s">
        <v>2180</v>
      </c>
      <c r="BV711" s="32" t="s">
        <v>2181</v>
      </c>
      <c r="BW711" s="3"/>
      <c r="BX711" s="3" t="s">
        <v>2182</v>
      </c>
      <c r="BY711" s="3" t="s">
        <v>2183</v>
      </c>
      <c r="BZ711" s="3" t="s">
        <v>2184</v>
      </c>
      <c r="CA711" s="3">
        <v>20220405</v>
      </c>
      <c r="CB711" s="3" t="s">
        <v>1712</v>
      </c>
      <c r="CC711" s="58" t="s">
        <v>2185</v>
      </c>
      <c r="CD711" s="32" t="s">
        <v>1713</v>
      </c>
      <c r="CF711" s="85"/>
      <c r="CG711" s="32" t="s">
        <v>2186</v>
      </c>
      <c r="CH711" s="32" t="s">
        <v>255</v>
      </c>
      <c r="CI711" s="32"/>
      <c r="CJ711" s="32"/>
      <c r="CR711" s="20"/>
      <c r="DB711" s="32" t="s">
        <v>2188</v>
      </c>
      <c r="DC711" s="20" t="s">
        <v>2237</v>
      </c>
      <c r="DF711" s="32" t="s">
        <v>2188</v>
      </c>
      <c r="DG711" s="20"/>
      <c r="DH711" s="20" t="s">
        <v>2187</v>
      </c>
      <c r="DI711" s="20" t="s">
        <v>2188</v>
      </c>
      <c r="DJ711" s="20"/>
      <c r="DK711" s="20" t="s">
        <v>1069</v>
      </c>
      <c r="DM711" s="20"/>
      <c r="DP711" s="20"/>
      <c r="DX711" s="32" t="s">
        <v>2188</v>
      </c>
      <c r="DZ711" s="20" t="s">
        <v>1069</v>
      </c>
      <c r="EA711" s="20"/>
      <c r="EH711" s="32" t="s">
        <v>2188</v>
      </c>
      <c r="EI711" s="20"/>
      <c r="EJ711" s="20" t="s">
        <v>1069</v>
      </c>
      <c r="EN711" s="20"/>
      <c r="ET711" s="32" t="s">
        <v>2188</v>
      </c>
      <c r="EV711" s="20" t="s">
        <v>1069</v>
      </c>
      <c r="EW711" s="32" t="s">
        <v>2188</v>
      </c>
      <c r="EY711" s="20" t="s">
        <v>1069</v>
      </c>
      <c r="EZ711" s="20"/>
      <c r="FE711" s="32" t="s">
        <v>2188</v>
      </c>
      <c r="FF711" s="20"/>
      <c r="FG711" s="20" t="s">
        <v>1069</v>
      </c>
      <c r="FH711" s="20"/>
      <c r="FK711" s="32" t="s">
        <v>2189</v>
      </c>
      <c r="FM711" s="20" t="s">
        <v>2187</v>
      </c>
      <c r="FN711" s="20" t="s">
        <v>2188</v>
      </c>
      <c r="FP711" s="20" t="s">
        <v>2187</v>
      </c>
      <c r="FQ711" s="20" t="s">
        <v>2188</v>
      </c>
      <c r="FR711" s="20"/>
      <c r="FS711" s="20" t="s">
        <v>2187</v>
      </c>
      <c r="FT711" s="20" t="s">
        <v>2188</v>
      </c>
      <c r="FU711" s="20"/>
      <c r="FV711" s="20" t="s">
        <v>2187</v>
      </c>
      <c r="FW711" s="20"/>
      <c r="FX711" s="20"/>
      <c r="FY711" s="20"/>
      <c r="FZ711" s="20" t="s">
        <v>2188</v>
      </c>
      <c r="GA711" s="20"/>
      <c r="GB711" s="20" t="s">
        <v>2187</v>
      </c>
      <c r="GC711" s="20"/>
      <c r="GF711" s="32" t="s">
        <v>2188</v>
      </c>
      <c r="GH711" s="20" t="s">
        <v>2187</v>
      </c>
      <c r="GI711" s="20"/>
      <c r="GK711" s="32" t="s">
        <v>2189</v>
      </c>
      <c r="GL711" s="20"/>
      <c r="GM711" s="20" t="s">
        <v>1069</v>
      </c>
      <c r="GN711" s="20"/>
      <c r="HC711" s="32" t="s">
        <v>2189</v>
      </c>
      <c r="HD711" s="20"/>
      <c r="HE711" s="20" t="s">
        <v>2187</v>
      </c>
      <c r="HF711" s="20"/>
      <c r="HH711" s="20"/>
      <c r="HI711" s="20" t="s">
        <v>2189</v>
      </c>
      <c r="HJ711" s="20"/>
      <c r="HK711" s="20" t="s">
        <v>1069</v>
      </c>
    </row>
    <row r="712" spans="1:219" hidden="1" x14ac:dyDescent="0.25">
      <c r="A712" s="3" t="s">
        <v>2238</v>
      </c>
      <c r="B712" s="3" t="s">
        <v>3468</v>
      </c>
      <c r="C712" s="29" t="s">
        <v>220</v>
      </c>
      <c r="D712" s="29" t="s">
        <v>2239</v>
      </c>
      <c r="F712" s="281" t="s">
        <v>573</v>
      </c>
      <c r="G712" s="281" t="s">
        <v>380</v>
      </c>
      <c r="H712" s="29" t="s">
        <v>220</v>
      </c>
      <c r="I712" s="29">
        <v>761830200</v>
      </c>
      <c r="J712" s="29"/>
      <c r="K712" s="68" t="s">
        <v>2216</v>
      </c>
      <c r="L712" s="32" t="s">
        <v>387</v>
      </c>
      <c r="M712" s="68" t="s">
        <v>2197</v>
      </c>
      <c r="N712" s="32" t="s">
        <v>389</v>
      </c>
      <c r="O712" s="32" t="s">
        <v>227</v>
      </c>
      <c r="P712" s="32" t="s">
        <v>228</v>
      </c>
      <c r="Q712" s="32" t="s">
        <v>229</v>
      </c>
      <c r="R712" s="32" t="s">
        <v>228</v>
      </c>
      <c r="S712" s="32">
        <v>37</v>
      </c>
      <c r="T712" s="32">
        <v>1</v>
      </c>
      <c r="U712" s="32">
        <v>3</v>
      </c>
      <c r="V712" s="32">
        <v>3</v>
      </c>
      <c r="W712" s="3" t="s">
        <v>1980</v>
      </c>
      <c r="X712" s="30">
        <v>20220424</v>
      </c>
      <c r="Y712" s="30" t="s">
        <v>231</v>
      </c>
      <c r="Z712" s="30">
        <v>1314</v>
      </c>
      <c r="AA712" s="30">
        <v>1</v>
      </c>
      <c r="AB712" s="30">
        <v>2</v>
      </c>
      <c r="AC712" s="30" t="s">
        <v>299</v>
      </c>
      <c r="AD712" s="30" t="s">
        <v>300</v>
      </c>
      <c r="AE712" s="30" t="s">
        <v>301</v>
      </c>
      <c r="AF712" s="30">
        <v>38</v>
      </c>
      <c r="AG712" s="30">
        <v>1314</v>
      </c>
      <c r="AH712" s="30">
        <v>3</v>
      </c>
      <c r="AI712" s="30">
        <v>2</v>
      </c>
      <c r="AJ712" s="30" t="s">
        <v>299</v>
      </c>
      <c r="AK712" s="30" t="s">
        <v>300</v>
      </c>
      <c r="AL712" s="30" t="s">
        <v>301</v>
      </c>
      <c r="AM712" s="30">
        <v>38</v>
      </c>
      <c r="AN712" s="30">
        <v>1311</v>
      </c>
      <c r="AO712" s="30">
        <v>4</v>
      </c>
      <c r="AP712" s="30">
        <v>3</v>
      </c>
      <c r="AQ712" s="30" t="s">
        <v>530</v>
      </c>
      <c r="AR712" s="30">
        <v>9</v>
      </c>
      <c r="AS712" s="30"/>
      <c r="AT712" s="30"/>
      <c r="AU712" s="30"/>
      <c r="AV712" s="30"/>
      <c r="AW712" s="30"/>
      <c r="AX712" s="30">
        <v>20220504</v>
      </c>
      <c r="AY712" s="57">
        <v>20220504</v>
      </c>
      <c r="AZ712" s="30">
        <v>20220504</v>
      </c>
      <c r="BA712" s="30"/>
      <c r="BB712" s="92" t="s">
        <v>711</v>
      </c>
      <c r="BD712" s="8" t="s">
        <v>2199</v>
      </c>
      <c r="BE712" s="8" t="s">
        <v>1339</v>
      </c>
      <c r="BF712" s="39" t="s">
        <v>396</v>
      </c>
      <c r="BG712" s="10" t="s">
        <v>1680</v>
      </c>
      <c r="BH712" s="30"/>
      <c r="BI712" s="49"/>
      <c r="BJ712" s="49"/>
      <c r="BK712" s="49"/>
      <c r="BL712" s="49"/>
      <c r="BM712" s="49"/>
      <c r="BN712" s="49"/>
      <c r="BS712" s="3" t="s">
        <v>245</v>
      </c>
      <c r="BT712" s="3" t="s">
        <v>246</v>
      </c>
      <c r="BU712" s="32" t="s">
        <v>2180</v>
      </c>
      <c r="BV712" s="32" t="s">
        <v>2181</v>
      </c>
      <c r="BW712" s="3"/>
      <c r="BX712" s="3" t="s">
        <v>2182</v>
      </c>
      <c r="BY712" s="3" t="s">
        <v>2183</v>
      </c>
      <c r="BZ712" s="3" t="s">
        <v>2184</v>
      </c>
      <c r="CA712" s="3">
        <v>20220405</v>
      </c>
      <c r="CB712" s="3" t="s">
        <v>1712</v>
      </c>
      <c r="CC712" s="58" t="s">
        <v>2185</v>
      </c>
      <c r="CD712" s="32" t="s">
        <v>1713</v>
      </c>
      <c r="CF712" s="85"/>
      <c r="CG712" s="32" t="s">
        <v>2186</v>
      </c>
      <c r="CH712" s="32" t="s">
        <v>255</v>
      </c>
      <c r="CI712" s="32"/>
      <c r="CJ712" s="32"/>
      <c r="CR712" s="20"/>
      <c r="DB712" s="32" t="s">
        <v>2188</v>
      </c>
      <c r="DC712" s="20" t="s">
        <v>2235</v>
      </c>
      <c r="DF712" s="32" t="s">
        <v>2188</v>
      </c>
      <c r="DG712" s="20"/>
      <c r="DH712" s="20" t="s">
        <v>2187</v>
      </c>
      <c r="DI712" s="20" t="s">
        <v>2188</v>
      </c>
      <c r="DJ712" s="20"/>
      <c r="DK712" s="20" t="s">
        <v>1069</v>
      </c>
      <c r="DM712" s="20"/>
      <c r="DP712" s="20"/>
      <c r="DX712" s="32" t="s">
        <v>2188</v>
      </c>
      <c r="DZ712" s="20" t="s">
        <v>1069</v>
      </c>
      <c r="EA712" s="20"/>
      <c r="EH712" s="32" t="s">
        <v>2188</v>
      </c>
      <c r="EI712" s="20"/>
      <c r="EJ712" s="20" t="s">
        <v>1069</v>
      </c>
      <c r="EN712" s="20"/>
      <c r="ET712" s="32" t="s">
        <v>2188</v>
      </c>
      <c r="EV712" s="20" t="s">
        <v>1069</v>
      </c>
      <c r="EW712" s="32" t="s">
        <v>2188</v>
      </c>
      <c r="EY712" s="20" t="s">
        <v>1069</v>
      </c>
      <c r="EZ712" s="20"/>
      <c r="FE712" s="32" t="s">
        <v>2188</v>
      </c>
      <c r="FF712" s="20"/>
      <c r="FG712" s="20" t="s">
        <v>1069</v>
      </c>
      <c r="FH712" s="20"/>
      <c r="FK712" s="32" t="s">
        <v>2189</v>
      </c>
      <c r="FM712" s="20" t="s">
        <v>2187</v>
      </c>
      <c r="FN712" s="20" t="s">
        <v>2188</v>
      </c>
      <c r="FP712" s="20" t="s">
        <v>2187</v>
      </c>
      <c r="FQ712" s="20" t="s">
        <v>2188</v>
      </c>
      <c r="FR712" s="20"/>
      <c r="FS712" s="20" t="s">
        <v>1069</v>
      </c>
      <c r="FT712" s="20" t="s">
        <v>2188</v>
      </c>
      <c r="FU712" s="20"/>
      <c r="FV712" s="20" t="s">
        <v>2187</v>
      </c>
      <c r="FW712" s="20"/>
      <c r="FX712" s="20"/>
      <c r="FY712" s="20"/>
      <c r="FZ712" s="20" t="s">
        <v>2188</v>
      </c>
      <c r="GA712" s="20"/>
      <c r="GB712" s="20" t="s">
        <v>2187</v>
      </c>
      <c r="GC712" s="20"/>
      <c r="GF712" s="32" t="s">
        <v>2188</v>
      </c>
      <c r="GH712" s="20" t="s">
        <v>1069</v>
      </c>
      <c r="GI712" s="20"/>
      <c r="GK712" s="32" t="s">
        <v>2189</v>
      </c>
      <c r="GL712" s="20"/>
      <c r="GM712" s="20" t="s">
        <v>1069</v>
      </c>
      <c r="GN712" s="20"/>
      <c r="HC712" s="32" t="s">
        <v>2189</v>
      </c>
      <c r="HD712" s="20"/>
      <c r="HE712" s="20" t="s">
        <v>2187</v>
      </c>
      <c r="HF712" s="20"/>
      <c r="HH712" s="20"/>
      <c r="HI712" s="20" t="s">
        <v>2189</v>
      </c>
      <c r="HJ712" s="20"/>
      <c r="HK712" s="20" t="s">
        <v>1069</v>
      </c>
    </row>
    <row r="713" spans="1:219" hidden="1" x14ac:dyDescent="0.25">
      <c r="A713" s="3" t="s">
        <v>2240</v>
      </c>
      <c r="B713" s="3" t="s">
        <v>3469</v>
      </c>
      <c r="C713" s="29" t="s">
        <v>220</v>
      </c>
      <c r="D713" s="29"/>
      <c r="F713" s="281" t="s">
        <v>573</v>
      </c>
      <c r="G713" s="281" t="s">
        <v>380</v>
      </c>
      <c r="H713" s="29" t="s">
        <v>220</v>
      </c>
      <c r="I713" s="29">
        <v>761831205</v>
      </c>
      <c r="J713" s="29"/>
      <c r="K713" s="68" t="s">
        <v>2216</v>
      </c>
      <c r="L713" s="32" t="s">
        <v>387</v>
      </c>
      <c r="M713" s="68" t="s">
        <v>2197</v>
      </c>
      <c r="N713" s="32" t="s">
        <v>389</v>
      </c>
      <c r="O713" s="32" t="s">
        <v>227</v>
      </c>
      <c r="P713" s="32" t="s">
        <v>228</v>
      </c>
      <c r="Q713" s="32" t="s">
        <v>229</v>
      </c>
      <c r="R713" s="32" t="s">
        <v>228</v>
      </c>
      <c r="S713" s="32">
        <v>37</v>
      </c>
      <c r="T713" s="32">
        <v>1</v>
      </c>
      <c r="U713" s="32">
        <v>3</v>
      </c>
      <c r="V713" s="32">
        <v>3</v>
      </c>
      <c r="W713" s="3" t="s">
        <v>1980</v>
      </c>
      <c r="X713" s="30">
        <v>20220424</v>
      </c>
      <c r="Y713" s="30" t="s">
        <v>231</v>
      </c>
      <c r="Z713" s="30">
        <v>1314</v>
      </c>
      <c r="AA713" s="30">
        <v>1</v>
      </c>
      <c r="AB713" s="30">
        <v>2</v>
      </c>
      <c r="AC713" s="30" t="s">
        <v>306</v>
      </c>
      <c r="AD713" s="30" t="s">
        <v>307</v>
      </c>
      <c r="AE713" s="30" t="s">
        <v>308</v>
      </c>
      <c r="AF713" s="30">
        <v>38</v>
      </c>
      <c r="AG713" s="30">
        <v>1314</v>
      </c>
      <c r="AH713" s="30">
        <v>3</v>
      </c>
      <c r="AI713" s="30">
        <v>2</v>
      </c>
      <c r="AJ713" s="30" t="s">
        <v>306</v>
      </c>
      <c r="AK713" s="30" t="s">
        <v>307</v>
      </c>
      <c r="AL713" s="30" t="s">
        <v>308</v>
      </c>
      <c r="AM713" s="30">
        <v>38</v>
      </c>
      <c r="AN713" s="30">
        <v>1311</v>
      </c>
      <c r="AO713" s="30">
        <v>4</v>
      </c>
      <c r="AP713" s="30">
        <v>3</v>
      </c>
      <c r="AQ713" s="30" t="s">
        <v>534</v>
      </c>
      <c r="AR713" s="30">
        <v>9</v>
      </c>
      <c r="AS713" s="30"/>
      <c r="AT713" s="30"/>
      <c r="AU713" s="30"/>
      <c r="AV713" s="30"/>
      <c r="AW713" s="30"/>
      <c r="AX713" s="30">
        <v>20220504</v>
      </c>
      <c r="AY713" s="57">
        <v>20220504</v>
      </c>
      <c r="AZ713" s="30">
        <v>20220504</v>
      </c>
      <c r="BA713" s="30"/>
      <c r="BB713" s="92" t="s">
        <v>711</v>
      </c>
      <c r="BD713" s="8" t="s">
        <v>2241</v>
      </c>
      <c r="BE713" s="8" t="s">
        <v>1339</v>
      </c>
      <c r="BF713" s="39" t="s">
        <v>396</v>
      </c>
      <c r="BG713" s="10" t="s">
        <v>1680</v>
      </c>
      <c r="BH713" s="30"/>
      <c r="BI713" s="49"/>
      <c r="BJ713" s="49"/>
      <c r="BK713" s="49"/>
      <c r="BL713" s="49"/>
      <c r="BM713" s="49"/>
      <c r="BN713" s="49"/>
      <c r="BS713" s="3" t="s">
        <v>245</v>
      </c>
      <c r="BT713" s="3" t="s">
        <v>246</v>
      </c>
      <c r="BU713" s="32" t="s">
        <v>2180</v>
      </c>
      <c r="BV713" s="32" t="s">
        <v>2181</v>
      </c>
      <c r="BW713" s="3"/>
      <c r="BX713" s="3" t="s">
        <v>2182</v>
      </c>
      <c r="BY713" s="3" t="s">
        <v>2183</v>
      </c>
      <c r="BZ713" s="3" t="s">
        <v>2184</v>
      </c>
      <c r="CA713" s="3">
        <v>20220405</v>
      </c>
      <c r="CB713" s="3" t="s">
        <v>1712</v>
      </c>
      <c r="CC713" s="58" t="s">
        <v>2185</v>
      </c>
      <c r="CD713" s="32" t="s">
        <v>1713</v>
      </c>
      <c r="CF713" s="85"/>
      <c r="CG713" s="32" t="s">
        <v>2186</v>
      </c>
      <c r="CH713" s="32" t="s">
        <v>255</v>
      </c>
      <c r="CI713" s="32"/>
      <c r="CJ713" s="32"/>
      <c r="CR713" s="20"/>
      <c r="DB713" s="32" t="s">
        <v>2188</v>
      </c>
      <c r="DC713" s="20" t="s">
        <v>2237</v>
      </c>
      <c r="DF713" s="32" t="s">
        <v>2188</v>
      </c>
      <c r="DG713" s="20"/>
      <c r="DH713" s="20" t="s">
        <v>2187</v>
      </c>
      <c r="DI713" s="20" t="s">
        <v>2188</v>
      </c>
      <c r="DJ713" s="20"/>
      <c r="DK713" s="20" t="s">
        <v>1069</v>
      </c>
      <c r="DM713" s="20"/>
      <c r="DP713" s="20"/>
      <c r="DX713" s="32" t="s">
        <v>2188</v>
      </c>
      <c r="DZ713" s="20" t="s">
        <v>1069</v>
      </c>
      <c r="EA713" s="20"/>
      <c r="EH713" s="32" t="s">
        <v>2188</v>
      </c>
      <c r="EI713" s="20"/>
      <c r="EJ713" s="20" t="s">
        <v>1069</v>
      </c>
      <c r="EN713" s="20"/>
      <c r="ET713" s="32" t="s">
        <v>2188</v>
      </c>
      <c r="EV713" s="20" t="s">
        <v>1069</v>
      </c>
      <c r="EW713" s="32" t="s">
        <v>2188</v>
      </c>
      <c r="EY713" s="20" t="s">
        <v>1069</v>
      </c>
      <c r="EZ713" s="20"/>
      <c r="FE713" s="32" t="s">
        <v>2188</v>
      </c>
      <c r="FF713" s="20"/>
      <c r="FG713" s="20" t="s">
        <v>1069</v>
      </c>
      <c r="FH713" s="20"/>
      <c r="FK713" s="32" t="s">
        <v>2189</v>
      </c>
      <c r="FM713" s="20" t="s">
        <v>2187</v>
      </c>
      <c r="FN713" s="20"/>
      <c r="FP713" s="20"/>
      <c r="FQ713" s="20" t="s">
        <v>2188</v>
      </c>
      <c r="FR713" s="20"/>
      <c r="FS713" s="20" t="s">
        <v>1069</v>
      </c>
      <c r="FT713" s="20" t="s">
        <v>2188</v>
      </c>
      <c r="FU713" s="20"/>
      <c r="FV713" s="20" t="s">
        <v>2187</v>
      </c>
      <c r="FW713" s="20"/>
      <c r="FX713" s="20"/>
      <c r="FY713" s="20"/>
      <c r="FZ713" s="20" t="s">
        <v>2188</v>
      </c>
      <c r="GA713" s="20"/>
      <c r="GB713" s="20" t="s">
        <v>2187</v>
      </c>
      <c r="GC713" s="20"/>
      <c r="GH713" s="20"/>
      <c r="GI713" s="20"/>
      <c r="GK713" s="32" t="s">
        <v>2189</v>
      </c>
      <c r="GL713" s="20"/>
      <c r="GM713" s="20" t="s">
        <v>1069</v>
      </c>
      <c r="GN713" s="20"/>
      <c r="HD713" s="20"/>
      <c r="HE713" s="20"/>
      <c r="HF713" s="20"/>
      <c r="HH713" s="20"/>
      <c r="HI713" s="20" t="s">
        <v>2189</v>
      </c>
      <c r="HJ713" s="20"/>
      <c r="HK713" s="20" t="s">
        <v>1069</v>
      </c>
    </row>
    <row r="714" spans="1:219" s="265" customFormat="1" hidden="1" x14ac:dyDescent="0.25">
      <c r="A714" s="174" t="s">
        <v>2242</v>
      </c>
      <c r="B714" s="3" t="s">
        <v>3470</v>
      </c>
      <c r="C714" s="103" t="s">
        <v>1560</v>
      </c>
      <c r="D714" s="103"/>
      <c r="E714" s="32"/>
      <c r="F714" s="283" t="s">
        <v>573</v>
      </c>
      <c r="G714" s="241" t="s">
        <v>1560</v>
      </c>
      <c r="H714" s="105" t="s">
        <v>919</v>
      </c>
      <c r="I714" s="29">
        <v>761831834</v>
      </c>
      <c r="J714" s="29"/>
      <c r="K714" s="29" t="s">
        <v>2243</v>
      </c>
      <c r="L714" s="32"/>
      <c r="M714" s="29"/>
      <c r="N714" s="32"/>
      <c r="O714" s="32" t="s">
        <v>227</v>
      </c>
      <c r="P714" s="32" t="s">
        <v>228</v>
      </c>
      <c r="Q714" s="32" t="s">
        <v>229</v>
      </c>
      <c r="R714" s="32" t="s">
        <v>228</v>
      </c>
      <c r="S714" s="32">
        <v>37</v>
      </c>
      <c r="T714" s="32">
        <v>1</v>
      </c>
      <c r="U714" s="32">
        <v>3</v>
      </c>
      <c r="V714" s="32">
        <v>3</v>
      </c>
      <c r="W714" s="3"/>
      <c r="X714" s="30"/>
      <c r="Y714" s="30" t="s">
        <v>231</v>
      </c>
      <c r="Z714" s="30">
        <v>1314</v>
      </c>
      <c r="AA714" s="30">
        <v>1</v>
      </c>
      <c r="AB714" s="30">
        <v>2</v>
      </c>
      <c r="AC714" s="30" t="s">
        <v>314</v>
      </c>
      <c r="AD714" s="30" t="s">
        <v>315</v>
      </c>
      <c r="AE714" s="30" t="s">
        <v>316</v>
      </c>
      <c r="AF714" s="30">
        <v>38</v>
      </c>
      <c r="AG714" s="30">
        <v>1314</v>
      </c>
      <c r="AH714" s="30">
        <v>3</v>
      </c>
      <c r="AI714" s="30">
        <v>2</v>
      </c>
      <c r="AJ714" s="30" t="s">
        <v>314</v>
      </c>
      <c r="AK714" s="30" t="s">
        <v>315</v>
      </c>
      <c r="AL714" s="30" t="s">
        <v>316</v>
      </c>
      <c r="AM714" s="30">
        <v>38</v>
      </c>
      <c r="AN714" s="30">
        <v>1311</v>
      </c>
      <c r="AO714" s="30">
        <v>4</v>
      </c>
      <c r="AP714" s="30">
        <v>3</v>
      </c>
      <c r="AQ714" s="30" t="s">
        <v>352</v>
      </c>
      <c r="AR714" s="30">
        <v>9</v>
      </c>
      <c r="AS714" s="30"/>
      <c r="AT714" s="30"/>
      <c r="AU714" s="30"/>
      <c r="AV714" s="30"/>
      <c r="AW714" s="30"/>
      <c r="AX714" s="264"/>
      <c r="AY714" s="264"/>
      <c r="AZ714" s="264"/>
      <c r="BA714" s="30"/>
      <c r="BB714" s="29"/>
      <c r="BC714" s="32"/>
      <c r="BD714" s="19" t="s">
        <v>919</v>
      </c>
      <c r="BE714" s="8"/>
      <c r="BF714" s="19"/>
      <c r="BG714" s="19" t="s">
        <v>919</v>
      </c>
      <c r="BH714" s="30"/>
      <c r="BI714" s="146"/>
      <c r="BJ714" s="146"/>
      <c r="BK714" s="146"/>
      <c r="BL714" s="146"/>
      <c r="BM714" s="146"/>
      <c r="BN714" s="146"/>
      <c r="BS714" s="3" t="s">
        <v>245</v>
      </c>
      <c r="BT714" s="3" t="s">
        <v>246</v>
      </c>
      <c r="BU714" s="32" t="s">
        <v>2180</v>
      </c>
      <c r="BV714" s="32" t="s">
        <v>2181</v>
      </c>
      <c r="BW714" s="174"/>
      <c r="BX714" s="3" t="s">
        <v>2182</v>
      </c>
      <c r="BY714" s="3" t="s">
        <v>2183</v>
      </c>
      <c r="BZ714" s="3" t="s">
        <v>2184</v>
      </c>
      <c r="CA714" s="3">
        <v>20220405</v>
      </c>
      <c r="CB714" s="3" t="s">
        <v>1712</v>
      </c>
      <c r="CC714" s="58" t="s">
        <v>2185</v>
      </c>
      <c r="CD714" s="32" t="s">
        <v>1713</v>
      </c>
      <c r="CF714" s="85"/>
      <c r="CG714" s="32" t="s">
        <v>2186</v>
      </c>
      <c r="CH714" s="32" t="s">
        <v>255</v>
      </c>
      <c r="CI714" s="32"/>
      <c r="CJ714" s="32"/>
      <c r="CK714" s="32"/>
      <c r="CL714" s="32"/>
      <c r="CM714" s="32"/>
      <c r="CR714" s="20"/>
      <c r="DC714" s="20"/>
      <c r="DF714" s="32" t="s">
        <v>2188</v>
      </c>
      <c r="DG714" s="20"/>
      <c r="DH714" s="20" t="s">
        <v>2187</v>
      </c>
      <c r="DI714" s="20" t="s">
        <v>2188</v>
      </c>
      <c r="DJ714" s="20"/>
      <c r="DK714" s="20" t="s">
        <v>2187</v>
      </c>
      <c r="DM714" s="20"/>
      <c r="DP714" s="20"/>
      <c r="DX714" s="32" t="s">
        <v>2188</v>
      </c>
      <c r="DZ714" s="20" t="s">
        <v>2187</v>
      </c>
      <c r="EA714" s="20"/>
      <c r="EH714" s="32" t="s">
        <v>2188</v>
      </c>
      <c r="EI714" s="20"/>
      <c r="EJ714" s="20" t="s">
        <v>2187</v>
      </c>
      <c r="EN714" s="20"/>
      <c r="ET714" s="32" t="s">
        <v>2188</v>
      </c>
      <c r="EV714" s="20" t="s">
        <v>2187</v>
      </c>
      <c r="EW714" s="32" t="s">
        <v>2188</v>
      </c>
      <c r="EY714" s="20" t="s">
        <v>2187</v>
      </c>
      <c r="EZ714" s="20"/>
      <c r="FE714" s="32" t="s">
        <v>2188</v>
      </c>
      <c r="FF714" s="20"/>
      <c r="FG714" s="20" t="s">
        <v>2187</v>
      </c>
      <c r="FH714" s="20"/>
      <c r="FK714" s="32" t="s">
        <v>2189</v>
      </c>
      <c r="FM714" s="20" t="s">
        <v>2187</v>
      </c>
      <c r="FN714" s="20" t="s">
        <v>2188</v>
      </c>
      <c r="FP714" s="20" t="s">
        <v>2187</v>
      </c>
      <c r="FQ714" s="20" t="s">
        <v>2188</v>
      </c>
      <c r="FR714" s="20"/>
      <c r="FS714" s="20" t="s">
        <v>2187</v>
      </c>
      <c r="FT714" s="20" t="s">
        <v>2188</v>
      </c>
      <c r="FU714" s="20"/>
      <c r="FV714" s="20" t="s">
        <v>2187</v>
      </c>
      <c r="FW714" s="20"/>
      <c r="FX714" s="20"/>
      <c r="FY714" s="20"/>
      <c r="FZ714" s="20" t="s">
        <v>2188</v>
      </c>
      <c r="GA714" s="20"/>
      <c r="GB714" s="20" t="s">
        <v>2187</v>
      </c>
      <c r="GC714" s="20"/>
      <c r="GF714" s="32" t="s">
        <v>2188</v>
      </c>
      <c r="GH714" s="20" t="s">
        <v>2187</v>
      </c>
      <c r="GI714" s="20"/>
      <c r="GK714" s="32" t="s">
        <v>2189</v>
      </c>
      <c r="GL714" s="20"/>
      <c r="GM714" s="20" t="s">
        <v>2187</v>
      </c>
      <c r="GN714" s="20"/>
      <c r="HC714" s="32" t="s">
        <v>2189</v>
      </c>
      <c r="HD714" s="20"/>
      <c r="HE714" s="20" t="s">
        <v>2187</v>
      </c>
      <c r="HF714" s="20"/>
      <c r="HH714" s="20"/>
      <c r="HI714" s="20" t="s">
        <v>2189</v>
      </c>
      <c r="HJ714" s="20"/>
      <c r="HK714" s="20" t="s">
        <v>2187</v>
      </c>
    </row>
    <row r="715" spans="1:219" hidden="1" x14ac:dyDescent="0.25">
      <c r="A715" s="3" t="s">
        <v>2244</v>
      </c>
      <c r="B715" s="3" t="s">
        <v>3471</v>
      </c>
      <c r="C715" s="29" t="s">
        <v>220</v>
      </c>
      <c r="D715" s="29" t="s">
        <v>2229</v>
      </c>
      <c r="F715" s="279" t="s">
        <v>573</v>
      </c>
      <c r="G715" s="279" t="s">
        <v>573</v>
      </c>
      <c r="H715" s="29" t="s">
        <v>220</v>
      </c>
      <c r="I715" s="29">
        <v>761832570</v>
      </c>
      <c r="J715" s="29"/>
      <c r="K715" s="33" t="s">
        <v>2203</v>
      </c>
      <c r="L715" s="32" t="s">
        <v>224</v>
      </c>
      <c r="M715" s="33" t="s">
        <v>1301</v>
      </c>
      <c r="N715" s="32" t="s">
        <v>226</v>
      </c>
      <c r="O715" s="32" t="s">
        <v>227</v>
      </c>
      <c r="P715" s="32" t="s">
        <v>228</v>
      </c>
      <c r="Q715" s="32" t="s">
        <v>229</v>
      </c>
      <c r="R715" s="32" t="s">
        <v>228</v>
      </c>
      <c r="S715" s="32">
        <v>37</v>
      </c>
      <c r="T715" s="32">
        <v>1</v>
      </c>
      <c r="U715" s="32">
        <v>3</v>
      </c>
      <c r="V715" s="32">
        <v>3</v>
      </c>
      <c r="W715" s="3" t="s">
        <v>1980</v>
      </c>
      <c r="X715" s="30">
        <v>20220512</v>
      </c>
      <c r="Y715" s="30" t="s">
        <v>231</v>
      </c>
      <c r="Z715" s="30">
        <v>1314</v>
      </c>
      <c r="AA715" s="30">
        <v>1</v>
      </c>
      <c r="AB715" s="30">
        <v>2</v>
      </c>
      <c r="AC715" s="30" t="s">
        <v>319</v>
      </c>
      <c r="AD715" s="30" t="s">
        <v>320</v>
      </c>
      <c r="AE715" s="30" t="s">
        <v>321</v>
      </c>
      <c r="AF715" s="30">
        <v>38</v>
      </c>
      <c r="AG715" s="30">
        <v>1314</v>
      </c>
      <c r="AH715" s="30">
        <v>3</v>
      </c>
      <c r="AI715" s="30">
        <v>2</v>
      </c>
      <c r="AJ715" s="30" t="s">
        <v>319</v>
      </c>
      <c r="AK715" s="30" t="s">
        <v>320</v>
      </c>
      <c r="AL715" s="30" t="s">
        <v>321</v>
      </c>
      <c r="AM715" s="30">
        <v>38</v>
      </c>
      <c r="AN715" s="30">
        <v>1311</v>
      </c>
      <c r="AO715" s="30">
        <v>4</v>
      </c>
      <c r="AP715" s="30">
        <v>3</v>
      </c>
      <c r="AQ715" s="30" t="s">
        <v>353</v>
      </c>
      <c r="AR715" s="30">
        <v>9</v>
      </c>
      <c r="AS715" s="30"/>
      <c r="AT715" s="30"/>
      <c r="AU715" s="30"/>
      <c r="AV715" s="30"/>
      <c r="AW715" s="30"/>
      <c r="AX715" s="30">
        <v>20220513</v>
      </c>
      <c r="AY715" s="57">
        <v>20220513</v>
      </c>
      <c r="AZ715" s="30">
        <v>20220513</v>
      </c>
      <c r="BA715" s="30"/>
      <c r="BB715" s="29"/>
      <c r="BD715" s="8" t="s">
        <v>2241</v>
      </c>
      <c r="BE715" s="8" t="s">
        <v>1339</v>
      </c>
      <c r="BF715" s="39" t="s">
        <v>242</v>
      </c>
      <c r="BG715" s="10" t="s">
        <v>1680</v>
      </c>
      <c r="BH715" s="30"/>
      <c r="BI715" s="49"/>
      <c r="BJ715" s="49"/>
      <c r="BK715" s="49"/>
      <c r="BL715" s="49"/>
      <c r="BM715" s="49"/>
      <c r="BN715" s="49"/>
      <c r="BS715" s="3" t="s">
        <v>245</v>
      </c>
      <c r="BT715" s="3" t="s">
        <v>246</v>
      </c>
      <c r="BU715" s="32" t="s">
        <v>2180</v>
      </c>
      <c r="BV715" s="32" t="s">
        <v>2181</v>
      </c>
      <c r="BW715" s="3"/>
      <c r="BX715" s="3" t="s">
        <v>2182</v>
      </c>
      <c r="BY715" s="3" t="s">
        <v>2183</v>
      </c>
      <c r="BZ715" s="3" t="s">
        <v>2184</v>
      </c>
      <c r="CA715" s="3">
        <v>20220405</v>
      </c>
      <c r="CB715" s="3" t="s">
        <v>1712</v>
      </c>
      <c r="CC715" s="58" t="s">
        <v>2185</v>
      </c>
      <c r="CD715" s="32" t="s">
        <v>1713</v>
      </c>
      <c r="CF715" s="284"/>
      <c r="CG715" s="32" t="s">
        <v>2186</v>
      </c>
      <c r="CH715" s="32" t="s">
        <v>255</v>
      </c>
      <c r="CI715" s="265"/>
      <c r="CJ715" s="265"/>
      <c r="CK715" s="265"/>
      <c r="CL715" s="265"/>
      <c r="CM715" s="265"/>
      <c r="CR715" s="20"/>
      <c r="DC715" s="20"/>
      <c r="DF715" s="32" t="s">
        <v>2188</v>
      </c>
      <c r="DG715" s="20"/>
      <c r="DH715" s="20" t="s">
        <v>2187</v>
      </c>
      <c r="DI715" s="20" t="s">
        <v>2188</v>
      </c>
      <c r="DJ715" s="20"/>
      <c r="DK715" s="20" t="s">
        <v>1069</v>
      </c>
      <c r="DM715" s="20"/>
      <c r="DP715" s="20"/>
      <c r="DX715" s="32" t="s">
        <v>2188</v>
      </c>
      <c r="DZ715" s="20" t="s">
        <v>1069</v>
      </c>
      <c r="EA715" s="20"/>
      <c r="EH715" s="32" t="s">
        <v>2188</v>
      </c>
      <c r="EI715" s="20"/>
      <c r="EJ715" s="20" t="s">
        <v>1069</v>
      </c>
      <c r="EN715" s="20"/>
      <c r="ET715" s="32" t="s">
        <v>2188</v>
      </c>
      <c r="EV715" s="20" t="s">
        <v>1069</v>
      </c>
      <c r="EW715" s="32" t="s">
        <v>2188</v>
      </c>
      <c r="EY715" s="20" t="s">
        <v>1069</v>
      </c>
      <c r="EZ715" s="20"/>
      <c r="FE715" s="32" t="s">
        <v>2188</v>
      </c>
      <c r="FF715" s="20"/>
      <c r="FG715" s="20" t="s">
        <v>1069</v>
      </c>
      <c r="FH715" s="20"/>
      <c r="FK715" s="32" t="s">
        <v>2189</v>
      </c>
      <c r="FM715" s="20" t="s">
        <v>2187</v>
      </c>
      <c r="FN715" s="20"/>
      <c r="FP715" s="20"/>
      <c r="FQ715" s="20" t="s">
        <v>2188</v>
      </c>
      <c r="FR715" s="20"/>
      <c r="FS715" s="20" t="s">
        <v>1069</v>
      </c>
      <c r="FT715" s="20" t="s">
        <v>2188</v>
      </c>
      <c r="FU715" s="20"/>
      <c r="FV715" s="20" t="s">
        <v>2187</v>
      </c>
      <c r="FW715" s="20"/>
      <c r="FX715" s="20"/>
      <c r="FY715" s="20"/>
      <c r="FZ715" s="20" t="s">
        <v>2188</v>
      </c>
      <c r="GA715" s="20"/>
      <c r="GB715" s="20" t="s">
        <v>2187</v>
      </c>
      <c r="GC715" s="20"/>
      <c r="GH715" s="20"/>
      <c r="GI715" s="20"/>
      <c r="GK715" s="32" t="s">
        <v>2189</v>
      </c>
      <c r="GL715" s="20"/>
      <c r="GM715" s="20" t="s">
        <v>1069</v>
      </c>
      <c r="GN715" s="20"/>
      <c r="HC715" s="32" t="s">
        <v>2189</v>
      </c>
      <c r="HD715" s="20"/>
      <c r="HE715" s="20" t="s">
        <v>2187</v>
      </c>
      <c r="HF715" s="20"/>
      <c r="HH715" s="20"/>
      <c r="HI715" s="20" t="s">
        <v>2189</v>
      </c>
      <c r="HJ715" s="20"/>
      <c r="HK715" s="20" t="s">
        <v>2187</v>
      </c>
    </row>
    <row r="716" spans="1:219" hidden="1" x14ac:dyDescent="0.25">
      <c r="A716" s="3" t="s">
        <v>2245</v>
      </c>
      <c r="B716" s="3" t="s">
        <v>3472</v>
      </c>
      <c r="C716" s="29" t="s">
        <v>220</v>
      </c>
      <c r="D716" s="29"/>
      <c r="F716" s="281" t="s">
        <v>573</v>
      </c>
      <c r="G716" s="281" t="s">
        <v>2012</v>
      </c>
      <c r="H716" s="29" t="s">
        <v>220</v>
      </c>
      <c r="I716" s="29">
        <v>761832918</v>
      </c>
      <c r="J716" s="29"/>
      <c r="K716" s="68" t="s">
        <v>2216</v>
      </c>
      <c r="L716" s="32" t="s">
        <v>387</v>
      </c>
      <c r="M716" s="68" t="s">
        <v>2197</v>
      </c>
      <c r="N716" s="32" t="s">
        <v>389</v>
      </c>
      <c r="O716" s="32" t="s">
        <v>227</v>
      </c>
      <c r="P716" s="32" t="s">
        <v>228</v>
      </c>
      <c r="Q716" s="32" t="s">
        <v>229</v>
      </c>
      <c r="R716" s="32" t="s">
        <v>228</v>
      </c>
      <c r="S716" s="32">
        <v>37</v>
      </c>
      <c r="T716" s="32">
        <v>1</v>
      </c>
      <c r="U716" s="32">
        <v>3</v>
      </c>
      <c r="V716" s="32">
        <v>3</v>
      </c>
      <c r="W716" s="3" t="s">
        <v>1980</v>
      </c>
      <c r="X716" s="30">
        <v>20220424</v>
      </c>
      <c r="Y716" s="30" t="s">
        <v>231</v>
      </c>
      <c r="Z716" s="30">
        <v>1314</v>
      </c>
      <c r="AA716" s="30">
        <v>1</v>
      </c>
      <c r="AB716" s="30">
        <v>2</v>
      </c>
      <c r="AC716" s="30" t="s">
        <v>325</v>
      </c>
      <c r="AD716" s="30" t="s">
        <v>326</v>
      </c>
      <c r="AE716" s="30" t="s">
        <v>327</v>
      </c>
      <c r="AF716" s="30">
        <v>38</v>
      </c>
      <c r="AG716" s="30">
        <v>1314</v>
      </c>
      <c r="AH716" s="30">
        <v>3</v>
      </c>
      <c r="AI716" s="30">
        <v>2</v>
      </c>
      <c r="AJ716" s="30" t="s">
        <v>325</v>
      </c>
      <c r="AK716" s="30" t="s">
        <v>326</v>
      </c>
      <c r="AL716" s="30" t="s">
        <v>327</v>
      </c>
      <c r="AM716" s="30">
        <v>38</v>
      </c>
      <c r="AN716" s="30">
        <v>1311</v>
      </c>
      <c r="AO716" s="30">
        <v>4</v>
      </c>
      <c r="AP716" s="30">
        <v>3</v>
      </c>
      <c r="AQ716" s="30" t="s">
        <v>354</v>
      </c>
      <c r="AR716" s="30">
        <v>9</v>
      </c>
      <c r="AS716" s="30"/>
      <c r="AT716" s="30"/>
      <c r="AU716" s="30"/>
      <c r="AV716" s="30"/>
      <c r="AW716" s="30"/>
      <c r="AX716" s="30">
        <v>20220504</v>
      </c>
      <c r="AY716" s="57">
        <v>20220504</v>
      </c>
      <c r="AZ716" s="30">
        <v>20220504</v>
      </c>
      <c r="BA716" s="30"/>
      <c r="BB716" s="92" t="s">
        <v>711</v>
      </c>
      <c r="BD716" s="8" t="s">
        <v>2241</v>
      </c>
      <c r="BE716" s="8" t="s">
        <v>1339</v>
      </c>
      <c r="BF716" s="39" t="s">
        <v>396</v>
      </c>
      <c r="BG716" s="10" t="s">
        <v>1680</v>
      </c>
      <c r="BH716" s="30"/>
      <c r="BI716" s="49"/>
      <c r="BJ716" s="49"/>
      <c r="BK716" s="49"/>
      <c r="BL716" s="49"/>
      <c r="BM716" s="49"/>
      <c r="BN716" s="49"/>
      <c r="BS716" s="3" t="s">
        <v>245</v>
      </c>
      <c r="BT716" s="3" t="s">
        <v>246</v>
      </c>
      <c r="BU716" s="32" t="s">
        <v>2180</v>
      </c>
      <c r="BV716" s="32" t="s">
        <v>2181</v>
      </c>
      <c r="BW716" s="3"/>
      <c r="BX716" s="3" t="s">
        <v>2182</v>
      </c>
      <c r="BY716" s="3" t="s">
        <v>2183</v>
      </c>
      <c r="BZ716" s="3" t="s">
        <v>2184</v>
      </c>
      <c r="CA716" s="3">
        <v>20220405</v>
      </c>
      <c r="CB716" s="3" t="s">
        <v>1712</v>
      </c>
      <c r="CC716" s="58" t="s">
        <v>2185</v>
      </c>
      <c r="CD716" s="32" t="s">
        <v>1713</v>
      </c>
      <c r="CF716" s="85"/>
      <c r="CG716" s="32" t="s">
        <v>2186</v>
      </c>
      <c r="CH716" s="32" t="s">
        <v>255</v>
      </c>
      <c r="CI716" s="32"/>
      <c r="CJ716" s="32"/>
      <c r="CR716" s="20"/>
      <c r="DC716" s="20"/>
      <c r="DF716" s="32" t="s">
        <v>2188</v>
      </c>
      <c r="DG716" s="20"/>
      <c r="DH716" s="20" t="s">
        <v>2187</v>
      </c>
      <c r="DI716" s="20" t="s">
        <v>2188</v>
      </c>
      <c r="DJ716" s="20"/>
      <c r="DK716" s="20" t="s">
        <v>2187</v>
      </c>
      <c r="DM716" s="20"/>
      <c r="DP716" s="20"/>
      <c r="DX716" s="32" t="s">
        <v>2188</v>
      </c>
      <c r="DZ716" s="20" t="s">
        <v>2187</v>
      </c>
      <c r="EA716" s="20"/>
      <c r="EH716" s="32" t="s">
        <v>2188</v>
      </c>
      <c r="EI716" s="20"/>
      <c r="EJ716" s="20" t="s">
        <v>2187</v>
      </c>
      <c r="EN716" s="20"/>
      <c r="ET716" s="32" t="s">
        <v>2188</v>
      </c>
      <c r="EV716" s="20" t="s">
        <v>2187</v>
      </c>
      <c r="EW716" s="32" t="s">
        <v>2188</v>
      </c>
      <c r="EY716" s="20" t="s">
        <v>2187</v>
      </c>
      <c r="EZ716" s="20"/>
      <c r="FE716" s="32" t="s">
        <v>2188</v>
      </c>
      <c r="FF716" s="20"/>
      <c r="FG716" s="20" t="s">
        <v>1069</v>
      </c>
      <c r="FH716" s="20"/>
      <c r="FK716" s="32" t="s">
        <v>2189</v>
      </c>
      <c r="FM716" s="20" t="s">
        <v>2187</v>
      </c>
      <c r="FN716" s="20" t="s">
        <v>2188</v>
      </c>
      <c r="FP716" s="20" t="s">
        <v>2187</v>
      </c>
      <c r="FQ716" s="20" t="s">
        <v>2188</v>
      </c>
      <c r="FR716" s="20"/>
      <c r="FS716" s="20" t="s">
        <v>2187</v>
      </c>
      <c r="FT716" s="20" t="s">
        <v>2188</v>
      </c>
      <c r="FU716" s="20"/>
      <c r="FV716" s="20" t="s">
        <v>2187</v>
      </c>
      <c r="FW716" s="20"/>
      <c r="FX716" s="20"/>
      <c r="FY716" s="20"/>
      <c r="FZ716" s="20" t="s">
        <v>2188</v>
      </c>
      <c r="GA716" s="20"/>
      <c r="GB716" s="20" t="s">
        <v>2187</v>
      </c>
      <c r="GC716" s="20"/>
      <c r="GF716" s="32" t="s">
        <v>2188</v>
      </c>
      <c r="GH716" s="20" t="s">
        <v>2187</v>
      </c>
      <c r="GI716" s="20"/>
      <c r="GK716" s="32" t="s">
        <v>2189</v>
      </c>
      <c r="GL716" s="20"/>
      <c r="GM716" s="20" t="s">
        <v>2187</v>
      </c>
      <c r="GN716" s="20"/>
      <c r="HC716" s="32" t="s">
        <v>2189</v>
      </c>
      <c r="HD716" s="20"/>
      <c r="HE716" s="20" t="s">
        <v>2187</v>
      </c>
      <c r="HF716" s="20"/>
      <c r="HH716" s="20"/>
      <c r="HI716" s="20" t="s">
        <v>2189</v>
      </c>
      <c r="HJ716" s="20"/>
      <c r="HK716" s="20" t="s">
        <v>2187</v>
      </c>
    </row>
    <row r="717" spans="1:219" ht="15" hidden="1" customHeight="1" x14ac:dyDescent="0.25">
      <c r="A717" s="3" t="s">
        <v>2246</v>
      </c>
      <c r="B717" s="3" t="s">
        <v>3664</v>
      </c>
      <c r="C717" s="29" t="s">
        <v>220</v>
      </c>
      <c r="D717" s="285" t="s">
        <v>2176</v>
      </c>
      <c r="F717" s="286" t="s">
        <v>573</v>
      </c>
      <c r="G717" s="286" t="s">
        <v>573</v>
      </c>
      <c r="H717" s="29" t="s">
        <v>220</v>
      </c>
      <c r="I717" s="29">
        <v>761833438</v>
      </c>
      <c r="J717" s="29"/>
      <c r="K717" s="31" t="s">
        <v>2247</v>
      </c>
      <c r="L717" s="32" t="s">
        <v>224</v>
      </c>
      <c r="M717" s="33" t="s">
        <v>2248</v>
      </c>
      <c r="N717" s="32" t="s">
        <v>226</v>
      </c>
      <c r="O717" s="32" t="s">
        <v>227</v>
      </c>
      <c r="P717" s="32" t="s">
        <v>228</v>
      </c>
      <c r="Q717" s="32" t="s">
        <v>229</v>
      </c>
      <c r="R717" s="32" t="s">
        <v>228</v>
      </c>
      <c r="S717" s="32">
        <v>37</v>
      </c>
      <c r="T717" s="32">
        <v>1</v>
      </c>
      <c r="U717" s="32">
        <v>3</v>
      </c>
      <c r="V717" s="32">
        <v>3</v>
      </c>
      <c r="W717" s="3" t="s">
        <v>1980</v>
      </c>
      <c r="X717" s="30">
        <v>20220426</v>
      </c>
      <c r="Y717" s="30" t="s">
        <v>231</v>
      </c>
      <c r="Z717" s="30">
        <v>1314</v>
      </c>
      <c r="AA717" s="30">
        <v>1</v>
      </c>
      <c r="AB717" s="30">
        <v>2</v>
      </c>
      <c r="AC717" s="30" t="s">
        <v>461</v>
      </c>
      <c r="AD717" s="30" t="s">
        <v>331</v>
      </c>
      <c r="AE717" s="30" t="s">
        <v>332</v>
      </c>
      <c r="AF717" s="30">
        <v>38</v>
      </c>
      <c r="AG717" s="30">
        <v>1314</v>
      </c>
      <c r="AH717" s="30">
        <v>3</v>
      </c>
      <c r="AI717" s="30">
        <v>2</v>
      </c>
      <c r="AJ717" s="30" t="s">
        <v>461</v>
      </c>
      <c r="AK717" s="30" t="s">
        <v>331</v>
      </c>
      <c r="AL717" s="30" t="s">
        <v>332</v>
      </c>
      <c r="AM717" s="30">
        <v>38</v>
      </c>
      <c r="AN717" s="30">
        <v>1311</v>
      </c>
      <c r="AO717" s="30">
        <v>4</v>
      </c>
      <c r="AP717" s="30">
        <v>3</v>
      </c>
      <c r="AQ717" s="30" t="s">
        <v>544</v>
      </c>
      <c r="AR717" s="30">
        <v>9</v>
      </c>
      <c r="AS717" s="30"/>
      <c r="AT717" s="30"/>
      <c r="AU717" s="30"/>
      <c r="AV717" s="30"/>
      <c r="AW717" s="30"/>
      <c r="AX717" s="30">
        <v>20220429</v>
      </c>
      <c r="AY717" s="57">
        <v>20220429</v>
      </c>
      <c r="AZ717" s="30">
        <v>20220429</v>
      </c>
      <c r="BA717" s="30"/>
      <c r="BB717" s="29"/>
      <c r="BD717" s="8" t="s">
        <v>2241</v>
      </c>
      <c r="BE717" s="8" t="s">
        <v>1339</v>
      </c>
      <c r="BF717" s="39" t="s">
        <v>242</v>
      </c>
      <c r="BG717" s="10" t="s">
        <v>1680</v>
      </c>
      <c r="BH717" s="30"/>
      <c r="BI717" s="49"/>
      <c r="BJ717" s="49"/>
      <c r="BK717" s="49"/>
      <c r="BL717" s="49"/>
      <c r="BM717" s="49"/>
      <c r="BN717" s="49"/>
      <c r="BS717" s="3" t="s">
        <v>245</v>
      </c>
      <c r="BT717" s="3" t="s">
        <v>246</v>
      </c>
      <c r="BU717" s="32" t="s">
        <v>2180</v>
      </c>
      <c r="BV717" s="32" t="s">
        <v>2181</v>
      </c>
      <c r="BW717" s="3"/>
      <c r="BX717" s="3" t="s">
        <v>2182</v>
      </c>
      <c r="BY717" s="3" t="s">
        <v>2183</v>
      </c>
      <c r="BZ717" s="3" t="s">
        <v>2184</v>
      </c>
      <c r="CA717" s="3">
        <v>20220405</v>
      </c>
      <c r="CB717" s="3" t="s">
        <v>1712</v>
      </c>
      <c r="CC717" s="58" t="s">
        <v>2185</v>
      </c>
      <c r="CD717" s="32" t="s">
        <v>1713</v>
      </c>
      <c r="CF717" s="85"/>
      <c r="CG717" s="32" t="s">
        <v>2186</v>
      </c>
      <c r="CH717" s="32" t="s">
        <v>255</v>
      </c>
      <c r="CI717" s="32"/>
      <c r="CJ717" s="32"/>
      <c r="CR717" s="20"/>
      <c r="DB717" s="32" t="s">
        <v>2188</v>
      </c>
      <c r="DC717" s="20" t="s">
        <v>2235</v>
      </c>
      <c r="DF717" s="32" t="s">
        <v>2188</v>
      </c>
      <c r="DG717" s="20"/>
      <c r="DH717" s="20" t="s">
        <v>2187</v>
      </c>
      <c r="DI717" s="20" t="s">
        <v>2188</v>
      </c>
      <c r="DJ717" s="20"/>
      <c r="DK717" s="20" t="s">
        <v>1069</v>
      </c>
      <c r="DM717" s="20"/>
      <c r="DP717" s="20"/>
      <c r="DX717" s="32" t="s">
        <v>2188</v>
      </c>
      <c r="DZ717" s="20" t="s">
        <v>1069</v>
      </c>
      <c r="EA717" s="20"/>
      <c r="EH717" s="32" t="s">
        <v>2188</v>
      </c>
      <c r="EI717" s="20"/>
      <c r="EJ717" s="20" t="s">
        <v>1069</v>
      </c>
      <c r="EN717" s="20"/>
      <c r="ET717" s="32" t="s">
        <v>2188</v>
      </c>
      <c r="EV717" s="20" t="s">
        <v>1069</v>
      </c>
      <c r="EW717" s="32" t="s">
        <v>2188</v>
      </c>
      <c r="EY717" s="20" t="s">
        <v>1069</v>
      </c>
      <c r="EZ717" s="20"/>
      <c r="FE717" s="32" t="s">
        <v>2188</v>
      </c>
      <c r="FF717" s="20"/>
      <c r="FG717" s="20" t="s">
        <v>1069</v>
      </c>
      <c r="FH717" s="20"/>
      <c r="FK717" s="32" t="s">
        <v>2189</v>
      </c>
      <c r="FM717" s="20" t="s">
        <v>2187</v>
      </c>
      <c r="FN717" s="20" t="s">
        <v>2188</v>
      </c>
      <c r="FP717" s="20" t="s">
        <v>2187</v>
      </c>
      <c r="FQ717" s="20" t="s">
        <v>2188</v>
      </c>
      <c r="FR717" s="20"/>
      <c r="FS717" s="20" t="s">
        <v>1069</v>
      </c>
      <c r="FT717" s="20" t="s">
        <v>2188</v>
      </c>
      <c r="FU717" s="20"/>
      <c r="FV717" s="20" t="s">
        <v>2187</v>
      </c>
      <c r="FW717" s="20"/>
      <c r="FX717" s="20"/>
      <c r="FY717" s="20"/>
      <c r="FZ717" s="20" t="s">
        <v>2188</v>
      </c>
      <c r="GA717" s="20"/>
      <c r="GB717" s="20" t="s">
        <v>2187</v>
      </c>
      <c r="GC717" s="20"/>
      <c r="GF717" s="32" t="s">
        <v>2188</v>
      </c>
      <c r="GH717" s="20" t="s">
        <v>2187</v>
      </c>
      <c r="GI717" s="20"/>
      <c r="GK717" s="32" t="s">
        <v>2189</v>
      </c>
      <c r="GL717" s="20"/>
      <c r="GM717" s="20" t="s">
        <v>1069</v>
      </c>
      <c r="GN717" s="20"/>
      <c r="HC717" s="32" t="s">
        <v>2189</v>
      </c>
      <c r="HD717" s="20"/>
      <c r="HE717" s="20" t="s">
        <v>2187</v>
      </c>
      <c r="HF717" s="20"/>
      <c r="HH717" s="20"/>
      <c r="HI717" s="20" t="s">
        <v>2189</v>
      </c>
      <c r="HJ717" s="20"/>
      <c r="HK717" s="20" t="s">
        <v>1069</v>
      </c>
    </row>
    <row r="718" spans="1:219" hidden="1" x14ac:dyDescent="0.25">
      <c r="A718" s="166" t="s">
        <v>2249</v>
      </c>
      <c r="B718" s="3" t="s">
        <v>3665</v>
      </c>
      <c r="C718" s="3"/>
      <c r="D718" s="285"/>
      <c r="F718" s="286" t="s">
        <v>573</v>
      </c>
      <c r="G718" s="286" t="s">
        <v>573</v>
      </c>
      <c r="H718" s="105" t="s">
        <v>942</v>
      </c>
      <c r="I718" s="29">
        <v>761833438</v>
      </c>
      <c r="J718" s="29"/>
      <c r="K718" s="31" t="s">
        <v>2247</v>
      </c>
      <c r="L718" s="32" t="s">
        <v>224</v>
      </c>
      <c r="M718" s="33" t="s">
        <v>2250</v>
      </c>
      <c r="N718" s="32" t="s">
        <v>226</v>
      </c>
      <c r="O718" s="32" t="s">
        <v>227</v>
      </c>
      <c r="P718" s="32" t="s">
        <v>228</v>
      </c>
      <c r="Q718" s="32" t="s">
        <v>229</v>
      </c>
      <c r="R718" s="32" t="s">
        <v>228</v>
      </c>
      <c r="S718" s="32">
        <v>37</v>
      </c>
      <c r="T718" s="32">
        <v>1</v>
      </c>
      <c r="U718" s="32">
        <v>3</v>
      </c>
      <c r="V718" s="32">
        <v>3</v>
      </c>
      <c r="W718" s="3" t="s">
        <v>1980</v>
      </c>
      <c r="X718" s="30">
        <v>20220426</v>
      </c>
      <c r="Y718" s="30" t="s">
        <v>231</v>
      </c>
      <c r="Z718" s="30">
        <v>1314</v>
      </c>
      <c r="AA718" s="30">
        <v>1</v>
      </c>
      <c r="AB718" s="30">
        <v>2</v>
      </c>
      <c r="AC718" s="30" t="s">
        <v>333</v>
      </c>
      <c r="AD718" s="30" t="s">
        <v>475</v>
      </c>
      <c r="AE718" s="30" t="s">
        <v>336</v>
      </c>
      <c r="AF718" s="30">
        <v>38</v>
      </c>
      <c r="AG718" s="30">
        <v>1314</v>
      </c>
      <c r="AH718" s="30">
        <v>3</v>
      </c>
      <c r="AI718" s="30">
        <v>2</v>
      </c>
      <c r="AJ718" s="30" t="s">
        <v>333</v>
      </c>
      <c r="AK718" s="30" t="s">
        <v>475</v>
      </c>
      <c r="AL718" s="30" t="s">
        <v>336</v>
      </c>
      <c r="AM718" s="30">
        <v>38</v>
      </c>
      <c r="AN718" s="30">
        <v>1311</v>
      </c>
      <c r="AO718" s="30">
        <v>4</v>
      </c>
      <c r="AP718" s="30">
        <v>3</v>
      </c>
      <c r="AQ718" s="30" t="s">
        <v>357</v>
      </c>
      <c r="AR718" s="30">
        <v>9</v>
      </c>
      <c r="AS718" s="30"/>
      <c r="AT718" s="30"/>
      <c r="AU718" s="30"/>
      <c r="AV718" s="30"/>
      <c r="AW718" s="30"/>
      <c r="AX718" s="30">
        <v>20220429</v>
      </c>
      <c r="AY718" s="57">
        <v>20220429</v>
      </c>
      <c r="AZ718" s="30">
        <v>20220429</v>
      </c>
      <c r="BA718" s="30"/>
      <c r="BB718" s="29"/>
      <c r="BD718" s="19" t="s">
        <v>945</v>
      </c>
      <c r="BF718" s="19"/>
      <c r="BG718" s="19" t="s">
        <v>945</v>
      </c>
      <c r="BH718" s="30"/>
      <c r="BI718" s="49"/>
      <c r="BJ718" s="49"/>
      <c r="BK718" s="49"/>
      <c r="BL718" s="49"/>
      <c r="BM718" s="49"/>
      <c r="BN718" s="49"/>
      <c r="BS718" s="3" t="s">
        <v>245</v>
      </c>
      <c r="BT718" s="3" t="s">
        <v>246</v>
      </c>
      <c r="BU718" s="32" t="s">
        <v>2180</v>
      </c>
      <c r="BV718" s="32" t="s">
        <v>2181</v>
      </c>
      <c r="BW718" s="3"/>
      <c r="BX718" s="3" t="s">
        <v>2182</v>
      </c>
      <c r="BY718" s="3" t="s">
        <v>2183</v>
      </c>
      <c r="BZ718" s="3" t="s">
        <v>2184</v>
      </c>
      <c r="CA718" s="3">
        <v>20220405</v>
      </c>
      <c r="CB718" s="3" t="s">
        <v>1712</v>
      </c>
      <c r="CC718" s="58" t="s">
        <v>2185</v>
      </c>
      <c r="CD718" s="32" t="s">
        <v>1713</v>
      </c>
      <c r="CF718" s="85"/>
      <c r="CG718" s="32" t="s">
        <v>2186</v>
      </c>
      <c r="CH718" s="32" t="s">
        <v>255</v>
      </c>
      <c r="CI718" s="32"/>
      <c r="CJ718" s="32"/>
      <c r="CR718" s="20"/>
      <c r="DC718" s="20"/>
      <c r="DG718" s="20"/>
      <c r="DH718" s="20"/>
      <c r="DI718" s="20"/>
      <c r="DJ718" s="20"/>
      <c r="DM718" s="20"/>
      <c r="DP718" s="20"/>
      <c r="DZ718" s="20"/>
      <c r="EA718" s="20"/>
      <c r="EI718" s="20"/>
      <c r="EJ718" s="20"/>
      <c r="EN718" s="20"/>
      <c r="EV718" s="20"/>
      <c r="EY718" s="20"/>
      <c r="EZ718" s="20"/>
      <c r="FF718" s="20"/>
      <c r="FG718" s="20"/>
      <c r="FH718" s="20"/>
      <c r="FM718" s="20"/>
      <c r="FN718" s="20"/>
      <c r="FP718" s="20"/>
      <c r="FQ718" s="20"/>
      <c r="FR718" s="20"/>
      <c r="FS718" s="20"/>
      <c r="FT718" s="20"/>
      <c r="FU718" s="20"/>
      <c r="FV718" s="20"/>
      <c r="FW718" s="20"/>
      <c r="FX718" s="20"/>
      <c r="FY718" s="20"/>
      <c r="FZ718" s="20"/>
      <c r="GA718" s="20"/>
      <c r="GB718" s="20"/>
      <c r="GC718" s="20"/>
      <c r="GH718" s="20"/>
      <c r="GI718" s="20"/>
      <c r="GL718" s="20"/>
      <c r="GM718" s="20"/>
      <c r="GN718" s="20"/>
      <c r="HD718" s="20"/>
      <c r="HE718" s="20"/>
      <c r="HF718" s="20"/>
      <c r="HH718" s="20"/>
      <c r="HI718" s="20"/>
      <c r="HJ718" s="20"/>
      <c r="HK718" s="20"/>
    </row>
    <row r="719" spans="1:219" hidden="1" x14ac:dyDescent="0.25">
      <c r="A719" s="3" t="s">
        <v>2251</v>
      </c>
      <c r="B719" s="3" t="s">
        <v>3473</v>
      </c>
      <c r="C719" s="29" t="s">
        <v>220</v>
      </c>
      <c r="D719" s="29" t="s">
        <v>2229</v>
      </c>
      <c r="F719" s="279" t="s">
        <v>573</v>
      </c>
      <c r="G719" s="279" t="s">
        <v>573</v>
      </c>
      <c r="H719" s="29" t="s">
        <v>220</v>
      </c>
      <c r="I719" s="29">
        <v>761839723</v>
      </c>
      <c r="J719" s="29"/>
      <c r="K719" s="33" t="s">
        <v>2203</v>
      </c>
      <c r="L719" s="32" t="s">
        <v>224</v>
      </c>
      <c r="M719" s="33" t="s">
        <v>1301</v>
      </c>
      <c r="N719" s="32" t="s">
        <v>226</v>
      </c>
      <c r="O719" s="32" t="s">
        <v>227</v>
      </c>
      <c r="P719" s="32" t="s">
        <v>228</v>
      </c>
      <c r="Q719" s="32" t="s">
        <v>229</v>
      </c>
      <c r="R719" s="32" t="s">
        <v>228</v>
      </c>
      <c r="S719" s="32">
        <v>37</v>
      </c>
      <c r="T719" s="32">
        <v>1</v>
      </c>
      <c r="U719" s="32">
        <v>3</v>
      </c>
      <c r="V719" s="32">
        <v>3</v>
      </c>
      <c r="W719" s="3" t="s">
        <v>1980</v>
      </c>
      <c r="X719" s="30">
        <v>20220512</v>
      </c>
      <c r="Y719" s="30" t="s">
        <v>231</v>
      </c>
      <c r="Z719" s="30">
        <v>1314</v>
      </c>
      <c r="AA719" s="30">
        <v>1</v>
      </c>
      <c r="AB719" s="30">
        <v>2</v>
      </c>
      <c r="AC719" s="7" t="s">
        <v>337</v>
      </c>
      <c r="AD719" s="7" t="s">
        <v>338</v>
      </c>
      <c r="AE719" s="7" t="s">
        <v>490</v>
      </c>
      <c r="AF719" s="30">
        <v>38</v>
      </c>
      <c r="AG719" s="30">
        <v>1314</v>
      </c>
      <c r="AH719" s="30">
        <v>3</v>
      </c>
      <c r="AI719" s="30">
        <v>2</v>
      </c>
      <c r="AJ719" s="7" t="s">
        <v>337</v>
      </c>
      <c r="AK719" s="7" t="s">
        <v>338</v>
      </c>
      <c r="AL719" s="7" t="s">
        <v>490</v>
      </c>
      <c r="AM719" s="30">
        <v>38</v>
      </c>
      <c r="AN719" s="30">
        <v>1311</v>
      </c>
      <c r="AO719" s="30">
        <v>4</v>
      </c>
      <c r="AP719" s="30">
        <v>3</v>
      </c>
      <c r="AQ719" s="30" t="s">
        <v>358</v>
      </c>
      <c r="AR719" s="30">
        <v>9</v>
      </c>
      <c r="AS719" s="30"/>
      <c r="AT719" s="30"/>
      <c r="AU719" s="30"/>
      <c r="AV719" s="30"/>
      <c r="AW719" s="30"/>
      <c r="AX719" s="30">
        <v>20220513</v>
      </c>
      <c r="AY719" s="57">
        <v>20220513</v>
      </c>
      <c r="AZ719" s="30">
        <v>20220513</v>
      </c>
      <c r="BA719" s="30"/>
      <c r="BB719" s="29"/>
      <c r="BD719" s="8" t="s">
        <v>2241</v>
      </c>
      <c r="BE719" s="8" t="s">
        <v>1339</v>
      </c>
      <c r="BF719" s="39" t="s">
        <v>242</v>
      </c>
      <c r="BG719" s="10" t="s">
        <v>1680</v>
      </c>
      <c r="BH719" s="30"/>
      <c r="BI719" s="49"/>
      <c r="BJ719" s="49"/>
      <c r="BK719" s="49"/>
      <c r="BL719" s="49"/>
      <c r="BM719" s="49"/>
      <c r="BN719" s="49"/>
      <c r="BS719" s="3" t="s">
        <v>245</v>
      </c>
      <c r="BT719" s="3" t="s">
        <v>246</v>
      </c>
      <c r="BU719" s="32" t="s">
        <v>2180</v>
      </c>
      <c r="BV719" s="32" t="s">
        <v>2181</v>
      </c>
      <c r="BW719" s="3"/>
      <c r="BX719" s="3" t="s">
        <v>2182</v>
      </c>
      <c r="BY719" s="3" t="s">
        <v>2183</v>
      </c>
      <c r="BZ719" s="3" t="s">
        <v>2184</v>
      </c>
      <c r="CA719" s="3">
        <v>20220405</v>
      </c>
      <c r="CB719" s="3" t="s">
        <v>1712</v>
      </c>
      <c r="CC719" s="58" t="s">
        <v>2185</v>
      </c>
      <c r="CD719" s="32" t="s">
        <v>1713</v>
      </c>
      <c r="CF719" s="85"/>
      <c r="CG719" s="32" t="s">
        <v>2186</v>
      </c>
      <c r="CH719" s="32" t="s">
        <v>255</v>
      </c>
      <c r="CI719" s="32"/>
      <c r="CJ719" s="32"/>
      <c r="CR719" s="20"/>
      <c r="DC719" s="20"/>
      <c r="DF719" s="32" t="s">
        <v>2188</v>
      </c>
      <c r="DG719" s="20"/>
      <c r="DH719" s="20" t="s">
        <v>2187</v>
      </c>
      <c r="DI719" s="20" t="s">
        <v>2188</v>
      </c>
      <c r="DJ719" s="20"/>
      <c r="DK719" s="20" t="s">
        <v>1069</v>
      </c>
      <c r="DM719" s="20"/>
      <c r="DP719" s="20"/>
      <c r="DX719" s="32" t="s">
        <v>2188</v>
      </c>
      <c r="DZ719" s="20" t="s">
        <v>2187</v>
      </c>
      <c r="EA719" s="20"/>
      <c r="EH719" s="32" t="s">
        <v>2188</v>
      </c>
      <c r="EI719" s="20"/>
      <c r="EJ719" s="20" t="s">
        <v>2187</v>
      </c>
      <c r="EN719" s="20"/>
      <c r="ET719" s="32" t="s">
        <v>2188</v>
      </c>
      <c r="EV719" s="20" t="s">
        <v>2187</v>
      </c>
      <c r="EW719" s="32" t="s">
        <v>2188</v>
      </c>
      <c r="EY719" s="20" t="s">
        <v>2187</v>
      </c>
      <c r="EZ719" s="20"/>
      <c r="FE719" s="32" t="s">
        <v>2188</v>
      </c>
      <c r="FF719" s="20"/>
      <c r="FG719" s="20" t="s">
        <v>1069</v>
      </c>
      <c r="FH719" s="20"/>
      <c r="FK719" s="32" t="s">
        <v>2189</v>
      </c>
      <c r="FM719" s="20" t="s">
        <v>2187</v>
      </c>
      <c r="FN719" s="20"/>
      <c r="FP719" s="20"/>
      <c r="FQ719" s="20" t="s">
        <v>2188</v>
      </c>
      <c r="FR719" s="20"/>
      <c r="FS719" s="20" t="s">
        <v>2187</v>
      </c>
      <c r="FT719" s="20" t="s">
        <v>2188</v>
      </c>
      <c r="FU719" s="20"/>
      <c r="FV719" s="20" t="s">
        <v>2187</v>
      </c>
      <c r="FW719" s="20"/>
      <c r="FX719" s="20"/>
      <c r="FY719" s="20"/>
      <c r="FZ719" s="20" t="s">
        <v>2188</v>
      </c>
      <c r="GA719" s="20"/>
      <c r="GB719" s="20" t="s">
        <v>2187</v>
      </c>
      <c r="GC719" s="20"/>
      <c r="GH719" s="20"/>
      <c r="GI719" s="20"/>
      <c r="GK719" s="32" t="s">
        <v>2189</v>
      </c>
      <c r="GL719" s="20"/>
      <c r="GM719" s="20" t="s">
        <v>2187</v>
      </c>
      <c r="GN719" s="20"/>
      <c r="HC719" s="32" t="s">
        <v>2189</v>
      </c>
      <c r="HD719" s="20"/>
      <c r="HE719" s="20" t="s">
        <v>2187</v>
      </c>
      <c r="HF719" s="20"/>
      <c r="HH719" s="20"/>
      <c r="HI719" s="20" t="s">
        <v>2189</v>
      </c>
      <c r="HJ719" s="20"/>
      <c r="HK719" s="20" t="s">
        <v>1069</v>
      </c>
    </row>
    <row r="720" spans="1:219" hidden="1" x14ac:dyDescent="0.25">
      <c r="A720" s="3" t="s">
        <v>2252</v>
      </c>
      <c r="B720" s="3" t="s">
        <v>3474</v>
      </c>
      <c r="C720" s="29" t="s">
        <v>220</v>
      </c>
      <c r="D720" s="29"/>
      <c r="F720" s="281" t="s">
        <v>2137</v>
      </c>
      <c r="G720" s="282" t="s">
        <v>380</v>
      </c>
      <c r="H720" s="29" t="s">
        <v>220</v>
      </c>
      <c r="I720" s="29">
        <v>761831852</v>
      </c>
      <c r="J720" s="29"/>
      <c r="K720" s="68" t="s">
        <v>2216</v>
      </c>
      <c r="L720" s="32" t="s">
        <v>387</v>
      </c>
      <c r="M720" s="68" t="s">
        <v>2197</v>
      </c>
      <c r="N720" s="32" t="s">
        <v>389</v>
      </c>
      <c r="O720" s="32" t="s">
        <v>227</v>
      </c>
      <c r="P720" s="32" t="s">
        <v>228</v>
      </c>
      <c r="Q720" s="32" t="s">
        <v>229</v>
      </c>
      <c r="R720" s="32" t="s">
        <v>228</v>
      </c>
      <c r="S720" s="32">
        <v>37</v>
      </c>
      <c r="T720" s="32">
        <v>1</v>
      </c>
      <c r="U720" s="32">
        <v>3</v>
      </c>
      <c r="V720" s="32">
        <v>3</v>
      </c>
      <c r="W720" s="3" t="s">
        <v>1980</v>
      </c>
      <c r="X720" s="30">
        <v>20220424</v>
      </c>
      <c r="Y720" s="30" t="s">
        <v>231</v>
      </c>
      <c r="Z720" s="30">
        <v>1314</v>
      </c>
      <c r="AA720" s="30">
        <v>1</v>
      </c>
      <c r="AB720" s="30">
        <v>2</v>
      </c>
      <c r="AC720" s="30" t="s">
        <v>341</v>
      </c>
      <c r="AD720" s="30" t="s">
        <v>342</v>
      </c>
      <c r="AE720" s="30" t="s">
        <v>343</v>
      </c>
      <c r="AF720" s="30">
        <v>38</v>
      </c>
      <c r="AG720" s="30">
        <v>1314</v>
      </c>
      <c r="AH720" s="30">
        <v>3</v>
      </c>
      <c r="AI720" s="30">
        <v>2</v>
      </c>
      <c r="AJ720" s="30" t="s">
        <v>341</v>
      </c>
      <c r="AK720" s="30" t="s">
        <v>342</v>
      </c>
      <c r="AL720" s="30" t="s">
        <v>343</v>
      </c>
      <c r="AM720" s="30">
        <v>38</v>
      </c>
      <c r="AN720" s="30">
        <v>1311</v>
      </c>
      <c r="AO720" s="30">
        <v>4</v>
      </c>
      <c r="AP720" s="30">
        <v>3</v>
      </c>
      <c r="AQ720" s="30" t="s">
        <v>359</v>
      </c>
      <c r="AR720" s="30">
        <v>9</v>
      </c>
      <c r="AS720" s="30"/>
      <c r="AT720" s="30"/>
      <c r="AU720" s="30"/>
      <c r="AV720" s="30"/>
      <c r="AW720" s="30"/>
      <c r="AX720" s="30">
        <v>20220429</v>
      </c>
      <c r="AY720" s="57">
        <v>20220429</v>
      </c>
      <c r="AZ720" s="30">
        <v>20220429</v>
      </c>
      <c r="BA720" s="30"/>
      <c r="BB720" s="29" t="s">
        <v>2138</v>
      </c>
      <c r="BD720" s="8" t="s">
        <v>2241</v>
      </c>
      <c r="BE720" s="8" t="s">
        <v>1339</v>
      </c>
      <c r="BF720" s="39" t="s">
        <v>396</v>
      </c>
      <c r="BG720" s="10" t="s">
        <v>1680</v>
      </c>
      <c r="BH720" s="30"/>
      <c r="BI720" s="49"/>
      <c r="BJ720" s="49"/>
      <c r="BK720" s="49"/>
      <c r="BL720" s="49"/>
      <c r="BM720" s="49"/>
      <c r="BN720" s="49"/>
      <c r="BS720" s="3" t="s">
        <v>245</v>
      </c>
      <c r="BT720" s="3" t="s">
        <v>246</v>
      </c>
      <c r="BU720" s="32" t="s">
        <v>2180</v>
      </c>
      <c r="BV720" s="32" t="s">
        <v>2181</v>
      </c>
      <c r="BW720" s="3"/>
      <c r="BX720" s="3" t="s">
        <v>2182</v>
      </c>
      <c r="BY720" s="3" t="s">
        <v>2183</v>
      </c>
      <c r="BZ720" s="3" t="s">
        <v>2184</v>
      </c>
      <c r="CA720" s="3">
        <v>20220405</v>
      </c>
      <c r="CB720" s="3" t="s">
        <v>1712</v>
      </c>
      <c r="CC720" s="58" t="s">
        <v>2185</v>
      </c>
      <c r="CD720" s="32" t="s">
        <v>1713</v>
      </c>
      <c r="CF720" s="85"/>
      <c r="CG720" s="32" t="s">
        <v>2186</v>
      </c>
      <c r="CH720" s="32" t="s">
        <v>255</v>
      </c>
      <c r="CI720" s="32"/>
      <c r="CJ720" s="32"/>
      <c r="CR720" s="20"/>
      <c r="DB720" s="32" t="s">
        <v>2188</v>
      </c>
      <c r="DC720" s="20" t="s">
        <v>2235</v>
      </c>
      <c r="DF720" s="32" t="s">
        <v>2188</v>
      </c>
      <c r="DG720" s="20"/>
      <c r="DH720" s="20" t="s">
        <v>2187</v>
      </c>
      <c r="DI720" s="20" t="s">
        <v>2188</v>
      </c>
      <c r="DJ720" s="20"/>
      <c r="DK720" s="20" t="s">
        <v>1069</v>
      </c>
      <c r="DM720" s="20"/>
      <c r="DP720" s="20"/>
      <c r="DX720" s="32" t="s">
        <v>2188</v>
      </c>
      <c r="DZ720" s="20" t="s">
        <v>1069</v>
      </c>
      <c r="EA720" s="20"/>
      <c r="EH720" s="32" t="s">
        <v>2188</v>
      </c>
      <c r="EI720" s="20"/>
      <c r="EJ720" s="20" t="s">
        <v>1069</v>
      </c>
      <c r="EN720" s="20"/>
      <c r="ET720" s="32" t="s">
        <v>2188</v>
      </c>
      <c r="EV720" s="20" t="s">
        <v>1069</v>
      </c>
      <c r="EW720" s="32" t="s">
        <v>2188</v>
      </c>
      <c r="EY720" s="20" t="s">
        <v>1069</v>
      </c>
      <c r="EZ720" s="20"/>
      <c r="FE720" s="32" t="s">
        <v>2188</v>
      </c>
      <c r="FF720" s="20"/>
      <c r="FG720" s="20" t="s">
        <v>1069</v>
      </c>
      <c r="FH720" s="20"/>
      <c r="FK720" s="32" t="s">
        <v>2189</v>
      </c>
      <c r="FM720" s="20" t="s">
        <v>2187</v>
      </c>
      <c r="FN720" s="20"/>
      <c r="FP720" s="20"/>
      <c r="FQ720" s="20" t="s">
        <v>2188</v>
      </c>
      <c r="FR720" s="20"/>
      <c r="FS720" s="20" t="s">
        <v>1069</v>
      </c>
      <c r="FT720" s="20" t="s">
        <v>2188</v>
      </c>
      <c r="FU720" s="20"/>
      <c r="FV720" s="20" t="s">
        <v>2187</v>
      </c>
      <c r="FW720" s="20"/>
      <c r="FX720" s="20"/>
      <c r="FY720" s="20"/>
      <c r="FZ720" s="20" t="s">
        <v>2188</v>
      </c>
      <c r="GA720" s="20"/>
      <c r="GB720" s="20" t="s">
        <v>2187</v>
      </c>
      <c r="GC720" s="20"/>
      <c r="GH720" s="20"/>
      <c r="GI720" s="20"/>
      <c r="GK720" s="32" t="s">
        <v>2189</v>
      </c>
      <c r="GL720" s="20"/>
      <c r="GM720" s="20" t="s">
        <v>1069</v>
      </c>
      <c r="GN720" s="20"/>
      <c r="HC720" s="32" t="s">
        <v>2189</v>
      </c>
      <c r="HD720" s="20"/>
      <c r="HE720" s="20" t="s">
        <v>2187</v>
      </c>
      <c r="HF720" s="20"/>
      <c r="HH720" s="20"/>
      <c r="HI720" s="20" t="s">
        <v>2189</v>
      </c>
      <c r="HJ720" s="20"/>
      <c r="HK720" s="20" t="s">
        <v>1069</v>
      </c>
    </row>
    <row r="721" spans="1:219" hidden="1" x14ac:dyDescent="0.25">
      <c r="A721" s="3" t="s">
        <v>2253</v>
      </c>
      <c r="B721" s="3" t="s">
        <v>3475</v>
      </c>
      <c r="C721" s="29" t="s">
        <v>220</v>
      </c>
      <c r="D721" s="29" t="s">
        <v>2254</v>
      </c>
      <c r="F721" s="287" t="s">
        <v>379</v>
      </c>
      <c r="G721" s="286" t="s">
        <v>380</v>
      </c>
      <c r="H721" s="29" t="s">
        <v>220</v>
      </c>
      <c r="I721" s="29">
        <v>716771740</v>
      </c>
      <c r="J721" s="29" t="s">
        <v>2255</v>
      </c>
      <c r="K721" s="31" t="s">
        <v>2256</v>
      </c>
      <c r="L721" s="32" t="s">
        <v>224</v>
      </c>
      <c r="M721" s="33" t="s">
        <v>2191</v>
      </c>
      <c r="N721" s="32" t="s">
        <v>226</v>
      </c>
      <c r="O721" s="32" t="s">
        <v>227</v>
      </c>
      <c r="P721" s="32" t="s">
        <v>228</v>
      </c>
      <c r="Q721" s="32" t="s">
        <v>229</v>
      </c>
      <c r="R721" s="32" t="s">
        <v>228</v>
      </c>
      <c r="S721" s="32">
        <v>37</v>
      </c>
      <c r="T721" s="32">
        <v>1</v>
      </c>
      <c r="U721" s="32">
        <v>3</v>
      </c>
      <c r="V721" s="32">
        <v>3</v>
      </c>
      <c r="W721" s="3" t="s">
        <v>1980</v>
      </c>
      <c r="X721" s="30">
        <v>20220424</v>
      </c>
      <c r="Y721" s="30" t="s">
        <v>231</v>
      </c>
      <c r="Z721" s="30">
        <v>1314</v>
      </c>
      <c r="AA721" s="30">
        <v>1</v>
      </c>
      <c r="AB721" s="30">
        <v>2</v>
      </c>
      <c r="AC721" s="30" t="s">
        <v>346</v>
      </c>
      <c r="AD721" s="30" t="s">
        <v>347</v>
      </c>
      <c r="AE721" s="30" t="s">
        <v>348</v>
      </c>
      <c r="AF721" s="30">
        <v>38</v>
      </c>
      <c r="AG721" s="30">
        <v>1314</v>
      </c>
      <c r="AH721" s="30">
        <v>3</v>
      </c>
      <c r="AI721" s="30">
        <v>2</v>
      </c>
      <c r="AJ721" s="30" t="s">
        <v>346</v>
      </c>
      <c r="AK721" s="30" t="s">
        <v>347</v>
      </c>
      <c r="AL721" s="30" t="s">
        <v>348</v>
      </c>
      <c r="AM721" s="30">
        <v>38</v>
      </c>
      <c r="AN721" s="30">
        <v>1311</v>
      </c>
      <c r="AO721" s="30">
        <v>4</v>
      </c>
      <c r="AP721" s="30">
        <v>3</v>
      </c>
      <c r="AQ721" s="30" t="s">
        <v>564</v>
      </c>
      <c r="AR721" s="30">
        <v>9</v>
      </c>
      <c r="AS721" s="30"/>
      <c r="AT721" s="30"/>
      <c r="AU721" s="30"/>
      <c r="AV721" s="30"/>
      <c r="AW721" s="30"/>
      <c r="AX721" s="30">
        <v>20220429</v>
      </c>
      <c r="AY721" s="57">
        <v>20220429</v>
      </c>
      <c r="AZ721" s="30">
        <v>20220429</v>
      </c>
      <c r="BA721" s="30"/>
      <c r="BB721" s="29"/>
      <c r="BD721" s="8" t="s">
        <v>2241</v>
      </c>
      <c r="BE721" s="8" t="s">
        <v>1339</v>
      </c>
      <c r="BF721" s="39" t="s">
        <v>242</v>
      </c>
      <c r="BG721" s="10" t="s">
        <v>1680</v>
      </c>
      <c r="BH721" s="30"/>
      <c r="BI721" s="49"/>
      <c r="BJ721" s="49"/>
      <c r="BK721" s="49"/>
      <c r="BL721" s="49"/>
      <c r="BM721" s="49"/>
      <c r="BN721" s="49"/>
      <c r="BS721" s="3" t="s">
        <v>245</v>
      </c>
      <c r="BT721" s="3" t="s">
        <v>246</v>
      </c>
      <c r="BU721" s="32" t="s">
        <v>2180</v>
      </c>
      <c r="BV721" s="32" t="s">
        <v>2181</v>
      </c>
      <c r="BW721" s="3"/>
      <c r="BX721" s="3" t="s">
        <v>2182</v>
      </c>
      <c r="BY721" s="3" t="s">
        <v>2183</v>
      </c>
      <c r="BZ721" s="3" t="s">
        <v>2184</v>
      </c>
      <c r="CA721" s="3">
        <v>20220405</v>
      </c>
      <c r="CB721" s="3" t="s">
        <v>1712</v>
      </c>
      <c r="CC721" s="58" t="s">
        <v>2185</v>
      </c>
      <c r="CD721" s="32" t="s">
        <v>1713</v>
      </c>
      <c r="CF721" s="85"/>
      <c r="CG721" s="32" t="s">
        <v>2186</v>
      </c>
      <c r="CH721" s="32" t="s">
        <v>255</v>
      </c>
      <c r="CI721" s="32"/>
      <c r="CJ721" s="32"/>
      <c r="CQ721" s="24" t="s">
        <v>258</v>
      </c>
      <c r="CR721" s="99">
        <v>0.25</v>
      </c>
      <c r="CS721" s="7" t="s">
        <v>2187</v>
      </c>
      <c r="DC721" s="20"/>
      <c r="DF721" s="32" t="s">
        <v>2188</v>
      </c>
      <c r="DG721" s="20"/>
      <c r="DH721" s="20" t="s">
        <v>1069</v>
      </c>
      <c r="DI721" s="20" t="s">
        <v>2188</v>
      </c>
      <c r="DJ721" s="20"/>
      <c r="DK721" s="20" t="s">
        <v>1069</v>
      </c>
      <c r="DO721" s="32" t="s">
        <v>2188</v>
      </c>
      <c r="DQ721" s="20" t="s">
        <v>1069</v>
      </c>
      <c r="DX721" s="32" t="s">
        <v>2188</v>
      </c>
      <c r="DZ721" s="20" t="s">
        <v>1069</v>
      </c>
      <c r="EA721" s="20"/>
      <c r="EH721" s="32" t="s">
        <v>2188</v>
      </c>
      <c r="EI721" s="20"/>
      <c r="EJ721" s="20" t="s">
        <v>1069</v>
      </c>
      <c r="EN721" s="20"/>
      <c r="ET721" s="32" t="s">
        <v>2188</v>
      </c>
      <c r="EV721" s="20" t="s">
        <v>1069</v>
      </c>
      <c r="EW721" s="32" t="s">
        <v>2188</v>
      </c>
      <c r="EY721" s="20" t="s">
        <v>1069</v>
      </c>
      <c r="EZ721" s="20"/>
      <c r="FE721" s="32" t="s">
        <v>2188</v>
      </c>
      <c r="FF721" s="20"/>
      <c r="FG721" s="20" t="s">
        <v>1069</v>
      </c>
      <c r="FH721" s="20"/>
      <c r="FK721" s="32" t="s">
        <v>2189</v>
      </c>
      <c r="FL721" s="32" t="s">
        <v>1409</v>
      </c>
      <c r="FM721" s="20" t="s">
        <v>1069</v>
      </c>
      <c r="FN721" s="20" t="s">
        <v>2188</v>
      </c>
      <c r="FP721" s="20" t="s">
        <v>2187</v>
      </c>
      <c r="FQ721" s="20" t="s">
        <v>2188</v>
      </c>
      <c r="FR721" s="20"/>
      <c r="FS721" s="20" t="s">
        <v>1069</v>
      </c>
      <c r="FT721" s="20" t="s">
        <v>2188</v>
      </c>
      <c r="FU721" s="20" t="s">
        <v>1409</v>
      </c>
      <c r="FV721" s="20" t="s">
        <v>1069</v>
      </c>
      <c r="FW721" s="20"/>
      <c r="FX721" s="20"/>
      <c r="FY721" s="20"/>
      <c r="FZ721" s="20" t="s">
        <v>2188</v>
      </c>
      <c r="GA721" s="20">
        <v>16</v>
      </c>
      <c r="GB721" s="20" t="s">
        <v>1069</v>
      </c>
      <c r="GC721" s="20"/>
      <c r="GF721" s="32" t="s">
        <v>2188</v>
      </c>
      <c r="GH721" s="20" t="s">
        <v>1069</v>
      </c>
      <c r="GI721" s="20"/>
      <c r="GK721" s="32" t="s">
        <v>2189</v>
      </c>
      <c r="GL721" s="20"/>
      <c r="GM721" s="20" t="s">
        <v>1069</v>
      </c>
      <c r="GN721" s="20"/>
      <c r="HD721" s="20"/>
      <c r="HE721" s="20"/>
      <c r="HF721" s="20"/>
      <c r="HH721" s="20"/>
      <c r="HI721" s="20" t="s">
        <v>2189</v>
      </c>
      <c r="HJ721" s="20"/>
      <c r="HK721" s="20" t="s">
        <v>1069</v>
      </c>
    </row>
    <row r="722" spans="1:219" hidden="1" x14ac:dyDescent="0.25">
      <c r="A722" s="3" t="s">
        <v>2257</v>
      </c>
      <c r="B722" s="3" t="s">
        <v>3476</v>
      </c>
      <c r="C722" s="29" t="s">
        <v>220</v>
      </c>
      <c r="D722" s="29"/>
      <c r="F722" s="287" t="s">
        <v>379</v>
      </c>
      <c r="G722" s="286" t="s">
        <v>380</v>
      </c>
      <c r="H722" s="29" t="s">
        <v>220</v>
      </c>
      <c r="I722" s="29">
        <v>761765584</v>
      </c>
      <c r="J722" s="29"/>
      <c r="K722" s="68" t="s">
        <v>2216</v>
      </c>
      <c r="L722" s="32" t="s">
        <v>387</v>
      </c>
      <c r="M722" s="68" t="s">
        <v>2197</v>
      </c>
      <c r="N722" s="32" t="s">
        <v>389</v>
      </c>
      <c r="O722" s="32" t="s">
        <v>227</v>
      </c>
      <c r="P722" s="32" t="s">
        <v>228</v>
      </c>
      <c r="Q722" s="32" t="s">
        <v>229</v>
      </c>
      <c r="R722" s="32" t="s">
        <v>228</v>
      </c>
      <c r="S722" s="32">
        <v>37</v>
      </c>
      <c r="T722" s="32">
        <v>1</v>
      </c>
      <c r="U722" s="32">
        <v>3</v>
      </c>
      <c r="V722" s="32">
        <v>3</v>
      </c>
      <c r="W722" s="3" t="s">
        <v>1980</v>
      </c>
      <c r="X722" s="30">
        <v>20220424</v>
      </c>
      <c r="Y722" s="30" t="s">
        <v>231</v>
      </c>
      <c r="Z722" s="30">
        <v>1314</v>
      </c>
      <c r="AA722" s="30">
        <v>1</v>
      </c>
      <c r="AB722" s="30">
        <v>2</v>
      </c>
      <c r="AC722" s="30" t="s">
        <v>352</v>
      </c>
      <c r="AD722" s="30" t="s">
        <v>353</v>
      </c>
      <c r="AE722" s="30" t="s">
        <v>354</v>
      </c>
      <c r="AF722" s="30">
        <v>38</v>
      </c>
      <c r="AG722" s="30">
        <v>1314</v>
      </c>
      <c r="AH722" s="30">
        <v>3</v>
      </c>
      <c r="AI722" s="30">
        <v>2</v>
      </c>
      <c r="AJ722" s="30" t="s">
        <v>352</v>
      </c>
      <c r="AK722" s="30" t="s">
        <v>353</v>
      </c>
      <c r="AL722" s="30" t="s">
        <v>354</v>
      </c>
      <c r="AM722" s="30">
        <v>38</v>
      </c>
      <c r="AN722" s="30">
        <v>1311</v>
      </c>
      <c r="AO722" s="30">
        <v>4</v>
      </c>
      <c r="AP722" s="30">
        <v>3</v>
      </c>
      <c r="AQ722" s="30" t="s">
        <v>570</v>
      </c>
      <c r="AR722" s="30">
        <v>9</v>
      </c>
      <c r="AS722" s="30"/>
      <c r="AT722" s="30"/>
      <c r="AU722" s="30"/>
      <c r="AV722" s="30"/>
      <c r="AW722" s="30"/>
      <c r="AX722" s="30">
        <v>20220429</v>
      </c>
      <c r="AY722" s="57">
        <v>20220429</v>
      </c>
      <c r="AZ722" s="30">
        <v>20220429</v>
      </c>
      <c r="BA722" s="30"/>
      <c r="BB722" s="29"/>
      <c r="BD722" s="8" t="s">
        <v>2241</v>
      </c>
      <c r="BE722" s="8" t="s">
        <v>1339</v>
      </c>
      <c r="BF722" s="39" t="s">
        <v>396</v>
      </c>
      <c r="BG722" s="10" t="s">
        <v>1680</v>
      </c>
      <c r="BH722" s="30"/>
      <c r="BI722" s="49"/>
      <c r="BJ722" s="49"/>
      <c r="BK722" s="49"/>
      <c r="BL722" s="49"/>
      <c r="BM722" s="49"/>
      <c r="BN722" s="49"/>
      <c r="BS722" s="3" t="s">
        <v>245</v>
      </c>
      <c r="BT722" s="3" t="s">
        <v>246</v>
      </c>
      <c r="BU722" s="32" t="s">
        <v>2180</v>
      </c>
      <c r="BV722" s="32" t="s">
        <v>2181</v>
      </c>
      <c r="BW722" s="3"/>
      <c r="BX722" s="3" t="s">
        <v>2182</v>
      </c>
      <c r="BY722" s="3" t="s">
        <v>2183</v>
      </c>
      <c r="BZ722" s="3" t="s">
        <v>2184</v>
      </c>
      <c r="CA722" s="3">
        <v>20220405</v>
      </c>
      <c r="CB722" s="3" t="s">
        <v>1712</v>
      </c>
      <c r="CC722" s="58" t="s">
        <v>2185</v>
      </c>
      <c r="CD722" s="32" t="s">
        <v>1713</v>
      </c>
      <c r="CF722" s="85"/>
      <c r="CG722" s="32" t="s">
        <v>2186</v>
      </c>
      <c r="CH722" s="32" t="s">
        <v>255</v>
      </c>
      <c r="CI722" s="32"/>
      <c r="CJ722" s="32"/>
      <c r="CR722" s="20"/>
      <c r="DC722" s="20"/>
      <c r="DF722" s="32" t="s">
        <v>2188</v>
      </c>
      <c r="DG722" s="20"/>
      <c r="DH722" s="20" t="s">
        <v>1069</v>
      </c>
      <c r="DI722" s="20" t="s">
        <v>2188</v>
      </c>
      <c r="DJ722" s="20"/>
      <c r="DK722" s="20" t="s">
        <v>1069</v>
      </c>
      <c r="DM722" s="20"/>
      <c r="DP722" s="20"/>
      <c r="DX722" s="32" t="s">
        <v>2188</v>
      </c>
      <c r="DZ722" s="20" t="s">
        <v>1069</v>
      </c>
      <c r="EA722" s="20"/>
      <c r="EH722" s="32" t="s">
        <v>2188</v>
      </c>
      <c r="EI722" s="20"/>
      <c r="EJ722" s="20" t="s">
        <v>1069</v>
      </c>
      <c r="EN722" s="20"/>
      <c r="ET722" s="32" t="s">
        <v>2188</v>
      </c>
      <c r="EV722" s="20" t="s">
        <v>1069</v>
      </c>
      <c r="EW722" s="32" t="s">
        <v>2188</v>
      </c>
      <c r="EY722" s="20" t="s">
        <v>1069</v>
      </c>
      <c r="EZ722" s="20"/>
      <c r="FE722" s="32" t="s">
        <v>2188</v>
      </c>
      <c r="FF722" s="20"/>
      <c r="FG722" s="20" t="s">
        <v>1069</v>
      </c>
      <c r="FH722" s="20"/>
      <c r="FK722" s="32" t="s">
        <v>2189</v>
      </c>
      <c r="FM722" s="20" t="s">
        <v>1069</v>
      </c>
      <c r="FN722" s="20" t="s">
        <v>2188</v>
      </c>
      <c r="FP722" s="20" t="s">
        <v>2187</v>
      </c>
      <c r="FQ722" s="20" t="s">
        <v>2188</v>
      </c>
      <c r="FR722" s="20"/>
      <c r="FS722" s="20" t="s">
        <v>1069</v>
      </c>
      <c r="FT722" s="20" t="s">
        <v>2188</v>
      </c>
      <c r="FU722" s="20"/>
      <c r="FV722" s="20" t="s">
        <v>1069</v>
      </c>
      <c r="FW722" s="20"/>
      <c r="FX722" s="20"/>
      <c r="FY722" s="20"/>
      <c r="FZ722" s="20" t="s">
        <v>2188</v>
      </c>
      <c r="GA722" s="20"/>
      <c r="GB722" s="20" t="s">
        <v>1069</v>
      </c>
      <c r="GC722" s="20"/>
      <c r="GF722" s="32" t="s">
        <v>2188</v>
      </c>
      <c r="GH722" s="20" t="s">
        <v>1069</v>
      </c>
      <c r="GI722" s="20"/>
      <c r="GK722" s="32" t="s">
        <v>2189</v>
      </c>
      <c r="GL722" s="20"/>
      <c r="GM722" s="20" t="s">
        <v>1069</v>
      </c>
      <c r="GN722" s="20"/>
      <c r="HC722" s="32" t="s">
        <v>2189</v>
      </c>
      <c r="HD722" s="20"/>
      <c r="HE722" s="20" t="s">
        <v>1069</v>
      </c>
      <c r="HF722" s="20"/>
      <c r="HH722" s="20"/>
      <c r="HI722" s="20" t="s">
        <v>2189</v>
      </c>
      <c r="HJ722" s="20"/>
      <c r="HK722" s="20" t="s">
        <v>1069</v>
      </c>
    </row>
    <row r="723" spans="1:219" hidden="1" x14ac:dyDescent="0.25">
      <c r="A723" s="3" t="s">
        <v>2258</v>
      </c>
      <c r="B723" s="3" t="s">
        <v>3477</v>
      </c>
      <c r="C723" s="29" t="s">
        <v>220</v>
      </c>
      <c r="D723" s="29" t="s">
        <v>1046</v>
      </c>
      <c r="F723" s="287" t="s">
        <v>379</v>
      </c>
      <c r="G723" s="286" t="s">
        <v>380</v>
      </c>
      <c r="H723" s="29" t="s">
        <v>220</v>
      </c>
      <c r="I723" s="29">
        <v>761810954</v>
      </c>
      <c r="J723" s="29" t="s">
        <v>2259</v>
      </c>
      <c r="K723" s="31" t="s">
        <v>2178</v>
      </c>
      <c r="L723" s="32" t="s">
        <v>224</v>
      </c>
      <c r="M723" s="33" t="s">
        <v>2191</v>
      </c>
      <c r="N723" s="32" t="s">
        <v>226</v>
      </c>
      <c r="O723" s="32" t="s">
        <v>227</v>
      </c>
      <c r="P723" s="32" t="s">
        <v>228</v>
      </c>
      <c r="Q723" s="32" t="s">
        <v>229</v>
      </c>
      <c r="R723" s="32" t="s">
        <v>228</v>
      </c>
      <c r="S723" s="32">
        <v>37</v>
      </c>
      <c r="T723" s="32">
        <v>1</v>
      </c>
      <c r="U723" s="32">
        <v>3</v>
      </c>
      <c r="V723" s="32">
        <v>3</v>
      </c>
      <c r="W723" s="3" t="s">
        <v>1980</v>
      </c>
      <c r="X723" s="30">
        <v>20220424</v>
      </c>
      <c r="Y723" s="30" t="s">
        <v>231</v>
      </c>
      <c r="Z723" s="30">
        <v>1314</v>
      </c>
      <c r="AA723" s="30">
        <v>1</v>
      </c>
      <c r="AB723" s="30">
        <v>2</v>
      </c>
      <c r="AC723" s="30" t="s">
        <v>357</v>
      </c>
      <c r="AD723" s="30" t="s">
        <v>358</v>
      </c>
      <c r="AE723" s="30" t="s">
        <v>359</v>
      </c>
      <c r="AF723" s="30">
        <v>38</v>
      </c>
      <c r="AG723" s="30">
        <v>1314</v>
      </c>
      <c r="AH723" s="30">
        <v>3</v>
      </c>
      <c r="AI723" s="30">
        <v>2</v>
      </c>
      <c r="AJ723" s="30" t="s">
        <v>357</v>
      </c>
      <c r="AK723" s="30" t="s">
        <v>358</v>
      </c>
      <c r="AL723" s="30" t="s">
        <v>359</v>
      </c>
      <c r="AM723" s="30">
        <v>38</v>
      </c>
      <c r="AN723" s="30">
        <v>1311</v>
      </c>
      <c r="AO723" s="30">
        <v>4</v>
      </c>
      <c r="AP723" s="30">
        <v>3</v>
      </c>
      <c r="AQ723" s="30" t="s">
        <v>362</v>
      </c>
      <c r="AR723" s="30">
        <v>9</v>
      </c>
      <c r="AS723" s="30"/>
      <c r="AT723" s="30"/>
      <c r="AU723" s="30"/>
      <c r="AV723" s="30"/>
      <c r="AW723" s="30"/>
      <c r="AX723" s="30">
        <v>20220429</v>
      </c>
      <c r="AY723" s="57">
        <v>20220429</v>
      </c>
      <c r="AZ723" s="30">
        <v>20220429</v>
      </c>
      <c r="BA723" s="30"/>
      <c r="BB723" s="29"/>
      <c r="BD723" s="8" t="s">
        <v>2241</v>
      </c>
      <c r="BE723" s="8" t="s">
        <v>1339</v>
      </c>
      <c r="BF723" s="39" t="s">
        <v>242</v>
      </c>
      <c r="BG723" s="10" t="s">
        <v>1680</v>
      </c>
      <c r="BH723" s="30"/>
      <c r="BI723" s="49"/>
      <c r="BJ723" s="49"/>
      <c r="BK723" s="49"/>
      <c r="BL723" s="49"/>
      <c r="BM723" s="49"/>
      <c r="BN723" s="49"/>
      <c r="BS723" s="3" t="s">
        <v>245</v>
      </c>
      <c r="BT723" s="3" t="s">
        <v>246</v>
      </c>
      <c r="BU723" s="32" t="s">
        <v>2180</v>
      </c>
      <c r="BV723" s="32" t="s">
        <v>2181</v>
      </c>
      <c r="BW723" s="3"/>
      <c r="BX723" s="3" t="s">
        <v>2182</v>
      </c>
      <c r="BY723" s="3" t="s">
        <v>2183</v>
      </c>
      <c r="BZ723" s="3" t="s">
        <v>2184</v>
      </c>
      <c r="CA723" s="3">
        <v>20220405</v>
      </c>
      <c r="CB723" s="3" t="s">
        <v>1712</v>
      </c>
      <c r="CC723" s="58" t="s">
        <v>2185</v>
      </c>
      <c r="CD723" s="32" t="s">
        <v>1713</v>
      </c>
      <c r="CF723" s="85"/>
      <c r="CG723" s="32" t="s">
        <v>2186</v>
      </c>
      <c r="CH723" s="32" t="s">
        <v>255</v>
      </c>
      <c r="CI723" s="32"/>
      <c r="CJ723" s="32"/>
      <c r="CQ723" s="24" t="s">
        <v>258</v>
      </c>
      <c r="CR723" s="99">
        <v>2</v>
      </c>
      <c r="CS723" s="7" t="s">
        <v>2187</v>
      </c>
      <c r="DB723" s="32" t="s">
        <v>2188</v>
      </c>
      <c r="DC723" s="20" t="s">
        <v>2235</v>
      </c>
      <c r="DF723" s="32" t="s">
        <v>2188</v>
      </c>
      <c r="DG723" s="20" t="s">
        <v>1409</v>
      </c>
      <c r="DH723" s="20" t="s">
        <v>1069</v>
      </c>
      <c r="DI723" s="20" t="s">
        <v>2188</v>
      </c>
      <c r="DJ723" s="288" t="s">
        <v>2260</v>
      </c>
      <c r="DK723" s="20" t="s">
        <v>1069</v>
      </c>
      <c r="DM723" s="20"/>
      <c r="DO723" s="32" t="s">
        <v>2188</v>
      </c>
      <c r="DP723" s="20" t="s">
        <v>1074</v>
      </c>
      <c r="DQ723" s="32" t="s">
        <v>1069</v>
      </c>
      <c r="DX723" s="32" t="s">
        <v>2188</v>
      </c>
      <c r="DY723" s="20" t="s">
        <v>2208</v>
      </c>
      <c r="DZ723" s="20" t="s">
        <v>1069</v>
      </c>
      <c r="EA723" s="20"/>
      <c r="EE723" s="32" t="s">
        <v>2189</v>
      </c>
      <c r="EF723" s="32" t="s">
        <v>1074</v>
      </c>
      <c r="EG723" s="32" t="s">
        <v>1069</v>
      </c>
      <c r="EH723" s="32" t="s">
        <v>2188</v>
      </c>
      <c r="EI723" s="20" t="s">
        <v>1074</v>
      </c>
      <c r="EJ723" s="20" t="s">
        <v>1069</v>
      </c>
      <c r="EN723" s="20"/>
      <c r="ET723" s="32" t="s">
        <v>2188</v>
      </c>
      <c r="EU723" s="32" t="s">
        <v>1074</v>
      </c>
      <c r="EV723" s="20" t="s">
        <v>1069</v>
      </c>
      <c r="EW723" s="32" t="s">
        <v>2188</v>
      </c>
      <c r="EY723" s="20" t="s">
        <v>1069</v>
      </c>
      <c r="EZ723" s="20"/>
      <c r="FE723" s="32" t="s">
        <v>2188</v>
      </c>
      <c r="FF723" s="20" t="s">
        <v>2209</v>
      </c>
      <c r="FG723" s="20" t="s">
        <v>1069</v>
      </c>
      <c r="FH723" s="20"/>
      <c r="FK723" s="32" t="s">
        <v>2189</v>
      </c>
      <c r="FL723" s="32">
        <v>2</v>
      </c>
      <c r="FM723" s="20" t="s">
        <v>1069</v>
      </c>
      <c r="FN723" s="20"/>
      <c r="FP723" s="20"/>
      <c r="FQ723" s="20" t="s">
        <v>2188</v>
      </c>
      <c r="FR723" s="20" t="s">
        <v>2208</v>
      </c>
      <c r="FS723" s="20" t="s">
        <v>1069</v>
      </c>
      <c r="FT723" s="20" t="s">
        <v>2188</v>
      </c>
      <c r="FU723" s="20">
        <v>2</v>
      </c>
      <c r="FV723" s="20" t="s">
        <v>1048</v>
      </c>
      <c r="FW723" s="20" t="s">
        <v>2188</v>
      </c>
      <c r="FX723" s="20" t="s">
        <v>2220</v>
      </c>
      <c r="FY723" s="20" t="s">
        <v>1069</v>
      </c>
      <c r="FZ723" s="20" t="s">
        <v>2188</v>
      </c>
      <c r="GA723" s="20">
        <v>8</v>
      </c>
      <c r="GB723" s="20" t="s">
        <v>1069</v>
      </c>
      <c r="GC723" s="20"/>
      <c r="GH723" s="20"/>
      <c r="GI723" s="20"/>
      <c r="GK723" s="32" t="s">
        <v>2189</v>
      </c>
      <c r="GL723" s="20" t="s">
        <v>2261</v>
      </c>
      <c r="GM723" s="20" t="s">
        <v>1069</v>
      </c>
      <c r="GN723" s="20"/>
      <c r="HC723" s="32" t="s">
        <v>2189</v>
      </c>
      <c r="HD723" s="20"/>
      <c r="HE723" s="20" t="s">
        <v>2187</v>
      </c>
      <c r="HF723" s="32" t="s">
        <v>2188</v>
      </c>
      <c r="HG723" s="20" t="s">
        <v>2208</v>
      </c>
      <c r="HH723" s="20" t="s">
        <v>1069</v>
      </c>
      <c r="HI723" s="20" t="s">
        <v>2189</v>
      </c>
      <c r="HJ723" s="20" t="s">
        <v>2221</v>
      </c>
      <c r="HK723" s="20" t="s">
        <v>1069</v>
      </c>
    </row>
    <row r="724" spans="1:219" s="265" customFormat="1" hidden="1" x14ac:dyDescent="0.25">
      <c r="A724" s="174" t="s">
        <v>2262</v>
      </c>
      <c r="B724" s="3" t="s">
        <v>3478</v>
      </c>
      <c r="C724" s="103" t="s">
        <v>1560</v>
      </c>
      <c r="D724" s="103"/>
      <c r="E724" s="32"/>
      <c r="F724" s="289" t="s">
        <v>379</v>
      </c>
      <c r="G724" s="241" t="s">
        <v>1560</v>
      </c>
      <c r="H724" s="105" t="s">
        <v>919</v>
      </c>
      <c r="I724" s="29">
        <v>761825276</v>
      </c>
      <c r="J724" s="29" t="s">
        <v>2263</v>
      </c>
      <c r="K724" s="29" t="s">
        <v>2243</v>
      </c>
      <c r="L724" s="32"/>
      <c r="M724" s="3"/>
      <c r="N724" s="32"/>
      <c r="O724" s="32" t="s">
        <v>227</v>
      </c>
      <c r="P724" s="32" t="s">
        <v>228</v>
      </c>
      <c r="Q724" s="32" t="s">
        <v>229</v>
      </c>
      <c r="R724" s="32" t="s">
        <v>228</v>
      </c>
      <c r="S724" s="32">
        <v>37</v>
      </c>
      <c r="T724" s="32">
        <v>1</v>
      </c>
      <c r="U724" s="32">
        <v>3</v>
      </c>
      <c r="V724" s="32">
        <v>3</v>
      </c>
      <c r="W724" s="3"/>
      <c r="X724" s="30"/>
      <c r="Y724" s="30" t="s">
        <v>231</v>
      </c>
      <c r="Z724" s="30">
        <v>1314</v>
      </c>
      <c r="AA724" s="30">
        <v>1</v>
      </c>
      <c r="AB724" s="30">
        <v>2</v>
      </c>
      <c r="AC724" s="30" t="s">
        <v>362</v>
      </c>
      <c r="AD724" s="30" t="s">
        <v>363</v>
      </c>
      <c r="AE724" s="30" t="s">
        <v>364</v>
      </c>
      <c r="AF724" s="30">
        <v>38</v>
      </c>
      <c r="AG724" s="30">
        <v>1314</v>
      </c>
      <c r="AH724" s="30">
        <v>3</v>
      </c>
      <c r="AI724" s="30">
        <v>2</v>
      </c>
      <c r="AJ724" s="30" t="s">
        <v>362</v>
      </c>
      <c r="AK724" s="30" t="s">
        <v>363</v>
      </c>
      <c r="AL724" s="30" t="s">
        <v>364</v>
      </c>
      <c r="AM724" s="30">
        <v>38</v>
      </c>
      <c r="AN724" s="30">
        <v>1311</v>
      </c>
      <c r="AO724" s="30">
        <v>4</v>
      </c>
      <c r="AP724" s="30">
        <v>3</v>
      </c>
      <c r="AQ724" s="30" t="s">
        <v>363</v>
      </c>
      <c r="AR724" s="30">
        <v>9</v>
      </c>
      <c r="AS724" s="30"/>
      <c r="AT724" s="30"/>
      <c r="AU724" s="30"/>
      <c r="AV724" s="30"/>
      <c r="AW724" s="30"/>
      <c r="AX724" s="264"/>
      <c r="AY724" s="264"/>
      <c r="AZ724" s="264"/>
      <c r="BA724" s="30"/>
      <c r="BB724" s="29"/>
      <c r="BC724" s="32"/>
      <c r="BD724" s="19" t="s">
        <v>919</v>
      </c>
      <c r="BE724" s="8"/>
      <c r="BF724" s="19"/>
      <c r="BG724" s="19" t="s">
        <v>919</v>
      </c>
      <c r="BH724" s="34"/>
      <c r="BI724" s="146"/>
      <c r="BJ724" s="146"/>
      <c r="BK724" s="146"/>
      <c r="BL724" s="146"/>
      <c r="BM724" s="146"/>
      <c r="BN724" s="146"/>
      <c r="BS724" s="3" t="s">
        <v>245</v>
      </c>
      <c r="BT724" s="3" t="s">
        <v>246</v>
      </c>
      <c r="BU724" s="32" t="s">
        <v>2180</v>
      </c>
      <c r="BV724" s="32" t="s">
        <v>2181</v>
      </c>
      <c r="BW724" s="174"/>
      <c r="BX724" s="3" t="s">
        <v>2182</v>
      </c>
      <c r="BY724" s="3" t="s">
        <v>2183</v>
      </c>
      <c r="BZ724" s="3" t="s">
        <v>2184</v>
      </c>
      <c r="CA724" s="3">
        <v>20220405</v>
      </c>
      <c r="CB724" s="3" t="s">
        <v>1712</v>
      </c>
      <c r="CC724" s="58" t="s">
        <v>2185</v>
      </c>
      <c r="CD724" s="32" t="s">
        <v>1713</v>
      </c>
      <c r="CF724" s="85"/>
      <c r="CG724" s="32" t="s">
        <v>2186</v>
      </c>
      <c r="CH724" s="32" t="s">
        <v>255</v>
      </c>
      <c r="CI724" s="32"/>
      <c r="CJ724" s="32"/>
      <c r="CK724" s="32"/>
      <c r="CL724" s="32"/>
      <c r="CM724" s="32"/>
      <c r="CQ724" s="24" t="s">
        <v>258</v>
      </c>
      <c r="CR724" s="99">
        <v>4</v>
      </c>
      <c r="CS724" s="7" t="s">
        <v>2218</v>
      </c>
      <c r="DC724" s="20"/>
      <c r="DF724" s="32" t="s">
        <v>2188</v>
      </c>
      <c r="DG724" s="20"/>
      <c r="DH724" s="20" t="s">
        <v>1069</v>
      </c>
      <c r="DI724" s="20" t="s">
        <v>2188</v>
      </c>
      <c r="DJ724" s="20"/>
      <c r="DK724" s="20" t="s">
        <v>1069</v>
      </c>
      <c r="DM724" s="20"/>
      <c r="DP724" s="20"/>
      <c r="DX724" s="32" t="s">
        <v>2188</v>
      </c>
      <c r="DZ724" s="20" t="s">
        <v>1069</v>
      </c>
      <c r="EA724" s="20"/>
      <c r="EH724" s="32" t="s">
        <v>2188</v>
      </c>
      <c r="EI724" s="20"/>
      <c r="EJ724" s="20" t="s">
        <v>1069</v>
      </c>
      <c r="EN724" s="20"/>
      <c r="ET724" s="32" t="s">
        <v>2188</v>
      </c>
      <c r="EV724" s="20" t="s">
        <v>1069</v>
      </c>
      <c r="EW724" s="32" t="s">
        <v>2188</v>
      </c>
      <c r="EY724" s="20" t="s">
        <v>1069</v>
      </c>
      <c r="EZ724" s="20"/>
      <c r="FE724" s="32" t="s">
        <v>2188</v>
      </c>
      <c r="FF724" s="20"/>
      <c r="FG724" s="20" t="s">
        <v>1069</v>
      </c>
      <c r="FH724" s="20"/>
      <c r="FK724" s="32" t="s">
        <v>2189</v>
      </c>
      <c r="FL724" s="265">
        <v>16</v>
      </c>
      <c r="FM724" s="20" t="s">
        <v>1069</v>
      </c>
      <c r="FN724" s="20" t="s">
        <v>2188</v>
      </c>
      <c r="FP724" s="20" t="s">
        <v>2187</v>
      </c>
      <c r="FQ724" s="20" t="s">
        <v>2188</v>
      </c>
      <c r="FR724" s="20"/>
      <c r="FS724" s="20" t="s">
        <v>1069</v>
      </c>
      <c r="FT724" s="20" t="s">
        <v>2188</v>
      </c>
      <c r="FU724" s="20">
        <v>8</v>
      </c>
      <c r="FV724" s="20" t="s">
        <v>1069</v>
      </c>
      <c r="FW724" s="20" t="s">
        <v>2188</v>
      </c>
      <c r="FX724" s="20"/>
      <c r="FY724" s="20" t="s">
        <v>1069</v>
      </c>
      <c r="FZ724" s="20" t="s">
        <v>2188</v>
      </c>
      <c r="GA724" s="20">
        <v>8</v>
      </c>
      <c r="GB724" s="20" t="s">
        <v>1069</v>
      </c>
      <c r="GC724" s="20"/>
      <c r="GF724" s="32" t="s">
        <v>2188</v>
      </c>
      <c r="GH724" s="20" t="s">
        <v>1069</v>
      </c>
      <c r="GI724" s="20"/>
      <c r="GK724" s="32" t="s">
        <v>2189</v>
      </c>
      <c r="GL724" s="20"/>
      <c r="GM724" s="20" t="s">
        <v>1069</v>
      </c>
      <c r="GN724" s="20"/>
      <c r="HC724" s="32" t="s">
        <v>2189</v>
      </c>
      <c r="HD724" s="20"/>
      <c r="HE724" s="20" t="s">
        <v>2187</v>
      </c>
      <c r="HF724" s="20"/>
      <c r="HH724" s="20"/>
      <c r="HI724" s="20" t="s">
        <v>2189</v>
      </c>
      <c r="HJ724" s="20"/>
      <c r="HK724" s="20" t="s">
        <v>1069</v>
      </c>
    </row>
    <row r="725" spans="1:219" s="265" customFormat="1" hidden="1" x14ac:dyDescent="0.25">
      <c r="A725" s="174" t="s">
        <v>2264</v>
      </c>
      <c r="B725" s="3" t="s">
        <v>3479</v>
      </c>
      <c r="C725" s="103" t="s">
        <v>1560</v>
      </c>
      <c r="D725" s="103"/>
      <c r="E725" s="32"/>
      <c r="F725" s="289" t="s">
        <v>379</v>
      </c>
      <c r="G725" s="241" t="s">
        <v>1560</v>
      </c>
      <c r="H725" s="105" t="s">
        <v>919</v>
      </c>
      <c r="I725" s="29">
        <v>761825301</v>
      </c>
      <c r="J725" s="29" t="s">
        <v>2263</v>
      </c>
      <c r="K725" s="29" t="s">
        <v>2243</v>
      </c>
      <c r="L725" s="32"/>
      <c r="M725" s="3"/>
      <c r="N725" s="32"/>
      <c r="O725" s="32" t="s">
        <v>227</v>
      </c>
      <c r="P725" s="32" t="s">
        <v>228</v>
      </c>
      <c r="Q725" s="32" t="s">
        <v>229</v>
      </c>
      <c r="R725" s="32" t="s">
        <v>228</v>
      </c>
      <c r="S725" s="32">
        <v>37</v>
      </c>
      <c r="T725" s="32">
        <v>1</v>
      </c>
      <c r="U725" s="32">
        <v>3</v>
      </c>
      <c r="V725" s="32">
        <v>3</v>
      </c>
      <c r="W725" s="3"/>
      <c r="X725" s="30"/>
      <c r="Y725" s="30" t="s">
        <v>231</v>
      </c>
      <c r="Z725" s="30">
        <v>1314</v>
      </c>
      <c r="AA725" s="30">
        <v>1</v>
      </c>
      <c r="AB725" s="30">
        <v>2</v>
      </c>
      <c r="AC725" s="30" t="s">
        <v>367</v>
      </c>
      <c r="AD725" s="30" t="s">
        <v>368</v>
      </c>
      <c r="AE725" s="30" t="s">
        <v>369</v>
      </c>
      <c r="AF725" s="30">
        <v>38</v>
      </c>
      <c r="AG725" s="30">
        <v>1314</v>
      </c>
      <c r="AH725" s="30">
        <v>3</v>
      </c>
      <c r="AI725" s="30">
        <v>2</v>
      </c>
      <c r="AJ725" s="30" t="s">
        <v>367</v>
      </c>
      <c r="AK725" s="30" t="s">
        <v>368</v>
      </c>
      <c r="AL725" s="30" t="s">
        <v>369</v>
      </c>
      <c r="AM725" s="30">
        <v>38</v>
      </c>
      <c r="AN725" s="30">
        <v>1311</v>
      </c>
      <c r="AO725" s="30">
        <v>4</v>
      </c>
      <c r="AP725" s="30">
        <v>3</v>
      </c>
      <c r="AQ725" s="30" t="s">
        <v>364</v>
      </c>
      <c r="AR725" s="30">
        <v>9</v>
      </c>
      <c r="AS725" s="30"/>
      <c r="AT725" s="30"/>
      <c r="AU725" s="30"/>
      <c r="AV725" s="30"/>
      <c r="AW725" s="30"/>
      <c r="AX725" s="264"/>
      <c r="AY725" s="264"/>
      <c r="AZ725" s="264"/>
      <c r="BA725" s="30"/>
      <c r="BB725" s="29"/>
      <c r="BC725" s="32"/>
      <c r="BD725" s="19" t="s">
        <v>919</v>
      </c>
      <c r="BE725" s="8"/>
      <c r="BF725" s="19"/>
      <c r="BG725" s="19" t="s">
        <v>919</v>
      </c>
      <c r="BH725" s="34"/>
      <c r="BI725" s="146"/>
      <c r="BJ725" s="146"/>
      <c r="BK725" s="146"/>
      <c r="BL725" s="146"/>
      <c r="BM725" s="146"/>
      <c r="BN725" s="146"/>
      <c r="BS725" s="3" t="s">
        <v>245</v>
      </c>
      <c r="BT725" s="3" t="s">
        <v>246</v>
      </c>
      <c r="BU725" s="32" t="s">
        <v>2180</v>
      </c>
      <c r="BV725" s="32" t="s">
        <v>2181</v>
      </c>
      <c r="BW725" s="174"/>
      <c r="BX725" s="3" t="s">
        <v>2182</v>
      </c>
      <c r="BY725" s="3" t="s">
        <v>2183</v>
      </c>
      <c r="BZ725" s="3" t="s">
        <v>2184</v>
      </c>
      <c r="CA725" s="3">
        <v>20220405</v>
      </c>
      <c r="CB725" s="3" t="s">
        <v>1712</v>
      </c>
      <c r="CC725" s="58" t="s">
        <v>2185</v>
      </c>
      <c r="CD725" s="32" t="s">
        <v>1713</v>
      </c>
      <c r="CF725" s="284"/>
      <c r="CG725" s="32" t="s">
        <v>2186</v>
      </c>
      <c r="CH725" s="32" t="s">
        <v>255</v>
      </c>
      <c r="CQ725" s="24" t="s">
        <v>258</v>
      </c>
      <c r="CR725" s="99">
        <v>4</v>
      </c>
      <c r="CS725" s="7" t="s">
        <v>2218</v>
      </c>
      <c r="DC725" s="20"/>
      <c r="DF725" s="32" t="s">
        <v>2188</v>
      </c>
      <c r="DG725" s="20"/>
      <c r="DH725" s="20" t="s">
        <v>1069</v>
      </c>
      <c r="DI725" s="20" t="s">
        <v>2188</v>
      </c>
      <c r="DJ725" s="20"/>
      <c r="DK725" s="20" t="s">
        <v>1069</v>
      </c>
      <c r="DM725" s="32"/>
      <c r="DO725" s="32" t="s">
        <v>2188</v>
      </c>
      <c r="DP725" s="290"/>
      <c r="DQ725" s="290" t="s">
        <v>1069</v>
      </c>
      <c r="DX725" s="32" t="s">
        <v>2188</v>
      </c>
      <c r="DZ725" s="20" t="s">
        <v>1069</v>
      </c>
      <c r="EA725" s="20"/>
      <c r="EH725" s="32" t="s">
        <v>2188</v>
      </c>
      <c r="EI725" s="20"/>
      <c r="EJ725" s="20" t="s">
        <v>1069</v>
      </c>
      <c r="EN725" s="20"/>
      <c r="ET725" s="32" t="s">
        <v>2188</v>
      </c>
      <c r="EV725" s="20" t="s">
        <v>1069</v>
      </c>
      <c r="EW725" s="32" t="s">
        <v>2188</v>
      </c>
      <c r="EY725" s="20" t="s">
        <v>1069</v>
      </c>
      <c r="EZ725" s="20"/>
      <c r="FE725" s="32" t="s">
        <v>2188</v>
      </c>
      <c r="FF725" s="20"/>
      <c r="FG725" s="20" t="s">
        <v>1069</v>
      </c>
      <c r="FH725" s="20"/>
      <c r="FK725" s="32" t="s">
        <v>2189</v>
      </c>
      <c r="FL725" s="265">
        <v>16</v>
      </c>
      <c r="FM725" s="20" t="s">
        <v>1069</v>
      </c>
      <c r="FN725" s="20"/>
      <c r="FP725" s="20"/>
      <c r="FQ725" s="20" t="s">
        <v>2188</v>
      </c>
      <c r="FR725" s="20"/>
      <c r="FS725" s="20" t="s">
        <v>1069</v>
      </c>
      <c r="FT725" s="20" t="s">
        <v>2188</v>
      </c>
      <c r="FU725" s="20">
        <v>4</v>
      </c>
      <c r="FV725" s="20" t="s">
        <v>1069</v>
      </c>
      <c r="FW725" s="20"/>
      <c r="FX725" s="20"/>
      <c r="FY725" s="20"/>
      <c r="FZ725" s="20" t="s">
        <v>2188</v>
      </c>
      <c r="GA725" s="20">
        <v>4</v>
      </c>
      <c r="GB725" s="20" t="s">
        <v>1069</v>
      </c>
      <c r="GC725" s="20"/>
      <c r="GH725" s="20"/>
      <c r="GI725" s="20"/>
      <c r="GK725" s="32" t="s">
        <v>2189</v>
      </c>
      <c r="GL725" s="20"/>
      <c r="GM725" s="20" t="s">
        <v>1069</v>
      </c>
      <c r="GN725" s="20"/>
      <c r="HD725" s="20"/>
      <c r="HE725" s="20"/>
      <c r="HF725" s="20"/>
      <c r="HH725" s="20"/>
      <c r="HI725" s="20" t="s">
        <v>2189</v>
      </c>
      <c r="HJ725" s="20"/>
      <c r="HK725" s="20" t="s">
        <v>1069</v>
      </c>
    </row>
    <row r="726" spans="1:219" hidden="1" x14ac:dyDescent="0.25">
      <c r="A726" s="3" t="s">
        <v>2265</v>
      </c>
      <c r="B726" s="3" t="s">
        <v>3480</v>
      </c>
      <c r="C726" s="29" t="s">
        <v>220</v>
      </c>
      <c r="D726" s="29"/>
      <c r="F726" s="287" t="s">
        <v>379</v>
      </c>
      <c r="G726" s="286" t="s">
        <v>380</v>
      </c>
      <c r="H726" s="29" t="s">
        <v>220</v>
      </c>
      <c r="I726" s="29">
        <v>761826563</v>
      </c>
      <c r="J726" s="29"/>
      <c r="K726" s="68" t="s">
        <v>2216</v>
      </c>
      <c r="L726" s="32" t="s">
        <v>387</v>
      </c>
      <c r="M726" s="68" t="s">
        <v>2197</v>
      </c>
      <c r="N726" s="32" t="s">
        <v>389</v>
      </c>
      <c r="O726" s="32" t="s">
        <v>227</v>
      </c>
      <c r="P726" s="32" t="s">
        <v>228</v>
      </c>
      <c r="Q726" s="32" t="s">
        <v>229</v>
      </c>
      <c r="R726" s="32" t="s">
        <v>228</v>
      </c>
      <c r="S726" s="32">
        <v>37</v>
      </c>
      <c r="T726" s="32">
        <v>1</v>
      </c>
      <c r="U726" s="32">
        <v>3</v>
      </c>
      <c r="V726" s="32">
        <v>3</v>
      </c>
      <c r="W726" s="3" t="s">
        <v>2266</v>
      </c>
      <c r="X726" s="30">
        <v>20220424</v>
      </c>
      <c r="Y726" s="30" t="s">
        <v>231</v>
      </c>
      <c r="Z726" s="30">
        <v>1314</v>
      </c>
      <c r="AA726" s="30">
        <v>1</v>
      </c>
      <c r="AB726" s="30">
        <v>3</v>
      </c>
      <c r="AC726" s="30" t="s">
        <v>232</v>
      </c>
      <c r="AD726" s="30" t="s">
        <v>233</v>
      </c>
      <c r="AE726" s="30" t="s">
        <v>234</v>
      </c>
      <c r="AF726" s="30">
        <v>39</v>
      </c>
      <c r="AG726" s="30">
        <v>1314</v>
      </c>
      <c r="AH726" s="30">
        <v>3</v>
      </c>
      <c r="AI726" s="30">
        <v>3</v>
      </c>
      <c r="AJ726" s="30" t="s">
        <v>232</v>
      </c>
      <c r="AK726" s="30" t="s">
        <v>233</v>
      </c>
      <c r="AL726" s="30" t="s">
        <v>234</v>
      </c>
      <c r="AM726" s="30">
        <v>39</v>
      </c>
      <c r="AN726" s="30">
        <v>1311</v>
      </c>
      <c r="AO726" s="30">
        <v>4</v>
      </c>
      <c r="AP726" s="30">
        <v>3</v>
      </c>
      <c r="AQ726" s="30" t="s">
        <v>583</v>
      </c>
      <c r="AR726" s="30">
        <v>9</v>
      </c>
      <c r="AS726" s="30"/>
      <c r="AT726" s="30"/>
      <c r="AU726" s="30"/>
      <c r="AV726" s="30"/>
      <c r="AW726" s="30"/>
      <c r="AX726" s="30">
        <v>20220429</v>
      </c>
      <c r="AY726" s="57">
        <v>20220429</v>
      </c>
      <c r="AZ726" s="30">
        <v>20220429</v>
      </c>
      <c r="BA726" s="30"/>
      <c r="BB726" s="29"/>
      <c r="BD726" s="8" t="s">
        <v>2241</v>
      </c>
      <c r="BE726" s="8" t="s">
        <v>1339</v>
      </c>
      <c r="BF726" s="39" t="s">
        <v>396</v>
      </c>
      <c r="BG726" s="10" t="s">
        <v>1680</v>
      </c>
      <c r="BH726" s="30"/>
      <c r="BI726" s="49"/>
      <c r="BJ726" s="49"/>
      <c r="BK726" s="49"/>
      <c r="BL726" s="49"/>
      <c r="BM726" s="49"/>
      <c r="BN726" s="49"/>
      <c r="BS726" s="3" t="s">
        <v>245</v>
      </c>
      <c r="BT726" s="3" t="s">
        <v>246</v>
      </c>
      <c r="BU726" s="32" t="s">
        <v>2180</v>
      </c>
      <c r="BV726" s="32" t="s">
        <v>2181</v>
      </c>
      <c r="BW726" s="3"/>
      <c r="BX726" s="3" t="s">
        <v>2182</v>
      </c>
      <c r="BY726" s="3" t="s">
        <v>2183</v>
      </c>
      <c r="BZ726" s="3" t="s">
        <v>2184</v>
      </c>
      <c r="CA726" s="3">
        <v>20220405</v>
      </c>
      <c r="CB726" s="3" t="s">
        <v>1712</v>
      </c>
      <c r="CC726" s="58" t="s">
        <v>2185</v>
      </c>
      <c r="CD726" s="32" t="s">
        <v>1713</v>
      </c>
      <c r="CF726" s="284"/>
      <c r="CG726" s="32" t="s">
        <v>2186</v>
      </c>
      <c r="CH726" s="32" t="s">
        <v>255</v>
      </c>
      <c r="CI726" s="265"/>
      <c r="CJ726" s="265"/>
      <c r="CK726" s="265"/>
      <c r="CL726" s="265"/>
      <c r="CM726" s="265"/>
      <c r="CR726" s="20"/>
      <c r="DC726" s="20"/>
      <c r="DF726" s="32" t="s">
        <v>2188</v>
      </c>
      <c r="DG726" s="20"/>
      <c r="DH726" s="20" t="s">
        <v>1069</v>
      </c>
      <c r="DI726" s="20" t="s">
        <v>2188</v>
      </c>
      <c r="DJ726" s="20"/>
      <c r="DK726" s="20" t="s">
        <v>1069</v>
      </c>
      <c r="DM726" s="20"/>
      <c r="DP726" s="20"/>
      <c r="DX726" s="32" t="s">
        <v>2188</v>
      </c>
      <c r="DZ726" s="20" t="s">
        <v>1069</v>
      </c>
      <c r="EA726" s="20"/>
      <c r="EH726" s="32" t="s">
        <v>2188</v>
      </c>
      <c r="EI726" s="20"/>
      <c r="EJ726" s="20" t="s">
        <v>1069</v>
      </c>
      <c r="EN726" s="20"/>
      <c r="ET726" s="32" t="s">
        <v>2188</v>
      </c>
      <c r="EV726" s="20" t="s">
        <v>1069</v>
      </c>
      <c r="EW726" s="32" t="s">
        <v>2188</v>
      </c>
      <c r="EY726" s="20" t="s">
        <v>1069</v>
      </c>
      <c r="EZ726" s="20"/>
      <c r="FE726" s="32" t="s">
        <v>2188</v>
      </c>
      <c r="FF726" s="20"/>
      <c r="FG726" s="20" t="s">
        <v>1069</v>
      </c>
      <c r="FH726" s="20"/>
      <c r="FK726" s="32" t="s">
        <v>2189</v>
      </c>
      <c r="FM726" s="20" t="s">
        <v>1069</v>
      </c>
      <c r="FN726" s="20" t="s">
        <v>2188</v>
      </c>
      <c r="FP726" s="20" t="s">
        <v>1069</v>
      </c>
      <c r="FQ726" s="20" t="s">
        <v>2188</v>
      </c>
      <c r="FR726" s="20"/>
      <c r="FS726" s="20" t="s">
        <v>1069</v>
      </c>
      <c r="FT726" s="20" t="s">
        <v>2188</v>
      </c>
      <c r="FU726" s="20"/>
      <c r="FV726" s="20" t="s">
        <v>1069</v>
      </c>
      <c r="FW726" s="20"/>
      <c r="FX726" s="20"/>
      <c r="FY726" s="20"/>
      <c r="FZ726" s="20" t="s">
        <v>2188</v>
      </c>
      <c r="GA726" s="20"/>
      <c r="GB726" s="20" t="s">
        <v>1069</v>
      </c>
      <c r="GC726" s="20"/>
      <c r="GF726" s="32" t="s">
        <v>2188</v>
      </c>
      <c r="GH726" s="20" t="s">
        <v>1069</v>
      </c>
      <c r="GI726" s="20"/>
      <c r="GK726" s="32" t="s">
        <v>2189</v>
      </c>
      <c r="GL726" s="20"/>
      <c r="GM726" s="20" t="s">
        <v>1069</v>
      </c>
      <c r="GN726" s="20"/>
      <c r="HD726" s="20"/>
      <c r="HE726" s="20"/>
      <c r="HF726" s="20"/>
      <c r="HH726" s="20"/>
      <c r="HI726" s="20" t="s">
        <v>2189</v>
      </c>
      <c r="HJ726" s="20"/>
      <c r="HK726" s="20" t="s">
        <v>1069</v>
      </c>
    </row>
    <row r="727" spans="1:219" s="265" customFormat="1" hidden="1" x14ac:dyDescent="0.25">
      <c r="A727" s="174" t="s">
        <v>2267</v>
      </c>
      <c r="B727" s="3" t="s">
        <v>3481</v>
      </c>
      <c r="C727" s="103" t="s">
        <v>1560</v>
      </c>
      <c r="D727" s="103"/>
      <c r="E727" s="32"/>
      <c r="F727" s="289" t="s">
        <v>379</v>
      </c>
      <c r="G727" s="241" t="s">
        <v>1560</v>
      </c>
      <c r="H727" s="105" t="s">
        <v>919</v>
      </c>
      <c r="I727" s="29">
        <v>761826619</v>
      </c>
      <c r="J727" s="29"/>
      <c r="K727" s="29" t="s">
        <v>2243</v>
      </c>
      <c r="L727" s="32"/>
      <c r="M727" s="3"/>
      <c r="N727" s="32"/>
      <c r="O727" s="32" t="s">
        <v>227</v>
      </c>
      <c r="P727" s="32" t="s">
        <v>228</v>
      </c>
      <c r="Q727" s="32" t="s">
        <v>229</v>
      </c>
      <c r="R727" s="32" t="s">
        <v>228</v>
      </c>
      <c r="S727" s="32">
        <v>37</v>
      </c>
      <c r="T727" s="32">
        <v>1</v>
      </c>
      <c r="U727" s="32">
        <v>3</v>
      </c>
      <c r="V727" s="32">
        <v>3</v>
      </c>
      <c r="W727" s="3"/>
      <c r="X727" s="30"/>
      <c r="Y727" s="30" t="s">
        <v>231</v>
      </c>
      <c r="Z727" s="30">
        <v>1314</v>
      </c>
      <c r="AA727" s="30">
        <v>1</v>
      </c>
      <c r="AB727" s="30">
        <v>3</v>
      </c>
      <c r="AC727" s="30" t="s">
        <v>267</v>
      </c>
      <c r="AD727" s="30" t="s">
        <v>268</v>
      </c>
      <c r="AE727" s="30" t="s">
        <v>269</v>
      </c>
      <c r="AF727" s="30">
        <v>39</v>
      </c>
      <c r="AG727" s="30">
        <v>1314</v>
      </c>
      <c r="AH727" s="30">
        <v>3</v>
      </c>
      <c r="AI727" s="30">
        <v>3</v>
      </c>
      <c r="AJ727" s="30" t="s">
        <v>267</v>
      </c>
      <c r="AK727" s="30" t="s">
        <v>268</v>
      </c>
      <c r="AL727" s="30" t="s">
        <v>269</v>
      </c>
      <c r="AM727" s="30">
        <v>39</v>
      </c>
      <c r="AN727" s="30">
        <v>1311</v>
      </c>
      <c r="AO727" s="30">
        <v>4</v>
      </c>
      <c r="AP727" s="30">
        <v>3</v>
      </c>
      <c r="AQ727" s="30" t="s">
        <v>367</v>
      </c>
      <c r="AR727" s="30">
        <v>9</v>
      </c>
      <c r="AS727" s="30"/>
      <c r="AT727" s="30"/>
      <c r="AU727" s="30"/>
      <c r="AV727" s="30"/>
      <c r="AW727" s="30"/>
      <c r="AX727" s="264"/>
      <c r="AY727" s="264"/>
      <c r="AZ727" s="264"/>
      <c r="BA727" s="30"/>
      <c r="BB727" s="29"/>
      <c r="BC727" s="32"/>
      <c r="BD727" s="19" t="s">
        <v>919</v>
      </c>
      <c r="BE727" s="8"/>
      <c r="BF727" s="19"/>
      <c r="BG727" s="19" t="s">
        <v>919</v>
      </c>
      <c r="BH727" s="34"/>
      <c r="BI727" s="146"/>
      <c r="BJ727" s="146"/>
      <c r="BK727" s="146"/>
      <c r="BL727" s="146"/>
      <c r="BM727" s="146"/>
      <c r="BN727" s="146"/>
      <c r="BS727" s="3" t="s">
        <v>245</v>
      </c>
      <c r="BT727" s="3" t="s">
        <v>246</v>
      </c>
      <c r="BU727" s="32" t="s">
        <v>2180</v>
      </c>
      <c r="BV727" s="32" t="s">
        <v>2181</v>
      </c>
      <c r="BW727" s="174"/>
      <c r="BX727" s="3" t="s">
        <v>2182</v>
      </c>
      <c r="BY727" s="3" t="s">
        <v>2183</v>
      </c>
      <c r="BZ727" s="3" t="s">
        <v>2184</v>
      </c>
      <c r="CA727" s="3">
        <v>20220405</v>
      </c>
      <c r="CB727" s="3" t="s">
        <v>1712</v>
      </c>
      <c r="CC727" s="58" t="s">
        <v>2185</v>
      </c>
      <c r="CD727" s="32" t="s">
        <v>1713</v>
      </c>
      <c r="CF727" s="85"/>
      <c r="CG727" s="32" t="s">
        <v>2186</v>
      </c>
      <c r="CH727" s="32" t="s">
        <v>255</v>
      </c>
      <c r="CI727" s="32"/>
      <c r="CJ727" s="32"/>
      <c r="CK727" s="32"/>
      <c r="CL727" s="32"/>
      <c r="CM727" s="32"/>
      <c r="CR727" s="20"/>
      <c r="DC727" s="20"/>
      <c r="DF727" s="32" t="s">
        <v>2188</v>
      </c>
      <c r="DG727" s="20"/>
      <c r="DH727" s="20" t="s">
        <v>1069</v>
      </c>
      <c r="DI727" s="20" t="s">
        <v>2188</v>
      </c>
      <c r="DJ727" s="20"/>
      <c r="DK727" s="20" t="s">
        <v>1069</v>
      </c>
      <c r="DM727" s="20"/>
      <c r="DP727" s="20"/>
      <c r="DX727" s="32" t="s">
        <v>2188</v>
      </c>
      <c r="DZ727" s="20" t="s">
        <v>1069</v>
      </c>
      <c r="EA727" s="20"/>
      <c r="EH727" s="32" t="s">
        <v>2188</v>
      </c>
      <c r="EI727" s="20"/>
      <c r="EJ727" s="20" t="s">
        <v>1069</v>
      </c>
      <c r="EN727" s="20"/>
      <c r="ET727" s="32" t="s">
        <v>2188</v>
      </c>
      <c r="EV727" s="20" t="s">
        <v>1069</v>
      </c>
      <c r="EW727" s="32" t="s">
        <v>2188</v>
      </c>
      <c r="EY727" s="20" t="s">
        <v>1069</v>
      </c>
      <c r="EZ727" s="20"/>
      <c r="FE727" s="32" t="s">
        <v>2188</v>
      </c>
      <c r="FF727" s="20"/>
      <c r="FG727" s="20" t="s">
        <v>1069</v>
      </c>
      <c r="FH727" s="20"/>
      <c r="FK727" s="32" t="s">
        <v>2189</v>
      </c>
      <c r="FM727" s="20" t="s">
        <v>1069</v>
      </c>
      <c r="FN727" s="20" t="s">
        <v>2188</v>
      </c>
      <c r="FP727" s="20" t="s">
        <v>2187</v>
      </c>
      <c r="FQ727" s="20" t="s">
        <v>2188</v>
      </c>
      <c r="FR727" s="20"/>
      <c r="FS727" s="20" t="s">
        <v>1069</v>
      </c>
      <c r="FT727" s="20" t="s">
        <v>2188</v>
      </c>
      <c r="FU727" s="20"/>
      <c r="FV727" s="20" t="s">
        <v>1069</v>
      </c>
      <c r="FW727" s="20"/>
      <c r="FX727" s="20"/>
      <c r="FY727" s="20"/>
      <c r="FZ727" s="20" t="s">
        <v>2188</v>
      </c>
      <c r="GA727" s="20"/>
      <c r="GB727" s="20" t="s">
        <v>1069</v>
      </c>
      <c r="GC727" s="20"/>
      <c r="GF727" s="32" t="s">
        <v>2188</v>
      </c>
      <c r="GH727" s="20" t="s">
        <v>2187</v>
      </c>
      <c r="GI727" s="20"/>
      <c r="GK727" s="32" t="s">
        <v>2189</v>
      </c>
      <c r="GL727" s="20"/>
      <c r="GM727" s="20" t="s">
        <v>1069</v>
      </c>
      <c r="GN727" s="20"/>
      <c r="HC727" s="32" t="s">
        <v>2189</v>
      </c>
      <c r="HD727" s="20"/>
      <c r="HE727" s="20" t="s">
        <v>2187</v>
      </c>
      <c r="HF727" s="20"/>
      <c r="HH727" s="20"/>
      <c r="HI727" s="20" t="s">
        <v>2189</v>
      </c>
      <c r="HJ727" s="20"/>
      <c r="HK727" s="20" t="s">
        <v>1069</v>
      </c>
    </row>
    <row r="728" spans="1:219" hidden="1" x14ac:dyDescent="0.25">
      <c r="A728" s="3" t="s">
        <v>2268</v>
      </c>
      <c r="B728" s="3" t="s">
        <v>3482</v>
      </c>
      <c r="C728" s="29" t="s">
        <v>220</v>
      </c>
      <c r="D728" s="29"/>
      <c r="F728" s="287" t="s">
        <v>379</v>
      </c>
      <c r="G728" s="279" t="s">
        <v>380</v>
      </c>
      <c r="H728" s="29" t="s">
        <v>220</v>
      </c>
      <c r="I728" s="29">
        <v>761826907</v>
      </c>
      <c r="J728" s="29"/>
      <c r="K728" s="68" t="s">
        <v>2216</v>
      </c>
      <c r="L728" s="32" t="s">
        <v>387</v>
      </c>
      <c r="M728" s="68" t="s">
        <v>2197</v>
      </c>
      <c r="N728" s="32" t="s">
        <v>389</v>
      </c>
      <c r="O728" s="32" t="s">
        <v>227</v>
      </c>
      <c r="P728" s="32" t="s">
        <v>228</v>
      </c>
      <c r="Q728" s="32" t="s">
        <v>229</v>
      </c>
      <c r="R728" s="32" t="s">
        <v>228</v>
      </c>
      <c r="S728" s="32">
        <v>37</v>
      </c>
      <c r="T728" s="32">
        <v>1</v>
      </c>
      <c r="U728" s="32">
        <v>3</v>
      </c>
      <c r="V728" s="32">
        <v>3</v>
      </c>
      <c r="W728" s="3" t="s">
        <v>2266</v>
      </c>
      <c r="X728" s="30">
        <v>20220424</v>
      </c>
      <c r="Y728" s="30" t="s">
        <v>231</v>
      </c>
      <c r="Z728" s="30">
        <v>1314</v>
      </c>
      <c r="AA728" s="30">
        <v>1</v>
      </c>
      <c r="AB728" s="30">
        <v>3</v>
      </c>
      <c r="AC728" s="30" t="s">
        <v>280</v>
      </c>
      <c r="AD728" s="30" t="s">
        <v>281</v>
      </c>
      <c r="AE728" s="30" t="s">
        <v>282</v>
      </c>
      <c r="AF728" s="30">
        <v>39</v>
      </c>
      <c r="AG728" s="30">
        <v>1314</v>
      </c>
      <c r="AH728" s="30">
        <v>3</v>
      </c>
      <c r="AI728" s="30">
        <v>3</v>
      </c>
      <c r="AJ728" s="30" t="s">
        <v>280</v>
      </c>
      <c r="AK728" s="30" t="s">
        <v>281</v>
      </c>
      <c r="AL728" s="30" t="s">
        <v>282</v>
      </c>
      <c r="AM728" s="30">
        <v>39</v>
      </c>
      <c r="AN728" s="30">
        <v>1311</v>
      </c>
      <c r="AO728" s="30">
        <v>4</v>
      </c>
      <c r="AP728" s="30">
        <v>3</v>
      </c>
      <c r="AQ728" s="30" t="s">
        <v>368</v>
      </c>
      <c r="AR728" s="30">
        <v>9</v>
      </c>
      <c r="AS728" s="30"/>
      <c r="AT728" s="30"/>
      <c r="AU728" s="30"/>
      <c r="AV728" s="30"/>
      <c r="AW728" s="30"/>
      <c r="AX728" s="30">
        <v>20220504</v>
      </c>
      <c r="AY728" s="57">
        <v>20220504</v>
      </c>
      <c r="AZ728" s="30">
        <v>20220504</v>
      </c>
      <c r="BA728" s="30"/>
      <c r="BB728" s="29"/>
      <c r="BD728" s="8" t="s">
        <v>2241</v>
      </c>
      <c r="BE728" s="8" t="s">
        <v>1339</v>
      </c>
      <c r="BF728" s="39" t="s">
        <v>396</v>
      </c>
      <c r="BG728" s="10" t="s">
        <v>1680</v>
      </c>
      <c r="BH728" s="30"/>
      <c r="BI728" s="49"/>
      <c r="BJ728" s="49"/>
      <c r="BK728" s="49"/>
      <c r="BL728" s="49"/>
      <c r="BM728" s="49"/>
      <c r="BN728" s="49"/>
      <c r="BS728" s="3" t="s">
        <v>245</v>
      </c>
      <c r="BT728" s="180" t="s">
        <v>246</v>
      </c>
      <c r="BU728" s="32" t="s">
        <v>2180</v>
      </c>
      <c r="BV728" s="32" t="s">
        <v>2181</v>
      </c>
      <c r="BW728" s="3"/>
      <c r="BX728" s="3" t="s">
        <v>2182</v>
      </c>
      <c r="BY728" s="3" t="s">
        <v>2183</v>
      </c>
      <c r="BZ728" s="3" t="s">
        <v>2184</v>
      </c>
      <c r="CA728" s="3">
        <v>20220405</v>
      </c>
      <c r="CB728" s="3" t="s">
        <v>1712</v>
      </c>
      <c r="CC728" s="58" t="s">
        <v>2185</v>
      </c>
      <c r="CD728" s="32" t="s">
        <v>1713</v>
      </c>
      <c r="CF728" s="284"/>
      <c r="CG728" s="32" t="s">
        <v>2186</v>
      </c>
      <c r="CH728" s="32" t="s">
        <v>255</v>
      </c>
      <c r="CI728" s="265"/>
      <c r="CJ728" s="265"/>
      <c r="CK728" s="265"/>
      <c r="CL728" s="265"/>
      <c r="CM728" s="265"/>
      <c r="CR728" s="20"/>
      <c r="DB728" s="32" t="s">
        <v>2188</v>
      </c>
      <c r="DC728" s="20" t="s">
        <v>2235</v>
      </c>
      <c r="DF728" s="32" t="s">
        <v>2188</v>
      </c>
      <c r="DG728" s="20"/>
      <c r="DH728" s="20" t="s">
        <v>2187</v>
      </c>
      <c r="DI728" s="20" t="s">
        <v>2188</v>
      </c>
      <c r="DJ728" s="20"/>
      <c r="DK728" s="20" t="s">
        <v>1069</v>
      </c>
      <c r="DM728" s="20"/>
      <c r="DP728" s="20"/>
      <c r="DX728" s="32" t="s">
        <v>2188</v>
      </c>
      <c r="DZ728" s="20" t="s">
        <v>1069</v>
      </c>
      <c r="EA728" s="20"/>
      <c r="EH728" s="32" t="s">
        <v>2188</v>
      </c>
      <c r="EI728" s="20"/>
      <c r="EJ728" s="20" t="s">
        <v>1069</v>
      </c>
      <c r="EN728" s="20"/>
      <c r="ET728" s="32" t="s">
        <v>2188</v>
      </c>
      <c r="EV728" s="20" t="s">
        <v>1069</v>
      </c>
      <c r="EW728" s="32" t="s">
        <v>2188</v>
      </c>
      <c r="EY728" s="20" t="s">
        <v>1069</v>
      </c>
      <c r="EZ728" s="20"/>
      <c r="FE728" s="32" t="s">
        <v>2188</v>
      </c>
      <c r="FF728" s="20"/>
      <c r="FG728" s="20" t="s">
        <v>1069</v>
      </c>
      <c r="FH728" s="20"/>
      <c r="FK728" s="32" t="s">
        <v>2189</v>
      </c>
      <c r="FM728" s="20" t="s">
        <v>2187</v>
      </c>
      <c r="FN728" s="20" t="s">
        <v>2188</v>
      </c>
      <c r="FP728" s="20" t="s">
        <v>2187</v>
      </c>
      <c r="FQ728" s="20" t="s">
        <v>2188</v>
      </c>
      <c r="FR728" s="20"/>
      <c r="FS728" s="20" t="s">
        <v>1069</v>
      </c>
      <c r="FT728" s="20" t="s">
        <v>2188</v>
      </c>
      <c r="FU728" s="20"/>
      <c r="FV728" s="20" t="s">
        <v>2187</v>
      </c>
      <c r="FW728" s="20"/>
      <c r="FX728" s="20"/>
      <c r="FY728" s="20"/>
      <c r="FZ728" s="20" t="s">
        <v>2188</v>
      </c>
      <c r="GA728" s="20"/>
      <c r="GB728" s="20" t="s">
        <v>2187</v>
      </c>
      <c r="GC728" s="20"/>
      <c r="GF728" s="32" t="s">
        <v>2188</v>
      </c>
      <c r="GH728" s="20" t="s">
        <v>2187</v>
      </c>
      <c r="GI728" s="20"/>
      <c r="GK728" s="32" t="s">
        <v>2189</v>
      </c>
      <c r="GL728" s="20"/>
      <c r="GM728" s="20" t="s">
        <v>1069</v>
      </c>
      <c r="GN728" s="20"/>
      <c r="HC728" s="32" t="s">
        <v>2189</v>
      </c>
      <c r="HD728" s="20"/>
      <c r="HE728" s="20" t="s">
        <v>2187</v>
      </c>
      <c r="HF728" s="20"/>
      <c r="HH728" s="20"/>
      <c r="HI728" s="20" t="s">
        <v>2189</v>
      </c>
      <c r="HJ728" s="20"/>
      <c r="HK728" s="20" t="s">
        <v>1069</v>
      </c>
    </row>
    <row r="729" spans="1:219" hidden="1" x14ac:dyDescent="0.25">
      <c r="A729" s="124" t="s">
        <v>2269</v>
      </c>
      <c r="B729" s="3" t="s">
        <v>3483</v>
      </c>
      <c r="C729" s="29" t="s">
        <v>4334</v>
      </c>
      <c r="E729" s="110" t="s">
        <v>4338</v>
      </c>
      <c r="F729" s="291" t="s">
        <v>379</v>
      </c>
      <c r="G729" s="292" t="s">
        <v>2270</v>
      </c>
      <c r="H729" s="105" t="s">
        <v>1575</v>
      </c>
      <c r="I729" s="29">
        <v>761830041</v>
      </c>
      <c r="J729" s="29"/>
      <c r="K729" s="293" t="s">
        <v>2271</v>
      </c>
      <c r="L729" s="32" t="s">
        <v>224</v>
      </c>
      <c r="M729" s="260" t="s">
        <v>2272</v>
      </c>
      <c r="N729" s="32" t="s">
        <v>226</v>
      </c>
      <c r="O729" s="32" t="s">
        <v>227</v>
      </c>
      <c r="P729" s="32" t="s">
        <v>228</v>
      </c>
      <c r="Q729" s="32" t="s">
        <v>229</v>
      </c>
      <c r="R729" s="32" t="s">
        <v>228</v>
      </c>
      <c r="S729" s="32">
        <v>37</v>
      </c>
      <c r="T729" s="32">
        <v>1</v>
      </c>
      <c r="U729" s="32">
        <v>3</v>
      </c>
      <c r="V729" s="32">
        <v>3</v>
      </c>
      <c r="W729" s="3" t="s">
        <v>2266</v>
      </c>
      <c r="X729" s="30">
        <v>20221118</v>
      </c>
      <c r="Y729" s="30" t="s">
        <v>231</v>
      </c>
      <c r="Z729" s="30">
        <v>1314</v>
      </c>
      <c r="AA729" s="30">
        <v>1</v>
      </c>
      <c r="AB729" s="30">
        <v>3</v>
      </c>
      <c r="AC729" s="30" t="s">
        <v>285</v>
      </c>
      <c r="AD729" s="30" t="s">
        <v>286</v>
      </c>
      <c r="AE729" s="30" t="s">
        <v>287</v>
      </c>
      <c r="AF729" s="30">
        <v>39</v>
      </c>
      <c r="AG729" s="30">
        <v>1314</v>
      </c>
      <c r="AH729" s="30">
        <v>3</v>
      </c>
      <c r="AI729" s="30">
        <v>3</v>
      </c>
      <c r="AJ729" s="30" t="s">
        <v>285</v>
      </c>
      <c r="AK729" s="30" t="s">
        <v>286</v>
      </c>
      <c r="AL729" s="30" t="s">
        <v>287</v>
      </c>
      <c r="AM729" s="30">
        <v>39</v>
      </c>
      <c r="AN729" s="30">
        <v>1311</v>
      </c>
      <c r="AO729" s="30">
        <v>4</v>
      </c>
      <c r="AP729" s="30">
        <v>3</v>
      </c>
      <c r="AQ729" s="30" t="s">
        <v>369</v>
      </c>
      <c r="AR729" s="30">
        <v>9</v>
      </c>
      <c r="AS729" s="30"/>
      <c r="AT729" s="30"/>
      <c r="AU729" s="30"/>
      <c r="AV729" s="30"/>
      <c r="AW729" s="30"/>
      <c r="AX729" s="261" t="s">
        <v>1441</v>
      </c>
      <c r="AY729" s="154" t="s">
        <v>824</v>
      </c>
      <c r="AZ729" s="154" t="s">
        <v>824</v>
      </c>
      <c r="BA729" s="30"/>
      <c r="BB729" s="37" t="s">
        <v>2273</v>
      </c>
      <c r="BD729" s="8" t="s">
        <v>1793</v>
      </c>
      <c r="BF729" s="248"/>
      <c r="BG729" s="8" t="s">
        <v>1793</v>
      </c>
      <c r="BH729" s="30"/>
      <c r="BI729" s="49"/>
      <c r="BJ729" s="49"/>
      <c r="BK729" s="49"/>
      <c r="BL729" s="49"/>
      <c r="BM729" s="49"/>
      <c r="BN729" s="49"/>
      <c r="BS729" s="3" t="s">
        <v>245</v>
      </c>
      <c r="BT729" s="3" t="s">
        <v>246</v>
      </c>
      <c r="BU729" s="3" t="s">
        <v>2180</v>
      </c>
      <c r="BV729" s="3" t="s">
        <v>2181</v>
      </c>
      <c r="BW729" s="3"/>
      <c r="BX729" s="3" t="s">
        <v>2182</v>
      </c>
      <c r="BY729" s="3" t="s">
        <v>2183</v>
      </c>
      <c r="BZ729" s="3" t="s">
        <v>2184</v>
      </c>
      <c r="CA729" s="3">
        <v>20220405</v>
      </c>
      <c r="CB729" s="3" t="s">
        <v>1712</v>
      </c>
      <c r="CC729" s="58" t="s">
        <v>2185</v>
      </c>
      <c r="CD729" s="32" t="s">
        <v>1713</v>
      </c>
      <c r="CF729" s="85"/>
      <c r="CG729" s="32" t="s">
        <v>2186</v>
      </c>
      <c r="CH729" s="32" t="s">
        <v>255</v>
      </c>
      <c r="CI729" s="32"/>
      <c r="CJ729" s="32"/>
      <c r="CR729" s="20"/>
      <c r="DC729" s="20"/>
      <c r="DF729" s="32" t="s">
        <v>2188</v>
      </c>
      <c r="DG729" s="20"/>
      <c r="DH729" s="20" t="s">
        <v>1069</v>
      </c>
      <c r="DI729" s="20" t="s">
        <v>2188</v>
      </c>
      <c r="DJ729" s="20"/>
      <c r="DK729" s="20" t="s">
        <v>1069</v>
      </c>
      <c r="DM729" s="20"/>
      <c r="DP729" s="20"/>
      <c r="DX729" s="32" t="s">
        <v>2188</v>
      </c>
      <c r="DZ729" s="20" t="s">
        <v>1069</v>
      </c>
      <c r="EA729" s="20"/>
      <c r="EH729" s="32" t="s">
        <v>2188</v>
      </c>
      <c r="EI729" s="20"/>
      <c r="EJ729" s="20" t="s">
        <v>1069</v>
      </c>
      <c r="EN729" s="20"/>
      <c r="ET729" s="32" t="s">
        <v>2188</v>
      </c>
      <c r="EV729" s="20" t="s">
        <v>1069</v>
      </c>
      <c r="EW729" s="32" t="s">
        <v>2188</v>
      </c>
      <c r="EY729" s="20" t="s">
        <v>1069</v>
      </c>
      <c r="EZ729" s="20"/>
      <c r="FE729" s="32" t="s">
        <v>2188</v>
      </c>
      <c r="FF729" s="20"/>
      <c r="FG729" s="20" t="s">
        <v>1069</v>
      </c>
      <c r="FH729" s="20"/>
      <c r="FK729" s="32" t="s">
        <v>2189</v>
      </c>
      <c r="FM729" s="20" t="s">
        <v>1069</v>
      </c>
      <c r="FN729" s="20" t="s">
        <v>2188</v>
      </c>
      <c r="FP729" s="20" t="s">
        <v>1069</v>
      </c>
      <c r="FQ729" s="20" t="s">
        <v>2188</v>
      </c>
      <c r="FR729" s="20"/>
      <c r="FS729" s="20" t="s">
        <v>1069</v>
      </c>
      <c r="FT729" s="20" t="s">
        <v>2188</v>
      </c>
      <c r="FU729" s="20"/>
      <c r="FV729" s="20" t="s">
        <v>1069</v>
      </c>
      <c r="FW729" s="20"/>
      <c r="FX729" s="20"/>
      <c r="FY729" s="20"/>
      <c r="FZ729" s="20" t="s">
        <v>2188</v>
      </c>
      <c r="GA729" s="20"/>
      <c r="GB729" s="20" t="s">
        <v>1069</v>
      </c>
      <c r="GC729" s="20"/>
      <c r="GF729" s="32" t="s">
        <v>2188</v>
      </c>
      <c r="GH729" s="20" t="s">
        <v>1069</v>
      </c>
      <c r="GI729" s="20"/>
      <c r="GK729" s="32" t="s">
        <v>2189</v>
      </c>
      <c r="GL729" s="20"/>
      <c r="GM729" s="20" t="s">
        <v>1069</v>
      </c>
      <c r="GN729" s="20"/>
      <c r="HD729" s="20"/>
      <c r="HE729" s="20"/>
      <c r="HF729" s="20"/>
      <c r="HH729" s="20"/>
      <c r="HI729" s="20" t="s">
        <v>2189</v>
      </c>
      <c r="HJ729" s="20"/>
      <c r="HK729" s="20" t="s">
        <v>1069</v>
      </c>
    </row>
    <row r="730" spans="1:219" s="265" customFormat="1" hidden="1" x14ac:dyDescent="0.25">
      <c r="A730" s="174" t="s">
        <v>2274</v>
      </c>
      <c r="B730" s="3" t="s">
        <v>3484</v>
      </c>
      <c r="C730" s="103" t="s">
        <v>1560</v>
      </c>
      <c r="D730" s="103"/>
      <c r="E730" s="32"/>
      <c r="F730" s="289" t="s">
        <v>379</v>
      </c>
      <c r="G730" s="241" t="s">
        <v>1560</v>
      </c>
      <c r="H730" s="105" t="s">
        <v>919</v>
      </c>
      <c r="I730" s="29">
        <v>761830588</v>
      </c>
      <c r="J730" s="29"/>
      <c r="K730" s="29" t="s">
        <v>2243</v>
      </c>
      <c r="L730" s="32"/>
      <c r="M730" s="3"/>
      <c r="N730" s="32"/>
      <c r="O730" s="32" t="s">
        <v>227</v>
      </c>
      <c r="P730" s="32" t="s">
        <v>228</v>
      </c>
      <c r="Q730" s="32" t="s">
        <v>229</v>
      </c>
      <c r="R730" s="32" t="s">
        <v>228</v>
      </c>
      <c r="S730" s="32">
        <v>37</v>
      </c>
      <c r="T730" s="32">
        <v>1</v>
      </c>
      <c r="U730" s="32">
        <v>3</v>
      </c>
      <c r="V730" s="32">
        <v>3</v>
      </c>
      <c r="W730" s="3"/>
      <c r="X730" s="30"/>
      <c r="Y730" s="30" t="s">
        <v>231</v>
      </c>
      <c r="Z730" s="30">
        <v>1314</v>
      </c>
      <c r="AA730" s="30">
        <v>1</v>
      </c>
      <c r="AB730" s="30">
        <v>3</v>
      </c>
      <c r="AC730" s="30" t="s">
        <v>293</v>
      </c>
      <c r="AD730" s="30" t="s">
        <v>294</v>
      </c>
      <c r="AE730" s="30" t="s">
        <v>295</v>
      </c>
      <c r="AF730" s="30">
        <v>39</v>
      </c>
      <c r="AG730" s="30">
        <v>1314</v>
      </c>
      <c r="AH730" s="30">
        <v>3</v>
      </c>
      <c r="AI730" s="30">
        <v>3</v>
      </c>
      <c r="AJ730" s="30" t="s">
        <v>293</v>
      </c>
      <c r="AK730" s="30" t="s">
        <v>294</v>
      </c>
      <c r="AL730" s="30" t="s">
        <v>295</v>
      </c>
      <c r="AM730" s="30">
        <v>39</v>
      </c>
      <c r="AN730" s="30">
        <v>1311</v>
      </c>
      <c r="AO730" s="30">
        <v>4</v>
      </c>
      <c r="AP730" s="30">
        <v>3</v>
      </c>
      <c r="AQ730" s="30" t="s">
        <v>596</v>
      </c>
      <c r="AR730" s="30">
        <v>9</v>
      </c>
      <c r="AS730" s="30"/>
      <c r="AT730" s="30"/>
      <c r="AU730" s="30"/>
      <c r="AV730" s="30"/>
      <c r="AW730" s="30"/>
      <c r="AX730" s="264"/>
      <c r="AY730" s="264"/>
      <c r="AZ730" s="264"/>
      <c r="BA730" s="30"/>
      <c r="BB730" s="29"/>
      <c r="BC730" s="32"/>
      <c r="BD730" s="19" t="s">
        <v>919</v>
      </c>
      <c r="BE730" s="8"/>
      <c r="BF730" s="19"/>
      <c r="BG730" s="19" t="s">
        <v>919</v>
      </c>
      <c r="BH730" s="34"/>
      <c r="BI730" s="146"/>
      <c r="BJ730" s="146"/>
      <c r="BK730" s="146"/>
      <c r="BL730" s="146"/>
      <c r="BM730" s="146"/>
      <c r="BN730" s="146"/>
      <c r="BS730" s="3" t="s">
        <v>245</v>
      </c>
      <c r="BT730" s="182" t="s">
        <v>246</v>
      </c>
      <c r="BU730" s="32" t="s">
        <v>2180</v>
      </c>
      <c r="BV730" s="32" t="s">
        <v>2181</v>
      </c>
      <c r="BW730" s="174"/>
      <c r="BX730" s="3" t="s">
        <v>2182</v>
      </c>
      <c r="BY730" s="3" t="s">
        <v>2183</v>
      </c>
      <c r="BZ730" s="3" t="s">
        <v>2184</v>
      </c>
      <c r="CA730" s="3">
        <v>20220405</v>
      </c>
      <c r="CB730" s="3" t="s">
        <v>1712</v>
      </c>
      <c r="CC730" s="58" t="s">
        <v>2185</v>
      </c>
      <c r="CD730" s="32" t="s">
        <v>1713</v>
      </c>
      <c r="CF730" s="85"/>
      <c r="CG730" s="32" t="s">
        <v>2186</v>
      </c>
      <c r="CH730" s="32" t="s">
        <v>255</v>
      </c>
      <c r="CI730" s="32"/>
      <c r="CJ730" s="32"/>
      <c r="CK730" s="32"/>
      <c r="CL730" s="32"/>
      <c r="CM730" s="32"/>
      <c r="CR730" s="20"/>
      <c r="DC730" s="20"/>
      <c r="DF730" s="32" t="s">
        <v>2188</v>
      </c>
      <c r="DG730" s="20"/>
      <c r="DH730" s="20" t="s">
        <v>2187</v>
      </c>
      <c r="DI730" s="20" t="s">
        <v>2188</v>
      </c>
      <c r="DJ730" s="20"/>
      <c r="DK730" s="20" t="s">
        <v>1069</v>
      </c>
      <c r="DM730" s="20"/>
      <c r="DP730" s="20"/>
      <c r="DX730" s="32" t="s">
        <v>2188</v>
      </c>
      <c r="DZ730" s="20" t="s">
        <v>1069</v>
      </c>
      <c r="EA730" s="20"/>
      <c r="EH730" s="32" t="s">
        <v>2188</v>
      </c>
      <c r="EI730" s="20"/>
      <c r="EJ730" s="20" t="s">
        <v>1069</v>
      </c>
      <c r="EN730" s="20"/>
      <c r="ET730" s="32" t="s">
        <v>2188</v>
      </c>
      <c r="EV730" s="20" t="s">
        <v>1069</v>
      </c>
      <c r="EW730" s="32" t="s">
        <v>2188</v>
      </c>
      <c r="EY730" s="20" t="s">
        <v>1069</v>
      </c>
      <c r="EZ730" s="20"/>
      <c r="FE730" s="32" t="s">
        <v>2188</v>
      </c>
      <c r="FF730" s="20"/>
      <c r="FG730" s="20" t="s">
        <v>1069</v>
      </c>
      <c r="FH730" s="20"/>
      <c r="FK730" s="32" t="s">
        <v>2189</v>
      </c>
      <c r="FM730" s="20" t="s">
        <v>2187</v>
      </c>
      <c r="FN730" s="20" t="s">
        <v>2188</v>
      </c>
      <c r="FP730" s="20" t="s">
        <v>2187</v>
      </c>
      <c r="FQ730" s="20" t="s">
        <v>2188</v>
      </c>
      <c r="FR730" s="20"/>
      <c r="FS730" s="20" t="s">
        <v>1069</v>
      </c>
      <c r="FT730" s="20" t="s">
        <v>2188</v>
      </c>
      <c r="FU730" s="20"/>
      <c r="FV730" s="20" t="s">
        <v>2187</v>
      </c>
      <c r="FW730" s="20"/>
      <c r="FX730" s="20"/>
      <c r="FY730" s="20"/>
      <c r="FZ730" s="20" t="s">
        <v>2188</v>
      </c>
      <c r="GA730" s="20"/>
      <c r="GB730" s="20" t="s">
        <v>2187</v>
      </c>
      <c r="GC730" s="20"/>
      <c r="GF730" s="32" t="s">
        <v>2188</v>
      </c>
      <c r="GH730" s="20" t="s">
        <v>1069</v>
      </c>
      <c r="GI730" s="20"/>
      <c r="GK730" s="32" t="s">
        <v>2189</v>
      </c>
      <c r="GL730" s="20"/>
      <c r="GM730" s="20" t="s">
        <v>1069</v>
      </c>
      <c r="GN730" s="20"/>
      <c r="HD730" s="20"/>
      <c r="HE730" s="20"/>
      <c r="HF730" s="20"/>
      <c r="HH730" s="20"/>
      <c r="HI730" s="20" t="s">
        <v>2189</v>
      </c>
      <c r="HJ730" s="20"/>
      <c r="HK730" s="20" t="s">
        <v>1069</v>
      </c>
    </row>
    <row r="731" spans="1:219" hidden="1" x14ac:dyDescent="0.25">
      <c r="A731" s="3" t="s">
        <v>2275</v>
      </c>
      <c r="B731" s="3" t="s">
        <v>3485</v>
      </c>
      <c r="C731" s="29" t="s">
        <v>220</v>
      </c>
      <c r="D731" s="29" t="s">
        <v>2276</v>
      </c>
      <c r="F731" s="287" t="s">
        <v>379</v>
      </c>
      <c r="G731" s="279" t="s">
        <v>380</v>
      </c>
      <c r="H731" s="29" t="s">
        <v>220</v>
      </c>
      <c r="I731" s="105">
        <v>761831205</v>
      </c>
      <c r="J731" s="13" t="s">
        <v>2277</v>
      </c>
      <c r="K731" s="68" t="s">
        <v>2278</v>
      </c>
      <c r="L731" s="32" t="s">
        <v>387</v>
      </c>
      <c r="M731" s="68" t="s">
        <v>2197</v>
      </c>
      <c r="N731" s="32" t="s">
        <v>389</v>
      </c>
      <c r="O731" s="32" t="s">
        <v>227</v>
      </c>
      <c r="P731" s="32" t="s">
        <v>228</v>
      </c>
      <c r="Q731" s="32" t="s">
        <v>229</v>
      </c>
      <c r="R731" s="32" t="s">
        <v>228</v>
      </c>
      <c r="S731" s="32">
        <v>37</v>
      </c>
      <c r="T731" s="32">
        <v>1</v>
      </c>
      <c r="U731" s="32">
        <v>3</v>
      </c>
      <c r="V731" s="32">
        <v>3</v>
      </c>
      <c r="W731" s="3" t="s">
        <v>2266</v>
      </c>
      <c r="X731" s="30">
        <v>20220424</v>
      </c>
      <c r="Y731" s="30" t="s">
        <v>231</v>
      </c>
      <c r="Z731" s="30">
        <v>1314</v>
      </c>
      <c r="AA731" s="30">
        <v>1</v>
      </c>
      <c r="AB731" s="30">
        <v>3</v>
      </c>
      <c r="AC731" s="30" t="s">
        <v>299</v>
      </c>
      <c r="AD731" s="30" t="s">
        <v>300</v>
      </c>
      <c r="AE731" s="30" t="s">
        <v>301</v>
      </c>
      <c r="AF731" s="30">
        <v>39</v>
      </c>
      <c r="AG731" s="30">
        <v>1314</v>
      </c>
      <c r="AH731" s="30">
        <v>3</v>
      </c>
      <c r="AI731" s="30">
        <v>3</v>
      </c>
      <c r="AJ731" s="30" t="s">
        <v>299</v>
      </c>
      <c r="AK731" s="30" t="s">
        <v>300</v>
      </c>
      <c r="AL731" s="30" t="s">
        <v>301</v>
      </c>
      <c r="AM731" s="30">
        <v>39</v>
      </c>
      <c r="AN731" s="30">
        <v>1311</v>
      </c>
      <c r="AO731" s="30">
        <v>4</v>
      </c>
      <c r="AP731" s="30">
        <v>4</v>
      </c>
      <c r="AQ731" s="30" t="s">
        <v>235</v>
      </c>
      <c r="AR731" s="30">
        <v>10</v>
      </c>
      <c r="AS731" s="30"/>
      <c r="AT731" s="30"/>
      <c r="AU731" s="30"/>
      <c r="AV731" s="30"/>
      <c r="AW731" s="30"/>
      <c r="AX731" s="30">
        <v>20220504</v>
      </c>
      <c r="AY731" s="57">
        <v>20220504</v>
      </c>
      <c r="AZ731" s="30">
        <v>20220504</v>
      </c>
      <c r="BA731" s="30"/>
      <c r="BB731" s="29"/>
      <c r="BD731" s="8" t="s">
        <v>2241</v>
      </c>
      <c r="BE731" s="8" t="s">
        <v>1339</v>
      </c>
      <c r="BF731" s="39" t="s">
        <v>396</v>
      </c>
      <c r="BG731" s="10" t="s">
        <v>1680</v>
      </c>
      <c r="BH731" s="30"/>
      <c r="BI731" s="49"/>
      <c r="BJ731" s="49"/>
      <c r="BK731" s="49"/>
      <c r="BL731" s="49"/>
      <c r="BM731" s="49"/>
      <c r="BN731" s="49"/>
      <c r="BS731" s="3" t="s">
        <v>245</v>
      </c>
      <c r="BT731" s="3" t="s">
        <v>246</v>
      </c>
      <c r="BU731" s="32" t="s">
        <v>2180</v>
      </c>
      <c r="BV731" s="32" t="s">
        <v>2181</v>
      </c>
      <c r="BW731" s="3"/>
      <c r="BX731" s="3" t="s">
        <v>2182</v>
      </c>
      <c r="BY731" s="3" t="s">
        <v>2183</v>
      </c>
      <c r="BZ731" s="3" t="s">
        <v>2184</v>
      </c>
      <c r="CA731" s="3">
        <v>20220405</v>
      </c>
      <c r="CB731" s="3" t="s">
        <v>1712</v>
      </c>
      <c r="CC731" s="58" t="s">
        <v>2185</v>
      </c>
      <c r="CD731" s="32" t="s">
        <v>1713</v>
      </c>
      <c r="CF731" s="284"/>
      <c r="CG731" s="32" t="s">
        <v>2186</v>
      </c>
      <c r="CH731" s="32" t="s">
        <v>255</v>
      </c>
      <c r="CI731" s="265"/>
      <c r="CJ731" s="265"/>
      <c r="CK731" s="265"/>
      <c r="CL731" s="265"/>
      <c r="CM731" s="265"/>
      <c r="CQ731" s="24" t="s">
        <v>258</v>
      </c>
      <c r="CR731" s="63">
        <v>8</v>
      </c>
      <c r="CS731" s="7" t="s">
        <v>1069</v>
      </c>
      <c r="DC731" s="23"/>
      <c r="DF731" s="32" t="s">
        <v>2188</v>
      </c>
      <c r="DG731" s="23"/>
      <c r="DH731" s="23" t="s">
        <v>1069</v>
      </c>
      <c r="DI731" s="20" t="s">
        <v>2188</v>
      </c>
      <c r="DJ731" s="23"/>
      <c r="DK731" s="23" t="s">
        <v>1069</v>
      </c>
      <c r="DM731" s="23"/>
      <c r="DP731" s="23"/>
      <c r="DX731" s="32" t="s">
        <v>2188</v>
      </c>
      <c r="DZ731" s="23" t="s">
        <v>1069</v>
      </c>
      <c r="EA731" s="23"/>
      <c r="EH731" s="32" t="s">
        <v>2188</v>
      </c>
      <c r="EI731" s="23"/>
      <c r="EJ731" s="23" t="s">
        <v>1069</v>
      </c>
      <c r="EN731" s="23"/>
      <c r="ET731" s="32" t="s">
        <v>2188</v>
      </c>
      <c r="EV731" s="23" t="s">
        <v>1069</v>
      </c>
      <c r="EW731" s="32" t="s">
        <v>2188</v>
      </c>
      <c r="EY731" s="23" t="s">
        <v>1069</v>
      </c>
      <c r="EZ731" s="23"/>
      <c r="FE731" s="32" t="s">
        <v>2188</v>
      </c>
      <c r="FF731" s="23"/>
      <c r="FG731" s="23" t="s">
        <v>1069</v>
      </c>
      <c r="FH731" s="23"/>
      <c r="FK731" s="32" t="s">
        <v>2189</v>
      </c>
      <c r="FM731" s="23" t="s">
        <v>1069</v>
      </c>
      <c r="FN731" s="20" t="s">
        <v>2188</v>
      </c>
      <c r="FP731" s="23" t="s">
        <v>2187</v>
      </c>
      <c r="FQ731" s="20" t="s">
        <v>2188</v>
      </c>
      <c r="FR731" s="23"/>
      <c r="FS731" s="23" t="s">
        <v>1069</v>
      </c>
      <c r="FT731" s="20" t="s">
        <v>2188</v>
      </c>
      <c r="FU731" s="23"/>
      <c r="FV731" s="23" t="s">
        <v>1069</v>
      </c>
      <c r="FW731" s="23"/>
      <c r="FX731" s="23"/>
      <c r="FY731" s="23"/>
      <c r="FZ731" s="20" t="s">
        <v>2188</v>
      </c>
      <c r="GA731" s="23"/>
      <c r="GB731" s="23" t="s">
        <v>1069</v>
      </c>
      <c r="GC731" s="23"/>
      <c r="GF731" s="32" t="s">
        <v>2188</v>
      </c>
      <c r="GH731" s="23" t="s">
        <v>1069</v>
      </c>
      <c r="GI731" s="23"/>
      <c r="GK731" s="32" t="s">
        <v>2189</v>
      </c>
      <c r="GL731" s="23"/>
      <c r="GM731" s="23" t="s">
        <v>1069</v>
      </c>
      <c r="GN731" s="23"/>
      <c r="HC731" s="32" t="s">
        <v>2189</v>
      </c>
      <c r="HD731" s="23"/>
      <c r="HE731" s="23" t="s">
        <v>1069</v>
      </c>
      <c r="HF731" s="23"/>
      <c r="HH731" s="23"/>
      <c r="HI731" s="20" t="s">
        <v>2189</v>
      </c>
      <c r="HJ731" s="23"/>
      <c r="HK731" s="23" t="s">
        <v>1069</v>
      </c>
    </row>
    <row r="732" spans="1:219" ht="15" hidden="1" customHeight="1" x14ac:dyDescent="0.25">
      <c r="A732" s="3" t="s">
        <v>2279</v>
      </c>
      <c r="B732" s="3" t="s">
        <v>3666</v>
      </c>
      <c r="C732" s="29" t="s">
        <v>220</v>
      </c>
      <c r="D732" s="294" t="s">
        <v>2280</v>
      </c>
      <c r="F732" s="287" t="s">
        <v>379</v>
      </c>
      <c r="G732" s="279" t="s">
        <v>380</v>
      </c>
      <c r="H732" s="29" t="s">
        <v>220</v>
      </c>
      <c r="I732" s="29">
        <v>761831834</v>
      </c>
      <c r="J732" s="29"/>
      <c r="K732" s="31" t="s">
        <v>2281</v>
      </c>
      <c r="L732" s="32" t="s">
        <v>224</v>
      </c>
      <c r="M732" s="33" t="s">
        <v>2191</v>
      </c>
      <c r="N732" s="32" t="s">
        <v>226</v>
      </c>
      <c r="O732" s="32" t="s">
        <v>227</v>
      </c>
      <c r="P732" s="32" t="s">
        <v>228</v>
      </c>
      <c r="Q732" s="32" t="s">
        <v>229</v>
      </c>
      <c r="R732" s="32" t="s">
        <v>228</v>
      </c>
      <c r="S732" s="32">
        <v>37</v>
      </c>
      <c r="T732" s="32">
        <v>1</v>
      </c>
      <c r="U732" s="32">
        <v>3</v>
      </c>
      <c r="V732" s="32">
        <v>3</v>
      </c>
      <c r="W732" s="3" t="s">
        <v>2266</v>
      </c>
      <c r="X732" s="30">
        <v>20220424</v>
      </c>
      <c r="Y732" s="30" t="s">
        <v>231</v>
      </c>
      <c r="Z732" s="30">
        <v>1314</v>
      </c>
      <c r="AA732" s="30">
        <v>1</v>
      </c>
      <c r="AB732" s="30">
        <v>3</v>
      </c>
      <c r="AC732" s="30" t="s">
        <v>407</v>
      </c>
      <c r="AD732" s="30" t="s">
        <v>306</v>
      </c>
      <c r="AE732" s="30" t="s">
        <v>307</v>
      </c>
      <c r="AF732" s="30">
        <v>39</v>
      </c>
      <c r="AG732" s="30">
        <v>1314</v>
      </c>
      <c r="AH732" s="30">
        <v>3</v>
      </c>
      <c r="AI732" s="30">
        <v>3</v>
      </c>
      <c r="AJ732" s="30" t="s">
        <v>407</v>
      </c>
      <c r="AK732" s="30" t="s">
        <v>306</v>
      </c>
      <c r="AL732" s="30" t="s">
        <v>307</v>
      </c>
      <c r="AM732" s="30">
        <v>39</v>
      </c>
      <c r="AN732" s="30">
        <v>1311</v>
      </c>
      <c r="AO732" s="30">
        <v>4</v>
      </c>
      <c r="AP732" s="30">
        <v>4</v>
      </c>
      <c r="AQ732" s="30" t="s">
        <v>232</v>
      </c>
      <c r="AR732" s="30">
        <v>10</v>
      </c>
      <c r="AS732" s="30"/>
      <c r="AT732" s="30"/>
      <c r="AU732" s="30"/>
      <c r="AV732" s="30"/>
      <c r="AW732" s="30"/>
      <c r="AX732" s="30">
        <v>20220428</v>
      </c>
      <c r="AY732" s="57">
        <v>20220428</v>
      </c>
      <c r="AZ732" s="30">
        <v>20220428</v>
      </c>
      <c r="BA732" s="30"/>
      <c r="BB732" s="29"/>
      <c r="BD732" s="8" t="s">
        <v>2241</v>
      </c>
      <c r="BE732" s="8" t="s">
        <v>1339</v>
      </c>
      <c r="BF732" s="39" t="s">
        <v>242</v>
      </c>
      <c r="BG732" s="10" t="s">
        <v>1680</v>
      </c>
      <c r="BH732" s="30"/>
      <c r="BI732" s="49"/>
      <c r="BJ732" s="49"/>
      <c r="BK732" s="49"/>
      <c r="BL732" s="49"/>
      <c r="BM732" s="49"/>
      <c r="BN732" s="49"/>
      <c r="BS732" s="3" t="s">
        <v>245</v>
      </c>
      <c r="BT732" s="180" t="s">
        <v>246</v>
      </c>
      <c r="BU732" s="32" t="s">
        <v>2180</v>
      </c>
      <c r="BV732" s="32" t="s">
        <v>2181</v>
      </c>
      <c r="BW732" s="3"/>
      <c r="BX732" s="3" t="s">
        <v>2182</v>
      </c>
      <c r="BY732" s="3" t="s">
        <v>2183</v>
      </c>
      <c r="BZ732" s="3" t="s">
        <v>2184</v>
      </c>
      <c r="CA732" s="3">
        <v>20220405</v>
      </c>
      <c r="CB732" s="3" t="s">
        <v>1712</v>
      </c>
      <c r="CC732" s="58" t="s">
        <v>2185</v>
      </c>
      <c r="CD732" s="32" t="s">
        <v>1713</v>
      </c>
      <c r="CF732" s="85"/>
      <c r="CG732" s="32" t="s">
        <v>2186</v>
      </c>
      <c r="CH732" s="32" t="s">
        <v>255</v>
      </c>
      <c r="CI732" s="32"/>
      <c r="CJ732" s="32"/>
      <c r="CR732" s="20"/>
      <c r="DC732" s="20"/>
      <c r="DF732" s="32" t="s">
        <v>2188</v>
      </c>
      <c r="DG732" s="20"/>
      <c r="DH732" s="20" t="s">
        <v>2187</v>
      </c>
      <c r="DI732" s="20" t="s">
        <v>2188</v>
      </c>
      <c r="DJ732" s="20"/>
      <c r="DK732" s="20" t="s">
        <v>2187</v>
      </c>
      <c r="DM732" s="20"/>
      <c r="DP732" s="20"/>
      <c r="DX732" s="32" t="s">
        <v>2188</v>
      </c>
      <c r="DZ732" s="20" t="s">
        <v>2187</v>
      </c>
      <c r="EA732" s="20"/>
      <c r="EH732" s="32" t="s">
        <v>2188</v>
      </c>
      <c r="EI732" s="20"/>
      <c r="EJ732" s="20" t="s">
        <v>2187</v>
      </c>
      <c r="EN732" s="20"/>
      <c r="ET732" s="32" t="s">
        <v>2188</v>
      </c>
      <c r="EV732" s="20" t="s">
        <v>2187</v>
      </c>
      <c r="EW732" s="32" t="s">
        <v>2188</v>
      </c>
      <c r="EY732" s="20" t="s">
        <v>2187</v>
      </c>
      <c r="EZ732" s="20"/>
      <c r="FE732" s="32" t="s">
        <v>2188</v>
      </c>
      <c r="FF732" s="20"/>
      <c r="FG732" s="20" t="s">
        <v>2187</v>
      </c>
      <c r="FH732" s="20"/>
      <c r="FK732" s="32" t="s">
        <v>2189</v>
      </c>
      <c r="FM732" s="20" t="s">
        <v>2187</v>
      </c>
      <c r="FN732" s="20" t="s">
        <v>2188</v>
      </c>
      <c r="FP732" s="20" t="s">
        <v>2187</v>
      </c>
      <c r="FQ732" s="20" t="s">
        <v>2188</v>
      </c>
      <c r="FR732" s="20"/>
      <c r="FS732" s="20" t="s">
        <v>2187</v>
      </c>
      <c r="FT732" s="20" t="s">
        <v>2188</v>
      </c>
      <c r="FU732" s="20"/>
      <c r="FV732" s="20" t="s">
        <v>2187</v>
      </c>
      <c r="FW732" s="20"/>
      <c r="FX732" s="20"/>
      <c r="FY732" s="20"/>
      <c r="FZ732" s="20" t="s">
        <v>2188</v>
      </c>
      <c r="GA732" s="20"/>
      <c r="GB732" s="20" t="s">
        <v>2187</v>
      </c>
      <c r="GC732" s="20"/>
      <c r="GF732" s="32" t="s">
        <v>2188</v>
      </c>
      <c r="GH732" s="20" t="s">
        <v>2187</v>
      </c>
      <c r="GI732" s="20"/>
      <c r="GK732" s="32" t="s">
        <v>2189</v>
      </c>
      <c r="GL732" s="20"/>
      <c r="GM732" s="20" t="s">
        <v>2187</v>
      </c>
      <c r="GN732" s="20"/>
      <c r="HC732" s="32" t="s">
        <v>2189</v>
      </c>
      <c r="HD732" s="20"/>
      <c r="HE732" s="20" t="s">
        <v>2187</v>
      </c>
      <c r="HF732" s="20"/>
      <c r="HH732" s="20"/>
      <c r="HI732" s="20" t="s">
        <v>2189</v>
      </c>
      <c r="HJ732" s="20"/>
      <c r="HK732" s="20" t="s">
        <v>2187</v>
      </c>
    </row>
    <row r="733" spans="1:219" hidden="1" x14ac:dyDescent="0.25">
      <c r="A733" s="124" t="s">
        <v>2282</v>
      </c>
      <c r="B733" s="3" t="s">
        <v>3667</v>
      </c>
      <c r="C733" s="29" t="s">
        <v>4334</v>
      </c>
      <c r="D733" s="29"/>
      <c r="E733" s="110" t="s">
        <v>697</v>
      </c>
      <c r="F733" s="291" t="s">
        <v>379</v>
      </c>
      <c r="G733" s="292" t="s">
        <v>2270</v>
      </c>
      <c r="H733" s="105" t="s">
        <v>1575</v>
      </c>
      <c r="I733" s="29">
        <v>761831834</v>
      </c>
      <c r="J733" s="29"/>
      <c r="K733" s="295" t="s">
        <v>2283</v>
      </c>
      <c r="L733" s="32" t="s">
        <v>387</v>
      </c>
      <c r="M733" s="68" t="s">
        <v>2284</v>
      </c>
      <c r="N733" s="32" t="s">
        <v>389</v>
      </c>
      <c r="O733" s="32" t="s">
        <v>227</v>
      </c>
      <c r="P733" s="32" t="s">
        <v>228</v>
      </c>
      <c r="Q733" s="32" t="s">
        <v>229</v>
      </c>
      <c r="R733" s="32" t="s">
        <v>228</v>
      </c>
      <c r="S733" s="32">
        <v>37</v>
      </c>
      <c r="T733" s="32">
        <v>1</v>
      </c>
      <c r="U733" s="32">
        <v>3</v>
      </c>
      <c r="V733" s="32">
        <v>3</v>
      </c>
      <c r="W733" s="3" t="s">
        <v>2266</v>
      </c>
      <c r="X733" s="30">
        <v>20221118</v>
      </c>
      <c r="Y733" s="30" t="s">
        <v>231</v>
      </c>
      <c r="Z733" s="30">
        <v>1314</v>
      </c>
      <c r="AA733" s="30">
        <v>1</v>
      </c>
      <c r="AB733" s="30">
        <v>3</v>
      </c>
      <c r="AC733" s="30" t="s">
        <v>308</v>
      </c>
      <c r="AD733" s="30" t="s">
        <v>420</v>
      </c>
      <c r="AE733" s="30" t="s">
        <v>314</v>
      </c>
      <c r="AF733" s="30">
        <v>39</v>
      </c>
      <c r="AG733" s="30">
        <v>1314</v>
      </c>
      <c r="AH733" s="30">
        <v>3</v>
      </c>
      <c r="AI733" s="30">
        <v>3</v>
      </c>
      <c r="AJ733" s="30" t="s">
        <v>308</v>
      </c>
      <c r="AK733" s="30" t="s">
        <v>420</v>
      </c>
      <c r="AL733" s="30" t="s">
        <v>314</v>
      </c>
      <c r="AM733" s="30">
        <v>39</v>
      </c>
      <c r="AN733" s="30">
        <v>1311</v>
      </c>
      <c r="AO733" s="30">
        <v>4</v>
      </c>
      <c r="AP733" s="30">
        <v>4</v>
      </c>
      <c r="AQ733" s="30" t="s">
        <v>233</v>
      </c>
      <c r="AR733" s="30">
        <v>10</v>
      </c>
      <c r="AS733" s="30"/>
      <c r="AT733" s="30"/>
      <c r="AU733" s="30"/>
      <c r="AV733" s="30"/>
      <c r="AW733" s="30"/>
      <c r="AX733" s="111" t="s">
        <v>1441</v>
      </c>
      <c r="AY733" s="154" t="s">
        <v>824</v>
      </c>
      <c r="AZ733" s="154" t="s">
        <v>824</v>
      </c>
      <c r="BA733" s="30"/>
      <c r="BB733" s="37" t="s">
        <v>2285</v>
      </c>
      <c r="BD733" s="8" t="s">
        <v>1793</v>
      </c>
      <c r="BF733" s="248"/>
      <c r="BG733" s="8" t="s">
        <v>1793</v>
      </c>
      <c r="BH733" s="30"/>
      <c r="BI733" s="49"/>
      <c r="BJ733" s="49"/>
      <c r="BK733" s="49"/>
      <c r="BL733" s="49"/>
      <c r="BM733" s="49"/>
      <c r="BN733" s="49"/>
      <c r="BS733" s="3" t="s">
        <v>245</v>
      </c>
      <c r="BT733" s="3" t="s">
        <v>246</v>
      </c>
      <c r="BU733" s="3" t="s">
        <v>2180</v>
      </c>
      <c r="BV733" s="3" t="s">
        <v>2181</v>
      </c>
      <c r="BW733" s="3"/>
      <c r="BX733" s="3" t="s">
        <v>2182</v>
      </c>
      <c r="BY733" s="3" t="s">
        <v>2183</v>
      </c>
      <c r="BZ733" s="3" t="s">
        <v>2184</v>
      </c>
      <c r="CA733" s="3">
        <v>20220405</v>
      </c>
      <c r="CB733" s="3" t="s">
        <v>1712</v>
      </c>
      <c r="CC733" s="58" t="s">
        <v>2185</v>
      </c>
      <c r="CD733" s="32" t="s">
        <v>1713</v>
      </c>
      <c r="CF733" s="85"/>
      <c r="CG733" s="32" t="s">
        <v>2186</v>
      </c>
      <c r="CH733" s="32" t="s">
        <v>255</v>
      </c>
      <c r="CI733" s="32"/>
      <c r="CJ733" s="32"/>
      <c r="CR733" s="20"/>
      <c r="DC733" s="20"/>
      <c r="DG733" s="20"/>
      <c r="DH733" s="20"/>
      <c r="DI733" s="20"/>
      <c r="DJ733" s="20"/>
      <c r="DM733" s="20"/>
      <c r="DP733" s="20"/>
      <c r="DZ733" s="20"/>
      <c r="EA733" s="20"/>
      <c r="EI733" s="20"/>
      <c r="EJ733" s="20"/>
      <c r="EN733" s="20"/>
      <c r="EV733" s="20"/>
      <c r="EY733" s="20"/>
      <c r="EZ733" s="20"/>
      <c r="FF733" s="20"/>
      <c r="FG733" s="20"/>
      <c r="FH733" s="20"/>
      <c r="FM733" s="20"/>
      <c r="FN733" s="20"/>
      <c r="FP733" s="20"/>
      <c r="FQ733" s="20"/>
      <c r="FR733" s="20"/>
      <c r="FS733" s="20"/>
      <c r="FT733" s="20"/>
      <c r="FU733" s="20"/>
      <c r="FV733" s="20"/>
      <c r="FW733" s="20"/>
      <c r="FX733" s="20"/>
      <c r="FY733" s="20"/>
      <c r="FZ733" s="20"/>
      <c r="GA733" s="20"/>
      <c r="GB733" s="20"/>
      <c r="GC733" s="20"/>
      <c r="GH733" s="20"/>
      <c r="GI733" s="20"/>
      <c r="GL733" s="20"/>
      <c r="GM733" s="20"/>
      <c r="GN733" s="20"/>
      <c r="HD733" s="20"/>
      <c r="HE733" s="20"/>
      <c r="HF733" s="20"/>
      <c r="HH733" s="20"/>
      <c r="HI733" s="20"/>
      <c r="HJ733" s="20"/>
      <c r="HK733" s="20"/>
    </row>
    <row r="734" spans="1:219" hidden="1" x14ac:dyDescent="0.25">
      <c r="A734" s="3" t="s">
        <v>2286</v>
      </c>
      <c r="B734" s="3" t="s">
        <v>3486</v>
      </c>
      <c r="C734" s="29" t="s">
        <v>220</v>
      </c>
      <c r="D734" s="29"/>
      <c r="F734" s="287" t="s">
        <v>379</v>
      </c>
      <c r="G734" s="279" t="s">
        <v>380</v>
      </c>
      <c r="H734" s="29" t="s">
        <v>220</v>
      </c>
      <c r="I734" s="29">
        <v>761831834</v>
      </c>
      <c r="J734" s="29"/>
      <c r="K734" s="68" t="s">
        <v>2212</v>
      </c>
      <c r="L734" s="32" t="s">
        <v>387</v>
      </c>
      <c r="M734" s="68" t="s">
        <v>2197</v>
      </c>
      <c r="N734" s="32" t="s">
        <v>389</v>
      </c>
      <c r="O734" s="32" t="s">
        <v>227</v>
      </c>
      <c r="P734" s="32" t="s">
        <v>228</v>
      </c>
      <c r="Q734" s="32" t="s">
        <v>229</v>
      </c>
      <c r="R734" s="32" t="s">
        <v>228</v>
      </c>
      <c r="S734" s="32">
        <v>37</v>
      </c>
      <c r="T734" s="32">
        <v>1</v>
      </c>
      <c r="U734" s="32">
        <v>3</v>
      </c>
      <c r="V734" s="32">
        <v>3</v>
      </c>
      <c r="W734" s="3" t="s">
        <v>2266</v>
      </c>
      <c r="X734" s="30">
        <v>20220424</v>
      </c>
      <c r="Y734" s="30" t="s">
        <v>231</v>
      </c>
      <c r="Z734" s="30">
        <v>1314</v>
      </c>
      <c r="AA734" s="30">
        <v>1</v>
      </c>
      <c r="AB734" s="30">
        <v>3</v>
      </c>
      <c r="AC734" s="7" t="s">
        <v>315</v>
      </c>
      <c r="AD734" s="7" t="s">
        <v>316</v>
      </c>
      <c r="AE734" s="7" t="s">
        <v>431</v>
      </c>
      <c r="AF734" s="30">
        <v>39</v>
      </c>
      <c r="AG734" s="30">
        <v>1314</v>
      </c>
      <c r="AH734" s="30">
        <v>3</v>
      </c>
      <c r="AI734" s="30">
        <v>3</v>
      </c>
      <c r="AJ734" s="7" t="s">
        <v>315</v>
      </c>
      <c r="AK734" s="7" t="s">
        <v>316</v>
      </c>
      <c r="AL734" s="7" t="s">
        <v>431</v>
      </c>
      <c r="AM734" s="30">
        <v>39</v>
      </c>
      <c r="AN734" s="30">
        <v>1311</v>
      </c>
      <c r="AO734" s="30">
        <v>4</v>
      </c>
      <c r="AP734" s="30">
        <v>4</v>
      </c>
      <c r="AQ734" s="30" t="s">
        <v>234</v>
      </c>
      <c r="AR734" s="30">
        <v>10</v>
      </c>
      <c r="AS734" s="30"/>
      <c r="AT734" s="30"/>
      <c r="AU734" s="30"/>
      <c r="AV734" s="30"/>
      <c r="AW734" s="30"/>
      <c r="AX734" s="30">
        <v>20220504</v>
      </c>
      <c r="AY734" s="57">
        <v>20220504</v>
      </c>
      <c r="AZ734" s="30">
        <v>20220504</v>
      </c>
      <c r="BA734" s="30"/>
      <c r="BB734" s="29"/>
      <c r="BD734" s="8" t="s">
        <v>2241</v>
      </c>
      <c r="BE734" s="8" t="s">
        <v>1339</v>
      </c>
      <c r="BF734" s="39" t="s">
        <v>396</v>
      </c>
      <c r="BG734" s="10" t="s">
        <v>1680</v>
      </c>
      <c r="BH734" s="30"/>
      <c r="BI734" s="49"/>
      <c r="BJ734" s="49"/>
      <c r="BK734" s="49"/>
      <c r="BL734" s="49"/>
      <c r="BM734" s="49"/>
      <c r="BN734" s="49"/>
      <c r="BS734" s="3" t="s">
        <v>245</v>
      </c>
      <c r="BT734" s="182" t="s">
        <v>246</v>
      </c>
      <c r="BU734" s="32" t="s">
        <v>2180</v>
      </c>
      <c r="BV734" s="32" t="s">
        <v>2181</v>
      </c>
      <c r="BW734" s="3"/>
      <c r="BX734" s="3" t="s">
        <v>2182</v>
      </c>
      <c r="BY734" s="3" t="s">
        <v>2183</v>
      </c>
      <c r="BZ734" s="3" t="s">
        <v>2184</v>
      </c>
      <c r="CA734" s="3">
        <v>20220405</v>
      </c>
      <c r="CB734" s="3" t="s">
        <v>1712</v>
      </c>
      <c r="CC734" s="58" t="s">
        <v>2185</v>
      </c>
      <c r="CD734" s="32" t="s">
        <v>1713</v>
      </c>
      <c r="CF734" s="85"/>
      <c r="CG734" s="32" t="s">
        <v>2186</v>
      </c>
      <c r="CH734" s="32" t="s">
        <v>255</v>
      </c>
      <c r="CI734" s="32"/>
      <c r="CJ734" s="32"/>
      <c r="CR734" s="20"/>
      <c r="DC734" s="20"/>
      <c r="DF734" s="32" t="s">
        <v>2188</v>
      </c>
      <c r="DG734" s="20"/>
      <c r="DH734" s="20" t="s">
        <v>2187</v>
      </c>
      <c r="DI734" s="20" t="s">
        <v>2188</v>
      </c>
      <c r="DJ734" s="20"/>
      <c r="DK734" s="20" t="s">
        <v>2187</v>
      </c>
      <c r="DM734" s="20"/>
      <c r="DP734" s="20"/>
      <c r="DX734" s="32" t="s">
        <v>2188</v>
      </c>
      <c r="DZ734" s="20" t="s">
        <v>2187</v>
      </c>
      <c r="EA734" s="20"/>
      <c r="EH734" s="32" t="s">
        <v>2188</v>
      </c>
      <c r="EI734" s="20"/>
      <c r="EJ734" s="20" t="s">
        <v>2187</v>
      </c>
      <c r="EN734" s="20"/>
      <c r="ET734" s="32" t="s">
        <v>2188</v>
      </c>
      <c r="EV734" s="20" t="s">
        <v>2187</v>
      </c>
      <c r="EW734" s="32" t="s">
        <v>2188</v>
      </c>
      <c r="EY734" s="20" t="s">
        <v>2187</v>
      </c>
      <c r="EZ734" s="20"/>
      <c r="FE734" s="32" t="s">
        <v>2188</v>
      </c>
      <c r="FF734" s="20"/>
      <c r="FG734" s="20" t="s">
        <v>2187</v>
      </c>
      <c r="FH734" s="20"/>
      <c r="FK734" s="32" t="s">
        <v>2189</v>
      </c>
      <c r="FM734" s="20" t="s">
        <v>2187</v>
      </c>
      <c r="FN734" s="20"/>
      <c r="FP734" s="20"/>
      <c r="FQ734" s="20" t="s">
        <v>2188</v>
      </c>
      <c r="FR734" s="20"/>
      <c r="FS734" s="20" t="s">
        <v>2187</v>
      </c>
      <c r="FT734" s="20" t="s">
        <v>2188</v>
      </c>
      <c r="FU734" s="20"/>
      <c r="FV734" s="20" t="s">
        <v>2187</v>
      </c>
      <c r="FW734" s="20"/>
      <c r="FX734" s="20"/>
      <c r="FY734" s="20"/>
      <c r="FZ734" s="20" t="s">
        <v>2188</v>
      </c>
      <c r="GA734" s="20"/>
      <c r="GB734" s="20" t="s">
        <v>2187</v>
      </c>
      <c r="GC734" s="20"/>
      <c r="GH734" s="20"/>
      <c r="GI734" s="20"/>
      <c r="GK734" s="32" t="s">
        <v>2189</v>
      </c>
      <c r="GL734" s="20"/>
      <c r="GM734" s="20" t="s">
        <v>2187</v>
      </c>
      <c r="GN734" s="20"/>
      <c r="HC734" s="32" t="s">
        <v>2189</v>
      </c>
      <c r="HD734" s="20"/>
      <c r="HE734" s="20" t="s">
        <v>2187</v>
      </c>
      <c r="HF734" s="20"/>
      <c r="HH734" s="20"/>
      <c r="HI734" s="20" t="s">
        <v>2189</v>
      </c>
      <c r="HJ734" s="20"/>
      <c r="HK734" s="20" t="s">
        <v>2187</v>
      </c>
    </row>
    <row r="735" spans="1:219" hidden="1" x14ac:dyDescent="0.25">
      <c r="A735" s="3" t="s">
        <v>2287</v>
      </c>
      <c r="B735" s="3" t="s">
        <v>3487</v>
      </c>
      <c r="C735" s="29" t="s">
        <v>220</v>
      </c>
      <c r="D735" s="29" t="s">
        <v>2288</v>
      </c>
      <c r="F735" s="287" t="s">
        <v>379</v>
      </c>
      <c r="G735" s="279" t="s">
        <v>380</v>
      </c>
      <c r="H735" s="29" t="s">
        <v>220</v>
      </c>
      <c r="I735" s="29">
        <v>761832449</v>
      </c>
      <c r="J735" s="29"/>
      <c r="K735" s="31" t="s">
        <v>2289</v>
      </c>
      <c r="L735" s="32" t="s">
        <v>224</v>
      </c>
      <c r="M735" s="33" t="s">
        <v>2191</v>
      </c>
      <c r="N735" s="32" t="s">
        <v>226</v>
      </c>
      <c r="O735" s="32" t="s">
        <v>227</v>
      </c>
      <c r="P735" s="32" t="s">
        <v>228</v>
      </c>
      <c r="Q735" s="32" t="s">
        <v>229</v>
      </c>
      <c r="R735" s="32" t="s">
        <v>228</v>
      </c>
      <c r="S735" s="32">
        <v>37</v>
      </c>
      <c r="T735" s="32">
        <v>1</v>
      </c>
      <c r="U735" s="32">
        <v>3</v>
      </c>
      <c r="V735" s="32">
        <v>3</v>
      </c>
      <c r="W735" s="3" t="s">
        <v>2266</v>
      </c>
      <c r="X735" s="30">
        <v>20220424</v>
      </c>
      <c r="Y735" s="30" t="s">
        <v>231</v>
      </c>
      <c r="Z735" s="30">
        <v>1314</v>
      </c>
      <c r="AA735" s="30">
        <v>1</v>
      </c>
      <c r="AB735" s="30">
        <v>3</v>
      </c>
      <c r="AC735" s="30" t="s">
        <v>436</v>
      </c>
      <c r="AD735" s="30" t="s">
        <v>319</v>
      </c>
      <c r="AE735" s="30" t="s">
        <v>320</v>
      </c>
      <c r="AF735" s="30">
        <v>39</v>
      </c>
      <c r="AG735" s="30">
        <v>1314</v>
      </c>
      <c r="AH735" s="30">
        <v>3</v>
      </c>
      <c r="AI735" s="30">
        <v>3</v>
      </c>
      <c r="AJ735" s="30" t="s">
        <v>436</v>
      </c>
      <c r="AK735" s="30" t="s">
        <v>319</v>
      </c>
      <c r="AL735" s="30" t="s">
        <v>320</v>
      </c>
      <c r="AM735" s="30">
        <v>39</v>
      </c>
      <c r="AN735" s="30">
        <v>1311</v>
      </c>
      <c r="AO735" s="30">
        <v>4</v>
      </c>
      <c r="AP735" s="30">
        <v>4</v>
      </c>
      <c r="AQ735" s="30" t="s">
        <v>296</v>
      </c>
      <c r="AR735" s="30">
        <v>10</v>
      </c>
      <c r="AS735" s="30"/>
      <c r="AT735" s="30"/>
      <c r="AU735" s="30"/>
      <c r="AV735" s="30"/>
      <c r="AW735" s="30"/>
      <c r="AX735" s="30">
        <v>20220513</v>
      </c>
      <c r="AY735" s="57">
        <v>20220513</v>
      </c>
      <c r="AZ735" s="30">
        <v>20220513</v>
      </c>
      <c r="BA735" s="30"/>
      <c r="BB735" s="29"/>
      <c r="BD735" s="8" t="s">
        <v>2241</v>
      </c>
      <c r="BE735" s="8" t="s">
        <v>1339</v>
      </c>
      <c r="BF735" s="39" t="s">
        <v>242</v>
      </c>
      <c r="BG735" s="10" t="s">
        <v>1680</v>
      </c>
      <c r="BH735" s="30"/>
      <c r="BI735" s="49"/>
      <c r="BJ735" s="49"/>
      <c r="BK735" s="49"/>
      <c r="BL735" s="49"/>
      <c r="BM735" s="49"/>
      <c r="BN735" s="49"/>
      <c r="BS735" s="3" t="s">
        <v>245</v>
      </c>
      <c r="BT735" s="3" t="s">
        <v>246</v>
      </c>
      <c r="BU735" s="32" t="s">
        <v>2180</v>
      </c>
      <c r="BV735" s="32" t="s">
        <v>2181</v>
      </c>
      <c r="BW735" s="3"/>
      <c r="BX735" s="3" t="s">
        <v>2182</v>
      </c>
      <c r="BY735" s="3" t="s">
        <v>2183</v>
      </c>
      <c r="BZ735" s="3" t="s">
        <v>2184</v>
      </c>
      <c r="CA735" s="3">
        <v>20220405</v>
      </c>
      <c r="CB735" s="3" t="s">
        <v>1712</v>
      </c>
      <c r="CC735" s="58" t="s">
        <v>2185</v>
      </c>
      <c r="CD735" s="32" t="s">
        <v>1713</v>
      </c>
      <c r="CF735" s="85"/>
      <c r="CG735" s="32" t="s">
        <v>2186</v>
      </c>
      <c r="CH735" s="32" t="s">
        <v>255</v>
      </c>
      <c r="CI735" s="32"/>
      <c r="CJ735" s="32"/>
      <c r="CR735" s="20"/>
      <c r="DC735" s="20"/>
      <c r="DF735" s="32" t="s">
        <v>2188</v>
      </c>
      <c r="DG735" s="20"/>
      <c r="DH735" s="20" t="s">
        <v>1069</v>
      </c>
      <c r="DI735" s="20" t="s">
        <v>2188</v>
      </c>
      <c r="DJ735" s="20"/>
      <c r="DK735" s="20" t="s">
        <v>1069</v>
      </c>
      <c r="DM735" s="20"/>
      <c r="DP735" s="20"/>
      <c r="DX735" s="32" t="s">
        <v>2188</v>
      </c>
      <c r="DZ735" s="20" t="s">
        <v>1069</v>
      </c>
      <c r="EA735" s="20"/>
      <c r="EH735" s="32" t="s">
        <v>2188</v>
      </c>
      <c r="EI735" s="20"/>
      <c r="EJ735" s="20" t="s">
        <v>1069</v>
      </c>
      <c r="EN735" s="20"/>
      <c r="ET735" s="32" t="s">
        <v>2188</v>
      </c>
      <c r="EV735" s="20" t="s">
        <v>1069</v>
      </c>
      <c r="EW735" s="32" t="s">
        <v>2188</v>
      </c>
      <c r="EY735" s="20" t="s">
        <v>1069</v>
      </c>
      <c r="EZ735" s="20"/>
      <c r="FE735" s="32" t="s">
        <v>2188</v>
      </c>
      <c r="FF735" s="20"/>
      <c r="FG735" s="20" t="s">
        <v>1069</v>
      </c>
      <c r="FH735" s="20"/>
      <c r="FK735" s="32" t="s">
        <v>2189</v>
      </c>
      <c r="FM735" s="20" t="s">
        <v>1069</v>
      </c>
      <c r="FN735" s="20"/>
      <c r="FP735" s="20"/>
      <c r="FQ735" s="20" t="s">
        <v>2188</v>
      </c>
      <c r="FR735" s="20"/>
      <c r="FS735" s="20" t="s">
        <v>1069</v>
      </c>
      <c r="FT735" s="20" t="s">
        <v>2188</v>
      </c>
      <c r="FU735" s="20"/>
      <c r="FV735" s="20" t="s">
        <v>1069</v>
      </c>
      <c r="FW735" s="20"/>
      <c r="FX735" s="20"/>
      <c r="FY735" s="20"/>
      <c r="FZ735" s="20" t="s">
        <v>2188</v>
      </c>
      <c r="GA735" s="20"/>
      <c r="GB735" s="20" t="s">
        <v>1069</v>
      </c>
      <c r="GC735" s="20"/>
      <c r="GH735" s="20"/>
      <c r="GI735" s="20"/>
      <c r="GK735" s="32" t="s">
        <v>2189</v>
      </c>
      <c r="GL735" s="20"/>
      <c r="GM735" s="20" t="s">
        <v>1069</v>
      </c>
      <c r="GN735" s="20"/>
      <c r="HC735" s="32" t="s">
        <v>2189</v>
      </c>
      <c r="HD735" s="20"/>
      <c r="HE735" s="20" t="s">
        <v>1069</v>
      </c>
      <c r="HF735" s="20"/>
      <c r="HH735" s="20"/>
      <c r="HI735" s="20" t="s">
        <v>2189</v>
      </c>
      <c r="HJ735" s="20"/>
      <c r="HK735" s="20" t="s">
        <v>1069</v>
      </c>
    </row>
    <row r="736" spans="1:219" hidden="1" x14ac:dyDescent="0.25">
      <c r="A736" s="3" t="s">
        <v>2290</v>
      </c>
      <c r="B736" s="3" t="s">
        <v>3668</v>
      </c>
      <c r="C736" s="29" t="s">
        <v>220</v>
      </c>
      <c r="D736" s="368" t="s">
        <v>2229</v>
      </c>
      <c r="F736" s="296" t="s">
        <v>379</v>
      </c>
      <c r="G736" s="281" t="s">
        <v>573</v>
      </c>
      <c r="H736" s="29" t="s">
        <v>220</v>
      </c>
      <c r="I736" s="29">
        <v>761833733</v>
      </c>
      <c r="J736" s="29"/>
      <c r="K736" s="33" t="s">
        <v>2230</v>
      </c>
      <c r="L736" s="32" t="s">
        <v>224</v>
      </c>
      <c r="M736" s="33" t="s">
        <v>1301</v>
      </c>
      <c r="N736" s="32" t="s">
        <v>226</v>
      </c>
      <c r="O736" s="32" t="s">
        <v>227</v>
      </c>
      <c r="P736" s="32" t="s">
        <v>228</v>
      </c>
      <c r="Q736" s="32" t="s">
        <v>229</v>
      </c>
      <c r="R736" s="32" t="s">
        <v>228</v>
      </c>
      <c r="S736" s="32">
        <v>37</v>
      </c>
      <c r="T736" s="32">
        <v>1</v>
      </c>
      <c r="U736" s="32">
        <v>3</v>
      </c>
      <c r="V736" s="32">
        <v>3</v>
      </c>
      <c r="W736" s="3" t="s">
        <v>2266</v>
      </c>
      <c r="X736" s="30">
        <v>20220512</v>
      </c>
      <c r="Y736" s="30" t="s">
        <v>231</v>
      </c>
      <c r="Z736" s="30">
        <v>1314</v>
      </c>
      <c r="AA736" s="30">
        <v>1</v>
      </c>
      <c r="AB736" s="30">
        <v>3</v>
      </c>
      <c r="AC736" s="30" t="s">
        <v>321</v>
      </c>
      <c r="AD736" s="30" t="s">
        <v>447</v>
      </c>
      <c r="AE736" s="30" t="s">
        <v>325</v>
      </c>
      <c r="AF736" s="30">
        <v>39</v>
      </c>
      <c r="AG736" s="30">
        <v>1314</v>
      </c>
      <c r="AH736" s="30">
        <v>3</v>
      </c>
      <c r="AI736" s="30">
        <v>3</v>
      </c>
      <c r="AJ736" s="30" t="s">
        <v>321</v>
      </c>
      <c r="AK736" s="30" t="s">
        <v>447</v>
      </c>
      <c r="AL736" s="30" t="s">
        <v>325</v>
      </c>
      <c r="AM736" s="30">
        <v>39</v>
      </c>
      <c r="AN736" s="30">
        <v>1311</v>
      </c>
      <c r="AO736" s="30">
        <v>4</v>
      </c>
      <c r="AP736" s="30">
        <v>4</v>
      </c>
      <c r="AQ736" s="30" t="s">
        <v>267</v>
      </c>
      <c r="AR736" s="30">
        <v>10</v>
      </c>
      <c r="AS736" s="30"/>
      <c r="AT736" s="30"/>
      <c r="AU736" s="30"/>
      <c r="AV736" s="30"/>
      <c r="AW736" s="30"/>
      <c r="AX736" s="30">
        <v>20220513</v>
      </c>
      <c r="AY736" s="57">
        <v>20220513</v>
      </c>
      <c r="AZ736" s="30">
        <v>20220513</v>
      </c>
      <c r="BA736" s="30"/>
      <c r="BB736" s="92" t="s">
        <v>711</v>
      </c>
      <c r="BD736" s="8" t="s">
        <v>2241</v>
      </c>
      <c r="BE736" s="8" t="s">
        <v>1339</v>
      </c>
      <c r="BF736" s="39" t="s">
        <v>242</v>
      </c>
      <c r="BG736" s="10" t="s">
        <v>1680</v>
      </c>
      <c r="BH736" s="30"/>
      <c r="BI736" s="49"/>
      <c r="BJ736" s="49"/>
      <c r="BK736" s="49"/>
      <c r="BL736" s="49"/>
      <c r="BM736" s="49"/>
      <c r="BN736" s="49"/>
      <c r="BS736" s="3" t="s">
        <v>245</v>
      </c>
      <c r="BT736" s="3" t="s">
        <v>246</v>
      </c>
      <c r="BU736" s="32" t="s">
        <v>2180</v>
      </c>
      <c r="BV736" s="32" t="s">
        <v>2181</v>
      </c>
      <c r="BW736" s="3"/>
      <c r="BX736" s="3" t="s">
        <v>2182</v>
      </c>
      <c r="BY736" s="3" t="s">
        <v>2183</v>
      </c>
      <c r="BZ736" s="3" t="s">
        <v>2184</v>
      </c>
      <c r="CA736" s="3">
        <v>20220405</v>
      </c>
      <c r="CB736" s="3" t="s">
        <v>1712</v>
      </c>
      <c r="CC736" s="58" t="s">
        <v>2185</v>
      </c>
      <c r="CD736" s="32" t="s">
        <v>1713</v>
      </c>
      <c r="CF736" s="85"/>
      <c r="CG736" s="32" t="s">
        <v>2186</v>
      </c>
      <c r="CH736" s="32" t="s">
        <v>255</v>
      </c>
      <c r="CI736" s="32"/>
      <c r="CJ736" s="32"/>
      <c r="CR736" s="20"/>
      <c r="DB736" s="32" t="s">
        <v>2188</v>
      </c>
      <c r="DC736" s="20" t="s">
        <v>2235</v>
      </c>
      <c r="DF736" s="32" t="s">
        <v>2188</v>
      </c>
      <c r="DG736" s="20"/>
      <c r="DH736" s="20" t="s">
        <v>2187</v>
      </c>
      <c r="DI736" s="20" t="s">
        <v>2188</v>
      </c>
      <c r="DJ736" s="20"/>
      <c r="DK736" s="20" t="s">
        <v>1069</v>
      </c>
      <c r="DM736" s="20"/>
      <c r="DP736" s="20"/>
      <c r="DX736" s="32" t="s">
        <v>2188</v>
      </c>
      <c r="DZ736" s="20" t="s">
        <v>1069</v>
      </c>
      <c r="EA736" s="20"/>
      <c r="EH736" s="32" t="s">
        <v>2188</v>
      </c>
      <c r="EI736" s="20"/>
      <c r="EJ736" s="20" t="s">
        <v>1069</v>
      </c>
      <c r="EN736" s="20"/>
      <c r="ET736" s="32" t="s">
        <v>2188</v>
      </c>
      <c r="EV736" s="20" t="s">
        <v>1069</v>
      </c>
      <c r="EW736" s="32" t="s">
        <v>2188</v>
      </c>
      <c r="EY736" s="20" t="s">
        <v>1069</v>
      </c>
      <c r="EZ736" s="20"/>
      <c r="FE736" s="32" t="s">
        <v>2188</v>
      </c>
      <c r="FF736" s="20"/>
      <c r="FG736" s="20" t="s">
        <v>1069</v>
      </c>
      <c r="FH736" s="20"/>
      <c r="FK736" s="32" t="s">
        <v>2189</v>
      </c>
      <c r="FM736" s="20" t="s">
        <v>2187</v>
      </c>
      <c r="FN736" s="20"/>
      <c r="FP736" s="20"/>
      <c r="FQ736" s="20" t="s">
        <v>2188</v>
      </c>
      <c r="FR736" s="20"/>
      <c r="FS736" s="20" t="s">
        <v>2187</v>
      </c>
      <c r="FT736" s="20" t="s">
        <v>2188</v>
      </c>
      <c r="FU736" s="20"/>
      <c r="FV736" s="20" t="s">
        <v>2187</v>
      </c>
      <c r="FW736" s="20"/>
      <c r="FX736" s="20"/>
      <c r="FY736" s="20"/>
      <c r="FZ736" s="20" t="s">
        <v>2188</v>
      </c>
      <c r="GA736" s="20"/>
      <c r="GB736" s="20" t="s">
        <v>2187</v>
      </c>
      <c r="GC736" s="20"/>
      <c r="GH736" s="20"/>
      <c r="GI736" s="20"/>
      <c r="GK736" s="32" t="s">
        <v>2189</v>
      </c>
      <c r="GL736" s="20"/>
      <c r="GM736" s="20" t="s">
        <v>1069</v>
      </c>
      <c r="GN736" s="20"/>
      <c r="HC736" s="32" t="s">
        <v>2189</v>
      </c>
      <c r="HD736" s="20"/>
      <c r="HE736" s="20" t="s">
        <v>2187</v>
      </c>
      <c r="HF736" s="20"/>
      <c r="HH736" s="20"/>
      <c r="HI736" s="20" t="s">
        <v>2189</v>
      </c>
      <c r="HJ736" s="20"/>
      <c r="HK736" s="20" t="s">
        <v>1069</v>
      </c>
    </row>
    <row r="737" spans="1:219" hidden="1" x14ac:dyDescent="0.25">
      <c r="A737" s="166" t="s">
        <v>2291</v>
      </c>
      <c r="B737" s="3" t="s">
        <v>3669</v>
      </c>
      <c r="C737" s="3"/>
      <c r="D737" s="368"/>
      <c r="F737" s="296" t="s">
        <v>379</v>
      </c>
      <c r="G737" s="281" t="s">
        <v>573</v>
      </c>
      <c r="H737" s="105" t="s">
        <v>942</v>
      </c>
      <c r="I737" s="29">
        <v>761833733</v>
      </c>
      <c r="J737" s="29"/>
      <c r="K737" s="33" t="s">
        <v>2292</v>
      </c>
      <c r="L737" s="32" t="s">
        <v>224</v>
      </c>
      <c r="M737" s="33" t="s">
        <v>1301</v>
      </c>
      <c r="N737" s="32" t="s">
        <v>226</v>
      </c>
      <c r="O737" s="32" t="s">
        <v>227</v>
      </c>
      <c r="P737" s="32" t="s">
        <v>228</v>
      </c>
      <c r="Q737" s="32" t="s">
        <v>229</v>
      </c>
      <c r="R737" s="32" t="s">
        <v>228</v>
      </c>
      <c r="S737" s="32">
        <v>37</v>
      </c>
      <c r="T737" s="32">
        <v>1</v>
      </c>
      <c r="U737" s="32">
        <v>3</v>
      </c>
      <c r="V737" s="32">
        <v>3</v>
      </c>
      <c r="W737" s="3" t="s">
        <v>2266</v>
      </c>
      <c r="X737" s="30">
        <v>20220512</v>
      </c>
      <c r="Y737" s="30" t="s">
        <v>231</v>
      </c>
      <c r="Z737" s="30">
        <v>1314</v>
      </c>
      <c r="AA737" s="30">
        <v>1</v>
      </c>
      <c r="AB737" s="30">
        <v>3</v>
      </c>
      <c r="AC737" s="7" t="s">
        <v>326</v>
      </c>
      <c r="AD737" s="7" t="s">
        <v>327</v>
      </c>
      <c r="AE737" s="7" t="s">
        <v>457</v>
      </c>
      <c r="AF737" s="30">
        <v>39</v>
      </c>
      <c r="AG737" s="30">
        <v>1314</v>
      </c>
      <c r="AH737" s="30">
        <v>3</v>
      </c>
      <c r="AI737" s="30">
        <v>3</v>
      </c>
      <c r="AJ737" s="7" t="s">
        <v>326</v>
      </c>
      <c r="AK737" s="7" t="s">
        <v>327</v>
      </c>
      <c r="AL737" s="7" t="s">
        <v>457</v>
      </c>
      <c r="AM737" s="30">
        <v>39</v>
      </c>
      <c r="AN737" s="30">
        <v>1311</v>
      </c>
      <c r="AO737" s="30">
        <v>4</v>
      </c>
      <c r="AP737" s="30">
        <v>4</v>
      </c>
      <c r="AQ737" s="30" t="s">
        <v>268</v>
      </c>
      <c r="AR737" s="30">
        <v>10</v>
      </c>
      <c r="AS737" s="30"/>
      <c r="AT737" s="30"/>
      <c r="AU737" s="30"/>
      <c r="AV737" s="30"/>
      <c r="AW737" s="30"/>
      <c r="AX737" s="30">
        <v>20220513</v>
      </c>
      <c r="AY737" s="57">
        <v>20220513</v>
      </c>
      <c r="AZ737" s="30">
        <v>20220513</v>
      </c>
      <c r="BA737" s="30"/>
      <c r="BB737" s="92" t="s">
        <v>711</v>
      </c>
      <c r="BD737" s="19" t="s">
        <v>945</v>
      </c>
      <c r="BF737" s="194"/>
      <c r="BG737" s="19" t="s">
        <v>945</v>
      </c>
      <c r="BH737" s="30"/>
      <c r="BI737" s="49"/>
      <c r="BJ737" s="49"/>
      <c r="BK737" s="49"/>
      <c r="BL737" s="49"/>
      <c r="BM737" s="49"/>
      <c r="BN737" s="49"/>
      <c r="BS737" s="3" t="s">
        <v>245</v>
      </c>
      <c r="BT737" s="3" t="s">
        <v>246</v>
      </c>
      <c r="BU737" s="32" t="s">
        <v>2180</v>
      </c>
      <c r="BV737" s="32" t="s">
        <v>2181</v>
      </c>
      <c r="BW737" s="3"/>
      <c r="BX737" s="3" t="s">
        <v>2182</v>
      </c>
      <c r="BY737" s="3" t="s">
        <v>2183</v>
      </c>
      <c r="BZ737" s="3" t="s">
        <v>2184</v>
      </c>
      <c r="CA737" s="3">
        <v>20220405</v>
      </c>
      <c r="CB737" s="3" t="s">
        <v>1712</v>
      </c>
      <c r="CC737" s="58" t="s">
        <v>2185</v>
      </c>
      <c r="CD737" s="32" t="s">
        <v>1713</v>
      </c>
      <c r="CF737" s="85"/>
      <c r="CG737" s="32" t="s">
        <v>2186</v>
      </c>
      <c r="CH737" s="32" t="s">
        <v>255</v>
      </c>
      <c r="CI737" s="32"/>
      <c r="CJ737" s="32"/>
      <c r="CR737" s="20"/>
      <c r="DC737" s="20"/>
      <c r="DG737" s="20"/>
      <c r="DH737" s="20"/>
      <c r="DI737" s="20"/>
      <c r="DJ737" s="20"/>
      <c r="DM737" s="20"/>
      <c r="DP737" s="20"/>
      <c r="DZ737" s="20"/>
      <c r="EA737" s="20"/>
      <c r="EI737" s="20"/>
      <c r="EJ737" s="20"/>
      <c r="EN737" s="20"/>
      <c r="EV737" s="20"/>
      <c r="EY737" s="20"/>
      <c r="EZ737" s="20"/>
      <c r="FF737" s="20"/>
      <c r="FG737" s="20"/>
      <c r="FH737" s="20"/>
      <c r="FM737" s="20"/>
      <c r="FN737" s="20"/>
      <c r="FP737" s="20"/>
      <c r="FQ737" s="20"/>
      <c r="FR737" s="20"/>
      <c r="FS737" s="20"/>
      <c r="FT737" s="20"/>
      <c r="FU737" s="20"/>
      <c r="FV737" s="20"/>
      <c r="FW737" s="20"/>
      <c r="FX737" s="20"/>
      <c r="FY737" s="20"/>
      <c r="FZ737" s="20"/>
      <c r="GA737" s="20"/>
      <c r="GB737" s="20"/>
      <c r="GC737" s="20"/>
      <c r="GH737" s="20"/>
      <c r="GI737" s="20"/>
      <c r="GL737" s="20"/>
      <c r="GM737" s="20"/>
      <c r="GN737" s="20"/>
      <c r="HD737" s="20"/>
      <c r="HE737" s="20"/>
      <c r="HF737" s="20"/>
      <c r="HH737" s="20"/>
      <c r="HI737" s="20"/>
      <c r="HJ737" s="20"/>
      <c r="HK737" s="20"/>
    </row>
    <row r="738" spans="1:219" hidden="1" x14ac:dyDescent="0.25">
      <c r="A738" s="3" t="s">
        <v>2293</v>
      </c>
      <c r="B738" s="3" t="s">
        <v>3670</v>
      </c>
      <c r="C738" s="29" t="s">
        <v>220</v>
      </c>
      <c r="D738" s="368" t="s">
        <v>2229</v>
      </c>
      <c r="F738" s="296" t="s">
        <v>379</v>
      </c>
      <c r="G738" s="281" t="s">
        <v>573</v>
      </c>
      <c r="H738" s="29" t="s">
        <v>220</v>
      </c>
      <c r="I738" s="29">
        <v>761834708</v>
      </c>
      <c r="J738" s="29"/>
      <c r="K738" s="33" t="s">
        <v>2230</v>
      </c>
      <c r="L738" s="32" t="s">
        <v>224</v>
      </c>
      <c r="M738" s="33" t="s">
        <v>1301</v>
      </c>
      <c r="N738" s="32" t="s">
        <v>226</v>
      </c>
      <c r="O738" s="32" t="s">
        <v>227</v>
      </c>
      <c r="P738" s="32" t="s">
        <v>228</v>
      </c>
      <c r="Q738" s="32" t="s">
        <v>229</v>
      </c>
      <c r="R738" s="32" t="s">
        <v>228</v>
      </c>
      <c r="S738" s="32">
        <v>37</v>
      </c>
      <c r="T738" s="32">
        <v>1</v>
      </c>
      <c r="U738" s="32">
        <v>3</v>
      </c>
      <c r="V738" s="32">
        <v>3</v>
      </c>
      <c r="W738" s="3" t="s">
        <v>2266</v>
      </c>
      <c r="X738" s="30">
        <v>20220512</v>
      </c>
      <c r="Y738" s="30" t="s">
        <v>231</v>
      </c>
      <c r="Z738" s="30">
        <v>1314</v>
      </c>
      <c r="AA738" s="30">
        <v>1</v>
      </c>
      <c r="AB738" s="30">
        <v>3</v>
      </c>
      <c r="AC738" s="30" t="s">
        <v>331</v>
      </c>
      <c r="AD738" s="30" t="s">
        <v>332</v>
      </c>
      <c r="AE738" s="30" t="s">
        <v>333</v>
      </c>
      <c r="AF738" s="30">
        <v>39</v>
      </c>
      <c r="AG738" s="30">
        <v>1314</v>
      </c>
      <c r="AH738" s="30">
        <v>3</v>
      </c>
      <c r="AI738" s="30">
        <v>3</v>
      </c>
      <c r="AJ738" s="30" t="s">
        <v>331</v>
      </c>
      <c r="AK738" s="30" t="s">
        <v>332</v>
      </c>
      <c r="AL738" s="30" t="s">
        <v>333</v>
      </c>
      <c r="AM738" s="30">
        <v>39</v>
      </c>
      <c r="AN738" s="30">
        <v>1311</v>
      </c>
      <c r="AO738" s="30">
        <v>4</v>
      </c>
      <c r="AP738" s="30">
        <v>4</v>
      </c>
      <c r="AQ738" s="30" t="s">
        <v>269</v>
      </c>
      <c r="AR738" s="30">
        <v>10</v>
      </c>
      <c r="AS738" s="30"/>
      <c r="AT738" s="30"/>
      <c r="AU738" s="30"/>
      <c r="AV738" s="30"/>
      <c r="AW738" s="30"/>
      <c r="AX738" s="30">
        <v>20220513</v>
      </c>
      <c r="AY738" s="57">
        <v>20220513</v>
      </c>
      <c r="AZ738" s="30">
        <v>20220513</v>
      </c>
      <c r="BA738" s="30"/>
      <c r="BB738" s="92" t="s">
        <v>711</v>
      </c>
      <c r="BD738" s="8" t="s">
        <v>2241</v>
      </c>
      <c r="BE738" s="8" t="s">
        <v>1339</v>
      </c>
      <c r="BF738" s="39" t="s">
        <v>242</v>
      </c>
      <c r="BG738" s="10" t="s">
        <v>1680</v>
      </c>
      <c r="BH738" s="30"/>
      <c r="BI738" s="49"/>
      <c r="BJ738" s="49"/>
      <c r="BK738" s="49"/>
      <c r="BL738" s="49"/>
      <c r="BM738" s="49"/>
      <c r="BN738" s="49"/>
      <c r="BS738" s="3" t="s">
        <v>245</v>
      </c>
      <c r="BT738" s="3" t="s">
        <v>246</v>
      </c>
      <c r="BU738" s="32" t="s">
        <v>2180</v>
      </c>
      <c r="BV738" s="32" t="s">
        <v>2181</v>
      </c>
      <c r="BW738" s="3"/>
      <c r="BX738" s="3" t="s">
        <v>2182</v>
      </c>
      <c r="BY738" s="3" t="s">
        <v>2183</v>
      </c>
      <c r="BZ738" s="3" t="s">
        <v>2184</v>
      </c>
      <c r="CA738" s="3">
        <v>20220405</v>
      </c>
      <c r="CB738" s="3" t="s">
        <v>1712</v>
      </c>
      <c r="CC738" s="58" t="s">
        <v>2185</v>
      </c>
      <c r="CD738" s="32" t="s">
        <v>1713</v>
      </c>
      <c r="CF738" s="85"/>
      <c r="CG738" s="32" t="s">
        <v>2186</v>
      </c>
      <c r="CH738" s="32" t="s">
        <v>255</v>
      </c>
      <c r="CI738" s="32"/>
      <c r="CJ738" s="32"/>
      <c r="CR738" s="20"/>
      <c r="DB738" s="32" t="s">
        <v>2188</v>
      </c>
      <c r="DC738" s="20" t="s">
        <v>2235</v>
      </c>
      <c r="DF738" s="32" t="s">
        <v>2188</v>
      </c>
      <c r="DG738" s="20"/>
      <c r="DH738" s="20" t="s">
        <v>2187</v>
      </c>
      <c r="DI738" s="20" t="s">
        <v>2188</v>
      </c>
      <c r="DJ738" s="20"/>
      <c r="DK738" s="20" t="s">
        <v>1069</v>
      </c>
      <c r="DM738" s="20"/>
      <c r="DP738" s="20"/>
      <c r="DX738" s="32" t="s">
        <v>2188</v>
      </c>
      <c r="DZ738" s="20" t="s">
        <v>1069</v>
      </c>
      <c r="EA738" s="20"/>
      <c r="EH738" s="32" t="s">
        <v>2188</v>
      </c>
      <c r="EI738" s="20"/>
      <c r="EJ738" s="20" t="s">
        <v>1069</v>
      </c>
      <c r="EN738" s="20"/>
      <c r="ET738" s="32" t="s">
        <v>2188</v>
      </c>
      <c r="EV738" s="20" t="s">
        <v>1069</v>
      </c>
      <c r="EW738" s="32" t="s">
        <v>2188</v>
      </c>
      <c r="EY738" s="20" t="s">
        <v>1069</v>
      </c>
      <c r="EZ738" s="20"/>
      <c r="FE738" s="32" t="s">
        <v>2188</v>
      </c>
      <c r="FF738" s="20"/>
      <c r="FG738" s="20" t="s">
        <v>1069</v>
      </c>
      <c r="FH738" s="20"/>
      <c r="FK738" s="32" t="s">
        <v>2189</v>
      </c>
      <c r="FM738" s="20" t="s">
        <v>2187</v>
      </c>
      <c r="FN738" s="20" t="s">
        <v>2188</v>
      </c>
      <c r="FP738" s="20" t="s">
        <v>2187</v>
      </c>
      <c r="FQ738" s="20" t="s">
        <v>2188</v>
      </c>
      <c r="FR738" s="20"/>
      <c r="FS738" s="20" t="s">
        <v>2187</v>
      </c>
      <c r="FT738" s="20" t="s">
        <v>2188</v>
      </c>
      <c r="FU738" s="20"/>
      <c r="FV738" s="20" t="s">
        <v>2187</v>
      </c>
      <c r="FW738" s="20"/>
      <c r="FX738" s="20"/>
      <c r="FY738" s="20"/>
      <c r="FZ738" s="20" t="s">
        <v>2188</v>
      </c>
      <c r="GA738" s="20"/>
      <c r="GB738" s="20" t="s">
        <v>2187</v>
      </c>
      <c r="GC738" s="20"/>
      <c r="GF738" s="32" t="s">
        <v>2188</v>
      </c>
      <c r="GH738" s="20" t="s">
        <v>1069</v>
      </c>
      <c r="GI738" s="20"/>
      <c r="GK738" s="32" t="s">
        <v>2189</v>
      </c>
      <c r="GL738" s="20"/>
      <c r="GM738" s="20" t="s">
        <v>1069</v>
      </c>
      <c r="GN738" s="20"/>
      <c r="HC738" s="32" t="s">
        <v>2189</v>
      </c>
      <c r="HD738" s="20"/>
      <c r="HE738" s="20" t="s">
        <v>2187</v>
      </c>
      <c r="HF738" s="20"/>
      <c r="HH738" s="20"/>
      <c r="HI738" s="20" t="s">
        <v>2189</v>
      </c>
      <c r="HJ738" s="20"/>
      <c r="HK738" s="20" t="s">
        <v>1069</v>
      </c>
    </row>
    <row r="739" spans="1:219" hidden="1" x14ac:dyDescent="0.25">
      <c r="A739" s="166" t="s">
        <v>2294</v>
      </c>
      <c r="B739" s="3" t="s">
        <v>3671</v>
      </c>
      <c r="C739" s="3"/>
      <c r="D739" s="368"/>
      <c r="F739" s="296" t="s">
        <v>379</v>
      </c>
      <c r="G739" s="281" t="s">
        <v>573</v>
      </c>
      <c r="H739" s="105" t="s">
        <v>942</v>
      </c>
      <c r="I739" s="29">
        <v>761834708</v>
      </c>
      <c r="J739" s="29"/>
      <c r="K739" s="33" t="s">
        <v>2232</v>
      </c>
      <c r="L739" s="32" t="s">
        <v>224</v>
      </c>
      <c r="M739" s="33" t="s">
        <v>1301</v>
      </c>
      <c r="N739" s="32" t="s">
        <v>226</v>
      </c>
      <c r="O739" s="32" t="s">
        <v>227</v>
      </c>
      <c r="P739" s="32" t="s">
        <v>228</v>
      </c>
      <c r="Q739" s="32" t="s">
        <v>229</v>
      </c>
      <c r="R739" s="32" t="s">
        <v>228</v>
      </c>
      <c r="S739" s="32">
        <v>37</v>
      </c>
      <c r="T739" s="32">
        <v>1</v>
      </c>
      <c r="U739" s="32">
        <v>3</v>
      </c>
      <c r="V739" s="32">
        <v>3</v>
      </c>
      <c r="W739" s="3" t="s">
        <v>2266</v>
      </c>
      <c r="X739" s="30">
        <v>20220512</v>
      </c>
      <c r="Y739" s="30" t="s">
        <v>231</v>
      </c>
      <c r="Z739" s="30">
        <v>1314</v>
      </c>
      <c r="AA739" s="30">
        <v>1</v>
      </c>
      <c r="AB739" s="30">
        <v>3</v>
      </c>
      <c r="AC739" s="30" t="s">
        <v>336</v>
      </c>
      <c r="AD739" s="30" t="s">
        <v>337</v>
      </c>
      <c r="AE739" s="30" t="s">
        <v>338</v>
      </c>
      <c r="AF739" s="30">
        <v>39</v>
      </c>
      <c r="AG739" s="30">
        <v>1314</v>
      </c>
      <c r="AH739" s="30">
        <v>3</v>
      </c>
      <c r="AI739" s="30">
        <v>3</v>
      </c>
      <c r="AJ739" s="30" t="s">
        <v>336</v>
      </c>
      <c r="AK739" s="30" t="s">
        <v>337</v>
      </c>
      <c r="AL739" s="30" t="s">
        <v>338</v>
      </c>
      <c r="AM739" s="30">
        <v>39</v>
      </c>
      <c r="AN739" s="30">
        <v>1311</v>
      </c>
      <c r="AO739" s="30">
        <v>4</v>
      </c>
      <c r="AP739" s="30">
        <v>4</v>
      </c>
      <c r="AQ739" s="30" t="s">
        <v>322</v>
      </c>
      <c r="AR739" s="30">
        <v>10</v>
      </c>
      <c r="AS739" s="30"/>
      <c r="AT739" s="30"/>
      <c r="AU739" s="30"/>
      <c r="AV739" s="30"/>
      <c r="AW739" s="30"/>
      <c r="AX739" s="30">
        <v>20220513</v>
      </c>
      <c r="AY739" s="57">
        <v>20220513</v>
      </c>
      <c r="AZ739" s="30">
        <v>20220513</v>
      </c>
      <c r="BA739" s="30"/>
      <c r="BB739" s="92" t="s">
        <v>711</v>
      </c>
      <c r="BD739" s="19" t="s">
        <v>945</v>
      </c>
      <c r="BF739" s="194"/>
      <c r="BG739" s="19" t="s">
        <v>945</v>
      </c>
      <c r="BH739" s="30"/>
      <c r="BI739" s="49"/>
      <c r="BJ739" s="49"/>
      <c r="BK739" s="49"/>
      <c r="BL739" s="49"/>
      <c r="BM739" s="49"/>
      <c r="BN739" s="49"/>
      <c r="BS739" s="3" t="s">
        <v>245</v>
      </c>
      <c r="BT739" s="3" t="s">
        <v>246</v>
      </c>
      <c r="BU739" s="32" t="s">
        <v>2180</v>
      </c>
      <c r="BV739" s="32" t="s">
        <v>2181</v>
      </c>
      <c r="BW739" s="3"/>
      <c r="BX739" s="3" t="s">
        <v>2182</v>
      </c>
      <c r="BY739" s="3" t="s">
        <v>2183</v>
      </c>
      <c r="BZ739" s="3" t="s">
        <v>2184</v>
      </c>
      <c r="CA739" s="3">
        <v>20220405</v>
      </c>
      <c r="CB739" s="3" t="s">
        <v>1712</v>
      </c>
      <c r="CC739" s="58" t="s">
        <v>2185</v>
      </c>
      <c r="CD739" s="32" t="s">
        <v>1713</v>
      </c>
      <c r="CF739" s="85"/>
      <c r="CG739" s="32" t="s">
        <v>2186</v>
      </c>
      <c r="CH739" s="32" t="s">
        <v>255</v>
      </c>
      <c r="CI739" s="32"/>
      <c r="CJ739" s="32"/>
      <c r="CR739" s="20"/>
      <c r="DC739" s="20"/>
      <c r="DG739" s="20"/>
      <c r="DH739" s="20"/>
      <c r="DI739" s="20"/>
      <c r="DJ739" s="20"/>
      <c r="DM739" s="20"/>
      <c r="DP739" s="20"/>
      <c r="DZ739" s="20"/>
      <c r="EA739" s="20"/>
      <c r="EI739" s="20"/>
      <c r="EJ739" s="20"/>
      <c r="EN739" s="20"/>
      <c r="EV739" s="20"/>
      <c r="EY739" s="20"/>
      <c r="EZ739" s="20"/>
      <c r="FF739" s="20"/>
      <c r="FG739" s="20"/>
      <c r="FH739" s="20"/>
      <c r="FM739" s="20"/>
      <c r="FN739" s="20"/>
      <c r="FP739" s="20"/>
      <c r="FQ739" s="20"/>
      <c r="FR739" s="20"/>
      <c r="FS739" s="20"/>
      <c r="FT739" s="20"/>
      <c r="FU739" s="20"/>
      <c r="FV739" s="20"/>
      <c r="FW739" s="20"/>
      <c r="FX739" s="20"/>
      <c r="FY739" s="20"/>
      <c r="FZ739" s="20"/>
      <c r="GA739" s="20"/>
      <c r="GB739" s="20"/>
      <c r="GC739" s="20"/>
      <c r="GH739" s="20"/>
      <c r="GI739" s="20"/>
      <c r="GL739" s="20"/>
      <c r="GM739" s="20"/>
      <c r="GN739" s="20"/>
      <c r="HD739" s="20"/>
      <c r="HE739" s="20"/>
      <c r="HF739" s="20"/>
      <c r="HH739" s="20"/>
      <c r="HI739" s="20"/>
      <c r="HJ739" s="20"/>
      <c r="HK739" s="20"/>
    </row>
    <row r="740" spans="1:219" hidden="1" x14ac:dyDescent="0.25">
      <c r="A740" s="3" t="s">
        <v>2295</v>
      </c>
      <c r="B740" s="3" t="s">
        <v>3488</v>
      </c>
      <c r="C740" s="29" t="s">
        <v>220</v>
      </c>
      <c r="D740" s="29"/>
      <c r="F740" s="287" t="s">
        <v>379</v>
      </c>
      <c r="G740" s="279" t="s">
        <v>380</v>
      </c>
      <c r="H740" s="29" t="s">
        <v>220</v>
      </c>
      <c r="I740" s="29">
        <v>761834709</v>
      </c>
      <c r="J740" s="29"/>
      <c r="K740" s="68" t="s">
        <v>2216</v>
      </c>
      <c r="L740" s="32" t="s">
        <v>387</v>
      </c>
      <c r="M740" s="68" t="s">
        <v>2197</v>
      </c>
      <c r="N740" s="32" t="s">
        <v>389</v>
      </c>
      <c r="O740" s="32" t="s">
        <v>227</v>
      </c>
      <c r="P740" s="32" t="s">
        <v>228</v>
      </c>
      <c r="Q740" s="32" t="s">
        <v>229</v>
      </c>
      <c r="R740" s="32" t="s">
        <v>228</v>
      </c>
      <c r="S740" s="32">
        <v>37</v>
      </c>
      <c r="T740" s="32">
        <v>1</v>
      </c>
      <c r="U740" s="32">
        <v>3</v>
      </c>
      <c r="V740" s="32">
        <v>3</v>
      </c>
      <c r="W740" s="3" t="s">
        <v>2266</v>
      </c>
      <c r="X740" s="30">
        <v>20220424</v>
      </c>
      <c r="Y740" s="30" t="s">
        <v>231</v>
      </c>
      <c r="Z740" s="30">
        <v>1314</v>
      </c>
      <c r="AA740" s="30">
        <v>1</v>
      </c>
      <c r="AB740" s="30">
        <v>3</v>
      </c>
      <c r="AC740" s="30" t="s">
        <v>493</v>
      </c>
      <c r="AD740" s="30" t="s">
        <v>341</v>
      </c>
      <c r="AE740" s="30" t="s">
        <v>342</v>
      </c>
      <c r="AF740" s="30">
        <v>39</v>
      </c>
      <c r="AG740" s="30">
        <v>1314</v>
      </c>
      <c r="AH740" s="30">
        <v>3</v>
      </c>
      <c r="AI740" s="30">
        <v>3</v>
      </c>
      <c r="AJ740" s="30" t="s">
        <v>493</v>
      </c>
      <c r="AK740" s="30" t="s">
        <v>341</v>
      </c>
      <c r="AL740" s="30" t="s">
        <v>342</v>
      </c>
      <c r="AM740" s="30">
        <v>39</v>
      </c>
      <c r="AN740" s="30">
        <v>1311</v>
      </c>
      <c r="AO740" s="30">
        <v>4</v>
      </c>
      <c r="AP740" s="30">
        <v>4</v>
      </c>
      <c r="AQ740" s="30" t="s">
        <v>328</v>
      </c>
      <c r="AR740" s="30">
        <v>10</v>
      </c>
      <c r="AS740" s="30"/>
      <c r="AT740" s="30"/>
      <c r="AU740" s="30"/>
      <c r="AV740" s="30"/>
      <c r="AW740" s="30"/>
      <c r="AX740" s="30">
        <v>20220504</v>
      </c>
      <c r="AY740" s="57">
        <v>20220504</v>
      </c>
      <c r="AZ740" s="30">
        <v>20220504</v>
      </c>
      <c r="BA740" s="30"/>
      <c r="BB740" s="29"/>
      <c r="BD740" s="8" t="s">
        <v>2241</v>
      </c>
      <c r="BE740" s="8" t="s">
        <v>1339</v>
      </c>
      <c r="BF740" s="39" t="s">
        <v>396</v>
      </c>
      <c r="BG740" s="10" t="s">
        <v>1680</v>
      </c>
      <c r="BH740" s="30"/>
      <c r="BI740" s="49"/>
      <c r="BJ740" s="49"/>
      <c r="BK740" s="49"/>
      <c r="BL740" s="49"/>
      <c r="BM740" s="49"/>
      <c r="BN740" s="49"/>
      <c r="BS740" s="3" t="s">
        <v>245</v>
      </c>
      <c r="BT740" s="3" t="s">
        <v>246</v>
      </c>
      <c r="BU740" s="32" t="s">
        <v>2180</v>
      </c>
      <c r="BV740" s="32" t="s">
        <v>2181</v>
      </c>
      <c r="BW740" s="3"/>
      <c r="BX740" s="3" t="s">
        <v>2182</v>
      </c>
      <c r="BY740" s="3" t="s">
        <v>2183</v>
      </c>
      <c r="BZ740" s="3" t="s">
        <v>2184</v>
      </c>
      <c r="CA740" s="3">
        <v>20220405</v>
      </c>
      <c r="CB740" s="3" t="s">
        <v>1712</v>
      </c>
      <c r="CC740" s="58" t="s">
        <v>2185</v>
      </c>
      <c r="CD740" s="32" t="s">
        <v>1713</v>
      </c>
      <c r="CF740" s="85"/>
      <c r="CG740" s="32" t="s">
        <v>2186</v>
      </c>
      <c r="CH740" s="32" t="s">
        <v>255</v>
      </c>
      <c r="CI740" s="32"/>
      <c r="CJ740" s="32"/>
      <c r="CR740" s="20"/>
      <c r="DB740" s="32" t="s">
        <v>2188</v>
      </c>
      <c r="DC740" s="20" t="s">
        <v>2235</v>
      </c>
      <c r="DF740" s="32" t="s">
        <v>2188</v>
      </c>
      <c r="DG740" s="20"/>
      <c r="DH740" s="20" t="s">
        <v>2187</v>
      </c>
      <c r="DI740" s="20" t="s">
        <v>2188</v>
      </c>
      <c r="DJ740" s="20"/>
      <c r="DK740" s="20" t="s">
        <v>1069</v>
      </c>
      <c r="DM740" s="20"/>
      <c r="DP740" s="20"/>
      <c r="DX740" s="32" t="s">
        <v>2188</v>
      </c>
      <c r="DZ740" s="20" t="s">
        <v>1069</v>
      </c>
      <c r="EA740" s="20"/>
      <c r="EH740" s="32" t="s">
        <v>2188</v>
      </c>
      <c r="EI740" s="20"/>
      <c r="EJ740" s="20" t="s">
        <v>1069</v>
      </c>
      <c r="EN740" s="20"/>
      <c r="ET740" s="32" t="s">
        <v>2188</v>
      </c>
      <c r="EV740" s="20" t="s">
        <v>1069</v>
      </c>
      <c r="EW740" s="32" t="s">
        <v>2188</v>
      </c>
      <c r="EY740" s="20" t="s">
        <v>1069</v>
      </c>
      <c r="EZ740" s="20"/>
      <c r="FE740" s="32" t="s">
        <v>2188</v>
      </c>
      <c r="FF740" s="20"/>
      <c r="FG740" s="20" t="s">
        <v>1069</v>
      </c>
      <c r="FH740" s="20"/>
      <c r="FK740" s="32" t="s">
        <v>2189</v>
      </c>
      <c r="FM740" s="20" t="s">
        <v>2187</v>
      </c>
      <c r="FN740" s="20" t="s">
        <v>2188</v>
      </c>
      <c r="FP740" s="20" t="s">
        <v>2187</v>
      </c>
      <c r="FQ740" s="20" t="s">
        <v>2188</v>
      </c>
      <c r="FR740" s="20"/>
      <c r="FS740" s="20" t="s">
        <v>1069</v>
      </c>
      <c r="FT740" s="20" t="s">
        <v>2188</v>
      </c>
      <c r="FU740" s="20"/>
      <c r="FV740" s="20" t="s">
        <v>2187</v>
      </c>
      <c r="FW740" s="20"/>
      <c r="FX740" s="20"/>
      <c r="FY740" s="20"/>
      <c r="FZ740" s="20" t="s">
        <v>2188</v>
      </c>
      <c r="GA740" s="20"/>
      <c r="GB740" s="20" t="s">
        <v>2187</v>
      </c>
      <c r="GC740" s="20"/>
      <c r="GF740" s="32" t="s">
        <v>2188</v>
      </c>
      <c r="GH740" s="20" t="s">
        <v>2187</v>
      </c>
      <c r="GI740" s="20"/>
      <c r="GK740" s="32" t="s">
        <v>2189</v>
      </c>
      <c r="GL740" s="20"/>
      <c r="GM740" s="20" t="s">
        <v>1069</v>
      </c>
      <c r="GN740" s="20"/>
      <c r="HC740" s="32" t="s">
        <v>2189</v>
      </c>
      <c r="HD740" s="20"/>
      <c r="HE740" s="20" t="s">
        <v>2187</v>
      </c>
      <c r="HF740" s="20"/>
      <c r="HH740" s="20"/>
      <c r="HI740" s="20" t="s">
        <v>2189</v>
      </c>
      <c r="HJ740" s="20"/>
      <c r="HK740" s="20" t="s">
        <v>1069</v>
      </c>
    </row>
    <row r="741" spans="1:219" hidden="1" x14ac:dyDescent="0.25">
      <c r="A741" s="3" t="s">
        <v>2296</v>
      </c>
      <c r="B741" s="3" t="s">
        <v>3489</v>
      </c>
      <c r="C741" s="29" t="s">
        <v>220</v>
      </c>
      <c r="D741" s="29" t="s">
        <v>2297</v>
      </c>
      <c r="F741" s="287" t="s">
        <v>379</v>
      </c>
      <c r="G741" s="279" t="s">
        <v>380</v>
      </c>
      <c r="H741" s="29" t="s">
        <v>220</v>
      </c>
      <c r="I741" s="29">
        <v>761834831</v>
      </c>
      <c r="J741" s="29"/>
      <c r="K741" s="33" t="s">
        <v>2203</v>
      </c>
      <c r="L741" s="32" t="s">
        <v>224</v>
      </c>
      <c r="M741" s="33" t="s">
        <v>1301</v>
      </c>
      <c r="N741" s="32" t="s">
        <v>226</v>
      </c>
      <c r="O741" s="32" t="s">
        <v>227</v>
      </c>
      <c r="P741" s="32" t="s">
        <v>228</v>
      </c>
      <c r="Q741" s="32" t="s">
        <v>229</v>
      </c>
      <c r="R741" s="32" t="s">
        <v>228</v>
      </c>
      <c r="S741" s="32">
        <v>37</v>
      </c>
      <c r="T741" s="32">
        <v>1</v>
      </c>
      <c r="U741" s="32">
        <v>3</v>
      </c>
      <c r="V741" s="32">
        <v>3</v>
      </c>
      <c r="W741" s="3" t="s">
        <v>2266</v>
      </c>
      <c r="X741" s="30">
        <v>20220512</v>
      </c>
      <c r="Y741" s="30" t="s">
        <v>231</v>
      </c>
      <c r="Z741" s="30">
        <v>1314</v>
      </c>
      <c r="AA741" s="30">
        <v>1</v>
      </c>
      <c r="AB741" s="30">
        <v>3</v>
      </c>
      <c r="AC741" s="30" t="s">
        <v>343</v>
      </c>
      <c r="AD741" s="30" t="s">
        <v>513</v>
      </c>
      <c r="AE741" s="30" t="s">
        <v>346</v>
      </c>
      <c r="AF741" s="30">
        <v>39</v>
      </c>
      <c r="AG741" s="30">
        <v>1314</v>
      </c>
      <c r="AH741" s="30">
        <v>3</v>
      </c>
      <c r="AI741" s="30">
        <v>3</v>
      </c>
      <c r="AJ741" s="30" t="s">
        <v>343</v>
      </c>
      <c r="AK741" s="30" t="s">
        <v>513</v>
      </c>
      <c r="AL741" s="30" t="s">
        <v>346</v>
      </c>
      <c r="AM741" s="30">
        <v>39</v>
      </c>
      <c r="AN741" s="30">
        <v>1311</v>
      </c>
      <c r="AO741" s="30">
        <v>4</v>
      </c>
      <c r="AP741" s="30">
        <v>4</v>
      </c>
      <c r="AQ741" s="30" t="s">
        <v>280</v>
      </c>
      <c r="AR741" s="30">
        <v>10</v>
      </c>
      <c r="AS741" s="30"/>
      <c r="AT741" s="30"/>
      <c r="AU741" s="30"/>
      <c r="AV741" s="30"/>
      <c r="AW741" s="30"/>
      <c r="AX741" s="30">
        <v>20220513</v>
      </c>
      <c r="AY741" s="57">
        <v>20220513</v>
      </c>
      <c r="AZ741" s="30">
        <v>20220513</v>
      </c>
      <c r="BA741" s="30"/>
      <c r="BB741" s="29"/>
      <c r="BD741" s="8" t="s">
        <v>2241</v>
      </c>
      <c r="BE741" s="8" t="s">
        <v>1339</v>
      </c>
      <c r="BF741" s="39" t="s">
        <v>242</v>
      </c>
      <c r="BG741" s="10" t="s">
        <v>1680</v>
      </c>
      <c r="BH741" s="30"/>
      <c r="BI741" s="49"/>
      <c r="BJ741" s="49"/>
      <c r="BK741" s="49"/>
      <c r="BL741" s="49"/>
      <c r="BM741" s="49"/>
      <c r="BN741" s="49"/>
      <c r="BS741" s="3" t="s">
        <v>245</v>
      </c>
      <c r="BT741" s="3" t="s">
        <v>246</v>
      </c>
      <c r="BU741" s="32" t="s">
        <v>2180</v>
      </c>
      <c r="BV741" s="32" t="s">
        <v>2181</v>
      </c>
      <c r="BW741" s="3"/>
      <c r="BX741" s="3" t="s">
        <v>2182</v>
      </c>
      <c r="BY741" s="3" t="s">
        <v>2183</v>
      </c>
      <c r="BZ741" s="3" t="s">
        <v>2184</v>
      </c>
      <c r="CA741" s="3">
        <v>20220405</v>
      </c>
      <c r="CB741" s="3" t="s">
        <v>1712</v>
      </c>
      <c r="CC741" s="58" t="s">
        <v>2185</v>
      </c>
      <c r="CD741" s="32" t="s">
        <v>1713</v>
      </c>
      <c r="CF741" s="85"/>
      <c r="CG741" s="32" t="s">
        <v>2186</v>
      </c>
      <c r="CH741" s="32" t="s">
        <v>255</v>
      </c>
      <c r="CI741" s="32"/>
      <c r="CJ741" s="32"/>
      <c r="CR741" s="20"/>
      <c r="DB741" s="32" t="s">
        <v>2188</v>
      </c>
      <c r="DC741" s="20" t="s">
        <v>2235</v>
      </c>
      <c r="DF741" s="32" t="s">
        <v>2188</v>
      </c>
      <c r="DG741" s="20"/>
      <c r="DH741" s="20" t="s">
        <v>2187</v>
      </c>
      <c r="DI741" s="20" t="s">
        <v>2188</v>
      </c>
      <c r="DJ741" s="20"/>
      <c r="DK741" s="20" t="s">
        <v>1069</v>
      </c>
      <c r="DM741" s="20"/>
      <c r="DP741" s="20"/>
      <c r="DX741" s="32" t="s">
        <v>2188</v>
      </c>
      <c r="DZ741" s="20" t="s">
        <v>1069</v>
      </c>
      <c r="EA741" s="20"/>
      <c r="EH741" s="32" t="s">
        <v>2188</v>
      </c>
      <c r="EI741" s="20"/>
      <c r="EJ741" s="20" t="s">
        <v>1069</v>
      </c>
      <c r="EN741" s="20"/>
      <c r="ET741" s="32" t="s">
        <v>2188</v>
      </c>
      <c r="EV741" s="20" t="s">
        <v>1069</v>
      </c>
      <c r="EW741" s="32" t="s">
        <v>2188</v>
      </c>
      <c r="EY741" s="20" t="s">
        <v>1069</v>
      </c>
      <c r="EZ741" s="20"/>
      <c r="FE741" s="32" t="s">
        <v>2188</v>
      </c>
      <c r="FF741" s="20"/>
      <c r="FG741" s="20" t="s">
        <v>1069</v>
      </c>
      <c r="FH741" s="20"/>
      <c r="FK741" s="32" t="s">
        <v>2189</v>
      </c>
      <c r="FM741" s="20" t="s">
        <v>2187</v>
      </c>
      <c r="FN741" s="20" t="s">
        <v>2188</v>
      </c>
      <c r="FP741" s="20" t="s">
        <v>2187</v>
      </c>
      <c r="FQ741" s="20" t="s">
        <v>2188</v>
      </c>
      <c r="FR741" s="20"/>
      <c r="FS741" s="20" t="s">
        <v>1069</v>
      </c>
      <c r="FT741" s="20" t="s">
        <v>2188</v>
      </c>
      <c r="FU741" s="20"/>
      <c r="FV741" s="20" t="s">
        <v>2187</v>
      </c>
      <c r="FW741" s="20"/>
      <c r="FX741" s="20"/>
      <c r="FY741" s="20"/>
      <c r="FZ741" s="20" t="s">
        <v>2188</v>
      </c>
      <c r="GA741" s="20"/>
      <c r="GB741" s="20" t="s">
        <v>2187</v>
      </c>
      <c r="GC741" s="20"/>
      <c r="GF741" s="32" t="s">
        <v>2188</v>
      </c>
      <c r="GH741" s="20" t="s">
        <v>1069</v>
      </c>
      <c r="GI741" s="20"/>
      <c r="GK741" s="32" t="s">
        <v>2189</v>
      </c>
      <c r="GL741" s="20"/>
      <c r="GM741" s="20" t="s">
        <v>1069</v>
      </c>
      <c r="GN741" s="20"/>
      <c r="HD741" s="20"/>
      <c r="HE741" s="20"/>
      <c r="HF741" s="20"/>
      <c r="HH741" s="20"/>
      <c r="HI741" s="20" t="s">
        <v>2189</v>
      </c>
      <c r="HJ741" s="20"/>
      <c r="HK741" s="20" t="s">
        <v>1069</v>
      </c>
    </row>
    <row r="742" spans="1:219" hidden="1" x14ac:dyDescent="0.25">
      <c r="A742" s="3" t="s">
        <v>2298</v>
      </c>
      <c r="B742" s="3" t="s">
        <v>3490</v>
      </c>
      <c r="C742" s="29" t="s">
        <v>220</v>
      </c>
      <c r="D742" s="29" t="s">
        <v>2239</v>
      </c>
      <c r="F742" s="287" t="s">
        <v>379</v>
      </c>
      <c r="G742" s="279" t="s">
        <v>380</v>
      </c>
      <c r="H742" s="29" t="s">
        <v>220</v>
      </c>
      <c r="I742" s="29">
        <v>761933594</v>
      </c>
      <c r="J742" s="29" t="s">
        <v>2259</v>
      </c>
      <c r="K742" s="68" t="s">
        <v>2216</v>
      </c>
      <c r="L742" s="32" t="s">
        <v>387</v>
      </c>
      <c r="M742" s="68" t="s">
        <v>2197</v>
      </c>
      <c r="N742" s="32" t="s">
        <v>389</v>
      </c>
      <c r="O742" s="32" t="s">
        <v>227</v>
      </c>
      <c r="P742" s="32" t="s">
        <v>228</v>
      </c>
      <c r="Q742" s="32" t="s">
        <v>229</v>
      </c>
      <c r="R742" s="32" t="s">
        <v>228</v>
      </c>
      <c r="S742" s="32">
        <v>37</v>
      </c>
      <c r="T742" s="32">
        <v>1</v>
      </c>
      <c r="U742" s="32">
        <v>3</v>
      </c>
      <c r="V742" s="32">
        <v>3</v>
      </c>
      <c r="W742" s="3" t="s">
        <v>2266</v>
      </c>
      <c r="X742" s="30">
        <v>20220424</v>
      </c>
      <c r="Y742" s="30" t="s">
        <v>231</v>
      </c>
      <c r="Z742" s="30">
        <v>1314</v>
      </c>
      <c r="AA742" s="30">
        <v>1</v>
      </c>
      <c r="AB742" s="30">
        <v>3</v>
      </c>
      <c r="AC742" s="7" t="s">
        <v>347</v>
      </c>
      <c r="AD742" s="7" t="s">
        <v>348</v>
      </c>
      <c r="AE742" s="7" t="s">
        <v>530</v>
      </c>
      <c r="AF742" s="30">
        <v>39</v>
      </c>
      <c r="AG742" s="30">
        <v>1314</v>
      </c>
      <c r="AH742" s="30">
        <v>3</v>
      </c>
      <c r="AI742" s="30">
        <v>3</v>
      </c>
      <c r="AJ742" s="7" t="s">
        <v>347</v>
      </c>
      <c r="AK742" s="7" t="s">
        <v>348</v>
      </c>
      <c r="AL742" s="7" t="s">
        <v>530</v>
      </c>
      <c r="AM742" s="30">
        <v>39</v>
      </c>
      <c r="AN742" s="30">
        <v>1311</v>
      </c>
      <c r="AO742" s="30">
        <v>4</v>
      </c>
      <c r="AP742" s="30">
        <v>4</v>
      </c>
      <c r="AQ742" s="30" t="s">
        <v>281</v>
      </c>
      <c r="AR742" s="30">
        <v>10</v>
      </c>
      <c r="AS742" s="30"/>
      <c r="AT742" s="30"/>
      <c r="AU742" s="30"/>
      <c r="AV742" s="30"/>
      <c r="AW742" s="30"/>
      <c r="AX742" s="30">
        <v>20220504</v>
      </c>
      <c r="AY742" s="57">
        <v>20220504</v>
      </c>
      <c r="AZ742" s="30">
        <v>20220504</v>
      </c>
      <c r="BA742" s="30"/>
      <c r="BB742" s="29"/>
      <c r="BD742" s="8" t="s">
        <v>2241</v>
      </c>
      <c r="BE742" s="8" t="s">
        <v>1339</v>
      </c>
      <c r="BF742" s="39" t="s">
        <v>396</v>
      </c>
      <c r="BG742" s="10" t="s">
        <v>1680</v>
      </c>
      <c r="BH742" s="30"/>
      <c r="BI742" s="49"/>
      <c r="BJ742" s="49"/>
      <c r="BK742" s="49"/>
      <c r="BL742" s="49"/>
      <c r="BM742" s="49"/>
      <c r="BN742" s="49"/>
      <c r="BS742" s="3" t="s">
        <v>245</v>
      </c>
      <c r="BT742" s="3" t="s">
        <v>246</v>
      </c>
      <c r="BU742" s="32" t="s">
        <v>2180</v>
      </c>
      <c r="BV742" s="32" t="s">
        <v>2181</v>
      </c>
      <c r="BW742" s="3"/>
      <c r="BX742" s="3" t="s">
        <v>2182</v>
      </c>
      <c r="BY742" s="3" t="s">
        <v>2183</v>
      </c>
      <c r="BZ742" s="3" t="s">
        <v>2184</v>
      </c>
      <c r="CA742" s="3">
        <v>20220405</v>
      </c>
      <c r="CB742" s="3" t="s">
        <v>1712</v>
      </c>
      <c r="CC742" s="58" t="s">
        <v>2185</v>
      </c>
      <c r="CD742" s="32" t="s">
        <v>1713</v>
      </c>
      <c r="CF742" s="85"/>
      <c r="CG742" s="32" t="s">
        <v>2186</v>
      </c>
      <c r="CH742" s="32" t="s">
        <v>255</v>
      </c>
      <c r="CI742" s="32"/>
      <c r="CJ742" s="32"/>
      <c r="CQ742" s="24" t="s">
        <v>258</v>
      </c>
      <c r="CR742" s="99">
        <v>2</v>
      </c>
      <c r="CS742" s="7" t="s">
        <v>2187</v>
      </c>
      <c r="DB742" s="32" t="s">
        <v>2188</v>
      </c>
      <c r="DC742" s="20" t="s">
        <v>2299</v>
      </c>
      <c r="DF742" s="32" t="s">
        <v>2188</v>
      </c>
      <c r="DG742" s="20" t="s">
        <v>1409</v>
      </c>
      <c r="DH742" s="20" t="s">
        <v>1069</v>
      </c>
      <c r="DI742" s="20" t="s">
        <v>2188</v>
      </c>
      <c r="DJ742" s="288" t="s">
        <v>2260</v>
      </c>
      <c r="DK742" s="20" t="s">
        <v>1069</v>
      </c>
      <c r="DM742" s="20"/>
      <c r="DO742" s="32" t="s">
        <v>2188</v>
      </c>
      <c r="DP742" s="20" t="s">
        <v>2300</v>
      </c>
      <c r="DQ742" s="32" t="s">
        <v>1069</v>
      </c>
      <c r="DX742" s="32" t="s">
        <v>2188</v>
      </c>
      <c r="DY742" s="20" t="s">
        <v>2208</v>
      </c>
      <c r="DZ742" s="20" t="s">
        <v>1069</v>
      </c>
      <c r="EA742" s="20"/>
      <c r="EE742" s="32" t="s">
        <v>2189</v>
      </c>
      <c r="EF742" s="32">
        <v>16</v>
      </c>
      <c r="EG742" s="32" t="s">
        <v>1048</v>
      </c>
      <c r="EH742" s="32" t="s">
        <v>2188</v>
      </c>
      <c r="EI742" s="20" t="s">
        <v>1074</v>
      </c>
      <c r="EJ742" s="20" t="s">
        <v>1069</v>
      </c>
      <c r="EN742" s="20"/>
      <c r="ET742" s="32" t="s">
        <v>2188</v>
      </c>
      <c r="EU742" s="32" t="s">
        <v>1074</v>
      </c>
      <c r="EV742" s="20" t="s">
        <v>1069</v>
      </c>
      <c r="EW742" s="32" t="s">
        <v>2188</v>
      </c>
      <c r="EX742" s="32" t="s">
        <v>1074</v>
      </c>
      <c r="EY742" s="20" t="s">
        <v>1069</v>
      </c>
      <c r="EZ742" s="20"/>
      <c r="FE742" s="32" t="s">
        <v>2188</v>
      </c>
      <c r="FF742" s="20" t="s">
        <v>2209</v>
      </c>
      <c r="FG742" s="20" t="s">
        <v>1069</v>
      </c>
      <c r="FH742" s="20"/>
      <c r="FK742" s="32" t="s">
        <v>2189</v>
      </c>
      <c r="FL742" s="32" t="s">
        <v>2301</v>
      </c>
      <c r="FM742" s="20" t="s">
        <v>1069</v>
      </c>
      <c r="FN742" s="20" t="s">
        <v>2188</v>
      </c>
      <c r="FO742" s="32" t="s">
        <v>2302</v>
      </c>
      <c r="FP742" s="20" t="s">
        <v>2187</v>
      </c>
      <c r="FQ742" s="20" t="s">
        <v>2188</v>
      </c>
      <c r="FR742" s="20" t="s">
        <v>2208</v>
      </c>
      <c r="FS742" s="20" t="s">
        <v>1069</v>
      </c>
      <c r="FT742" s="20" t="s">
        <v>2188</v>
      </c>
      <c r="FU742" s="20">
        <v>2</v>
      </c>
      <c r="FV742" s="20" t="s">
        <v>1048</v>
      </c>
      <c r="FW742" s="20" t="s">
        <v>2188</v>
      </c>
      <c r="FX742" s="20" t="s">
        <v>2220</v>
      </c>
      <c r="FY742" s="20" t="s">
        <v>1069</v>
      </c>
      <c r="FZ742" s="20" t="s">
        <v>2188</v>
      </c>
      <c r="GA742" s="20" t="s">
        <v>1379</v>
      </c>
      <c r="GB742" s="20" t="s">
        <v>2187</v>
      </c>
      <c r="GC742" s="20"/>
      <c r="GF742" s="32" t="s">
        <v>2188</v>
      </c>
      <c r="GG742" s="20" t="s">
        <v>2261</v>
      </c>
      <c r="GH742" s="20" t="s">
        <v>1069</v>
      </c>
      <c r="GI742" s="20"/>
      <c r="GK742" s="32" t="s">
        <v>2189</v>
      </c>
      <c r="GL742" s="20">
        <v>64</v>
      </c>
      <c r="GM742" s="20"/>
      <c r="GN742" s="20"/>
      <c r="HC742" s="32" t="s">
        <v>2189</v>
      </c>
      <c r="HD742" s="20" t="s">
        <v>1379</v>
      </c>
      <c r="HE742" s="20" t="s">
        <v>2187</v>
      </c>
      <c r="HF742" s="32" t="s">
        <v>2188</v>
      </c>
      <c r="HG742" s="20" t="s">
        <v>2225</v>
      </c>
      <c r="HH742" s="20" t="s">
        <v>2187</v>
      </c>
      <c r="HI742" s="20" t="s">
        <v>2189</v>
      </c>
      <c r="HJ742" s="20" t="s">
        <v>2221</v>
      </c>
      <c r="HK742" s="20" t="s">
        <v>1069</v>
      </c>
    </row>
    <row r="743" spans="1:219" hidden="1" x14ac:dyDescent="0.25">
      <c r="A743" s="3" t="s">
        <v>2303</v>
      </c>
      <c r="B743" s="3" t="s">
        <v>3491</v>
      </c>
      <c r="C743" s="29" t="s">
        <v>220</v>
      </c>
      <c r="D743" s="29"/>
      <c r="F743" s="287" t="s">
        <v>1539</v>
      </c>
      <c r="G743" s="279" t="s">
        <v>1539</v>
      </c>
      <c r="H743" s="29" t="s">
        <v>220</v>
      </c>
      <c r="I743" s="29">
        <v>761837948</v>
      </c>
      <c r="J743" s="29"/>
      <c r="K743" s="68" t="s">
        <v>2212</v>
      </c>
      <c r="L743" s="32" t="s">
        <v>387</v>
      </c>
      <c r="M743" s="68" t="s">
        <v>2197</v>
      </c>
      <c r="N743" s="32" t="s">
        <v>389</v>
      </c>
      <c r="O743" s="32" t="s">
        <v>227</v>
      </c>
      <c r="P743" s="32" t="s">
        <v>228</v>
      </c>
      <c r="Q743" s="32" t="s">
        <v>229</v>
      </c>
      <c r="R743" s="32" t="s">
        <v>228</v>
      </c>
      <c r="S743" s="32">
        <v>37</v>
      </c>
      <c r="T743" s="32">
        <v>1</v>
      </c>
      <c r="U743" s="32">
        <v>3</v>
      </c>
      <c r="V743" s="32">
        <v>3</v>
      </c>
      <c r="W743" s="3" t="s">
        <v>2266</v>
      </c>
      <c r="X743" s="30">
        <v>20220424</v>
      </c>
      <c r="Y743" s="30" t="s">
        <v>231</v>
      </c>
      <c r="Z743" s="30">
        <v>1314</v>
      </c>
      <c r="AA743" s="30">
        <v>1</v>
      </c>
      <c r="AB743" s="30">
        <v>3</v>
      </c>
      <c r="AC743" s="30" t="s">
        <v>352</v>
      </c>
      <c r="AD743" s="30" t="s">
        <v>353</v>
      </c>
      <c r="AE743" s="30" t="s">
        <v>354</v>
      </c>
      <c r="AF743" s="30">
        <v>39</v>
      </c>
      <c r="AG743" s="30">
        <v>1314</v>
      </c>
      <c r="AH743" s="30">
        <v>3</v>
      </c>
      <c r="AI743" s="30">
        <v>3</v>
      </c>
      <c r="AJ743" s="30" t="s">
        <v>352</v>
      </c>
      <c r="AK743" s="30" t="s">
        <v>353</v>
      </c>
      <c r="AL743" s="30" t="s">
        <v>354</v>
      </c>
      <c r="AM743" s="30">
        <v>39</v>
      </c>
      <c r="AN743" s="30">
        <v>1311</v>
      </c>
      <c r="AO743" s="30">
        <v>4</v>
      </c>
      <c r="AP743" s="30">
        <v>4</v>
      </c>
      <c r="AQ743" s="30" t="s">
        <v>282</v>
      </c>
      <c r="AR743" s="30">
        <v>10</v>
      </c>
      <c r="AS743" s="30"/>
      <c r="AT743" s="30"/>
      <c r="AU743" s="30"/>
      <c r="AV743" s="30"/>
      <c r="AW743" s="30"/>
      <c r="AX743" s="30">
        <v>20220504</v>
      </c>
      <c r="AY743" s="57">
        <v>20220504</v>
      </c>
      <c r="AZ743" s="30">
        <v>20220504</v>
      </c>
      <c r="BA743" s="30"/>
      <c r="BB743" s="29"/>
      <c r="BD743" s="8" t="s">
        <v>2241</v>
      </c>
      <c r="BE743" s="8" t="s">
        <v>1339</v>
      </c>
      <c r="BF743" s="39" t="s">
        <v>396</v>
      </c>
      <c r="BG743" s="10" t="s">
        <v>1680</v>
      </c>
      <c r="BH743" s="30"/>
      <c r="BI743" s="49"/>
      <c r="BJ743" s="49"/>
      <c r="BK743" s="49"/>
      <c r="BL743" s="49"/>
      <c r="BM743" s="49"/>
      <c r="BN743" s="49"/>
      <c r="BS743" s="3" t="s">
        <v>245</v>
      </c>
      <c r="BT743" s="3" t="s">
        <v>246</v>
      </c>
      <c r="BU743" s="32" t="s">
        <v>2180</v>
      </c>
      <c r="BV743" s="32" t="s">
        <v>2181</v>
      </c>
      <c r="BW743" s="3"/>
      <c r="BX743" s="3" t="s">
        <v>2182</v>
      </c>
      <c r="BY743" s="3" t="s">
        <v>2183</v>
      </c>
      <c r="BZ743" s="3" t="s">
        <v>2184</v>
      </c>
      <c r="CA743" s="3">
        <v>20220405</v>
      </c>
      <c r="CB743" s="3" t="s">
        <v>1712</v>
      </c>
      <c r="CC743" s="58" t="s">
        <v>2185</v>
      </c>
      <c r="CD743" s="32" t="s">
        <v>1713</v>
      </c>
      <c r="CF743" s="85"/>
      <c r="CG743" s="32" t="s">
        <v>2186</v>
      </c>
      <c r="CH743" s="32" t="s">
        <v>255</v>
      </c>
      <c r="CI743" s="32"/>
      <c r="CJ743" s="32"/>
      <c r="CR743" s="20"/>
      <c r="DC743" s="20"/>
      <c r="DF743" s="32" t="s">
        <v>2188</v>
      </c>
      <c r="DG743" s="20"/>
      <c r="DH743" s="20" t="s">
        <v>2187</v>
      </c>
      <c r="DI743" s="20" t="s">
        <v>2188</v>
      </c>
      <c r="DJ743" s="20"/>
      <c r="DK743" s="20" t="s">
        <v>2187</v>
      </c>
      <c r="DM743" s="20"/>
      <c r="DO743" s="20"/>
      <c r="DX743" s="32" t="s">
        <v>2188</v>
      </c>
      <c r="DZ743" s="20" t="s">
        <v>2187</v>
      </c>
      <c r="EA743" s="20"/>
      <c r="EH743" s="32" t="s">
        <v>2188</v>
      </c>
      <c r="EI743" s="20"/>
      <c r="EJ743" s="20" t="s">
        <v>2187</v>
      </c>
      <c r="EN743" s="20"/>
      <c r="ET743" s="32" t="s">
        <v>2188</v>
      </c>
      <c r="EV743" s="20" t="s">
        <v>2187</v>
      </c>
      <c r="EW743" s="32" t="s">
        <v>2188</v>
      </c>
      <c r="EY743" s="20" t="s">
        <v>2187</v>
      </c>
      <c r="EZ743" s="20"/>
      <c r="FE743" s="32" t="s">
        <v>2188</v>
      </c>
      <c r="FF743" s="20"/>
      <c r="FG743" s="20" t="s">
        <v>1069</v>
      </c>
      <c r="FH743" s="20"/>
      <c r="FK743" s="32" t="s">
        <v>2189</v>
      </c>
      <c r="FM743" s="20" t="s">
        <v>2187</v>
      </c>
      <c r="FN743" s="20"/>
      <c r="FO743" s="20"/>
      <c r="FP743" s="20"/>
      <c r="FQ743" s="20" t="s">
        <v>2188</v>
      </c>
      <c r="FR743" s="20"/>
      <c r="FS743" s="20" t="s">
        <v>1069</v>
      </c>
      <c r="FT743" s="20" t="s">
        <v>2188</v>
      </c>
      <c r="FU743" s="20"/>
      <c r="FV743" s="20" t="s">
        <v>2187</v>
      </c>
      <c r="FW743" s="20"/>
      <c r="FX743" s="20"/>
      <c r="FY743" s="20"/>
      <c r="FZ743" s="20" t="s">
        <v>2188</v>
      </c>
      <c r="GA743" s="20"/>
      <c r="GB743" s="20" t="s">
        <v>2187</v>
      </c>
      <c r="GC743" s="20"/>
      <c r="GF743" s="32" t="s">
        <v>2188</v>
      </c>
      <c r="GH743" s="20" t="s">
        <v>1069</v>
      </c>
      <c r="GI743" s="20"/>
      <c r="GK743" s="32" t="s">
        <v>2189</v>
      </c>
      <c r="GL743" s="20"/>
      <c r="GM743" s="20" t="s">
        <v>2187</v>
      </c>
      <c r="GN743" s="20"/>
      <c r="HD743" s="20"/>
      <c r="HH743" s="20"/>
      <c r="HI743" s="20" t="s">
        <v>2189</v>
      </c>
      <c r="HJ743" s="20"/>
      <c r="HK743" s="20" t="s">
        <v>1069</v>
      </c>
    </row>
    <row r="744" spans="1:219" hidden="1" x14ac:dyDescent="0.25">
      <c r="A744" s="3" t="s">
        <v>2304</v>
      </c>
      <c r="B744" s="3" t="s">
        <v>3492</v>
      </c>
      <c r="C744" s="29" t="s">
        <v>220</v>
      </c>
      <c r="D744" s="29" t="s">
        <v>2305</v>
      </c>
      <c r="F744" s="287" t="s">
        <v>774</v>
      </c>
      <c r="G744" s="279" t="s">
        <v>774</v>
      </c>
      <c r="H744" s="29" t="s">
        <v>220</v>
      </c>
      <c r="I744" s="29">
        <v>761242090</v>
      </c>
      <c r="J744" s="29"/>
      <c r="K744" s="31" t="s">
        <v>2289</v>
      </c>
      <c r="L744" s="32" t="s">
        <v>224</v>
      </c>
      <c r="M744" s="33" t="s">
        <v>2191</v>
      </c>
      <c r="N744" s="32" t="s">
        <v>226</v>
      </c>
      <c r="O744" s="32" t="s">
        <v>227</v>
      </c>
      <c r="P744" s="32" t="s">
        <v>228</v>
      </c>
      <c r="Q744" s="32" t="s">
        <v>229</v>
      </c>
      <c r="R744" s="32" t="s">
        <v>228</v>
      </c>
      <c r="S744" s="32">
        <v>37</v>
      </c>
      <c r="T744" s="32">
        <v>1</v>
      </c>
      <c r="U744" s="32">
        <v>3</v>
      </c>
      <c r="V744" s="32">
        <v>3</v>
      </c>
      <c r="W744" s="3" t="s">
        <v>2266</v>
      </c>
      <c r="X744" s="30">
        <v>20220424</v>
      </c>
      <c r="Y744" s="30" t="s">
        <v>231</v>
      </c>
      <c r="Z744" s="30">
        <v>1314</v>
      </c>
      <c r="AA744" s="30">
        <v>1</v>
      </c>
      <c r="AB744" s="30">
        <v>3</v>
      </c>
      <c r="AC744" s="30" t="s">
        <v>357</v>
      </c>
      <c r="AD744" s="30" t="s">
        <v>358</v>
      </c>
      <c r="AE744" s="30" t="s">
        <v>359</v>
      </c>
      <c r="AF744" s="30">
        <v>39</v>
      </c>
      <c r="AG744" s="30">
        <v>1314</v>
      </c>
      <c r="AH744" s="30">
        <v>3</v>
      </c>
      <c r="AI744" s="30">
        <v>3</v>
      </c>
      <c r="AJ744" s="30" t="s">
        <v>357</v>
      </c>
      <c r="AK744" s="30" t="s">
        <v>358</v>
      </c>
      <c r="AL744" s="30" t="s">
        <v>359</v>
      </c>
      <c r="AM744" s="30">
        <v>39</v>
      </c>
      <c r="AN744" s="30">
        <v>1311</v>
      </c>
      <c r="AO744" s="30">
        <v>4</v>
      </c>
      <c r="AP744" s="30">
        <v>4</v>
      </c>
      <c r="AQ744" s="30" t="s">
        <v>349</v>
      </c>
      <c r="AR744" s="30">
        <v>10</v>
      </c>
      <c r="AS744" s="30"/>
      <c r="AT744" s="30"/>
      <c r="AU744" s="30"/>
      <c r="AV744" s="30"/>
      <c r="AW744" s="30"/>
      <c r="AX744" s="30">
        <v>20220426</v>
      </c>
      <c r="AY744" s="57">
        <v>20220426</v>
      </c>
      <c r="AZ744" s="30">
        <v>20220426</v>
      </c>
      <c r="BA744" s="30"/>
      <c r="BB744" s="29"/>
      <c r="BD744" s="8" t="s">
        <v>2241</v>
      </c>
      <c r="BE744" s="8" t="s">
        <v>1339</v>
      </c>
      <c r="BF744" s="39" t="s">
        <v>242</v>
      </c>
      <c r="BG744" s="10" t="s">
        <v>1680</v>
      </c>
      <c r="BH744" s="30"/>
      <c r="BI744" s="49"/>
      <c r="BJ744" s="49"/>
      <c r="BK744" s="49"/>
      <c r="BL744" s="49"/>
      <c r="BM744" s="49"/>
      <c r="BN744" s="49"/>
      <c r="BS744" s="3" t="s">
        <v>245</v>
      </c>
      <c r="BT744" s="3" t="s">
        <v>246</v>
      </c>
      <c r="BU744" s="32" t="s">
        <v>2180</v>
      </c>
      <c r="BV744" s="32" t="s">
        <v>2181</v>
      </c>
      <c r="BW744" s="3"/>
      <c r="BX744" s="3" t="s">
        <v>2182</v>
      </c>
      <c r="BY744" s="3" t="s">
        <v>2183</v>
      </c>
      <c r="BZ744" s="3" t="s">
        <v>2184</v>
      </c>
      <c r="CA744" s="3">
        <v>20220405</v>
      </c>
      <c r="CB744" s="3" t="s">
        <v>1712</v>
      </c>
      <c r="CC744" s="58" t="s">
        <v>2185</v>
      </c>
      <c r="CD744" s="32" t="s">
        <v>1713</v>
      </c>
      <c r="CF744" s="85"/>
      <c r="CG744" s="32" t="s">
        <v>2186</v>
      </c>
      <c r="CH744" s="32" t="s">
        <v>255</v>
      </c>
      <c r="CI744" s="32"/>
      <c r="CJ744" s="32"/>
      <c r="CR744" s="20"/>
      <c r="DC744" s="20"/>
      <c r="DF744" s="32" t="s">
        <v>2188</v>
      </c>
      <c r="DG744" s="20"/>
      <c r="DH744" s="20" t="s">
        <v>2187</v>
      </c>
      <c r="DI744" s="20"/>
      <c r="DJ744" s="20"/>
      <c r="DM744" s="20"/>
      <c r="DX744" s="32" t="s">
        <v>2188</v>
      </c>
      <c r="DZ744" s="20" t="s">
        <v>1069</v>
      </c>
      <c r="EA744" s="20"/>
      <c r="EH744" s="32" t="s">
        <v>2188</v>
      </c>
      <c r="EI744" s="20"/>
      <c r="EJ744" s="20" t="s">
        <v>1069</v>
      </c>
      <c r="EN744" s="20"/>
      <c r="EU744" s="20"/>
      <c r="FE744" s="32" t="s">
        <v>2188</v>
      </c>
      <c r="FF744" s="20"/>
      <c r="FG744" s="20" t="s">
        <v>1069</v>
      </c>
      <c r="FH744" s="20"/>
      <c r="FO744" s="20"/>
      <c r="FP744" s="20"/>
      <c r="FQ744" s="20" t="s">
        <v>2188</v>
      </c>
      <c r="FR744" s="20"/>
      <c r="FS744" s="20" t="s">
        <v>1069</v>
      </c>
      <c r="FT744" s="20" t="s">
        <v>2188</v>
      </c>
      <c r="FU744" s="20">
        <v>8</v>
      </c>
      <c r="FV744" s="20" t="s">
        <v>1069</v>
      </c>
      <c r="FW744" s="20"/>
      <c r="FX744" s="20"/>
      <c r="FY744" s="20"/>
      <c r="FZ744" s="20" t="s">
        <v>2188</v>
      </c>
      <c r="GA744" s="20">
        <v>16</v>
      </c>
      <c r="GB744" s="20" t="s">
        <v>1048</v>
      </c>
      <c r="GC744" s="20"/>
      <c r="GK744" s="32" t="s">
        <v>2189</v>
      </c>
      <c r="GL744" s="20"/>
      <c r="GM744" s="20" t="s">
        <v>1069</v>
      </c>
      <c r="GN744" s="20"/>
      <c r="HD744" s="20"/>
      <c r="HF744" s="32" t="s">
        <v>2188</v>
      </c>
      <c r="HH744" s="20" t="s">
        <v>1069</v>
      </c>
      <c r="HI744" s="20"/>
      <c r="HJ744" s="20"/>
      <c r="HK744" s="20"/>
    </row>
    <row r="745" spans="1:219" hidden="1" x14ac:dyDescent="0.25">
      <c r="A745" s="3" t="s">
        <v>2306</v>
      </c>
      <c r="B745" s="3" t="s">
        <v>3493</v>
      </c>
      <c r="C745" s="29" t="s">
        <v>220</v>
      </c>
      <c r="D745" s="29" t="s">
        <v>2176</v>
      </c>
      <c r="F745" s="137" t="s">
        <v>774</v>
      </c>
      <c r="G745" s="279" t="s">
        <v>774</v>
      </c>
      <c r="H745" s="29" t="s">
        <v>220</v>
      </c>
      <c r="I745" s="29">
        <v>761244011</v>
      </c>
      <c r="J745" s="29" t="s">
        <v>2307</v>
      </c>
      <c r="K745" s="31" t="s">
        <v>2308</v>
      </c>
      <c r="L745" s="32" t="s">
        <v>224</v>
      </c>
      <c r="M745" s="33" t="s">
        <v>1143</v>
      </c>
      <c r="N745" s="32" t="s">
        <v>226</v>
      </c>
      <c r="O745" s="32" t="s">
        <v>227</v>
      </c>
      <c r="P745" s="32" t="s">
        <v>228</v>
      </c>
      <c r="Q745" s="32" t="s">
        <v>229</v>
      </c>
      <c r="R745" s="32" t="s">
        <v>228</v>
      </c>
      <c r="S745" s="32">
        <v>37</v>
      </c>
      <c r="T745" s="32">
        <v>1</v>
      </c>
      <c r="U745" s="32">
        <v>3</v>
      </c>
      <c r="V745" s="32">
        <v>3</v>
      </c>
      <c r="W745" s="3" t="s">
        <v>2266</v>
      </c>
      <c r="X745" s="30">
        <v>20220426</v>
      </c>
      <c r="Y745" s="30" t="s">
        <v>231</v>
      </c>
      <c r="Z745" s="30">
        <v>1314</v>
      </c>
      <c r="AA745" s="30">
        <v>1</v>
      </c>
      <c r="AB745" s="30">
        <v>3</v>
      </c>
      <c r="AC745" s="30" t="s">
        <v>362</v>
      </c>
      <c r="AD745" s="30" t="s">
        <v>363</v>
      </c>
      <c r="AE745" s="30" t="s">
        <v>364</v>
      </c>
      <c r="AF745" s="30">
        <v>39</v>
      </c>
      <c r="AG745" s="30">
        <v>1314</v>
      </c>
      <c r="AH745" s="30">
        <v>3</v>
      </c>
      <c r="AI745" s="30">
        <v>3</v>
      </c>
      <c r="AJ745" s="30" t="s">
        <v>362</v>
      </c>
      <c r="AK745" s="30" t="s">
        <v>363</v>
      </c>
      <c r="AL745" s="30" t="s">
        <v>364</v>
      </c>
      <c r="AM745" s="30">
        <v>39</v>
      </c>
      <c r="AN745" s="30">
        <v>1311</v>
      </c>
      <c r="AO745" s="30">
        <v>4</v>
      </c>
      <c r="AP745" s="30">
        <v>4</v>
      </c>
      <c r="AQ745" s="30" t="s">
        <v>285</v>
      </c>
      <c r="AR745" s="30">
        <v>10</v>
      </c>
      <c r="AS745" s="30"/>
      <c r="AT745" s="30"/>
      <c r="AU745" s="30"/>
      <c r="AV745" s="30"/>
      <c r="AW745" s="30"/>
      <c r="AX745" s="30">
        <v>20220505</v>
      </c>
      <c r="AY745" s="57">
        <v>20220505</v>
      </c>
      <c r="AZ745" s="30">
        <v>20220505</v>
      </c>
      <c r="BA745" s="30"/>
      <c r="BB745" s="29"/>
      <c r="BD745" s="8" t="s">
        <v>2241</v>
      </c>
      <c r="BE745" s="8" t="s">
        <v>1339</v>
      </c>
      <c r="BF745" s="39" t="s">
        <v>242</v>
      </c>
      <c r="BG745" s="10" t="s">
        <v>1680</v>
      </c>
      <c r="BH745" s="30"/>
      <c r="BI745" s="49"/>
      <c r="BJ745" s="49"/>
      <c r="BK745" s="49"/>
      <c r="BL745" s="49"/>
      <c r="BM745" s="49"/>
      <c r="BN745" s="49"/>
      <c r="BS745" s="3" t="s">
        <v>245</v>
      </c>
      <c r="BT745" s="3" t="s">
        <v>246</v>
      </c>
      <c r="BU745" s="32" t="s">
        <v>2180</v>
      </c>
      <c r="BV745" s="32" t="s">
        <v>2181</v>
      </c>
      <c r="BW745" s="3"/>
      <c r="BX745" s="3" t="s">
        <v>2182</v>
      </c>
      <c r="BY745" s="3" t="s">
        <v>2183</v>
      </c>
      <c r="BZ745" s="3" t="s">
        <v>2184</v>
      </c>
      <c r="CA745" s="3">
        <v>20220405</v>
      </c>
      <c r="CB745" s="3" t="s">
        <v>1712</v>
      </c>
      <c r="CC745" s="58" t="s">
        <v>2185</v>
      </c>
      <c r="CD745" s="32" t="s">
        <v>1713</v>
      </c>
      <c r="CF745" s="85"/>
      <c r="CG745" s="32" t="s">
        <v>2186</v>
      </c>
      <c r="CH745" s="32" t="s">
        <v>255</v>
      </c>
      <c r="CI745" s="32"/>
      <c r="CJ745" s="32"/>
      <c r="CQ745" s="24" t="s">
        <v>258</v>
      </c>
      <c r="CR745" s="99">
        <v>1</v>
      </c>
      <c r="CS745" s="7" t="s">
        <v>2187</v>
      </c>
      <c r="DC745" s="20"/>
      <c r="DF745" s="32" t="s">
        <v>2188</v>
      </c>
      <c r="DG745" s="20" t="s">
        <v>1409</v>
      </c>
      <c r="DH745" s="20" t="s">
        <v>1069</v>
      </c>
      <c r="DI745" s="20"/>
      <c r="DJ745" s="20"/>
      <c r="DM745" s="20"/>
      <c r="DX745" s="32" t="s">
        <v>2188</v>
      </c>
      <c r="DZ745" s="20" t="s">
        <v>1069</v>
      </c>
      <c r="EA745" s="20"/>
      <c r="EH745" s="32" t="s">
        <v>2188</v>
      </c>
      <c r="EI745" s="20"/>
      <c r="EJ745" s="20" t="s">
        <v>1069</v>
      </c>
      <c r="EN745" s="20"/>
      <c r="EU745" s="20"/>
      <c r="FE745" s="32" t="s">
        <v>2188</v>
      </c>
      <c r="FF745" s="20"/>
      <c r="FG745" s="20" t="s">
        <v>1069</v>
      </c>
      <c r="FH745" s="20"/>
      <c r="FO745" s="20"/>
      <c r="FP745" s="20"/>
      <c r="FQ745" s="20" t="s">
        <v>2188</v>
      </c>
      <c r="FR745" s="20"/>
      <c r="FS745" s="20" t="s">
        <v>1069</v>
      </c>
      <c r="FT745" s="20" t="s">
        <v>2188</v>
      </c>
      <c r="FU745" s="20">
        <v>32</v>
      </c>
      <c r="FV745" s="20" t="s">
        <v>1069</v>
      </c>
      <c r="FW745" s="20"/>
      <c r="FX745" s="20"/>
      <c r="FY745" s="20"/>
      <c r="FZ745" s="20" t="s">
        <v>2188</v>
      </c>
      <c r="GA745" s="20">
        <v>32</v>
      </c>
      <c r="GB745" s="20" t="s">
        <v>1069</v>
      </c>
      <c r="GC745" s="20"/>
      <c r="GK745" s="32" t="s">
        <v>2189</v>
      </c>
      <c r="GL745" s="20"/>
      <c r="GM745" s="20" t="s">
        <v>1069</v>
      </c>
      <c r="GN745" s="20"/>
      <c r="HD745" s="20"/>
      <c r="HF745" s="32" t="s">
        <v>2188</v>
      </c>
      <c r="HH745" s="20" t="s">
        <v>1069</v>
      </c>
      <c r="HI745" s="20"/>
      <c r="HJ745" s="20"/>
      <c r="HK745" s="20"/>
    </row>
    <row r="746" spans="1:219" hidden="1" x14ac:dyDescent="0.25">
      <c r="A746" s="3" t="s">
        <v>2309</v>
      </c>
      <c r="B746" s="3" t="s">
        <v>3494</v>
      </c>
      <c r="C746" s="29" t="s">
        <v>220</v>
      </c>
      <c r="D746" s="29" t="s">
        <v>2310</v>
      </c>
      <c r="F746" s="137" t="s">
        <v>774</v>
      </c>
      <c r="G746" s="279" t="s">
        <v>774</v>
      </c>
      <c r="H746" s="29" t="s">
        <v>220</v>
      </c>
      <c r="I746" s="29">
        <v>761248275</v>
      </c>
      <c r="J746" s="4" t="s">
        <v>2311</v>
      </c>
      <c r="K746" s="31" t="s">
        <v>2289</v>
      </c>
      <c r="L746" s="32" t="s">
        <v>224</v>
      </c>
      <c r="M746" s="33" t="s">
        <v>2191</v>
      </c>
      <c r="N746" s="32" t="s">
        <v>226</v>
      </c>
      <c r="O746" s="32" t="s">
        <v>227</v>
      </c>
      <c r="P746" s="32" t="s">
        <v>228</v>
      </c>
      <c r="Q746" s="32" t="s">
        <v>229</v>
      </c>
      <c r="R746" s="32" t="s">
        <v>228</v>
      </c>
      <c r="S746" s="32">
        <v>37</v>
      </c>
      <c r="T746" s="32">
        <v>1</v>
      </c>
      <c r="U746" s="32">
        <v>3</v>
      </c>
      <c r="V746" s="32">
        <v>3</v>
      </c>
      <c r="W746" s="3" t="s">
        <v>2266</v>
      </c>
      <c r="X746" s="30">
        <v>20220424</v>
      </c>
      <c r="Y746" s="30" t="s">
        <v>231</v>
      </c>
      <c r="Z746" s="30">
        <v>1314</v>
      </c>
      <c r="AA746" s="30">
        <v>1</v>
      </c>
      <c r="AB746" s="30">
        <v>3</v>
      </c>
      <c r="AC746" s="30" t="s">
        <v>367</v>
      </c>
      <c r="AD746" s="30" t="s">
        <v>368</v>
      </c>
      <c r="AE746" s="30" t="s">
        <v>369</v>
      </c>
      <c r="AF746" s="30">
        <v>39</v>
      </c>
      <c r="AG746" s="30">
        <v>1314</v>
      </c>
      <c r="AH746" s="30">
        <v>3</v>
      </c>
      <c r="AI746" s="30">
        <v>3</v>
      </c>
      <c r="AJ746" s="30" t="s">
        <v>367</v>
      </c>
      <c r="AK746" s="30" t="s">
        <v>368</v>
      </c>
      <c r="AL746" s="30" t="s">
        <v>369</v>
      </c>
      <c r="AM746" s="30">
        <v>39</v>
      </c>
      <c r="AN746" s="30">
        <v>1311</v>
      </c>
      <c r="AO746" s="30">
        <v>4</v>
      </c>
      <c r="AP746" s="30">
        <v>4</v>
      </c>
      <c r="AQ746" s="30" t="s">
        <v>286</v>
      </c>
      <c r="AR746" s="30">
        <v>10</v>
      </c>
      <c r="AS746" s="30"/>
      <c r="AT746" s="30"/>
      <c r="AU746" s="30"/>
      <c r="AV746" s="30"/>
      <c r="AW746" s="30"/>
      <c r="AX746" s="30">
        <v>20220426</v>
      </c>
      <c r="AY746" s="57">
        <v>20220426</v>
      </c>
      <c r="AZ746" s="30">
        <v>20220426</v>
      </c>
      <c r="BA746" s="30"/>
      <c r="BB746" s="29"/>
      <c r="BD746" s="8" t="s">
        <v>2241</v>
      </c>
      <c r="BE746" s="8" t="s">
        <v>1339</v>
      </c>
      <c r="BF746" s="39" t="s">
        <v>242</v>
      </c>
      <c r="BG746" s="10" t="s">
        <v>1680</v>
      </c>
      <c r="BH746" s="30"/>
      <c r="BI746" s="49"/>
      <c r="BJ746" s="49"/>
      <c r="BK746" s="49"/>
      <c r="BL746" s="49"/>
      <c r="BM746" s="49"/>
      <c r="BN746" s="49"/>
      <c r="BS746" s="3" t="s">
        <v>245</v>
      </c>
      <c r="BT746" s="180" t="s">
        <v>246</v>
      </c>
      <c r="BU746" s="32" t="s">
        <v>2180</v>
      </c>
      <c r="BV746" s="32" t="s">
        <v>2181</v>
      </c>
      <c r="BW746" s="3"/>
      <c r="BX746" s="3" t="s">
        <v>2182</v>
      </c>
      <c r="BY746" s="3" t="s">
        <v>2183</v>
      </c>
      <c r="BZ746" s="3" t="s">
        <v>2184</v>
      </c>
      <c r="CA746" s="3">
        <v>20220405</v>
      </c>
      <c r="CB746" s="3" t="s">
        <v>1712</v>
      </c>
      <c r="CC746" s="58" t="s">
        <v>2185</v>
      </c>
      <c r="CD746" s="32" t="s">
        <v>1713</v>
      </c>
      <c r="CF746" s="85"/>
      <c r="CG746" s="32" t="s">
        <v>2186</v>
      </c>
      <c r="CH746" s="32" t="s">
        <v>255</v>
      </c>
      <c r="CI746" s="32"/>
      <c r="CJ746" s="32"/>
      <c r="CQ746" s="24" t="s">
        <v>258</v>
      </c>
      <c r="CR746" s="297" t="s">
        <v>2312</v>
      </c>
      <c r="CS746" s="7" t="s">
        <v>2313</v>
      </c>
      <c r="DC746" s="20"/>
      <c r="DF746" s="32" t="s">
        <v>2188</v>
      </c>
      <c r="DG746" s="20" t="s">
        <v>2219</v>
      </c>
      <c r="DH746" s="20" t="s">
        <v>2187</v>
      </c>
      <c r="DI746" s="20"/>
      <c r="DJ746" s="20"/>
      <c r="DM746" s="20"/>
      <c r="DR746" s="32" t="s">
        <v>2188</v>
      </c>
      <c r="DS746" s="32" t="s">
        <v>2208</v>
      </c>
      <c r="DT746" s="32" t="s">
        <v>1069</v>
      </c>
      <c r="DX746" s="32" t="s">
        <v>2188</v>
      </c>
      <c r="DY746" s="20" t="s">
        <v>2208</v>
      </c>
      <c r="DZ746" s="20" t="s">
        <v>1069</v>
      </c>
      <c r="EA746" s="20"/>
      <c r="EH746" s="32" t="s">
        <v>2188</v>
      </c>
      <c r="EI746" s="20" t="s">
        <v>1074</v>
      </c>
      <c r="EJ746" s="20" t="s">
        <v>1069</v>
      </c>
      <c r="EN746" s="20"/>
      <c r="EU746" s="20"/>
      <c r="FE746" s="32" t="s">
        <v>2188</v>
      </c>
      <c r="FF746" s="20" t="s">
        <v>2209</v>
      </c>
      <c r="FG746" s="20" t="s">
        <v>2187</v>
      </c>
      <c r="FH746" s="20"/>
      <c r="FO746" s="20"/>
      <c r="FP746" s="20"/>
      <c r="FQ746" s="20" t="s">
        <v>2188</v>
      </c>
      <c r="FR746" s="20">
        <v>8</v>
      </c>
      <c r="FS746" s="20" t="s">
        <v>1048</v>
      </c>
      <c r="FT746" s="20" t="s">
        <v>2188</v>
      </c>
      <c r="FU746" s="20">
        <v>4</v>
      </c>
      <c r="FV746" s="20" t="s">
        <v>1048</v>
      </c>
      <c r="FW746" s="20" t="s">
        <v>2188</v>
      </c>
      <c r="FX746" s="20">
        <v>4</v>
      </c>
      <c r="FY746" s="20" t="s">
        <v>1048</v>
      </c>
      <c r="FZ746" s="20" t="s">
        <v>2188</v>
      </c>
      <c r="GA746" s="20">
        <v>1</v>
      </c>
      <c r="GB746" s="20" t="s">
        <v>2187</v>
      </c>
      <c r="GC746" s="20"/>
      <c r="GK746" s="32" t="s">
        <v>2189</v>
      </c>
      <c r="GL746" s="20" t="s">
        <v>2261</v>
      </c>
      <c r="GM746" s="20" t="s">
        <v>1069</v>
      </c>
      <c r="GN746" s="20"/>
      <c r="HD746" s="20"/>
      <c r="HF746" s="32" t="s">
        <v>2188</v>
      </c>
      <c r="HG746" s="20" t="s">
        <v>2225</v>
      </c>
      <c r="HH746" s="20" t="s">
        <v>2187</v>
      </c>
      <c r="HI746" s="20"/>
      <c r="HJ746" s="20"/>
      <c r="HK746" s="20"/>
    </row>
    <row r="747" spans="1:219" hidden="1" x14ac:dyDescent="0.25">
      <c r="A747" s="3" t="s">
        <v>2314</v>
      </c>
      <c r="B747" s="3" t="s">
        <v>3495</v>
      </c>
      <c r="C747" s="29" t="s">
        <v>220</v>
      </c>
      <c r="D747" s="29" t="s">
        <v>2315</v>
      </c>
      <c r="E747" s="104"/>
      <c r="F747" s="137" t="s">
        <v>774</v>
      </c>
      <c r="G747" s="279" t="s">
        <v>774</v>
      </c>
      <c r="H747" s="29" t="s">
        <v>220</v>
      </c>
      <c r="I747" s="29">
        <v>761269887</v>
      </c>
      <c r="J747" s="29" t="s">
        <v>2259</v>
      </c>
      <c r="K747" s="31" t="s">
        <v>2308</v>
      </c>
      <c r="L747" s="32" t="s">
        <v>224</v>
      </c>
      <c r="M747" s="33" t="s">
        <v>1143</v>
      </c>
      <c r="N747" s="32" t="s">
        <v>226</v>
      </c>
      <c r="O747" s="32" t="s">
        <v>227</v>
      </c>
      <c r="P747" s="32" t="s">
        <v>228</v>
      </c>
      <c r="Q747" s="32" t="s">
        <v>229</v>
      </c>
      <c r="R747" s="32" t="s">
        <v>228</v>
      </c>
      <c r="S747" s="32">
        <v>37</v>
      </c>
      <c r="T747" s="32">
        <v>1</v>
      </c>
      <c r="U747" s="32">
        <v>3</v>
      </c>
      <c r="V747" s="32">
        <v>3</v>
      </c>
      <c r="W747" s="3" t="s">
        <v>2266</v>
      </c>
      <c r="X747" s="30">
        <v>20220426</v>
      </c>
      <c r="Y747" s="30" t="s">
        <v>231</v>
      </c>
      <c r="Z747" s="30">
        <v>1314</v>
      </c>
      <c r="AA747" s="30">
        <v>1</v>
      </c>
      <c r="AB747" s="30">
        <v>4</v>
      </c>
      <c r="AC747" s="30" t="s">
        <v>232</v>
      </c>
      <c r="AD747" s="30" t="s">
        <v>233</v>
      </c>
      <c r="AE747" s="30" t="s">
        <v>234</v>
      </c>
      <c r="AF747" s="30">
        <v>40</v>
      </c>
      <c r="AG747" s="30">
        <v>1314</v>
      </c>
      <c r="AH747" s="30">
        <v>3</v>
      </c>
      <c r="AI747" s="30">
        <v>4</v>
      </c>
      <c r="AJ747" s="30" t="s">
        <v>232</v>
      </c>
      <c r="AK747" s="30" t="s">
        <v>233</v>
      </c>
      <c r="AL747" s="30" t="s">
        <v>234</v>
      </c>
      <c r="AM747" s="30">
        <v>40</v>
      </c>
      <c r="AN747" s="30">
        <v>1311</v>
      </c>
      <c r="AO747" s="30">
        <v>4</v>
      </c>
      <c r="AP747" s="30">
        <v>4</v>
      </c>
      <c r="AQ747" s="30" t="s">
        <v>287</v>
      </c>
      <c r="AR747" s="30">
        <v>10</v>
      </c>
      <c r="AS747" s="30"/>
      <c r="AT747" s="30"/>
      <c r="AU747" s="30"/>
      <c r="AV747" s="30"/>
      <c r="AW747" s="30"/>
      <c r="AX747" s="30">
        <v>20220505</v>
      </c>
      <c r="AY747" s="57">
        <v>20220505</v>
      </c>
      <c r="AZ747" s="30">
        <v>20220505</v>
      </c>
      <c r="BA747" s="30"/>
      <c r="BB747" s="29"/>
      <c r="BD747" s="8" t="s">
        <v>864</v>
      </c>
      <c r="BE747" s="32" t="s">
        <v>241</v>
      </c>
      <c r="BF747" s="39" t="s">
        <v>242</v>
      </c>
      <c r="BG747" s="10" t="s">
        <v>1680</v>
      </c>
      <c r="BH747" s="30"/>
      <c r="BI747" s="49"/>
      <c r="BJ747" s="49"/>
      <c r="BK747" s="49"/>
      <c r="BL747" s="49"/>
      <c r="BM747" s="49"/>
      <c r="BN747" s="49"/>
      <c r="BS747" s="3" t="s">
        <v>245</v>
      </c>
      <c r="BT747" s="3" t="s">
        <v>246</v>
      </c>
      <c r="BU747" s="3" t="s">
        <v>2180</v>
      </c>
      <c r="BV747" s="3" t="s">
        <v>2181</v>
      </c>
      <c r="BW747" s="3"/>
      <c r="BX747" s="3" t="s">
        <v>2182</v>
      </c>
      <c r="BY747" s="3" t="s">
        <v>2183</v>
      </c>
      <c r="BZ747" s="3" t="s">
        <v>2184</v>
      </c>
      <c r="CA747" s="3">
        <v>20220405</v>
      </c>
      <c r="CB747" s="3" t="s">
        <v>1712</v>
      </c>
      <c r="CC747" s="58" t="s">
        <v>2185</v>
      </c>
      <c r="CD747" s="32" t="s">
        <v>1713</v>
      </c>
      <c r="CF747" s="85"/>
      <c r="CG747" s="32" t="s">
        <v>2186</v>
      </c>
      <c r="CH747" s="32" t="s">
        <v>255</v>
      </c>
      <c r="CI747" s="32"/>
      <c r="CJ747" s="32"/>
      <c r="CQ747" s="24" t="s">
        <v>258</v>
      </c>
      <c r="CR747" s="99">
        <v>2</v>
      </c>
      <c r="CS747" s="7" t="s">
        <v>2187</v>
      </c>
      <c r="DC747" s="20"/>
      <c r="DF747" s="32" t="s">
        <v>2188</v>
      </c>
      <c r="DG747" s="20"/>
      <c r="DH747" s="20" t="s">
        <v>1069</v>
      </c>
      <c r="DI747" s="20"/>
      <c r="DJ747" s="20"/>
      <c r="DM747" s="20"/>
      <c r="DX747" s="32" t="s">
        <v>2188</v>
      </c>
      <c r="DZ747" s="20" t="s">
        <v>1069</v>
      </c>
      <c r="EA747" s="20"/>
      <c r="EH747" s="32" t="s">
        <v>2188</v>
      </c>
      <c r="EI747" s="20"/>
      <c r="EJ747" s="20" t="s">
        <v>1069</v>
      </c>
      <c r="EN747" s="20"/>
      <c r="EU747" s="20"/>
      <c r="FE747" s="32" t="s">
        <v>2188</v>
      </c>
      <c r="FF747" s="20"/>
      <c r="FG747" s="20" t="s">
        <v>1069</v>
      </c>
      <c r="FH747" s="20"/>
      <c r="FO747" s="20"/>
      <c r="FP747" s="20"/>
      <c r="FQ747" s="20" t="s">
        <v>2188</v>
      </c>
      <c r="FR747" s="20"/>
      <c r="FS747" s="20" t="s">
        <v>1069</v>
      </c>
      <c r="FT747" s="20" t="s">
        <v>2188</v>
      </c>
      <c r="FU747" s="20"/>
      <c r="FV747" s="20" t="s">
        <v>1069</v>
      </c>
      <c r="FW747" s="20"/>
      <c r="FX747" s="20"/>
      <c r="FY747" s="20"/>
      <c r="FZ747" s="20" t="s">
        <v>2188</v>
      </c>
      <c r="GA747" s="20"/>
      <c r="GB747" s="20" t="s">
        <v>1069</v>
      </c>
      <c r="GC747" s="20"/>
      <c r="GK747" s="32" t="s">
        <v>2189</v>
      </c>
      <c r="GL747" s="20"/>
      <c r="GM747" s="20" t="s">
        <v>1069</v>
      </c>
      <c r="GN747" s="20"/>
      <c r="HD747" s="20"/>
      <c r="HF747" s="32" t="s">
        <v>2188</v>
      </c>
      <c r="HH747" s="20" t="s">
        <v>1069</v>
      </c>
      <c r="HI747" s="20"/>
      <c r="HJ747" s="20"/>
      <c r="HK747" s="20"/>
    </row>
    <row r="748" spans="1:219" s="265" customFormat="1" hidden="1" x14ac:dyDescent="0.25">
      <c r="A748" s="174" t="s">
        <v>2316</v>
      </c>
      <c r="B748" s="3" t="s">
        <v>3496</v>
      </c>
      <c r="C748" s="103" t="s">
        <v>1560</v>
      </c>
      <c r="D748" s="103"/>
      <c r="E748" s="32"/>
      <c r="F748" s="298" t="s">
        <v>774</v>
      </c>
      <c r="G748" s="241" t="s">
        <v>1560</v>
      </c>
      <c r="H748" s="105" t="s">
        <v>919</v>
      </c>
      <c r="I748" s="29">
        <v>761758866</v>
      </c>
      <c r="J748" s="4" t="s">
        <v>2215</v>
      </c>
      <c r="K748" s="29" t="s">
        <v>2243</v>
      </c>
      <c r="L748" s="32"/>
      <c r="M748" s="3"/>
      <c r="N748" s="32"/>
      <c r="O748" s="32" t="s">
        <v>227</v>
      </c>
      <c r="P748" s="32" t="s">
        <v>228</v>
      </c>
      <c r="Q748" s="32" t="s">
        <v>229</v>
      </c>
      <c r="R748" s="32" t="s">
        <v>228</v>
      </c>
      <c r="S748" s="32">
        <v>37</v>
      </c>
      <c r="T748" s="32">
        <v>1</v>
      </c>
      <c r="U748" s="32">
        <v>3</v>
      </c>
      <c r="V748" s="32">
        <v>3</v>
      </c>
      <c r="W748" s="3"/>
      <c r="X748" s="30"/>
      <c r="Y748" s="30" t="s">
        <v>231</v>
      </c>
      <c r="Z748" s="30">
        <v>1314</v>
      </c>
      <c r="AA748" s="30">
        <v>1</v>
      </c>
      <c r="AB748" s="30">
        <v>4</v>
      </c>
      <c r="AC748" s="30" t="s">
        <v>267</v>
      </c>
      <c r="AD748" s="30" t="s">
        <v>268</v>
      </c>
      <c r="AE748" s="30" t="s">
        <v>269</v>
      </c>
      <c r="AF748" s="30">
        <v>40</v>
      </c>
      <c r="AG748" s="30">
        <v>1314</v>
      </c>
      <c r="AH748" s="30">
        <v>3</v>
      </c>
      <c r="AI748" s="30">
        <v>4</v>
      </c>
      <c r="AJ748" s="30" t="s">
        <v>267</v>
      </c>
      <c r="AK748" s="30" t="s">
        <v>268</v>
      </c>
      <c r="AL748" s="30" t="s">
        <v>269</v>
      </c>
      <c r="AM748" s="30">
        <v>40</v>
      </c>
      <c r="AN748" s="30">
        <v>1311</v>
      </c>
      <c r="AO748" s="30">
        <v>4</v>
      </c>
      <c r="AP748" s="30">
        <v>4</v>
      </c>
      <c r="AQ748" s="30" t="s">
        <v>370</v>
      </c>
      <c r="AR748" s="30">
        <v>10</v>
      </c>
      <c r="AS748" s="30"/>
      <c r="AT748" s="30"/>
      <c r="AU748" s="30"/>
      <c r="AV748" s="30"/>
      <c r="AW748" s="30"/>
      <c r="AX748" s="34"/>
      <c r="AY748" s="34"/>
      <c r="AZ748" s="34"/>
      <c r="BA748" s="30"/>
      <c r="BB748" s="29"/>
      <c r="BC748" s="32"/>
      <c r="BD748" s="19" t="s">
        <v>919</v>
      </c>
      <c r="BE748" s="8"/>
      <c r="BF748" s="19"/>
      <c r="BG748" s="19" t="s">
        <v>919</v>
      </c>
      <c r="BH748" s="34"/>
      <c r="BI748" s="146"/>
      <c r="BJ748" s="146"/>
      <c r="BK748" s="146"/>
      <c r="BL748" s="146"/>
      <c r="BM748" s="146"/>
      <c r="BN748" s="146"/>
      <c r="BS748" s="3" t="s">
        <v>245</v>
      </c>
      <c r="BT748" s="182" t="s">
        <v>246</v>
      </c>
      <c r="BU748" s="32" t="s">
        <v>2180</v>
      </c>
      <c r="BV748" s="32" t="s">
        <v>2181</v>
      </c>
      <c r="BW748" s="174"/>
      <c r="BX748" s="3" t="s">
        <v>2182</v>
      </c>
      <c r="BY748" s="3" t="s">
        <v>2183</v>
      </c>
      <c r="BZ748" s="3" t="s">
        <v>2184</v>
      </c>
      <c r="CA748" s="3">
        <v>20220405</v>
      </c>
      <c r="CB748" s="3" t="s">
        <v>1712</v>
      </c>
      <c r="CC748" s="58" t="s">
        <v>2185</v>
      </c>
      <c r="CD748" s="32" t="s">
        <v>1713</v>
      </c>
      <c r="CF748" s="85"/>
      <c r="CG748" s="32" t="s">
        <v>2186</v>
      </c>
      <c r="CH748" s="32" t="s">
        <v>255</v>
      </c>
      <c r="CI748" s="32"/>
      <c r="CJ748" s="32"/>
      <c r="CK748" s="32"/>
      <c r="CL748" s="32"/>
      <c r="CM748" s="32"/>
      <c r="CQ748" s="24" t="s">
        <v>258</v>
      </c>
      <c r="CR748" s="99">
        <v>4</v>
      </c>
      <c r="CS748" s="299" t="s">
        <v>2218</v>
      </c>
      <c r="DC748" s="20"/>
      <c r="DF748" s="32" t="s">
        <v>2188</v>
      </c>
      <c r="DG748" s="20"/>
      <c r="DH748" s="20" t="s">
        <v>1069</v>
      </c>
      <c r="DI748" s="20"/>
      <c r="DJ748" s="20"/>
      <c r="DM748" s="20"/>
      <c r="DX748" s="32" t="s">
        <v>2188</v>
      </c>
      <c r="DZ748" s="20" t="s">
        <v>1069</v>
      </c>
      <c r="EA748" s="20"/>
      <c r="EH748" s="32" t="s">
        <v>2188</v>
      </c>
      <c r="EI748" s="20"/>
      <c r="EJ748" s="20" t="s">
        <v>1069</v>
      </c>
      <c r="EN748" s="20"/>
      <c r="EU748" s="20"/>
      <c r="FE748" s="32" t="s">
        <v>2188</v>
      </c>
      <c r="FF748" s="20"/>
      <c r="FG748" s="20" t="s">
        <v>1069</v>
      </c>
      <c r="FH748" s="20"/>
      <c r="FO748" s="20"/>
      <c r="FP748" s="20"/>
      <c r="FQ748" s="20" t="s">
        <v>2188</v>
      </c>
      <c r="FR748" s="20"/>
      <c r="FS748" s="20" t="s">
        <v>1069</v>
      </c>
      <c r="FT748" s="20" t="s">
        <v>2188</v>
      </c>
      <c r="FU748" s="20" t="s">
        <v>1409</v>
      </c>
      <c r="FV748" s="20" t="s">
        <v>1069</v>
      </c>
      <c r="FW748" s="20"/>
      <c r="FX748" s="20"/>
      <c r="FY748" s="20"/>
      <c r="FZ748" s="20" t="s">
        <v>2188</v>
      </c>
      <c r="GA748" s="20" t="s">
        <v>1409</v>
      </c>
      <c r="GB748" s="20" t="s">
        <v>1069</v>
      </c>
      <c r="GC748" s="20"/>
      <c r="GK748" s="32" t="s">
        <v>2189</v>
      </c>
      <c r="GL748" s="20"/>
      <c r="GM748" s="20" t="s">
        <v>2187</v>
      </c>
      <c r="GN748" s="20"/>
      <c r="HD748" s="20"/>
      <c r="HF748" s="32" t="s">
        <v>2188</v>
      </c>
      <c r="HH748" s="20" t="s">
        <v>1069</v>
      </c>
      <c r="HI748" s="20"/>
      <c r="HJ748" s="20"/>
      <c r="HK748" s="20"/>
    </row>
    <row r="749" spans="1:219" hidden="1" x14ac:dyDescent="0.25">
      <c r="A749" s="3" t="s">
        <v>2317</v>
      </c>
      <c r="B749" s="3" t="s">
        <v>3497</v>
      </c>
      <c r="C749" s="29" t="s">
        <v>220</v>
      </c>
      <c r="D749" s="29" t="s">
        <v>2176</v>
      </c>
      <c r="F749" s="137" t="s">
        <v>774</v>
      </c>
      <c r="G749" s="279" t="s">
        <v>774</v>
      </c>
      <c r="H749" s="29" t="s">
        <v>220</v>
      </c>
      <c r="I749" s="29">
        <v>761772775</v>
      </c>
      <c r="J749" s="29"/>
      <c r="K749" s="31" t="s">
        <v>2178</v>
      </c>
      <c r="L749" s="32" t="s">
        <v>224</v>
      </c>
      <c r="M749" s="33" t="s">
        <v>1092</v>
      </c>
      <c r="N749" s="32" t="s">
        <v>226</v>
      </c>
      <c r="O749" s="32" t="s">
        <v>227</v>
      </c>
      <c r="P749" s="32" t="s">
        <v>228</v>
      </c>
      <c r="Q749" s="32" t="s">
        <v>229</v>
      </c>
      <c r="R749" s="32" t="s">
        <v>228</v>
      </c>
      <c r="S749" s="32">
        <v>37</v>
      </c>
      <c r="T749" s="32">
        <v>1</v>
      </c>
      <c r="U749" s="32">
        <v>3</v>
      </c>
      <c r="V749" s="32">
        <v>3</v>
      </c>
      <c r="W749" s="3" t="s">
        <v>2266</v>
      </c>
      <c r="X749" s="30">
        <v>20220425</v>
      </c>
      <c r="Y749" s="30" t="s">
        <v>231</v>
      </c>
      <c r="Z749" s="30">
        <v>1314</v>
      </c>
      <c r="AA749" s="30">
        <v>1</v>
      </c>
      <c r="AB749" s="30">
        <v>4</v>
      </c>
      <c r="AC749" s="30" t="s">
        <v>280</v>
      </c>
      <c r="AD749" s="30" t="s">
        <v>281</v>
      </c>
      <c r="AE749" s="30" t="s">
        <v>282</v>
      </c>
      <c r="AF749" s="30">
        <v>40</v>
      </c>
      <c r="AG749" s="30">
        <v>1314</v>
      </c>
      <c r="AH749" s="30">
        <v>3</v>
      </c>
      <c r="AI749" s="30">
        <v>4</v>
      </c>
      <c r="AJ749" s="30" t="s">
        <v>280</v>
      </c>
      <c r="AK749" s="30" t="s">
        <v>281</v>
      </c>
      <c r="AL749" s="30" t="s">
        <v>282</v>
      </c>
      <c r="AM749" s="30">
        <v>40</v>
      </c>
      <c r="AN749" s="30">
        <v>1311</v>
      </c>
      <c r="AO749" s="30">
        <v>4</v>
      </c>
      <c r="AP749" s="30">
        <v>4</v>
      </c>
      <c r="AQ749" s="30" t="s">
        <v>373</v>
      </c>
      <c r="AR749" s="30">
        <v>10</v>
      </c>
      <c r="AS749" s="30"/>
      <c r="AT749" s="30"/>
      <c r="AU749" s="30"/>
      <c r="AV749" s="30"/>
      <c r="AW749" s="30"/>
      <c r="AX749" s="30">
        <v>20220426</v>
      </c>
      <c r="AY749" s="57">
        <v>20220426</v>
      </c>
      <c r="AZ749" s="30">
        <v>20220426</v>
      </c>
      <c r="BA749" s="30"/>
      <c r="BB749" s="29"/>
      <c r="BD749" s="8" t="s">
        <v>2241</v>
      </c>
      <c r="BE749" s="8" t="s">
        <v>1339</v>
      </c>
      <c r="BF749" s="39" t="s">
        <v>242</v>
      </c>
      <c r="BG749" s="10" t="s">
        <v>1680</v>
      </c>
      <c r="BH749" s="30"/>
      <c r="BI749" s="49"/>
      <c r="BJ749" s="49"/>
      <c r="BK749" s="49"/>
      <c r="BL749" s="49"/>
      <c r="BM749" s="49"/>
      <c r="BN749" s="49"/>
      <c r="BS749" s="3" t="s">
        <v>245</v>
      </c>
      <c r="BT749" s="3" t="s">
        <v>246</v>
      </c>
      <c r="BU749" s="32" t="s">
        <v>2180</v>
      </c>
      <c r="BV749" s="32" t="s">
        <v>2181</v>
      </c>
      <c r="BW749" s="3"/>
      <c r="BX749" s="3" t="s">
        <v>2182</v>
      </c>
      <c r="BY749" s="3" t="s">
        <v>2183</v>
      </c>
      <c r="BZ749" s="3" t="s">
        <v>2184</v>
      </c>
      <c r="CA749" s="3">
        <v>20220405</v>
      </c>
      <c r="CB749" s="3" t="s">
        <v>1712</v>
      </c>
      <c r="CC749" s="58" t="s">
        <v>2185</v>
      </c>
      <c r="CD749" s="32" t="s">
        <v>1713</v>
      </c>
      <c r="CF749" s="284"/>
      <c r="CG749" s="32" t="s">
        <v>2186</v>
      </c>
      <c r="CH749" s="32" t="s">
        <v>255</v>
      </c>
      <c r="CI749" s="265"/>
      <c r="CJ749" s="265"/>
      <c r="CK749" s="265"/>
      <c r="CL749" s="265"/>
      <c r="CM749" s="265"/>
      <c r="CR749" s="20"/>
      <c r="DC749" s="20"/>
      <c r="DF749" s="32" t="s">
        <v>2188</v>
      </c>
      <c r="DG749" s="20"/>
      <c r="DH749" s="20" t="s">
        <v>1069</v>
      </c>
      <c r="DI749" s="20"/>
      <c r="DJ749" s="20"/>
      <c r="DM749" s="20"/>
      <c r="DX749" s="32" t="s">
        <v>2188</v>
      </c>
      <c r="DZ749" s="20" t="s">
        <v>1069</v>
      </c>
      <c r="EA749" s="20"/>
      <c r="EH749" s="32" t="s">
        <v>2188</v>
      </c>
      <c r="EI749" s="20"/>
      <c r="EJ749" s="20" t="s">
        <v>1069</v>
      </c>
      <c r="EN749" s="20"/>
      <c r="EU749" s="20"/>
      <c r="FE749" s="32" t="s">
        <v>2188</v>
      </c>
      <c r="FF749" s="20"/>
      <c r="FG749" s="20" t="s">
        <v>1069</v>
      </c>
      <c r="FH749" s="20"/>
      <c r="FO749" s="20"/>
      <c r="FP749" s="20"/>
      <c r="FQ749" s="20" t="s">
        <v>2188</v>
      </c>
      <c r="FR749" s="20"/>
      <c r="FS749" s="20" t="s">
        <v>1069</v>
      </c>
      <c r="FT749" s="20" t="s">
        <v>2188</v>
      </c>
      <c r="FU749" s="20"/>
      <c r="FV749" s="20" t="s">
        <v>1069</v>
      </c>
      <c r="FW749" s="20"/>
      <c r="FX749" s="20"/>
      <c r="FY749" s="20"/>
      <c r="FZ749" s="20" t="s">
        <v>2188</v>
      </c>
      <c r="GA749" s="20"/>
      <c r="GB749" s="20" t="s">
        <v>1069</v>
      </c>
      <c r="GC749" s="20"/>
      <c r="GK749" s="32" t="s">
        <v>2189</v>
      </c>
      <c r="GL749" s="20"/>
      <c r="GM749" s="20" t="s">
        <v>1069</v>
      </c>
      <c r="GN749" s="20"/>
      <c r="HD749" s="20"/>
      <c r="HF749" s="32" t="s">
        <v>2188</v>
      </c>
      <c r="HH749" s="20" t="s">
        <v>1069</v>
      </c>
      <c r="HI749" s="20"/>
      <c r="HJ749" s="20"/>
      <c r="HK749" s="20"/>
    </row>
    <row r="750" spans="1:219" s="265" customFormat="1" hidden="1" x14ac:dyDescent="0.25">
      <c r="A750" s="174" t="s">
        <v>2318</v>
      </c>
      <c r="B750" s="3" t="s">
        <v>3498</v>
      </c>
      <c r="C750" s="103" t="s">
        <v>1560</v>
      </c>
      <c r="D750" s="103"/>
      <c r="E750" s="32"/>
      <c r="F750" s="298" t="s">
        <v>774</v>
      </c>
      <c r="G750" s="241" t="s">
        <v>1560</v>
      </c>
      <c r="H750" s="105" t="s">
        <v>919</v>
      </c>
      <c r="I750" s="29">
        <v>761809468</v>
      </c>
      <c r="J750" s="29" t="s">
        <v>2259</v>
      </c>
      <c r="K750" s="29" t="s">
        <v>2243</v>
      </c>
      <c r="L750" s="32"/>
      <c r="M750" s="3"/>
      <c r="N750" s="32"/>
      <c r="O750" s="32" t="s">
        <v>227</v>
      </c>
      <c r="P750" s="32" t="s">
        <v>228</v>
      </c>
      <c r="Q750" s="32" t="s">
        <v>229</v>
      </c>
      <c r="R750" s="32" t="s">
        <v>228</v>
      </c>
      <c r="S750" s="32">
        <v>37</v>
      </c>
      <c r="T750" s="32">
        <v>1</v>
      </c>
      <c r="U750" s="32">
        <v>3</v>
      </c>
      <c r="V750" s="32">
        <v>3</v>
      </c>
      <c r="W750" s="3"/>
      <c r="X750" s="30"/>
      <c r="Y750" s="30" t="s">
        <v>231</v>
      </c>
      <c r="Z750" s="30">
        <v>1314</v>
      </c>
      <c r="AA750" s="30">
        <v>1</v>
      </c>
      <c r="AB750" s="30">
        <v>4</v>
      </c>
      <c r="AC750" s="30" t="s">
        <v>285</v>
      </c>
      <c r="AD750" s="30" t="s">
        <v>286</v>
      </c>
      <c r="AE750" s="30" t="s">
        <v>287</v>
      </c>
      <c r="AF750" s="30">
        <v>40</v>
      </c>
      <c r="AG750" s="30">
        <v>1314</v>
      </c>
      <c r="AH750" s="30">
        <v>3</v>
      </c>
      <c r="AI750" s="30">
        <v>4</v>
      </c>
      <c r="AJ750" s="30" t="s">
        <v>285</v>
      </c>
      <c r="AK750" s="30" t="s">
        <v>286</v>
      </c>
      <c r="AL750" s="30" t="s">
        <v>287</v>
      </c>
      <c r="AM750" s="30">
        <v>40</v>
      </c>
      <c r="AN750" s="30">
        <v>1311</v>
      </c>
      <c r="AO750" s="30">
        <v>4</v>
      </c>
      <c r="AP750" s="30">
        <v>4</v>
      </c>
      <c r="AQ750" s="30" t="s">
        <v>293</v>
      </c>
      <c r="AR750" s="30">
        <v>10</v>
      </c>
      <c r="AS750" s="30"/>
      <c r="AT750" s="30"/>
      <c r="AU750" s="30"/>
      <c r="AV750" s="30"/>
      <c r="AW750" s="30"/>
      <c r="AX750" s="34"/>
      <c r="AY750" s="34"/>
      <c r="AZ750" s="34"/>
      <c r="BA750" s="30"/>
      <c r="BB750" s="29"/>
      <c r="BC750" s="32"/>
      <c r="BD750" s="19" t="s">
        <v>919</v>
      </c>
      <c r="BE750" s="8"/>
      <c r="BF750" s="19"/>
      <c r="BG750" s="19" t="s">
        <v>919</v>
      </c>
      <c r="BH750" s="34"/>
      <c r="BI750" s="146"/>
      <c r="BJ750" s="146"/>
      <c r="BK750" s="146"/>
      <c r="BL750" s="146"/>
      <c r="BM750" s="146"/>
      <c r="BN750" s="146"/>
      <c r="BS750" s="3" t="s">
        <v>245</v>
      </c>
      <c r="BT750" s="3" t="s">
        <v>246</v>
      </c>
      <c r="BU750" s="32" t="s">
        <v>2180</v>
      </c>
      <c r="BV750" s="32" t="s">
        <v>2181</v>
      </c>
      <c r="BW750" s="174"/>
      <c r="BX750" s="3" t="s">
        <v>2182</v>
      </c>
      <c r="BY750" s="3" t="s">
        <v>2183</v>
      </c>
      <c r="BZ750" s="3" t="s">
        <v>2184</v>
      </c>
      <c r="CA750" s="3">
        <v>20220405</v>
      </c>
      <c r="CB750" s="3" t="s">
        <v>1712</v>
      </c>
      <c r="CC750" s="58" t="s">
        <v>2185</v>
      </c>
      <c r="CD750" s="32" t="s">
        <v>1713</v>
      </c>
      <c r="CF750" s="85"/>
      <c r="CG750" s="32" t="s">
        <v>2186</v>
      </c>
      <c r="CH750" s="32" t="s">
        <v>255</v>
      </c>
      <c r="CI750" s="32"/>
      <c r="CJ750" s="32"/>
      <c r="CK750" s="32"/>
      <c r="CL750" s="32"/>
      <c r="CM750" s="32"/>
      <c r="CQ750" s="24" t="s">
        <v>258</v>
      </c>
      <c r="CR750" s="99">
        <v>2</v>
      </c>
      <c r="CS750" s="299" t="s">
        <v>2187</v>
      </c>
      <c r="DC750" s="20"/>
      <c r="DF750" s="32" t="s">
        <v>2188</v>
      </c>
      <c r="DG750" s="20"/>
      <c r="DH750" s="20" t="s">
        <v>1069</v>
      </c>
      <c r="DI750" s="20"/>
      <c r="DJ750" s="20"/>
      <c r="DM750" s="20"/>
      <c r="DX750" s="32" t="s">
        <v>2188</v>
      </c>
      <c r="DZ750" s="20" t="s">
        <v>1069</v>
      </c>
      <c r="EA750" s="20"/>
      <c r="EH750" s="32" t="s">
        <v>2188</v>
      </c>
      <c r="EI750" s="20"/>
      <c r="EJ750" s="20" t="s">
        <v>1069</v>
      </c>
      <c r="EN750" s="20"/>
      <c r="EU750" s="20"/>
      <c r="FE750" s="32" t="s">
        <v>2188</v>
      </c>
      <c r="FF750" s="20"/>
      <c r="FG750" s="20" t="s">
        <v>1069</v>
      </c>
      <c r="FH750" s="20"/>
      <c r="FO750" s="20"/>
      <c r="FP750" s="20"/>
      <c r="FQ750" s="20" t="s">
        <v>2188</v>
      </c>
      <c r="FR750" s="20"/>
      <c r="FS750" s="20" t="s">
        <v>1069</v>
      </c>
      <c r="FT750" s="20" t="s">
        <v>2188</v>
      </c>
      <c r="FU750" s="20">
        <v>-8</v>
      </c>
      <c r="FV750" s="20" t="s">
        <v>2319</v>
      </c>
      <c r="FW750" s="20"/>
      <c r="FX750" s="20"/>
      <c r="FY750" s="20"/>
      <c r="FZ750" s="20" t="s">
        <v>2188</v>
      </c>
      <c r="GA750" s="20">
        <v>-4</v>
      </c>
      <c r="GB750" s="20" t="s">
        <v>1069</v>
      </c>
      <c r="GC750" s="20"/>
      <c r="GK750" s="32" t="s">
        <v>2189</v>
      </c>
      <c r="GL750" s="20"/>
      <c r="GM750" s="20" t="s">
        <v>2187</v>
      </c>
      <c r="GN750" s="20"/>
      <c r="HD750" s="20"/>
      <c r="HF750" s="32" t="s">
        <v>2188</v>
      </c>
      <c r="HH750" s="20" t="s">
        <v>1069</v>
      </c>
      <c r="HI750" s="20"/>
      <c r="HJ750" s="20"/>
      <c r="HK750" s="20"/>
    </row>
    <row r="751" spans="1:219" hidden="1" x14ac:dyDescent="0.25">
      <c r="A751" s="3" t="s">
        <v>2320</v>
      </c>
      <c r="B751" s="3" t="s">
        <v>3499</v>
      </c>
      <c r="C751" s="29" t="s">
        <v>220</v>
      </c>
      <c r="D751" s="29" t="s">
        <v>2176</v>
      </c>
      <c r="F751" s="137" t="s">
        <v>774</v>
      </c>
      <c r="G751" s="279" t="s">
        <v>774</v>
      </c>
      <c r="H751" s="29" t="s">
        <v>220</v>
      </c>
      <c r="I751" s="29">
        <v>761813225</v>
      </c>
      <c r="J751" s="29"/>
      <c r="K751" s="31" t="s">
        <v>2321</v>
      </c>
      <c r="L751" s="32" t="s">
        <v>224</v>
      </c>
      <c r="M751" s="33" t="s">
        <v>1143</v>
      </c>
      <c r="N751" s="32" t="s">
        <v>226</v>
      </c>
      <c r="O751" s="32" t="s">
        <v>227</v>
      </c>
      <c r="P751" s="32" t="s">
        <v>228</v>
      </c>
      <c r="Q751" s="32" t="s">
        <v>229</v>
      </c>
      <c r="R751" s="32" t="s">
        <v>228</v>
      </c>
      <c r="S751" s="32">
        <v>37</v>
      </c>
      <c r="T751" s="32">
        <v>1</v>
      </c>
      <c r="U751" s="32">
        <v>3</v>
      </c>
      <c r="V751" s="32">
        <v>3</v>
      </c>
      <c r="W751" s="3" t="s">
        <v>2266</v>
      </c>
      <c r="X751" s="30">
        <v>20220426</v>
      </c>
      <c r="Y751" s="30" t="s">
        <v>231</v>
      </c>
      <c r="Z751" s="30">
        <v>1314</v>
      </c>
      <c r="AA751" s="30">
        <v>1</v>
      </c>
      <c r="AB751" s="30">
        <v>4</v>
      </c>
      <c r="AC751" s="30" t="s">
        <v>293</v>
      </c>
      <c r="AD751" s="30" t="s">
        <v>294</v>
      </c>
      <c r="AE751" s="30" t="s">
        <v>295</v>
      </c>
      <c r="AF751" s="30">
        <v>40</v>
      </c>
      <c r="AG751" s="30">
        <v>1314</v>
      </c>
      <c r="AH751" s="30">
        <v>3</v>
      </c>
      <c r="AI751" s="30">
        <v>4</v>
      </c>
      <c r="AJ751" s="30" t="s">
        <v>293</v>
      </c>
      <c r="AK751" s="30" t="s">
        <v>294</v>
      </c>
      <c r="AL751" s="30" t="s">
        <v>295</v>
      </c>
      <c r="AM751" s="30">
        <v>40</v>
      </c>
      <c r="AN751" s="30">
        <v>1311</v>
      </c>
      <c r="AO751" s="30">
        <v>4</v>
      </c>
      <c r="AP751" s="30">
        <v>4</v>
      </c>
      <c r="AQ751" s="30" t="s">
        <v>294</v>
      </c>
      <c r="AR751" s="30">
        <v>10</v>
      </c>
      <c r="AS751" s="30"/>
      <c r="AT751" s="30"/>
      <c r="AU751" s="30"/>
      <c r="AV751" s="30"/>
      <c r="AW751" s="30"/>
      <c r="AX751" s="30">
        <v>20220505</v>
      </c>
      <c r="AY751" s="57">
        <v>20220505</v>
      </c>
      <c r="AZ751" s="30">
        <v>20220505</v>
      </c>
      <c r="BA751" s="30"/>
      <c r="BB751" s="29"/>
      <c r="BD751" s="8" t="s">
        <v>2241</v>
      </c>
      <c r="BE751" s="8" t="s">
        <v>1339</v>
      </c>
      <c r="BF751" s="39" t="s">
        <v>242</v>
      </c>
      <c r="BG751" s="10" t="s">
        <v>1680</v>
      </c>
      <c r="BH751" s="30"/>
      <c r="BI751" s="49"/>
      <c r="BJ751" s="49"/>
      <c r="BK751" s="49"/>
      <c r="BL751" s="49"/>
      <c r="BM751" s="49"/>
      <c r="BN751" s="49"/>
      <c r="BS751" s="3" t="s">
        <v>245</v>
      </c>
      <c r="BT751" s="3" t="s">
        <v>246</v>
      </c>
      <c r="BU751" s="32" t="s">
        <v>2180</v>
      </c>
      <c r="BV751" s="32" t="s">
        <v>2181</v>
      </c>
      <c r="BW751" s="3"/>
      <c r="BX751" s="3" t="s">
        <v>2182</v>
      </c>
      <c r="BY751" s="3" t="s">
        <v>2183</v>
      </c>
      <c r="BZ751" s="3" t="s">
        <v>2184</v>
      </c>
      <c r="CA751" s="3">
        <v>20220405</v>
      </c>
      <c r="CB751" s="3" t="s">
        <v>1712</v>
      </c>
      <c r="CC751" s="58" t="s">
        <v>2185</v>
      </c>
      <c r="CD751" s="32" t="s">
        <v>1713</v>
      </c>
      <c r="CF751" s="284"/>
      <c r="CG751" s="32" t="s">
        <v>2186</v>
      </c>
      <c r="CH751" s="32" t="s">
        <v>255</v>
      </c>
      <c r="CI751" s="265"/>
      <c r="CJ751" s="265"/>
      <c r="CK751" s="265"/>
      <c r="CL751" s="265"/>
      <c r="CM751" s="265"/>
      <c r="CR751" s="20"/>
      <c r="DC751" s="20"/>
      <c r="DF751" s="32" t="s">
        <v>2188</v>
      </c>
      <c r="DG751" s="20"/>
      <c r="DH751" s="20" t="s">
        <v>2187</v>
      </c>
      <c r="DI751" s="20"/>
      <c r="DJ751" s="20"/>
      <c r="DM751" s="20"/>
      <c r="DX751" s="32" t="s">
        <v>2188</v>
      </c>
      <c r="DY751" s="20" t="s">
        <v>2224</v>
      </c>
      <c r="DZ751" s="20" t="s">
        <v>2187</v>
      </c>
      <c r="EA751" s="20"/>
      <c r="EH751" s="32" t="s">
        <v>2188</v>
      </c>
      <c r="EI751" s="20">
        <v>4</v>
      </c>
      <c r="EJ751" s="20" t="s">
        <v>2187</v>
      </c>
      <c r="EN751" s="20"/>
      <c r="EU751" s="20"/>
      <c r="FE751" s="32" t="s">
        <v>2188</v>
      </c>
      <c r="FF751" s="20" t="s">
        <v>2224</v>
      </c>
      <c r="FG751" s="20" t="s">
        <v>2187</v>
      </c>
      <c r="FH751" s="20"/>
      <c r="FO751" s="20"/>
      <c r="FP751" s="20"/>
      <c r="FQ751" s="20" t="s">
        <v>2188</v>
      </c>
      <c r="FR751" s="20"/>
      <c r="FS751" s="20" t="s">
        <v>2187</v>
      </c>
      <c r="FT751" s="20" t="s">
        <v>2188</v>
      </c>
      <c r="FU751" s="20">
        <v>2</v>
      </c>
      <c r="FV751" s="20" t="s">
        <v>2187</v>
      </c>
      <c r="FW751" s="20" t="s">
        <v>2188</v>
      </c>
      <c r="FX751" s="20" t="s">
        <v>2204</v>
      </c>
      <c r="FY751" s="20" t="s">
        <v>2187</v>
      </c>
      <c r="FZ751" s="20" t="s">
        <v>2188</v>
      </c>
      <c r="GA751" s="20" t="s">
        <v>1409</v>
      </c>
      <c r="GB751" s="20" t="s">
        <v>1069</v>
      </c>
      <c r="GC751" s="20"/>
      <c r="GK751" s="32" t="s">
        <v>2189</v>
      </c>
      <c r="GL751" s="20"/>
      <c r="GM751" s="20" t="s">
        <v>2187</v>
      </c>
      <c r="GN751" s="20"/>
      <c r="HD751" s="20"/>
      <c r="HF751" s="32" t="s">
        <v>2188</v>
      </c>
      <c r="HH751" s="20" t="s">
        <v>2187</v>
      </c>
      <c r="HI751" s="20" t="s">
        <v>2189</v>
      </c>
      <c r="HJ751" s="20" t="s">
        <v>2226</v>
      </c>
      <c r="HK751" s="20" t="s">
        <v>2187</v>
      </c>
    </row>
    <row r="752" spans="1:219" hidden="1" x14ac:dyDescent="0.25">
      <c r="A752" s="3" t="s">
        <v>2322</v>
      </c>
      <c r="B752" s="3" t="s">
        <v>3500</v>
      </c>
      <c r="C752" s="29" t="s">
        <v>220</v>
      </c>
      <c r="D752" s="29" t="s">
        <v>2176</v>
      </c>
      <c r="F752" s="137" t="s">
        <v>774</v>
      </c>
      <c r="G752" s="279" t="s">
        <v>774</v>
      </c>
      <c r="H752" s="29" t="s">
        <v>220</v>
      </c>
      <c r="I752" s="29">
        <v>761827861</v>
      </c>
      <c r="J752" s="29"/>
      <c r="K752" s="31" t="s">
        <v>2178</v>
      </c>
      <c r="L752" s="32" t="s">
        <v>224</v>
      </c>
      <c r="M752" s="33" t="s">
        <v>1092</v>
      </c>
      <c r="N752" s="32" t="s">
        <v>226</v>
      </c>
      <c r="O752" s="32" t="s">
        <v>227</v>
      </c>
      <c r="P752" s="32" t="s">
        <v>228</v>
      </c>
      <c r="Q752" s="32" t="s">
        <v>229</v>
      </c>
      <c r="R752" s="32" t="s">
        <v>228</v>
      </c>
      <c r="S752" s="32">
        <v>37</v>
      </c>
      <c r="T752" s="32">
        <v>1</v>
      </c>
      <c r="U752" s="32">
        <v>3</v>
      </c>
      <c r="V752" s="32">
        <v>3</v>
      </c>
      <c r="W752" s="3" t="s">
        <v>2266</v>
      </c>
      <c r="X752" s="30">
        <v>20220425</v>
      </c>
      <c r="Y752" s="30" t="s">
        <v>231</v>
      </c>
      <c r="Z752" s="30">
        <v>1314</v>
      </c>
      <c r="AA752" s="30">
        <v>1</v>
      </c>
      <c r="AB752" s="30">
        <v>4</v>
      </c>
      <c r="AC752" s="30" t="s">
        <v>299</v>
      </c>
      <c r="AD752" s="30" t="s">
        <v>300</v>
      </c>
      <c r="AE752" s="30" t="s">
        <v>301</v>
      </c>
      <c r="AF752" s="30">
        <v>40</v>
      </c>
      <c r="AG752" s="30">
        <v>1314</v>
      </c>
      <c r="AH752" s="30">
        <v>3</v>
      </c>
      <c r="AI752" s="30">
        <v>4</v>
      </c>
      <c r="AJ752" s="30" t="s">
        <v>299</v>
      </c>
      <c r="AK752" s="30" t="s">
        <v>300</v>
      </c>
      <c r="AL752" s="30" t="s">
        <v>301</v>
      </c>
      <c r="AM752" s="30">
        <v>40</v>
      </c>
      <c r="AN752" s="30">
        <v>1311</v>
      </c>
      <c r="AO752" s="30">
        <v>4</v>
      </c>
      <c r="AP752" s="30">
        <v>4</v>
      </c>
      <c r="AQ752" s="30" t="s">
        <v>295</v>
      </c>
      <c r="AR752" s="30">
        <v>10</v>
      </c>
      <c r="AS752" s="30"/>
      <c r="AT752" s="30"/>
      <c r="AU752" s="30"/>
      <c r="AV752" s="30"/>
      <c r="AW752" s="30"/>
      <c r="AX752" s="30">
        <v>20220426</v>
      </c>
      <c r="AY752" s="57">
        <v>20220426</v>
      </c>
      <c r="AZ752" s="30">
        <v>20220426</v>
      </c>
      <c r="BA752" s="30"/>
      <c r="BB752" s="29"/>
      <c r="BD752" s="8" t="s">
        <v>2241</v>
      </c>
      <c r="BE752" s="8" t="s">
        <v>1339</v>
      </c>
      <c r="BF752" s="39" t="s">
        <v>242</v>
      </c>
      <c r="BG752" s="10" t="s">
        <v>1680</v>
      </c>
      <c r="BH752" s="30"/>
      <c r="BI752" s="49"/>
      <c r="BJ752" s="49"/>
      <c r="BK752" s="49"/>
      <c r="BL752" s="49"/>
      <c r="BM752" s="49"/>
      <c r="BN752" s="49"/>
      <c r="BS752" s="3" t="s">
        <v>245</v>
      </c>
      <c r="BT752" s="3" t="s">
        <v>246</v>
      </c>
      <c r="BU752" s="32" t="s">
        <v>2180</v>
      </c>
      <c r="BV752" s="32" t="s">
        <v>2181</v>
      </c>
      <c r="BW752" s="3"/>
      <c r="BX752" s="3" t="s">
        <v>2182</v>
      </c>
      <c r="BY752" s="3" t="s">
        <v>2183</v>
      </c>
      <c r="BZ752" s="3" t="s">
        <v>2184</v>
      </c>
      <c r="CA752" s="3">
        <v>20220405</v>
      </c>
      <c r="CB752" s="3" t="s">
        <v>1712</v>
      </c>
      <c r="CC752" s="58" t="s">
        <v>2185</v>
      </c>
      <c r="CD752" s="32" t="s">
        <v>1713</v>
      </c>
      <c r="CF752" s="85"/>
      <c r="CG752" s="32" t="s">
        <v>2186</v>
      </c>
      <c r="CH752" s="32" t="s">
        <v>255</v>
      </c>
      <c r="CI752" s="32"/>
      <c r="CJ752" s="32"/>
      <c r="CR752" s="20"/>
      <c r="DC752" s="20"/>
      <c r="DF752" s="32" t="s">
        <v>2188</v>
      </c>
      <c r="DG752" s="20"/>
      <c r="DH752" s="20" t="s">
        <v>1069</v>
      </c>
      <c r="DI752" s="20"/>
      <c r="DJ752" s="20"/>
      <c r="DM752" s="20"/>
      <c r="DX752" s="32" t="s">
        <v>2188</v>
      </c>
      <c r="DZ752" s="20" t="s">
        <v>1069</v>
      </c>
      <c r="EA752" s="20"/>
      <c r="EH752" s="32" t="s">
        <v>2188</v>
      </c>
      <c r="EI752" s="20"/>
      <c r="EJ752" s="20" t="s">
        <v>1069</v>
      </c>
      <c r="EN752" s="20"/>
      <c r="EU752" s="20"/>
      <c r="FE752" s="32" t="s">
        <v>2188</v>
      </c>
      <c r="FF752" s="20"/>
      <c r="FG752" s="20" t="s">
        <v>1069</v>
      </c>
      <c r="FH752" s="20"/>
      <c r="FO752" s="20"/>
      <c r="FP752" s="20"/>
      <c r="FQ752" s="20" t="s">
        <v>2188</v>
      </c>
      <c r="FR752" s="20"/>
      <c r="FS752" s="20" t="s">
        <v>1069</v>
      </c>
      <c r="FT752" s="20" t="s">
        <v>2188</v>
      </c>
      <c r="FU752" s="20">
        <v>32</v>
      </c>
      <c r="FV752" s="20" t="s">
        <v>1069</v>
      </c>
      <c r="FW752" s="20"/>
      <c r="FX752" s="20"/>
      <c r="FY752" s="20"/>
      <c r="FZ752" s="20" t="s">
        <v>2188</v>
      </c>
      <c r="GA752" s="20">
        <v>32</v>
      </c>
      <c r="GB752" s="20" t="s">
        <v>1069</v>
      </c>
      <c r="GC752" s="20"/>
      <c r="GK752" s="32" t="s">
        <v>2189</v>
      </c>
      <c r="GL752" s="20"/>
      <c r="GM752" s="20" t="s">
        <v>2187</v>
      </c>
      <c r="GN752" s="20"/>
      <c r="HD752" s="20"/>
      <c r="HF752" s="32" t="s">
        <v>2188</v>
      </c>
      <c r="HH752" s="20" t="s">
        <v>1069</v>
      </c>
      <c r="HI752" s="20"/>
      <c r="HJ752" s="20"/>
    </row>
    <row r="753" spans="1:218" hidden="1" x14ac:dyDescent="0.25">
      <c r="A753" s="3" t="s">
        <v>2323</v>
      </c>
      <c r="B753" s="3" t="s">
        <v>3501</v>
      </c>
      <c r="C753" s="29" t="s">
        <v>220</v>
      </c>
      <c r="D753" s="29" t="s">
        <v>2176</v>
      </c>
      <c r="F753" s="137" t="s">
        <v>774</v>
      </c>
      <c r="G753" s="279" t="s">
        <v>774</v>
      </c>
      <c r="H753" s="29" t="s">
        <v>220</v>
      </c>
      <c r="I753" s="29">
        <v>761827402</v>
      </c>
      <c r="J753" s="29"/>
      <c r="K753" s="31" t="s">
        <v>2178</v>
      </c>
      <c r="L753" s="32" t="s">
        <v>224</v>
      </c>
      <c r="M753" s="33" t="s">
        <v>1092</v>
      </c>
      <c r="N753" s="32" t="s">
        <v>226</v>
      </c>
      <c r="O753" s="32" t="s">
        <v>227</v>
      </c>
      <c r="P753" s="32" t="s">
        <v>228</v>
      </c>
      <c r="Q753" s="32" t="s">
        <v>229</v>
      </c>
      <c r="R753" s="32" t="s">
        <v>228</v>
      </c>
      <c r="S753" s="32">
        <v>37</v>
      </c>
      <c r="T753" s="32">
        <v>1</v>
      </c>
      <c r="U753" s="32">
        <v>3</v>
      </c>
      <c r="V753" s="32">
        <v>3</v>
      </c>
      <c r="W753" s="3" t="s">
        <v>2266</v>
      </c>
      <c r="X753" s="30">
        <v>20220425</v>
      </c>
      <c r="Y753" s="30" t="s">
        <v>231</v>
      </c>
      <c r="Z753" s="30">
        <v>1314</v>
      </c>
      <c r="AA753" s="30">
        <v>1</v>
      </c>
      <c r="AB753" s="30">
        <v>4</v>
      </c>
      <c r="AC753" s="30" t="s">
        <v>306</v>
      </c>
      <c r="AD753" s="30" t="s">
        <v>307</v>
      </c>
      <c r="AE753" s="30" t="s">
        <v>308</v>
      </c>
      <c r="AF753" s="30">
        <v>40</v>
      </c>
      <c r="AG753" s="30">
        <v>1314</v>
      </c>
      <c r="AH753" s="30">
        <v>3</v>
      </c>
      <c r="AI753" s="30">
        <v>4</v>
      </c>
      <c r="AJ753" s="30" t="s">
        <v>306</v>
      </c>
      <c r="AK753" s="30" t="s">
        <v>307</v>
      </c>
      <c r="AL753" s="30" t="s">
        <v>308</v>
      </c>
      <c r="AM753" s="30">
        <v>40</v>
      </c>
      <c r="AN753" s="30">
        <v>1311</v>
      </c>
      <c r="AO753" s="30">
        <v>4</v>
      </c>
      <c r="AP753" s="30">
        <v>4</v>
      </c>
      <c r="AQ753" s="30" t="s">
        <v>393</v>
      </c>
      <c r="AR753" s="30">
        <v>10</v>
      </c>
      <c r="AS753" s="30"/>
      <c r="AT753" s="30"/>
      <c r="AU753" s="30"/>
      <c r="AV753" s="30"/>
      <c r="AW753" s="30"/>
      <c r="AX753" s="30">
        <v>20220426</v>
      </c>
      <c r="AY753" s="57">
        <v>20220426</v>
      </c>
      <c r="AZ753" s="30">
        <v>20220426</v>
      </c>
      <c r="BA753" s="30"/>
      <c r="BB753" s="29"/>
      <c r="BD753" s="8" t="s">
        <v>2241</v>
      </c>
      <c r="BE753" s="8" t="s">
        <v>1339</v>
      </c>
      <c r="BF753" s="39" t="s">
        <v>242</v>
      </c>
      <c r="BG753" s="10" t="s">
        <v>1680</v>
      </c>
      <c r="BH753" s="30"/>
      <c r="BI753" s="49"/>
      <c r="BJ753" s="49"/>
      <c r="BK753" s="49"/>
      <c r="BL753" s="49"/>
      <c r="BM753" s="49"/>
      <c r="BN753" s="49"/>
      <c r="BS753" s="3" t="s">
        <v>245</v>
      </c>
      <c r="BT753" s="180" t="s">
        <v>246</v>
      </c>
      <c r="BU753" s="32" t="s">
        <v>2180</v>
      </c>
      <c r="BV753" s="32" t="s">
        <v>2181</v>
      </c>
      <c r="BW753" s="3"/>
      <c r="BX753" s="3" t="s">
        <v>2182</v>
      </c>
      <c r="BY753" s="3" t="s">
        <v>2183</v>
      </c>
      <c r="BZ753" s="3" t="s">
        <v>2184</v>
      </c>
      <c r="CA753" s="3">
        <v>20220405</v>
      </c>
      <c r="CB753" s="3" t="s">
        <v>1712</v>
      </c>
      <c r="CC753" s="58" t="s">
        <v>2185</v>
      </c>
      <c r="CD753" s="32" t="s">
        <v>1713</v>
      </c>
      <c r="CF753" s="85"/>
      <c r="CG753" s="32" t="s">
        <v>2186</v>
      </c>
      <c r="CH753" s="32" t="s">
        <v>255</v>
      </c>
      <c r="CI753" s="32"/>
      <c r="CJ753" s="32"/>
      <c r="CR753" s="20"/>
      <c r="DC753" s="20"/>
      <c r="DF753" s="32" t="s">
        <v>2188</v>
      </c>
      <c r="DG753" s="20"/>
      <c r="DH753" s="20" t="s">
        <v>1069</v>
      </c>
      <c r="DI753" s="20"/>
      <c r="DJ753" s="20"/>
      <c r="DM753" s="20"/>
      <c r="DX753" s="32" t="s">
        <v>2188</v>
      </c>
      <c r="DZ753" s="20" t="s">
        <v>1069</v>
      </c>
      <c r="EA753" s="20"/>
      <c r="EH753" s="32" t="s">
        <v>2188</v>
      </c>
      <c r="EI753" s="20"/>
      <c r="EJ753" s="20" t="s">
        <v>1069</v>
      </c>
      <c r="EN753" s="20"/>
      <c r="EU753" s="20"/>
      <c r="FE753" s="32" t="s">
        <v>2188</v>
      </c>
      <c r="FF753" s="20"/>
      <c r="FG753" s="20" t="s">
        <v>1069</v>
      </c>
      <c r="FH753" s="20"/>
      <c r="FO753" s="20"/>
      <c r="FP753" s="20"/>
      <c r="FQ753" s="20" t="s">
        <v>2188</v>
      </c>
      <c r="FR753" s="20"/>
      <c r="FS753" s="20" t="s">
        <v>1069</v>
      </c>
      <c r="FT753" s="20" t="s">
        <v>2188</v>
      </c>
      <c r="FU753" s="20"/>
      <c r="FV753" s="20" t="s">
        <v>1069</v>
      </c>
      <c r="FW753" s="20"/>
      <c r="FX753" s="20"/>
      <c r="FY753" s="20"/>
      <c r="FZ753" s="20" t="s">
        <v>2188</v>
      </c>
      <c r="GA753" s="20"/>
      <c r="GB753" s="20" t="s">
        <v>1069</v>
      </c>
      <c r="GC753" s="20"/>
      <c r="GK753" s="32" t="s">
        <v>2189</v>
      </c>
      <c r="GL753" s="20"/>
      <c r="GM753" s="20" t="s">
        <v>1069</v>
      </c>
      <c r="GN753" s="20"/>
      <c r="HD753" s="20"/>
      <c r="HF753" s="32" t="s">
        <v>2188</v>
      </c>
      <c r="HH753" s="20" t="s">
        <v>1069</v>
      </c>
      <c r="HI753" s="20"/>
      <c r="HJ753" s="20"/>
    </row>
    <row r="754" spans="1:218" hidden="1" x14ac:dyDescent="0.25">
      <c r="A754" s="3" t="s">
        <v>2324</v>
      </c>
      <c r="B754" s="3" t="s">
        <v>3502</v>
      </c>
      <c r="C754" s="29" t="s">
        <v>220</v>
      </c>
      <c r="D754" s="28" t="s">
        <v>2176</v>
      </c>
      <c r="E754" s="110" t="s">
        <v>697</v>
      </c>
      <c r="F754" s="93" t="s">
        <v>774</v>
      </c>
      <c r="G754" s="300" t="s">
        <v>2325</v>
      </c>
      <c r="H754" s="29" t="s">
        <v>220</v>
      </c>
      <c r="I754" s="29">
        <v>761827402</v>
      </c>
      <c r="J754" s="29"/>
      <c r="K754" s="31" t="s">
        <v>2326</v>
      </c>
      <c r="L754" s="32" t="s">
        <v>224</v>
      </c>
      <c r="M754" s="33" t="s">
        <v>225</v>
      </c>
      <c r="N754" s="32" t="s">
        <v>226</v>
      </c>
      <c r="O754" s="32" t="s">
        <v>227</v>
      </c>
      <c r="P754" s="32" t="s">
        <v>228</v>
      </c>
      <c r="Q754" s="32" t="s">
        <v>229</v>
      </c>
      <c r="R754" s="32" t="s">
        <v>228</v>
      </c>
      <c r="S754" s="32">
        <v>37</v>
      </c>
      <c r="T754" s="32">
        <v>1</v>
      </c>
      <c r="U754" s="32">
        <v>3</v>
      </c>
      <c r="V754" s="32">
        <v>3</v>
      </c>
      <c r="W754" s="3" t="s">
        <v>2266</v>
      </c>
      <c r="X754" s="30">
        <v>20221118</v>
      </c>
      <c r="Y754" s="30" t="s">
        <v>231</v>
      </c>
      <c r="Z754" s="30">
        <v>1314</v>
      </c>
      <c r="AA754" s="30">
        <v>1</v>
      </c>
      <c r="AB754" s="30">
        <v>4</v>
      </c>
      <c r="AC754" s="30" t="s">
        <v>314</v>
      </c>
      <c r="AD754" s="30" t="s">
        <v>315</v>
      </c>
      <c r="AE754" s="30" t="s">
        <v>316</v>
      </c>
      <c r="AF754" s="30">
        <v>40</v>
      </c>
      <c r="AG754" s="30">
        <v>1314</v>
      </c>
      <c r="AH754" s="30">
        <v>3</v>
      </c>
      <c r="AI754" s="30">
        <v>4</v>
      </c>
      <c r="AJ754" s="30" t="s">
        <v>314</v>
      </c>
      <c r="AK754" s="30" t="s">
        <v>315</v>
      </c>
      <c r="AL754" s="30" t="s">
        <v>316</v>
      </c>
      <c r="AM754" s="30">
        <v>40</v>
      </c>
      <c r="AN754" s="30">
        <v>1311</v>
      </c>
      <c r="AO754" s="30">
        <v>4</v>
      </c>
      <c r="AP754" s="30">
        <v>4</v>
      </c>
      <c r="AQ754" s="30" t="s">
        <v>299</v>
      </c>
      <c r="AR754" s="30">
        <v>10</v>
      </c>
      <c r="AS754" s="30"/>
      <c r="AT754" s="30"/>
      <c r="AU754" s="30"/>
      <c r="AV754" s="30"/>
      <c r="AW754" s="30"/>
      <c r="AX754" s="111">
        <v>20221123</v>
      </c>
      <c r="AY754" s="76">
        <v>20221201</v>
      </c>
      <c r="AZ754" s="35">
        <v>20221201</v>
      </c>
      <c r="BA754" s="35"/>
      <c r="BB754" s="29" t="s">
        <v>2327</v>
      </c>
      <c r="BD754" s="8" t="s">
        <v>864</v>
      </c>
      <c r="BE754" s="32" t="s">
        <v>241</v>
      </c>
      <c r="BF754" s="39" t="s">
        <v>242</v>
      </c>
      <c r="BG754" s="10" t="s">
        <v>1680</v>
      </c>
      <c r="BH754" s="30"/>
      <c r="BI754" s="49"/>
      <c r="BJ754" s="49"/>
      <c r="BK754" s="49"/>
      <c r="BL754" s="49"/>
      <c r="BM754" s="49"/>
      <c r="BN754" s="49"/>
      <c r="BS754" s="3" t="s">
        <v>245</v>
      </c>
      <c r="BT754" s="3" t="s">
        <v>246</v>
      </c>
      <c r="BU754" s="3" t="s">
        <v>2180</v>
      </c>
      <c r="BV754" s="3" t="s">
        <v>2181</v>
      </c>
      <c r="BW754" s="3"/>
      <c r="BX754" s="3" t="s">
        <v>2182</v>
      </c>
      <c r="BY754" s="3" t="s">
        <v>2183</v>
      </c>
      <c r="BZ754" s="3" t="s">
        <v>2184</v>
      </c>
      <c r="CA754" s="3">
        <v>20220405</v>
      </c>
      <c r="CB754" s="3" t="s">
        <v>1712</v>
      </c>
      <c r="CC754" s="58" t="s">
        <v>2185</v>
      </c>
      <c r="CD754" s="32" t="s">
        <v>1713</v>
      </c>
      <c r="CF754" s="85"/>
      <c r="CG754" s="32" t="s">
        <v>2186</v>
      </c>
      <c r="CH754" s="32" t="s">
        <v>255</v>
      </c>
      <c r="CI754" s="32"/>
      <c r="CJ754" s="32"/>
      <c r="CR754" s="20"/>
      <c r="DC754" s="20"/>
      <c r="DF754" s="32" t="s">
        <v>2188</v>
      </c>
      <c r="DG754" s="20"/>
      <c r="DH754" s="20" t="s">
        <v>1069</v>
      </c>
      <c r="DI754" s="20"/>
      <c r="DJ754" s="20"/>
      <c r="DM754" s="20"/>
      <c r="DX754" s="32" t="s">
        <v>2188</v>
      </c>
      <c r="DZ754" s="20" t="s">
        <v>1069</v>
      </c>
      <c r="EA754" s="20"/>
      <c r="EH754" s="32" t="s">
        <v>2188</v>
      </c>
      <c r="EI754" s="20"/>
      <c r="EJ754" s="20" t="s">
        <v>1069</v>
      </c>
      <c r="EN754" s="20"/>
      <c r="EU754" s="20"/>
      <c r="FE754" s="32" t="s">
        <v>2188</v>
      </c>
      <c r="FF754" s="20"/>
      <c r="FG754" s="20" t="s">
        <v>1069</v>
      </c>
      <c r="FH754" s="20"/>
      <c r="FO754" s="20"/>
      <c r="FP754" s="20"/>
      <c r="FQ754" s="20" t="s">
        <v>2188</v>
      </c>
      <c r="FR754" s="20"/>
      <c r="FS754" s="20" t="s">
        <v>1069</v>
      </c>
      <c r="FT754" s="20" t="s">
        <v>2188</v>
      </c>
      <c r="FU754" s="20"/>
      <c r="FV754" s="20" t="s">
        <v>1069</v>
      </c>
      <c r="FW754" s="20"/>
      <c r="FX754" s="20"/>
      <c r="FY754" s="20"/>
      <c r="FZ754" s="20" t="s">
        <v>2188</v>
      </c>
      <c r="GA754" s="20"/>
      <c r="GB754" s="20" t="s">
        <v>1069</v>
      </c>
      <c r="GC754" s="20"/>
      <c r="GK754" s="32" t="s">
        <v>2189</v>
      </c>
      <c r="GL754" s="20"/>
      <c r="GM754" s="20" t="s">
        <v>1069</v>
      </c>
      <c r="GN754" s="20"/>
      <c r="HD754" s="20"/>
      <c r="HF754" s="32" t="s">
        <v>2188</v>
      </c>
      <c r="HH754" s="20" t="s">
        <v>1069</v>
      </c>
      <c r="HI754" s="20"/>
      <c r="HJ754" s="20"/>
    </row>
    <row r="755" spans="1:218" hidden="1" x14ac:dyDescent="0.25">
      <c r="A755" s="110" t="s">
        <v>2328</v>
      </c>
      <c r="B755" s="3" t="s">
        <v>3503</v>
      </c>
      <c r="C755" s="29" t="s">
        <v>220</v>
      </c>
      <c r="D755" s="10" t="s">
        <v>2329</v>
      </c>
      <c r="F755" s="137" t="s">
        <v>379</v>
      </c>
      <c r="G755" s="137" t="s">
        <v>380</v>
      </c>
      <c r="H755" s="29" t="s">
        <v>220</v>
      </c>
      <c r="I755" s="29">
        <v>761820613</v>
      </c>
      <c r="J755" s="29"/>
      <c r="K755" s="68" t="s">
        <v>2212</v>
      </c>
      <c r="L755" s="32" t="s">
        <v>686</v>
      </c>
      <c r="M755" s="68" t="s">
        <v>2197</v>
      </c>
      <c r="N755" s="32" t="s">
        <v>2330</v>
      </c>
      <c r="O755" s="32" t="s">
        <v>227</v>
      </c>
      <c r="P755" s="32" t="s">
        <v>228</v>
      </c>
      <c r="Q755" s="32" t="s">
        <v>229</v>
      </c>
      <c r="R755" s="32" t="s">
        <v>228</v>
      </c>
      <c r="S755" s="32">
        <v>37</v>
      </c>
      <c r="T755" s="32">
        <v>1</v>
      </c>
      <c r="U755" s="32">
        <v>3</v>
      </c>
      <c r="V755" s="32">
        <v>3</v>
      </c>
      <c r="W755" s="3" t="s">
        <v>2266</v>
      </c>
      <c r="X755" s="30">
        <v>20220424</v>
      </c>
      <c r="Y755" s="30" t="s">
        <v>231</v>
      </c>
      <c r="Z755" s="30">
        <v>1314</v>
      </c>
      <c r="AA755" s="30">
        <v>1</v>
      </c>
      <c r="AB755" s="30">
        <v>4</v>
      </c>
      <c r="AC755" s="30" t="s">
        <v>319</v>
      </c>
      <c r="AD755" s="30" t="s">
        <v>320</v>
      </c>
      <c r="AE755" s="30" t="s">
        <v>321</v>
      </c>
      <c r="AF755" s="30">
        <v>40</v>
      </c>
      <c r="AG755" s="30">
        <v>1314</v>
      </c>
      <c r="AH755" s="30">
        <v>3</v>
      </c>
      <c r="AI755" s="30">
        <v>4</v>
      </c>
      <c r="AJ755" s="30" t="s">
        <v>319</v>
      </c>
      <c r="AK755" s="30" t="s">
        <v>320</v>
      </c>
      <c r="AL755" s="30" t="s">
        <v>321</v>
      </c>
      <c r="AM755" s="30">
        <v>40</v>
      </c>
      <c r="AN755" s="30">
        <v>1311</v>
      </c>
      <c r="AO755" s="30">
        <v>4</v>
      </c>
      <c r="AP755" s="30">
        <v>4</v>
      </c>
      <c r="AQ755" s="30" t="s">
        <v>300</v>
      </c>
      <c r="AR755" s="30">
        <v>10</v>
      </c>
      <c r="AS755" s="30"/>
      <c r="AT755" s="30"/>
      <c r="AU755" s="30"/>
      <c r="AV755" s="30"/>
      <c r="AW755" s="30"/>
      <c r="AX755" s="30">
        <v>20220426</v>
      </c>
      <c r="AY755" s="57">
        <v>20220426</v>
      </c>
      <c r="AZ755" s="30">
        <v>20220426</v>
      </c>
      <c r="BA755" s="30"/>
      <c r="BB755" s="29" t="s">
        <v>2331</v>
      </c>
      <c r="BD755" s="8" t="s">
        <v>2241</v>
      </c>
      <c r="BE755" s="8" t="s">
        <v>1339</v>
      </c>
      <c r="BF755" s="39" t="s">
        <v>242</v>
      </c>
      <c r="BG755" s="8" t="s">
        <v>243</v>
      </c>
      <c r="BH755" s="30"/>
      <c r="BI755" s="49"/>
      <c r="BJ755" s="49"/>
      <c r="BK755" s="49"/>
      <c r="BL755" s="49"/>
      <c r="BM755" s="49"/>
      <c r="BN755" s="49"/>
      <c r="BS755" s="3" t="s">
        <v>245</v>
      </c>
      <c r="BT755" s="182" t="s">
        <v>246</v>
      </c>
      <c r="BU755" s="32" t="s">
        <v>2180</v>
      </c>
      <c r="BV755" s="32" t="s">
        <v>2181</v>
      </c>
      <c r="BW755" s="3"/>
      <c r="BX755" s="3" t="s">
        <v>2182</v>
      </c>
      <c r="BY755" s="3" t="s">
        <v>2183</v>
      </c>
      <c r="BZ755" s="3" t="s">
        <v>2184</v>
      </c>
      <c r="CA755" s="3">
        <v>20220405</v>
      </c>
      <c r="CB755" s="3" t="s">
        <v>1712</v>
      </c>
      <c r="CC755" s="58" t="s">
        <v>2185</v>
      </c>
      <c r="CD755" s="32" t="s">
        <v>1713</v>
      </c>
      <c r="CF755" s="85"/>
      <c r="CG755" s="32" t="s">
        <v>2186</v>
      </c>
      <c r="CH755" s="32" t="s">
        <v>255</v>
      </c>
      <c r="CI755" s="32"/>
      <c r="CJ755" s="32"/>
      <c r="CR755" s="20"/>
      <c r="DC755" s="20"/>
      <c r="DF755" s="32" t="s">
        <v>2188</v>
      </c>
      <c r="DG755" s="20"/>
      <c r="DH755" s="20" t="s">
        <v>1069</v>
      </c>
      <c r="DI755" s="20"/>
      <c r="DJ755" s="20"/>
      <c r="DM755" s="20"/>
      <c r="DX755" s="32" t="s">
        <v>2188</v>
      </c>
      <c r="DZ755" s="20" t="s">
        <v>1069</v>
      </c>
      <c r="EA755" s="20"/>
      <c r="EH755" s="32" t="s">
        <v>2188</v>
      </c>
      <c r="EI755" s="20"/>
      <c r="EJ755" s="20" t="s">
        <v>1069</v>
      </c>
      <c r="EN755" s="20"/>
      <c r="EU755" s="20"/>
      <c r="FE755" s="32" t="s">
        <v>2188</v>
      </c>
      <c r="FF755" s="20"/>
      <c r="FG755" s="20" t="s">
        <v>1069</v>
      </c>
      <c r="FH755" s="20"/>
      <c r="FO755" s="20"/>
      <c r="FP755" s="20"/>
      <c r="FQ755" s="20" t="s">
        <v>2188</v>
      </c>
      <c r="FR755" s="20"/>
      <c r="FS755" s="20" t="s">
        <v>1069</v>
      </c>
      <c r="FT755" s="20" t="s">
        <v>2188</v>
      </c>
      <c r="FU755" s="20"/>
      <c r="FV755" s="20" t="s">
        <v>1069</v>
      </c>
      <c r="FW755" s="20"/>
      <c r="FX755" s="20"/>
      <c r="FY755" s="20"/>
      <c r="FZ755" s="20" t="s">
        <v>2188</v>
      </c>
      <c r="GA755" s="20"/>
      <c r="GB755" s="20" t="s">
        <v>1069</v>
      </c>
      <c r="GC755" s="20"/>
      <c r="GK755" s="32" t="s">
        <v>2189</v>
      </c>
      <c r="GL755" s="20"/>
      <c r="GM755" s="20" t="s">
        <v>1069</v>
      </c>
      <c r="GN755" s="20"/>
      <c r="HD755" s="20"/>
      <c r="HF755" s="32" t="s">
        <v>2188</v>
      </c>
      <c r="HH755" s="20" t="s">
        <v>1069</v>
      </c>
      <c r="HI755" s="20"/>
      <c r="HJ755" s="20"/>
    </row>
    <row r="756" spans="1:218" s="265" customFormat="1" hidden="1" x14ac:dyDescent="0.25">
      <c r="A756" s="172" t="s">
        <v>2332</v>
      </c>
      <c r="B756" s="3" t="s">
        <v>3504</v>
      </c>
      <c r="C756" s="103" t="s">
        <v>1560</v>
      </c>
      <c r="D756" s="103"/>
      <c r="E756" s="32"/>
      <c r="F756" s="298" t="s">
        <v>379</v>
      </c>
      <c r="G756" s="241" t="s">
        <v>1560</v>
      </c>
      <c r="H756" s="105" t="s">
        <v>919</v>
      </c>
      <c r="I756" s="29">
        <v>761827801</v>
      </c>
      <c r="J756" s="29"/>
      <c r="K756" s="29" t="s">
        <v>2243</v>
      </c>
      <c r="L756" s="32"/>
      <c r="M756" s="3"/>
      <c r="N756" s="32"/>
      <c r="O756" s="32" t="s">
        <v>227</v>
      </c>
      <c r="P756" s="32" t="s">
        <v>228</v>
      </c>
      <c r="Q756" s="32" t="s">
        <v>229</v>
      </c>
      <c r="R756" s="32" t="s">
        <v>228</v>
      </c>
      <c r="S756" s="32">
        <v>37</v>
      </c>
      <c r="T756" s="32">
        <v>1</v>
      </c>
      <c r="U756" s="32">
        <v>3</v>
      </c>
      <c r="V756" s="32">
        <v>3</v>
      </c>
      <c r="W756" s="110"/>
      <c r="X756" s="30"/>
      <c r="Y756" s="30" t="s">
        <v>231</v>
      </c>
      <c r="Z756" s="30">
        <v>1314</v>
      </c>
      <c r="AA756" s="30">
        <v>1</v>
      </c>
      <c r="AB756" s="30">
        <v>4</v>
      </c>
      <c r="AC756" s="30" t="s">
        <v>325</v>
      </c>
      <c r="AD756" s="30" t="s">
        <v>326</v>
      </c>
      <c r="AE756" s="30" t="s">
        <v>327</v>
      </c>
      <c r="AF756" s="30">
        <v>40</v>
      </c>
      <c r="AG756" s="30">
        <v>1314</v>
      </c>
      <c r="AH756" s="30">
        <v>3</v>
      </c>
      <c r="AI756" s="30">
        <v>4</v>
      </c>
      <c r="AJ756" s="30" t="s">
        <v>325</v>
      </c>
      <c r="AK756" s="30" t="s">
        <v>326</v>
      </c>
      <c r="AL756" s="30" t="s">
        <v>327</v>
      </c>
      <c r="AM756" s="30">
        <v>40</v>
      </c>
      <c r="AN756" s="30">
        <v>1311</v>
      </c>
      <c r="AO756" s="30">
        <v>4</v>
      </c>
      <c r="AP756" s="30">
        <v>4</v>
      </c>
      <c r="AQ756" s="30" t="s">
        <v>301</v>
      </c>
      <c r="AR756" s="30">
        <v>10</v>
      </c>
      <c r="AS756" s="30"/>
      <c r="AT756" s="30"/>
      <c r="AU756" s="30"/>
      <c r="AV756" s="30"/>
      <c r="AW756" s="30"/>
      <c r="AX756" s="34"/>
      <c r="AY756" s="34"/>
      <c r="AZ756" s="34"/>
      <c r="BA756" s="30"/>
      <c r="BB756" s="29"/>
      <c r="BC756" s="32"/>
      <c r="BD756" s="19" t="s">
        <v>919</v>
      </c>
      <c r="BE756" s="8"/>
      <c r="BF756" s="19"/>
      <c r="BG756" s="19" t="s">
        <v>919</v>
      </c>
      <c r="BH756" s="34"/>
      <c r="BI756" s="146"/>
      <c r="BJ756" s="146"/>
      <c r="BK756" s="146"/>
      <c r="BL756" s="146"/>
      <c r="BM756" s="146"/>
      <c r="BN756" s="146"/>
      <c r="BS756" s="3" t="s">
        <v>245</v>
      </c>
      <c r="BT756" s="180" t="s">
        <v>246</v>
      </c>
      <c r="BU756" s="32" t="s">
        <v>2180</v>
      </c>
      <c r="BV756" s="32" t="s">
        <v>2181</v>
      </c>
      <c r="BW756" s="174"/>
      <c r="BX756" s="3" t="s">
        <v>2182</v>
      </c>
      <c r="BY756" s="3" t="s">
        <v>2183</v>
      </c>
      <c r="BZ756" s="3" t="s">
        <v>2184</v>
      </c>
      <c r="CA756" s="3">
        <v>20220405</v>
      </c>
      <c r="CB756" s="3" t="s">
        <v>1712</v>
      </c>
      <c r="CC756" s="58" t="s">
        <v>2185</v>
      </c>
      <c r="CD756" s="32" t="s">
        <v>1713</v>
      </c>
      <c r="CF756" s="85"/>
      <c r="CG756" s="32" t="s">
        <v>2186</v>
      </c>
      <c r="CH756" s="32" t="s">
        <v>255</v>
      </c>
      <c r="CI756" s="32"/>
      <c r="CJ756" s="32"/>
      <c r="CK756" s="32"/>
      <c r="CL756" s="32"/>
      <c r="CM756" s="32"/>
      <c r="CR756" s="20"/>
      <c r="DC756" s="20"/>
      <c r="DF756" s="32" t="s">
        <v>2188</v>
      </c>
      <c r="DG756" s="20"/>
      <c r="DH756" s="20" t="s">
        <v>1069</v>
      </c>
      <c r="DI756" s="20"/>
      <c r="DJ756" s="20"/>
      <c r="DM756" s="20"/>
      <c r="DX756" s="32" t="s">
        <v>2188</v>
      </c>
      <c r="DZ756" s="20" t="s">
        <v>1069</v>
      </c>
      <c r="EA756" s="20"/>
      <c r="EH756" s="32" t="s">
        <v>2188</v>
      </c>
      <c r="EI756" s="20"/>
      <c r="EJ756" s="20" t="s">
        <v>1069</v>
      </c>
      <c r="EN756" s="20"/>
      <c r="EU756" s="20"/>
      <c r="FE756" s="32" t="s">
        <v>2188</v>
      </c>
      <c r="FF756" s="20"/>
      <c r="FG756" s="20" t="s">
        <v>1069</v>
      </c>
      <c r="FH756" s="20"/>
      <c r="FO756" s="20"/>
      <c r="FP756" s="20"/>
      <c r="FQ756" s="20" t="s">
        <v>2188</v>
      </c>
      <c r="FR756" s="20"/>
      <c r="FS756" s="20" t="s">
        <v>1069</v>
      </c>
      <c r="FT756" s="20" t="s">
        <v>2188</v>
      </c>
      <c r="FU756" s="20">
        <v>32</v>
      </c>
      <c r="FV756" s="20" t="s">
        <v>1069</v>
      </c>
      <c r="FW756" s="20"/>
      <c r="FX756" s="20"/>
      <c r="FY756" s="20"/>
      <c r="FZ756" s="20" t="s">
        <v>2188</v>
      </c>
      <c r="GA756" s="20">
        <v>32</v>
      </c>
      <c r="GB756" s="20" t="s">
        <v>1069</v>
      </c>
      <c r="GC756" s="20"/>
      <c r="GK756" s="32" t="s">
        <v>2189</v>
      </c>
      <c r="GL756" s="20"/>
      <c r="GM756" s="20" t="s">
        <v>2187</v>
      </c>
      <c r="GN756" s="20"/>
      <c r="HD756" s="20"/>
      <c r="HF756" s="32" t="s">
        <v>2188</v>
      </c>
      <c r="HH756" s="20" t="s">
        <v>1069</v>
      </c>
      <c r="HI756" s="20"/>
      <c r="HJ756" s="20"/>
    </row>
    <row r="757" spans="1:218" hidden="1" x14ac:dyDescent="0.25">
      <c r="A757" s="3" t="s">
        <v>2333</v>
      </c>
      <c r="B757" s="3" t="s">
        <v>3505</v>
      </c>
      <c r="C757" s="29" t="s">
        <v>220</v>
      </c>
      <c r="D757" s="28" t="s">
        <v>2176</v>
      </c>
      <c r="E757" s="110" t="s">
        <v>697</v>
      </c>
      <c r="F757" s="93" t="s">
        <v>774</v>
      </c>
      <c r="G757" s="300" t="s">
        <v>2325</v>
      </c>
      <c r="H757" s="29" t="s">
        <v>220</v>
      </c>
      <c r="I757" s="29">
        <v>761828422</v>
      </c>
      <c r="J757" s="29"/>
      <c r="K757" s="31" t="s">
        <v>2326</v>
      </c>
      <c r="L757" s="32" t="s">
        <v>224</v>
      </c>
      <c r="M757" s="33" t="s">
        <v>225</v>
      </c>
      <c r="N757" s="32" t="s">
        <v>226</v>
      </c>
      <c r="O757" s="32" t="s">
        <v>227</v>
      </c>
      <c r="P757" s="32" t="s">
        <v>228</v>
      </c>
      <c r="Q757" s="32" t="s">
        <v>229</v>
      </c>
      <c r="R757" s="32" t="s">
        <v>228</v>
      </c>
      <c r="S757" s="32">
        <v>37</v>
      </c>
      <c r="T757" s="32">
        <v>1</v>
      </c>
      <c r="U757" s="32">
        <v>3</v>
      </c>
      <c r="V757" s="32">
        <v>3</v>
      </c>
      <c r="W757" s="3" t="s">
        <v>2266</v>
      </c>
      <c r="X757" s="30">
        <v>20221118</v>
      </c>
      <c r="Y757" s="30" t="s">
        <v>231</v>
      </c>
      <c r="Z757" s="30">
        <v>1314</v>
      </c>
      <c r="AA757" s="30">
        <v>1</v>
      </c>
      <c r="AB757" s="30">
        <v>4</v>
      </c>
      <c r="AC757" s="30" t="s">
        <v>331</v>
      </c>
      <c r="AD757" s="30" t="s">
        <v>332</v>
      </c>
      <c r="AE757" s="30" t="s">
        <v>333</v>
      </c>
      <c r="AF757" s="30">
        <v>40</v>
      </c>
      <c r="AG757" s="30">
        <v>1314</v>
      </c>
      <c r="AH757" s="30">
        <v>3</v>
      </c>
      <c r="AI757" s="30">
        <v>4</v>
      </c>
      <c r="AJ757" s="30" t="s">
        <v>331</v>
      </c>
      <c r="AK757" s="30" t="s">
        <v>332</v>
      </c>
      <c r="AL757" s="30" t="s">
        <v>333</v>
      </c>
      <c r="AM757" s="30">
        <v>40</v>
      </c>
      <c r="AN757" s="30">
        <v>1311</v>
      </c>
      <c r="AO757" s="30">
        <v>4</v>
      </c>
      <c r="AP757" s="30">
        <v>4</v>
      </c>
      <c r="AQ757" s="30" t="s">
        <v>404</v>
      </c>
      <c r="AR757" s="30">
        <v>10</v>
      </c>
      <c r="AS757" s="30"/>
      <c r="AT757" s="30"/>
      <c r="AU757" s="30"/>
      <c r="AV757" s="30"/>
      <c r="AW757" s="30"/>
      <c r="AX757" s="111">
        <v>20221123</v>
      </c>
      <c r="AY757" s="76">
        <v>20221201</v>
      </c>
      <c r="AZ757" s="35">
        <v>20221201</v>
      </c>
      <c r="BA757" s="35"/>
      <c r="BB757" s="29" t="s">
        <v>2334</v>
      </c>
      <c r="BD757" s="8" t="s">
        <v>864</v>
      </c>
      <c r="BE757" s="32" t="s">
        <v>241</v>
      </c>
      <c r="BF757" s="39" t="s">
        <v>1673</v>
      </c>
      <c r="BG757" s="10" t="s">
        <v>1680</v>
      </c>
      <c r="BH757" s="30"/>
      <c r="BI757" s="49"/>
      <c r="BJ757" s="49"/>
      <c r="BK757" s="49"/>
      <c r="BL757" s="49"/>
      <c r="BM757" s="49"/>
      <c r="BN757" s="49"/>
      <c r="BS757" s="3" t="s">
        <v>245</v>
      </c>
      <c r="BT757" s="3" t="s">
        <v>246</v>
      </c>
      <c r="BU757" s="3" t="s">
        <v>2180</v>
      </c>
      <c r="BV757" s="3" t="s">
        <v>2181</v>
      </c>
      <c r="BW757" s="3"/>
      <c r="BX757" s="3" t="s">
        <v>2182</v>
      </c>
      <c r="BY757" s="3" t="s">
        <v>2183</v>
      </c>
      <c r="BZ757" s="3" t="s">
        <v>2184</v>
      </c>
      <c r="CA757" s="3">
        <v>20220405</v>
      </c>
      <c r="CB757" s="3" t="s">
        <v>1712</v>
      </c>
      <c r="CC757" s="58" t="s">
        <v>2185</v>
      </c>
      <c r="CD757" s="32" t="s">
        <v>1713</v>
      </c>
      <c r="CF757" s="284"/>
      <c r="CG757" s="32" t="s">
        <v>2186</v>
      </c>
      <c r="CH757" s="32" t="s">
        <v>255</v>
      </c>
      <c r="CI757" s="265"/>
      <c r="CJ757" s="265"/>
      <c r="CK757" s="265"/>
      <c r="CL757" s="265"/>
      <c r="CM757" s="265"/>
      <c r="CR757" s="20"/>
      <c r="DC757" s="20"/>
      <c r="DF757" s="32" t="s">
        <v>2188</v>
      </c>
      <c r="DG757" s="20"/>
      <c r="DH757" s="20" t="s">
        <v>2187</v>
      </c>
      <c r="DI757" s="20"/>
      <c r="DJ757" s="20"/>
      <c r="DM757" s="20"/>
      <c r="DX757" s="32" t="s">
        <v>2188</v>
      </c>
      <c r="DZ757" s="20" t="s">
        <v>2187</v>
      </c>
      <c r="EA757" s="20"/>
      <c r="EH757" s="32" t="s">
        <v>2188</v>
      </c>
      <c r="EI757" s="20"/>
      <c r="EJ757" s="20" t="s">
        <v>2187</v>
      </c>
      <c r="EN757" s="20"/>
      <c r="EU757" s="20"/>
      <c r="FE757" s="32" t="s">
        <v>2188</v>
      </c>
      <c r="FF757" s="20"/>
      <c r="FG757" s="20" t="s">
        <v>2187</v>
      </c>
      <c r="FH757" s="20"/>
      <c r="FO757" s="20"/>
      <c r="FP757" s="20"/>
      <c r="FQ757" s="20" t="s">
        <v>2188</v>
      </c>
      <c r="FR757" s="20"/>
      <c r="FS757" s="20" t="s">
        <v>2187</v>
      </c>
      <c r="FT757" s="20" t="s">
        <v>2188</v>
      </c>
      <c r="FU757" s="20"/>
      <c r="FV757" s="20" t="s">
        <v>2187</v>
      </c>
      <c r="FW757" s="20"/>
      <c r="FX757" s="20"/>
      <c r="FY757" s="20"/>
      <c r="FZ757" s="20" t="s">
        <v>2188</v>
      </c>
      <c r="GA757" s="20"/>
      <c r="GB757" s="20" t="s">
        <v>2187</v>
      </c>
      <c r="GC757" s="20"/>
      <c r="GK757" s="32" t="s">
        <v>2189</v>
      </c>
      <c r="GL757" s="20"/>
      <c r="GM757" s="20" t="s">
        <v>2187</v>
      </c>
      <c r="GN757" s="20"/>
      <c r="HD757" s="20"/>
      <c r="HF757" s="32" t="s">
        <v>2188</v>
      </c>
      <c r="HH757" s="20" t="s">
        <v>2187</v>
      </c>
      <c r="HI757" s="20"/>
      <c r="HJ757" s="20"/>
    </row>
    <row r="758" spans="1:218" hidden="1" x14ac:dyDescent="0.25">
      <c r="A758" s="3" t="s">
        <v>2335</v>
      </c>
      <c r="B758" s="3" t="s">
        <v>3506</v>
      </c>
      <c r="C758" s="29" t="s">
        <v>220</v>
      </c>
      <c r="D758" s="29" t="s">
        <v>1046</v>
      </c>
      <c r="F758" s="137" t="s">
        <v>774</v>
      </c>
      <c r="G758" s="137" t="s">
        <v>774</v>
      </c>
      <c r="H758" s="29" t="s">
        <v>220</v>
      </c>
      <c r="I758" s="29">
        <v>761829033</v>
      </c>
      <c r="J758" s="29" t="s">
        <v>2336</v>
      </c>
      <c r="K758" s="31" t="s">
        <v>2337</v>
      </c>
      <c r="L758" s="32" t="s">
        <v>224</v>
      </c>
      <c r="M758" s="33" t="s">
        <v>2191</v>
      </c>
      <c r="N758" s="32" t="s">
        <v>226</v>
      </c>
      <c r="O758" s="32" t="s">
        <v>227</v>
      </c>
      <c r="P758" s="32" t="s">
        <v>228</v>
      </c>
      <c r="Q758" s="32" t="s">
        <v>229</v>
      </c>
      <c r="R758" s="32" t="s">
        <v>228</v>
      </c>
      <c r="S758" s="32">
        <v>37</v>
      </c>
      <c r="T758" s="32">
        <v>1</v>
      </c>
      <c r="U758" s="32">
        <v>3</v>
      </c>
      <c r="V758" s="32">
        <v>3</v>
      </c>
      <c r="W758" s="3" t="s">
        <v>2266</v>
      </c>
      <c r="X758" s="30">
        <v>20220424</v>
      </c>
      <c r="Y758" s="30" t="s">
        <v>231</v>
      </c>
      <c r="Z758" s="30">
        <v>1314</v>
      </c>
      <c r="AA758" s="30">
        <v>1</v>
      </c>
      <c r="AB758" s="30">
        <v>4</v>
      </c>
      <c r="AC758" s="30" t="s">
        <v>336</v>
      </c>
      <c r="AD758" s="30" t="s">
        <v>337</v>
      </c>
      <c r="AE758" s="30" t="s">
        <v>338</v>
      </c>
      <c r="AF758" s="30">
        <v>40</v>
      </c>
      <c r="AG758" s="30">
        <v>1314</v>
      </c>
      <c r="AH758" s="30">
        <v>3</v>
      </c>
      <c r="AI758" s="30">
        <v>4</v>
      </c>
      <c r="AJ758" s="30" t="s">
        <v>336</v>
      </c>
      <c r="AK758" s="30" t="s">
        <v>337</v>
      </c>
      <c r="AL758" s="30" t="s">
        <v>338</v>
      </c>
      <c r="AM758" s="30">
        <v>40</v>
      </c>
      <c r="AN758" s="30">
        <v>1311</v>
      </c>
      <c r="AO758" s="30">
        <v>4</v>
      </c>
      <c r="AP758" s="30">
        <v>4</v>
      </c>
      <c r="AQ758" s="30" t="s">
        <v>407</v>
      </c>
      <c r="AR758" s="30">
        <v>10</v>
      </c>
      <c r="AS758" s="30"/>
      <c r="AT758" s="30"/>
      <c r="AU758" s="30"/>
      <c r="AV758" s="30"/>
      <c r="AW758" s="30"/>
      <c r="AX758" s="30">
        <v>20220426</v>
      </c>
      <c r="AY758" s="57">
        <v>20220426</v>
      </c>
      <c r="AZ758" s="30">
        <v>20220426</v>
      </c>
      <c r="BA758" s="30"/>
      <c r="BB758" s="29"/>
      <c r="BD758" s="8" t="s">
        <v>2241</v>
      </c>
      <c r="BE758" s="8" t="s">
        <v>1339</v>
      </c>
      <c r="BF758" s="39" t="s">
        <v>242</v>
      </c>
      <c r="BG758" s="10" t="s">
        <v>1680</v>
      </c>
      <c r="BH758" s="30"/>
      <c r="BI758" s="49"/>
      <c r="BJ758" s="49"/>
      <c r="BK758" s="49"/>
      <c r="BL758" s="49"/>
      <c r="BM758" s="49"/>
      <c r="BN758" s="49"/>
      <c r="BS758" s="3" t="s">
        <v>245</v>
      </c>
      <c r="BT758" s="182" t="s">
        <v>246</v>
      </c>
      <c r="BU758" s="32" t="s">
        <v>2180</v>
      </c>
      <c r="BV758" s="32" t="s">
        <v>2181</v>
      </c>
      <c r="BW758" s="3"/>
      <c r="BX758" s="3" t="s">
        <v>2182</v>
      </c>
      <c r="BY758" s="3" t="s">
        <v>2183</v>
      </c>
      <c r="BZ758" s="3" t="s">
        <v>2184</v>
      </c>
      <c r="CA758" s="3">
        <v>20220405</v>
      </c>
      <c r="CB758" s="3" t="s">
        <v>1712</v>
      </c>
      <c r="CC758" s="58" t="s">
        <v>2185</v>
      </c>
      <c r="CD758" s="32" t="s">
        <v>1713</v>
      </c>
      <c r="CF758" s="85"/>
      <c r="CG758" s="32" t="s">
        <v>2186</v>
      </c>
      <c r="CH758" s="32" t="s">
        <v>255</v>
      </c>
      <c r="CI758" s="32"/>
      <c r="CJ758" s="32"/>
      <c r="CQ758" s="24" t="s">
        <v>258</v>
      </c>
      <c r="CR758" s="99">
        <v>0.5</v>
      </c>
      <c r="CS758" s="7" t="s">
        <v>2187</v>
      </c>
      <c r="DC758" s="20"/>
      <c r="DF758" s="32" t="s">
        <v>2188</v>
      </c>
      <c r="DG758" s="20"/>
      <c r="DH758" s="20" t="s">
        <v>1069</v>
      </c>
      <c r="DI758" s="20"/>
      <c r="DJ758" s="20"/>
      <c r="DM758" s="20"/>
      <c r="DX758" s="32" t="s">
        <v>2188</v>
      </c>
      <c r="DZ758" s="20" t="s">
        <v>1069</v>
      </c>
      <c r="EA758" s="20"/>
      <c r="EH758" s="32" t="s">
        <v>2188</v>
      </c>
      <c r="EI758" s="20"/>
      <c r="EJ758" s="20" t="s">
        <v>1069</v>
      </c>
      <c r="EN758" s="20"/>
      <c r="EU758" s="20"/>
      <c r="FE758" s="32" t="s">
        <v>2188</v>
      </c>
      <c r="FF758" s="20"/>
      <c r="FG758" s="20" t="s">
        <v>1069</v>
      </c>
      <c r="FH758" s="20"/>
      <c r="FO758" s="20"/>
      <c r="FP758" s="20"/>
      <c r="FQ758" s="20" t="s">
        <v>2188</v>
      </c>
      <c r="FR758" s="20"/>
      <c r="FS758" s="20" t="s">
        <v>1069</v>
      </c>
      <c r="FT758" s="20" t="s">
        <v>2188</v>
      </c>
      <c r="FU758" s="20"/>
      <c r="FV758" s="20" t="s">
        <v>1069</v>
      </c>
      <c r="FW758" s="20"/>
      <c r="FX758" s="20"/>
      <c r="FY758" s="20"/>
      <c r="FZ758" s="20" t="s">
        <v>2188</v>
      </c>
      <c r="GA758" s="20"/>
      <c r="GB758" s="20" t="s">
        <v>1069</v>
      </c>
      <c r="GC758" s="20"/>
      <c r="GK758" s="32" t="s">
        <v>2189</v>
      </c>
      <c r="GL758" s="20"/>
      <c r="GM758" s="20" t="s">
        <v>1069</v>
      </c>
      <c r="GN758" s="20"/>
      <c r="HD758" s="20"/>
      <c r="HF758" s="32" t="s">
        <v>2188</v>
      </c>
      <c r="HH758" s="20" t="s">
        <v>1069</v>
      </c>
      <c r="HI758" s="20"/>
      <c r="HJ758" s="20"/>
    </row>
    <row r="759" spans="1:218" hidden="1" x14ac:dyDescent="0.25">
      <c r="A759" s="3" t="s">
        <v>2338</v>
      </c>
      <c r="B759" s="3" t="s">
        <v>3672</v>
      </c>
      <c r="C759" s="29" t="s">
        <v>220</v>
      </c>
      <c r="D759" s="367" t="s">
        <v>2339</v>
      </c>
      <c r="F759" s="137" t="s">
        <v>774</v>
      </c>
      <c r="G759" s="137" t="s">
        <v>774</v>
      </c>
      <c r="H759" s="29" t="s">
        <v>220</v>
      </c>
      <c r="I759" s="29">
        <v>761829197</v>
      </c>
      <c r="J759" s="29" t="s">
        <v>2336</v>
      </c>
      <c r="K759" s="31" t="s">
        <v>2340</v>
      </c>
      <c r="L759" s="32" t="s">
        <v>224</v>
      </c>
      <c r="M759" s="33" t="s">
        <v>1222</v>
      </c>
      <c r="N759" s="32" t="s">
        <v>226</v>
      </c>
      <c r="O759" s="32" t="s">
        <v>227</v>
      </c>
      <c r="P759" s="32" t="s">
        <v>228</v>
      </c>
      <c r="Q759" s="32" t="s">
        <v>229</v>
      </c>
      <c r="R759" s="32" t="s">
        <v>228</v>
      </c>
      <c r="S759" s="32">
        <v>37</v>
      </c>
      <c r="T759" s="32">
        <v>1</v>
      </c>
      <c r="U759" s="32">
        <v>3</v>
      </c>
      <c r="V759" s="32">
        <v>3</v>
      </c>
      <c r="W759" s="3" t="s">
        <v>2266</v>
      </c>
      <c r="X759" s="30">
        <v>20220428</v>
      </c>
      <c r="Y759" s="30" t="s">
        <v>231</v>
      </c>
      <c r="Z759" s="30">
        <v>1314</v>
      </c>
      <c r="AA759" s="30">
        <v>1</v>
      </c>
      <c r="AB759" s="30">
        <v>4</v>
      </c>
      <c r="AC759" s="30" t="s">
        <v>493</v>
      </c>
      <c r="AD759" s="30" t="s">
        <v>341</v>
      </c>
      <c r="AE759" s="30" t="s">
        <v>342</v>
      </c>
      <c r="AF759" s="30">
        <v>40</v>
      </c>
      <c r="AG759" s="30">
        <v>1314</v>
      </c>
      <c r="AH759" s="30">
        <v>3</v>
      </c>
      <c r="AI759" s="30">
        <v>4</v>
      </c>
      <c r="AJ759" s="30" t="s">
        <v>493</v>
      </c>
      <c r="AK759" s="30" t="s">
        <v>341</v>
      </c>
      <c r="AL759" s="30" t="s">
        <v>342</v>
      </c>
      <c r="AM759" s="30">
        <v>40</v>
      </c>
      <c r="AN759" s="30">
        <v>1311</v>
      </c>
      <c r="AO759" s="30">
        <v>4</v>
      </c>
      <c r="AP759" s="30">
        <v>4</v>
      </c>
      <c r="AQ759" s="30" t="s">
        <v>306</v>
      </c>
      <c r="AR759" s="30">
        <v>10</v>
      </c>
      <c r="AS759" s="30"/>
      <c r="AT759" s="30"/>
      <c r="AU759" s="30"/>
      <c r="AV759" s="30"/>
      <c r="AW759" s="30"/>
      <c r="AX759" s="30">
        <v>20220505</v>
      </c>
      <c r="AY759" s="57">
        <v>20220505</v>
      </c>
      <c r="AZ759" s="30">
        <v>20220505</v>
      </c>
      <c r="BA759" s="30"/>
      <c r="BB759" s="29"/>
      <c r="BD759" s="230" t="s">
        <v>1448</v>
      </c>
      <c r="BE759" s="233" t="s">
        <v>1449</v>
      </c>
      <c r="BF759" s="39" t="s">
        <v>242</v>
      </c>
      <c r="BG759" s="10" t="s">
        <v>1680</v>
      </c>
      <c r="BH759" s="30"/>
      <c r="BI759" s="49"/>
      <c r="BJ759" s="49"/>
      <c r="BK759" s="49"/>
      <c r="BL759" s="49"/>
      <c r="BM759" s="49"/>
      <c r="BN759" s="49"/>
      <c r="BS759" s="3" t="s">
        <v>245</v>
      </c>
      <c r="BT759" s="3" t="s">
        <v>246</v>
      </c>
      <c r="BU759" s="32" t="s">
        <v>2180</v>
      </c>
      <c r="BV759" s="32" t="s">
        <v>2181</v>
      </c>
      <c r="BW759" s="3"/>
      <c r="BX759" s="3" t="s">
        <v>2182</v>
      </c>
      <c r="BY759" s="3" t="s">
        <v>2183</v>
      </c>
      <c r="BZ759" s="3" t="s">
        <v>2184</v>
      </c>
      <c r="CA759" s="3">
        <v>20220405</v>
      </c>
      <c r="CB759" s="3" t="s">
        <v>1712</v>
      </c>
      <c r="CC759" s="58" t="s">
        <v>2185</v>
      </c>
      <c r="CD759" s="32" t="s">
        <v>1713</v>
      </c>
      <c r="CF759" s="85"/>
      <c r="CG759" s="32" t="s">
        <v>2186</v>
      </c>
      <c r="CH759" s="32" t="s">
        <v>255</v>
      </c>
      <c r="CI759" s="32"/>
      <c r="CJ759" s="32"/>
      <c r="CQ759" s="24" t="s">
        <v>258</v>
      </c>
      <c r="CR759" s="99">
        <v>0.5</v>
      </c>
      <c r="CS759" s="7" t="s">
        <v>2187</v>
      </c>
      <c r="DC759" s="20"/>
      <c r="DF759" s="32" t="s">
        <v>2188</v>
      </c>
      <c r="DG759" s="20"/>
      <c r="DH759" s="20" t="s">
        <v>1069</v>
      </c>
      <c r="DI759" s="20"/>
      <c r="DJ759" s="20"/>
      <c r="DM759" s="20"/>
      <c r="DX759" s="32" t="s">
        <v>2188</v>
      </c>
      <c r="DZ759" s="20" t="s">
        <v>1069</v>
      </c>
      <c r="EA759" s="20"/>
      <c r="EH759" s="32" t="s">
        <v>2188</v>
      </c>
      <c r="EI759" s="20"/>
      <c r="EJ759" s="20" t="s">
        <v>1069</v>
      </c>
      <c r="EN759" s="20"/>
      <c r="EU759" s="20"/>
      <c r="FE759" s="32" t="s">
        <v>2188</v>
      </c>
      <c r="FF759" s="20"/>
      <c r="FG759" s="20" t="s">
        <v>1069</v>
      </c>
      <c r="FH759" s="20"/>
      <c r="FO759" s="20"/>
      <c r="FP759" s="20"/>
      <c r="FQ759" s="20" t="s">
        <v>2188</v>
      </c>
      <c r="FR759" s="20"/>
      <c r="FS759" s="20" t="s">
        <v>1069</v>
      </c>
      <c r="FT759" s="20" t="s">
        <v>2188</v>
      </c>
      <c r="FU759" s="20"/>
      <c r="FV759" s="20" t="s">
        <v>1069</v>
      </c>
      <c r="FW759" s="20"/>
      <c r="FX759" s="20"/>
      <c r="FY759" s="20"/>
      <c r="FZ759" s="20" t="s">
        <v>2188</v>
      </c>
      <c r="GA759" s="20"/>
      <c r="GB759" s="20" t="s">
        <v>1069</v>
      </c>
      <c r="GC759" s="20"/>
      <c r="GK759" s="32" t="s">
        <v>2189</v>
      </c>
      <c r="GL759" s="20"/>
      <c r="GM759" s="20" t="s">
        <v>1069</v>
      </c>
      <c r="GN759" s="20"/>
      <c r="HD759" s="20"/>
      <c r="HF759" s="32" t="s">
        <v>2188</v>
      </c>
      <c r="HH759" s="20" t="s">
        <v>1069</v>
      </c>
      <c r="HI759" s="20"/>
      <c r="HJ759" s="20"/>
    </row>
    <row r="760" spans="1:218" hidden="1" x14ac:dyDescent="0.25">
      <c r="A760" s="166" t="s">
        <v>2341</v>
      </c>
      <c r="B760" s="3" t="s">
        <v>3673</v>
      </c>
      <c r="C760" s="3"/>
      <c r="D760" s="367"/>
      <c r="F760" s="137" t="s">
        <v>774</v>
      </c>
      <c r="G760" s="137" t="s">
        <v>774</v>
      </c>
      <c r="H760" s="105" t="s">
        <v>942</v>
      </c>
      <c r="I760" s="29">
        <v>761829197</v>
      </c>
      <c r="J760" s="29" t="s">
        <v>2336</v>
      </c>
      <c r="K760" s="31" t="s">
        <v>2342</v>
      </c>
      <c r="L760" s="32" t="s">
        <v>224</v>
      </c>
      <c r="M760" s="33" t="s">
        <v>1222</v>
      </c>
      <c r="N760" s="32" t="s">
        <v>226</v>
      </c>
      <c r="O760" s="32" t="s">
        <v>227</v>
      </c>
      <c r="P760" s="32" t="s">
        <v>228</v>
      </c>
      <c r="Q760" s="32" t="s">
        <v>229</v>
      </c>
      <c r="R760" s="32" t="s">
        <v>228</v>
      </c>
      <c r="S760" s="32">
        <v>37</v>
      </c>
      <c r="T760" s="32">
        <v>1</v>
      </c>
      <c r="U760" s="32">
        <v>3</v>
      </c>
      <c r="V760" s="32">
        <v>3</v>
      </c>
      <c r="W760" s="3" t="s">
        <v>2266</v>
      </c>
      <c r="X760" s="30">
        <v>20220428</v>
      </c>
      <c r="Y760" s="30" t="s">
        <v>231</v>
      </c>
      <c r="Z760" s="30">
        <v>1314</v>
      </c>
      <c r="AA760" s="30">
        <v>1</v>
      </c>
      <c r="AB760" s="30">
        <v>4</v>
      </c>
      <c r="AC760" s="30" t="s">
        <v>343</v>
      </c>
      <c r="AD760" s="30" t="s">
        <v>513</v>
      </c>
      <c r="AE760" s="30" t="s">
        <v>346</v>
      </c>
      <c r="AF760" s="30">
        <v>40</v>
      </c>
      <c r="AG760" s="30">
        <v>1314</v>
      </c>
      <c r="AH760" s="30">
        <v>3</v>
      </c>
      <c r="AI760" s="30">
        <v>4</v>
      </c>
      <c r="AJ760" s="30" t="s">
        <v>343</v>
      </c>
      <c r="AK760" s="30" t="s">
        <v>513</v>
      </c>
      <c r="AL760" s="30" t="s">
        <v>346</v>
      </c>
      <c r="AM760" s="30">
        <v>40</v>
      </c>
      <c r="AN760" s="30">
        <v>1311</v>
      </c>
      <c r="AO760" s="30">
        <v>4</v>
      </c>
      <c r="AP760" s="30">
        <v>4</v>
      </c>
      <c r="AQ760" s="30" t="s">
        <v>307</v>
      </c>
      <c r="AR760" s="30">
        <v>10</v>
      </c>
      <c r="AS760" s="30"/>
      <c r="AT760" s="30"/>
      <c r="AU760" s="30"/>
      <c r="AV760" s="30"/>
      <c r="AW760" s="30"/>
      <c r="AX760" s="30">
        <v>20220505</v>
      </c>
      <c r="AY760" s="57">
        <v>20220505</v>
      </c>
      <c r="AZ760" s="30">
        <v>20220505</v>
      </c>
      <c r="BA760" s="30"/>
      <c r="BB760" s="29"/>
      <c r="BD760" s="19" t="s">
        <v>945</v>
      </c>
      <c r="BF760" s="19"/>
      <c r="BG760" s="19" t="s">
        <v>945</v>
      </c>
      <c r="BH760" s="30"/>
      <c r="BI760" s="49"/>
      <c r="BJ760" s="49"/>
      <c r="BK760" s="49"/>
      <c r="BL760" s="49"/>
      <c r="BM760" s="49"/>
      <c r="BN760" s="49"/>
      <c r="BS760" s="3" t="s">
        <v>245</v>
      </c>
      <c r="BT760" s="3" t="s">
        <v>246</v>
      </c>
      <c r="BU760" s="32" t="s">
        <v>2180</v>
      </c>
      <c r="BV760" s="32" t="s">
        <v>2181</v>
      </c>
      <c r="BW760" s="3"/>
      <c r="BX760" s="3" t="s">
        <v>2182</v>
      </c>
      <c r="BY760" s="3" t="s">
        <v>2183</v>
      </c>
      <c r="BZ760" s="3" t="s">
        <v>2184</v>
      </c>
      <c r="CA760" s="3">
        <v>20220405</v>
      </c>
      <c r="CB760" s="3" t="s">
        <v>1712</v>
      </c>
      <c r="CC760" s="58" t="s">
        <v>2185</v>
      </c>
      <c r="CD760" s="32" t="s">
        <v>1713</v>
      </c>
      <c r="CF760" s="85"/>
      <c r="CG760" s="32" t="s">
        <v>2186</v>
      </c>
      <c r="CH760" s="32" t="s">
        <v>255</v>
      </c>
      <c r="CI760" s="32"/>
      <c r="CJ760" s="32"/>
      <c r="CR760" s="20"/>
      <c r="DC760" s="20"/>
      <c r="DG760" s="20"/>
      <c r="DH760" s="20"/>
      <c r="DI760" s="20"/>
      <c r="DJ760" s="20"/>
      <c r="DM760" s="20"/>
      <c r="DZ760" s="20"/>
      <c r="EA760" s="20"/>
      <c r="EI760" s="20"/>
      <c r="EJ760" s="20"/>
      <c r="EN760" s="20"/>
      <c r="EU760" s="20"/>
      <c r="FF760" s="20"/>
      <c r="FG760" s="20"/>
      <c r="FH760" s="20"/>
      <c r="FO760" s="20"/>
      <c r="FP760" s="20"/>
      <c r="FQ760" s="20"/>
      <c r="FR760" s="20"/>
      <c r="FS760" s="20"/>
      <c r="FT760" s="20"/>
      <c r="FU760" s="20"/>
      <c r="FV760" s="20"/>
      <c r="FW760" s="20"/>
      <c r="FX760" s="20"/>
      <c r="FY760" s="20"/>
      <c r="FZ760" s="20"/>
      <c r="GA760" s="20"/>
      <c r="GB760" s="20"/>
      <c r="GC760" s="20"/>
      <c r="GL760" s="20"/>
      <c r="GM760" s="20"/>
      <c r="GN760" s="20"/>
      <c r="HD760" s="20"/>
      <c r="HH760" s="20"/>
      <c r="HI760" s="20"/>
      <c r="HJ760" s="20"/>
    </row>
    <row r="761" spans="1:218" s="265" customFormat="1" hidden="1" x14ac:dyDescent="0.25">
      <c r="A761" s="174" t="s">
        <v>2343</v>
      </c>
      <c r="B761" s="3" t="s">
        <v>3507</v>
      </c>
      <c r="C761" s="103" t="s">
        <v>1560</v>
      </c>
      <c r="D761" s="103"/>
      <c r="E761" s="32"/>
      <c r="F761" s="298" t="s">
        <v>774</v>
      </c>
      <c r="G761" s="241" t="s">
        <v>1560</v>
      </c>
      <c r="H761" s="105" t="s">
        <v>919</v>
      </c>
      <c r="I761" s="29">
        <v>761829915</v>
      </c>
      <c r="J761" s="29" t="s">
        <v>2336</v>
      </c>
      <c r="K761" s="29" t="s">
        <v>2243</v>
      </c>
      <c r="L761" s="32"/>
      <c r="M761" s="3"/>
      <c r="N761" s="32"/>
      <c r="O761" s="32" t="s">
        <v>227</v>
      </c>
      <c r="P761" s="32" t="s">
        <v>228</v>
      </c>
      <c r="Q761" s="32" t="s">
        <v>229</v>
      </c>
      <c r="R761" s="32" t="s">
        <v>228</v>
      </c>
      <c r="S761" s="32">
        <v>37</v>
      </c>
      <c r="T761" s="32">
        <v>1</v>
      </c>
      <c r="U761" s="32">
        <v>3</v>
      </c>
      <c r="V761" s="32">
        <v>3</v>
      </c>
      <c r="W761" s="3"/>
      <c r="X761" s="30"/>
      <c r="Y761" s="30" t="s">
        <v>231</v>
      </c>
      <c r="Z761" s="30">
        <v>1314</v>
      </c>
      <c r="AA761" s="30">
        <v>1</v>
      </c>
      <c r="AB761" s="30">
        <v>4</v>
      </c>
      <c r="AC761" s="7" t="s">
        <v>347</v>
      </c>
      <c r="AD761" s="7" t="s">
        <v>348</v>
      </c>
      <c r="AE761" s="7" t="s">
        <v>530</v>
      </c>
      <c r="AF761" s="30">
        <v>40</v>
      </c>
      <c r="AG761" s="30">
        <v>1314</v>
      </c>
      <c r="AH761" s="30">
        <v>3</v>
      </c>
      <c r="AI761" s="30">
        <v>4</v>
      </c>
      <c r="AJ761" s="7" t="s">
        <v>347</v>
      </c>
      <c r="AK761" s="7" t="s">
        <v>348</v>
      </c>
      <c r="AL761" s="7" t="s">
        <v>530</v>
      </c>
      <c r="AM761" s="30">
        <v>40</v>
      </c>
      <c r="AN761" s="30">
        <v>1311</v>
      </c>
      <c r="AO761" s="30">
        <v>4</v>
      </c>
      <c r="AP761" s="30">
        <v>4</v>
      </c>
      <c r="AQ761" s="30" t="s">
        <v>308</v>
      </c>
      <c r="AR761" s="30">
        <v>10</v>
      </c>
      <c r="AS761" s="30"/>
      <c r="AT761" s="30"/>
      <c r="AU761" s="30"/>
      <c r="AV761" s="30"/>
      <c r="AW761" s="30"/>
      <c r="AX761" s="34"/>
      <c r="AY761" s="34"/>
      <c r="AZ761" s="34"/>
      <c r="BA761" s="30"/>
      <c r="BB761" s="29"/>
      <c r="BC761" s="32"/>
      <c r="BD761" s="19" t="s">
        <v>919</v>
      </c>
      <c r="BE761" s="8"/>
      <c r="BF761" s="19"/>
      <c r="BG761" s="19" t="s">
        <v>919</v>
      </c>
      <c r="BH761" s="34"/>
      <c r="BI761" s="146"/>
      <c r="BJ761" s="146"/>
      <c r="BK761" s="146"/>
      <c r="BL761" s="146"/>
      <c r="BM761" s="146"/>
      <c r="BN761" s="146"/>
      <c r="BS761" s="3" t="s">
        <v>245</v>
      </c>
      <c r="BT761" s="3" t="s">
        <v>246</v>
      </c>
      <c r="BU761" s="32" t="s">
        <v>2180</v>
      </c>
      <c r="BV761" s="32" t="s">
        <v>2181</v>
      </c>
      <c r="BW761" s="174"/>
      <c r="BX761" s="3" t="s">
        <v>2182</v>
      </c>
      <c r="BY761" s="3" t="s">
        <v>2183</v>
      </c>
      <c r="BZ761" s="3" t="s">
        <v>2184</v>
      </c>
      <c r="CA761" s="3">
        <v>20220405</v>
      </c>
      <c r="CB761" s="3" t="s">
        <v>1712</v>
      </c>
      <c r="CC761" s="58" t="s">
        <v>2185</v>
      </c>
      <c r="CD761" s="32" t="s">
        <v>1713</v>
      </c>
      <c r="CF761" s="85"/>
      <c r="CG761" s="32" t="s">
        <v>2186</v>
      </c>
      <c r="CH761" s="32" t="s">
        <v>255</v>
      </c>
      <c r="CI761" s="32"/>
      <c r="CJ761" s="32"/>
      <c r="CK761" s="32"/>
      <c r="CL761" s="32"/>
      <c r="CM761" s="32"/>
      <c r="CQ761" s="24" t="s">
        <v>258</v>
      </c>
      <c r="CR761" s="99">
        <v>0.5</v>
      </c>
      <c r="CS761" s="299" t="s">
        <v>2187</v>
      </c>
      <c r="DC761" s="20"/>
      <c r="DF761" s="32" t="s">
        <v>2188</v>
      </c>
      <c r="DG761" s="20"/>
      <c r="DH761" s="20" t="s">
        <v>1069</v>
      </c>
      <c r="DI761" s="20"/>
      <c r="DJ761" s="20"/>
      <c r="DM761" s="20"/>
      <c r="DX761" s="32" t="s">
        <v>2188</v>
      </c>
      <c r="DZ761" s="20" t="s">
        <v>1069</v>
      </c>
      <c r="EA761" s="20"/>
      <c r="EH761" s="32" t="s">
        <v>2188</v>
      </c>
      <c r="EI761" s="20"/>
      <c r="EJ761" s="20" t="s">
        <v>1069</v>
      </c>
      <c r="EN761" s="20"/>
      <c r="EU761" s="20"/>
      <c r="FE761" s="32" t="s">
        <v>2188</v>
      </c>
      <c r="FF761" s="20"/>
      <c r="FG761" s="20" t="s">
        <v>1069</v>
      </c>
      <c r="FH761" s="20"/>
      <c r="FO761" s="20"/>
      <c r="FP761" s="20"/>
      <c r="FQ761" s="20" t="s">
        <v>2188</v>
      </c>
      <c r="FR761" s="20"/>
      <c r="FS761" s="20" t="s">
        <v>1069</v>
      </c>
      <c r="FT761" s="20" t="s">
        <v>2188</v>
      </c>
      <c r="FU761" s="20"/>
      <c r="FV761" s="20" t="s">
        <v>1069</v>
      </c>
      <c r="FW761" s="20"/>
      <c r="FX761" s="20"/>
      <c r="FY761" s="20"/>
      <c r="FZ761" s="20" t="s">
        <v>2188</v>
      </c>
      <c r="GA761" s="20"/>
      <c r="GB761" s="20" t="s">
        <v>1069</v>
      </c>
      <c r="GC761" s="20"/>
      <c r="GK761" s="32" t="s">
        <v>2189</v>
      </c>
      <c r="GL761" s="20"/>
      <c r="GM761" s="20" t="s">
        <v>1069</v>
      </c>
      <c r="GN761" s="20"/>
      <c r="HD761" s="20"/>
      <c r="HF761" s="32" t="s">
        <v>2188</v>
      </c>
      <c r="HH761" s="20" t="s">
        <v>1069</v>
      </c>
      <c r="HI761" s="20"/>
      <c r="HJ761" s="20"/>
    </row>
    <row r="762" spans="1:218" s="265" customFormat="1" hidden="1" x14ac:dyDescent="0.25">
      <c r="A762" s="173" t="s">
        <v>2344</v>
      </c>
      <c r="B762" s="3" t="s">
        <v>3508</v>
      </c>
      <c r="C762" s="103" t="s">
        <v>1560</v>
      </c>
      <c r="D762" s="103"/>
      <c r="E762" s="32"/>
      <c r="F762" s="298" t="s">
        <v>774</v>
      </c>
      <c r="G762" s="241" t="s">
        <v>1560</v>
      </c>
      <c r="H762" s="105" t="s">
        <v>919</v>
      </c>
      <c r="I762" s="29">
        <v>761830042</v>
      </c>
      <c r="J762" s="29" t="s">
        <v>2307</v>
      </c>
      <c r="K762" s="29" t="s">
        <v>2243</v>
      </c>
      <c r="L762" s="32"/>
      <c r="M762" s="3"/>
      <c r="N762" s="32"/>
      <c r="O762" s="32" t="s">
        <v>227</v>
      </c>
      <c r="P762" s="32" t="s">
        <v>228</v>
      </c>
      <c r="Q762" s="32" t="s">
        <v>229</v>
      </c>
      <c r="R762" s="32" t="s">
        <v>228</v>
      </c>
      <c r="S762" s="32">
        <v>37</v>
      </c>
      <c r="T762" s="32">
        <v>1</v>
      </c>
      <c r="U762" s="32">
        <v>3</v>
      </c>
      <c r="V762" s="32">
        <v>3</v>
      </c>
      <c r="W762" s="3"/>
      <c r="X762" s="30"/>
      <c r="Y762" s="30" t="s">
        <v>231</v>
      </c>
      <c r="Z762" s="30">
        <v>1314</v>
      </c>
      <c r="AA762" s="30">
        <v>1</v>
      </c>
      <c r="AB762" s="30">
        <v>4</v>
      </c>
      <c r="AC762" s="30" t="s">
        <v>352</v>
      </c>
      <c r="AD762" s="30" t="s">
        <v>353</v>
      </c>
      <c r="AE762" s="30" t="s">
        <v>354</v>
      </c>
      <c r="AF762" s="30">
        <v>40</v>
      </c>
      <c r="AG762" s="30">
        <v>1314</v>
      </c>
      <c r="AH762" s="30">
        <v>3</v>
      </c>
      <c r="AI762" s="30">
        <v>4</v>
      </c>
      <c r="AJ762" s="30" t="s">
        <v>352</v>
      </c>
      <c r="AK762" s="30" t="s">
        <v>353</v>
      </c>
      <c r="AL762" s="30" t="s">
        <v>354</v>
      </c>
      <c r="AM762" s="30">
        <v>40</v>
      </c>
      <c r="AN762" s="30">
        <v>1311</v>
      </c>
      <c r="AO762" s="30">
        <v>4</v>
      </c>
      <c r="AP762" s="30">
        <v>4</v>
      </c>
      <c r="AQ762" s="30" t="s">
        <v>420</v>
      </c>
      <c r="AR762" s="30">
        <v>10</v>
      </c>
      <c r="AS762" s="30"/>
      <c r="AT762" s="30"/>
      <c r="AU762" s="30"/>
      <c r="AV762" s="30"/>
      <c r="AW762" s="30"/>
      <c r="AX762" s="34"/>
      <c r="AY762" s="34"/>
      <c r="AZ762" s="34"/>
      <c r="BA762" s="30"/>
      <c r="BB762" s="29"/>
      <c r="BC762" s="32"/>
      <c r="BD762" s="19" t="s">
        <v>919</v>
      </c>
      <c r="BE762" s="8"/>
      <c r="BF762" s="19"/>
      <c r="BG762" s="19" t="s">
        <v>919</v>
      </c>
      <c r="BH762" s="34"/>
      <c r="BI762" s="146"/>
      <c r="BJ762" s="146"/>
      <c r="BK762" s="146"/>
      <c r="BL762" s="146"/>
      <c r="BM762" s="146"/>
      <c r="BN762" s="146"/>
      <c r="BS762" s="3" t="s">
        <v>245</v>
      </c>
      <c r="BT762" s="180" t="s">
        <v>246</v>
      </c>
      <c r="BU762" s="32" t="s">
        <v>2180</v>
      </c>
      <c r="BV762" s="32" t="s">
        <v>2181</v>
      </c>
      <c r="BW762" s="174"/>
      <c r="BX762" s="3" t="s">
        <v>2182</v>
      </c>
      <c r="BY762" s="3" t="s">
        <v>2183</v>
      </c>
      <c r="BZ762" s="3" t="s">
        <v>2184</v>
      </c>
      <c r="CA762" s="3">
        <v>20220405</v>
      </c>
      <c r="CB762" s="3" t="s">
        <v>1712</v>
      </c>
      <c r="CC762" s="58" t="s">
        <v>2185</v>
      </c>
      <c r="CD762" s="32" t="s">
        <v>1713</v>
      </c>
      <c r="CF762" s="284"/>
      <c r="CG762" s="32" t="s">
        <v>2186</v>
      </c>
      <c r="CH762" s="32" t="s">
        <v>255</v>
      </c>
      <c r="CQ762" s="24" t="s">
        <v>258</v>
      </c>
      <c r="CR762" s="99">
        <v>1</v>
      </c>
      <c r="CS762" s="299" t="s">
        <v>2187</v>
      </c>
      <c r="DC762" s="20"/>
      <c r="DF762" s="32" t="s">
        <v>2188</v>
      </c>
      <c r="DG762" s="20"/>
      <c r="DH762" s="20" t="s">
        <v>1069</v>
      </c>
      <c r="DI762" s="20"/>
      <c r="DJ762" s="20"/>
      <c r="DM762" s="20"/>
      <c r="DX762" s="32" t="s">
        <v>2188</v>
      </c>
      <c r="DZ762" s="20" t="s">
        <v>1069</v>
      </c>
      <c r="EA762" s="20"/>
      <c r="EH762" s="32" t="s">
        <v>2188</v>
      </c>
      <c r="EI762" s="20"/>
      <c r="EJ762" s="20" t="s">
        <v>1069</v>
      </c>
      <c r="EN762" s="20"/>
      <c r="EU762" s="20"/>
      <c r="FE762" s="32" t="s">
        <v>2188</v>
      </c>
      <c r="FF762" s="20"/>
      <c r="FG762" s="20" t="s">
        <v>1069</v>
      </c>
      <c r="FH762" s="20"/>
      <c r="FO762" s="20"/>
      <c r="FP762" s="20"/>
      <c r="FQ762" s="20" t="s">
        <v>2188</v>
      </c>
      <c r="FR762" s="20"/>
      <c r="FS762" s="20" t="s">
        <v>1069</v>
      </c>
      <c r="FT762" s="20" t="s">
        <v>2188</v>
      </c>
      <c r="FU762" s="20"/>
      <c r="FV762" s="20" t="s">
        <v>1069</v>
      </c>
      <c r="FW762" s="20"/>
      <c r="FX762" s="20"/>
      <c r="FY762" s="20"/>
      <c r="FZ762" s="20" t="s">
        <v>2188</v>
      </c>
      <c r="GA762" s="20"/>
      <c r="GB762" s="20" t="s">
        <v>1069</v>
      </c>
      <c r="GC762" s="20"/>
      <c r="GK762" s="32" t="s">
        <v>2189</v>
      </c>
      <c r="GL762" s="20"/>
      <c r="GM762" s="20" t="s">
        <v>2187</v>
      </c>
      <c r="GN762" s="20"/>
      <c r="HD762" s="20"/>
      <c r="HF762" s="32" t="s">
        <v>2188</v>
      </c>
      <c r="HH762" s="20" t="s">
        <v>1069</v>
      </c>
      <c r="HI762" s="20"/>
      <c r="HJ762" s="20"/>
    </row>
    <row r="763" spans="1:218" hidden="1" x14ac:dyDescent="0.25">
      <c r="A763" s="3" t="s">
        <v>2345</v>
      </c>
      <c r="B763" s="3" t="s">
        <v>3509</v>
      </c>
      <c r="C763" s="29" t="s">
        <v>220</v>
      </c>
      <c r="D763" s="28" t="s">
        <v>2176</v>
      </c>
      <c r="E763" s="110" t="s">
        <v>697</v>
      </c>
      <c r="F763" s="93" t="s">
        <v>774</v>
      </c>
      <c r="G763" s="246" t="s">
        <v>2346</v>
      </c>
      <c r="H763" s="29" t="s">
        <v>220</v>
      </c>
      <c r="I763" s="29">
        <v>761830120</v>
      </c>
      <c r="J763" s="29"/>
      <c r="K763" s="31" t="s">
        <v>2326</v>
      </c>
      <c r="L763" s="32" t="s">
        <v>224</v>
      </c>
      <c r="M763" s="33" t="s">
        <v>225</v>
      </c>
      <c r="N763" s="32" t="s">
        <v>226</v>
      </c>
      <c r="O763" s="32" t="s">
        <v>227</v>
      </c>
      <c r="P763" s="32" t="s">
        <v>228</v>
      </c>
      <c r="Q763" s="32" t="s">
        <v>229</v>
      </c>
      <c r="R763" s="32" t="s">
        <v>228</v>
      </c>
      <c r="S763" s="32">
        <v>37</v>
      </c>
      <c r="T763" s="32">
        <v>1</v>
      </c>
      <c r="U763" s="32">
        <v>3</v>
      </c>
      <c r="V763" s="32">
        <v>3</v>
      </c>
      <c r="W763" s="3" t="s">
        <v>2266</v>
      </c>
      <c r="X763" s="30">
        <v>20221118</v>
      </c>
      <c r="Y763" s="30" t="s">
        <v>231</v>
      </c>
      <c r="Z763" s="30">
        <v>1314</v>
      </c>
      <c r="AA763" s="30">
        <v>1</v>
      </c>
      <c r="AB763" s="30">
        <v>4</v>
      </c>
      <c r="AC763" s="30" t="s">
        <v>357</v>
      </c>
      <c r="AD763" s="30" t="s">
        <v>358</v>
      </c>
      <c r="AE763" s="30" t="s">
        <v>359</v>
      </c>
      <c r="AF763" s="30">
        <v>40</v>
      </c>
      <c r="AG763" s="30">
        <v>1314</v>
      </c>
      <c r="AH763" s="30">
        <v>3</v>
      </c>
      <c r="AI763" s="30">
        <v>4</v>
      </c>
      <c r="AJ763" s="30" t="s">
        <v>357</v>
      </c>
      <c r="AK763" s="30" t="s">
        <v>358</v>
      </c>
      <c r="AL763" s="30" t="s">
        <v>359</v>
      </c>
      <c r="AM763" s="30">
        <v>40</v>
      </c>
      <c r="AN763" s="30">
        <v>1311</v>
      </c>
      <c r="AO763" s="30">
        <v>4</v>
      </c>
      <c r="AP763" s="30">
        <v>4</v>
      </c>
      <c r="AQ763" s="30" t="s">
        <v>314</v>
      </c>
      <c r="AR763" s="30">
        <v>10</v>
      </c>
      <c r="AS763" s="30"/>
      <c r="AT763" s="30"/>
      <c r="AU763" s="30"/>
      <c r="AV763" s="30"/>
      <c r="AW763" s="30">
        <v>20230409</v>
      </c>
      <c r="AX763" s="301">
        <v>20221123</v>
      </c>
      <c r="AY763" s="30">
        <v>20230310</v>
      </c>
      <c r="AZ763" s="30">
        <v>20230310</v>
      </c>
      <c r="BA763" s="30"/>
      <c r="BB763" s="37" t="s">
        <v>2347</v>
      </c>
      <c r="BD763" s="56" t="s">
        <v>610</v>
      </c>
      <c r="BF763" s="39" t="s">
        <v>242</v>
      </c>
      <c r="BG763" s="8" t="s">
        <v>243</v>
      </c>
      <c r="BH763" s="30"/>
      <c r="BI763" s="49"/>
      <c r="BJ763" s="49"/>
      <c r="BK763" s="49"/>
      <c r="BL763" s="49"/>
      <c r="BM763" s="49"/>
      <c r="BN763" s="49"/>
      <c r="BS763" s="3" t="s">
        <v>245</v>
      </c>
      <c r="BT763" s="3" t="s">
        <v>246</v>
      </c>
      <c r="BU763" s="3" t="s">
        <v>2180</v>
      </c>
      <c r="BV763" s="3" t="s">
        <v>2181</v>
      </c>
      <c r="BW763" s="3"/>
      <c r="BX763" s="3" t="s">
        <v>2182</v>
      </c>
      <c r="BY763" s="3" t="s">
        <v>2183</v>
      </c>
      <c r="BZ763" s="3" t="s">
        <v>2184</v>
      </c>
      <c r="CA763" s="3">
        <v>20220405</v>
      </c>
      <c r="CB763" s="3" t="s">
        <v>1712</v>
      </c>
      <c r="CC763" s="58" t="s">
        <v>2185</v>
      </c>
      <c r="CD763" s="32" t="s">
        <v>1713</v>
      </c>
      <c r="CF763" s="284"/>
      <c r="CG763" s="32" t="s">
        <v>2186</v>
      </c>
      <c r="CH763" s="32" t="s">
        <v>255</v>
      </c>
      <c r="CI763" s="265"/>
      <c r="CJ763" s="265"/>
      <c r="CK763" s="265"/>
      <c r="CL763" s="265"/>
      <c r="CM763" s="265"/>
      <c r="CR763" s="20"/>
      <c r="DC763" s="20"/>
      <c r="DF763" s="32" t="s">
        <v>2188</v>
      </c>
      <c r="DG763" s="20"/>
      <c r="DH763" s="20" t="s">
        <v>1069</v>
      </c>
      <c r="DI763" s="20"/>
      <c r="DJ763" s="20"/>
      <c r="DM763" s="20"/>
      <c r="DX763" s="32" t="s">
        <v>2188</v>
      </c>
      <c r="DZ763" s="20" t="s">
        <v>1069</v>
      </c>
      <c r="EA763" s="20"/>
      <c r="EH763" s="32" t="s">
        <v>2188</v>
      </c>
      <c r="EI763" s="20"/>
      <c r="EJ763" s="20" t="s">
        <v>1069</v>
      </c>
      <c r="EN763" s="20"/>
      <c r="EU763" s="20"/>
      <c r="FE763" s="32" t="s">
        <v>2188</v>
      </c>
      <c r="FF763" s="20"/>
      <c r="FG763" s="20" t="s">
        <v>1069</v>
      </c>
      <c r="FH763" s="20"/>
      <c r="FO763" s="20"/>
      <c r="FP763" s="20"/>
      <c r="FQ763" s="20" t="s">
        <v>2188</v>
      </c>
      <c r="FR763" s="20"/>
      <c r="FS763" s="20" t="s">
        <v>1069</v>
      </c>
      <c r="FT763" s="20" t="s">
        <v>2188</v>
      </c>
      <c r="FU763" s="20"/>
      <c r="FV763" s="20" t="s">
        <v>1069</v>
      </c>
      <c r="FW763" s="20"/>
      <c r="FX763" s="20"/>
      <c r="FY763" s="20"/>
      <c r="FZ763" s="20" t="s">
        <v>2188</v>
      </c>
      <c r="GA763" s="20"/>
      <c r="GB763" s="20" t="s">
        <v>1069</v>
      </c>
      <c r="GC763" s="20"/>
      <c r="GK763" s="32" t="s">
        <v>2189</v>
      </c>
      <c r="GL763" s="20"/>
      <c r="GM763" s="20" t="s">
        <v>1069</v>
      </c>
      <c r="GN763" s="20"/>
      <c r="HD763" s="20"/>
      <c r="HF763" s="32" t="s">
        <v>2188</v>
      </c>
      <c r="HH763" s="20" t="s">
        <v>1069</v>
      </c>
      <c r="HI763" s="20"/>
      <c r="HJ763" s="20"/>
    </row>
    <row r="764" spans="1:218" ht="15" hidden="1" customHeight="1" x14ac:dyDescent="0.25">
      <c r="A764" s="3" t="s">
        <v>2348</v>
      </c>
      <c r="B764" s="3" t="s">
        <v>3674</v>
      </c>
      <c r="C764" s="29" t="s">
        <v>220</v>
      </c>
      <c r="D764" s="366" t="s">
        <v>2176</v>
      </c>
      <c r="F764" s="137" t="s">
        <v>774</v>
      </c>
      <c r="G764" s="137" t="s">
        <v>774</v>
      </c>
      <c r="H764" s="29" t="s">
        <v>220</v>
      </c>
      <c r="I764" s="29">
        <v>761830197</v>
      </c>
      <c r="J764" s="29" t="s">
        <v>2336</v>
      </c>
      <c r="K764" s="31" t="s">
        <v>2247</v>
      </c>
      <c r="L764" s="32" t="s">
        <v>224</v>
      </c>
      <c r="M764" s="33" t="s">
        <v>2248</v>
      </c>
      <c r="N764" s="32" t="s">
        <v>226</v>
      </c>
      <c r="O764" s="32" t="s">
        <v>227</v>
      </c>
      <c r="P764" s="32" t="s">
        <v>228</v>
      </c>
      <c r="Q764" s="32" t="s">
        <v>229</v>
      </c>
      <c r="R764" s="32" t="s">
        <v>228</v>
      </c>
      <c r="S764" s="32">
        <v>37</v>
      </c>
      <c r="T764" s="32">
        <v>1</v>
      </c>
      <c r="U764" s="32">
        <v>3</v>
      </c>
      <c r="V764" s="32">
        <v>3</v>
      </c>
      <c r="W764" s="3" t="s">
        <v>2266</v>
      </c>
      <c r="X764" s="30">
        <v>20220426</v>
      </c>
      <c r="Y764" s="30" t="s">
        <v>231</v>
      </c>
      <c r="Z764" s="30">
        <v>1314</v>
      </c>
      <c r="AA764" s="30">
        <v>1</v>
      </c>
      <c r="AB764" s="30">
        <v>4</v>
      </c>
      <c r="AC764" s="30" t="s">
        <v>570</v>
      </c>
      <c r="AD764" s="30" t="s">
        <v>362</v>
      </c>
      <c r="AE764" s="30" t="s">
        <v>363</v>
      </c>
      <c r="AF764" s="30">
        <v>40</v>
      </c>
      <c r="AG764" s="30">
        <v>1314</v>
      </c>
      <c r="AH764" s="30">
        <v>3</v>
      </c>
      <c r="AI764" s="30">
        <v>4</v>
      </c>
      <c r="AJ764" s="30" t="s">
        <v>570</v>
      </c>
      <c r="AK764" s="30" t="s">
        <v>362</v>
      </c>
      <c r="AL764" s="30" t="s">
        <v>363</v>
      </c>
      <c r="AM764" s="30">
        <v>40</v>
      </c>
      <c r="AN764" s="30">
        <v>1311</v>
      </c>
      <c r="AO764" s="30">
        <v>4</v>
      </c>
      <c r="AP764" s="30">
        <v>4</v>
      </c>
      <c r="AQ764" s="30" t="s">
        <v>315</v>
      </c>
      <c r="AR764" s="30">
        <v>10</v>
      </c>
      <c r="AS764" s="30"/>
      <c r="AT764" s="30"/>
      <c r="AU764" s="30"/>
      <c r="AV764" s="30"/>
      <c r="AW764" s="30"/>
      <c r="AX764" s="30">
        <v>20220505</v>
      </c>
      <c r="AY764" s="57">
        <v>20220505</v>
      </c>
      <c r="AZ764" s="30">
        <v>20220505</v>
      </c>
      <c r="BA764" s="30"/>
      <c r="BB764" s="29"/>
      <c r="BD764" s="230" t="s">
        <v>1448</v>
      </c>
      <c r="BE764" s="233" t="s">
        <v>1449</v>
      </c>
      <c r="BF764" s="39" t="s">
        <v>242</v>
      </c>
      <c r="BG764" s="10" t="s">
        <v>1680</v>
      </c>
      <c r="BH764" s="30"/>
      <c r="BI764" s="49"/>
      <c r="BJ764" s="49"/>
      <c r="BK764" s="49"/>
      <c r="BL764" s="49"/>
      <c r="BM764" s="49"/>
      <c r="BN764" s="49"/>
      <c r="BS764" s="3" t="s">
        <v>245</v>
      </c>
      <c r="BT764" s="182" t="s">
        <v>246</v>
      </c>
      <c r="BU764" s="32" t="s">
        <v>2180</v>
      </c>
      <c r="BV764" s="32" t="s">
        <v>2181</v>
      </c>
      <c r="BW764" s="3"/>
      <c r="BX764" s="3" t="s">
        <v>2182</v>
      </c>
      <c r="BY764" s="3" t="s">
        <v>2183</v>
      </c>
      <c r="BZ764" s="3" t="s">
        <v>2184</v>
      </c>
      <c r="CA764" s="3">
        <v>20220405</v>
      </c>
      <c r="CB764" s="3" t="s">
        <v>1712</v>
      </c>
      <c r="CC764" s="58" t="s">
        <v>2185</v>
      </c>
      <c r="CD764" s="32" t="s">
        <v>1713</v>
      </c>
      <c r="CF764" s="85"/>
      <c r="CG764" s="32" t="s">
        <v>2186</v>
      </c>
      <c r="CH764" s="32" t="s">
        <v>255</v>
      </c>
      <c r="CI764" s="32"/>
      <c r="CJ764" s="32"/>
      <c r="CQ764" s="24" t="s">
        <v>258</v>
      </c>
      <c r="CR764" s="99">
        <v>0.5</v>
      </c>
      <c r="CS764" s="7" t="s">
        <v>2187</v>
      </c>
      <c r="DC764" s="20"/>
      <c r="DF764" s="32" t="s">
        <v>2188</v>
      </c>
      <c r="DG764" s="20"/>
      <c r="DH764" s="20" t="s">
        <v>1069</v>
      </c>
      <c r="DI764" s="20"/>
      <c r="DJ764" s="20"/>
      <c r="DM764" s="20"/>
      <c r="DX764" s="32" t="s">
        <v>2188</v>
      </c>
      <c r="DZ764" s="20" t="s">
        <v>1069</v>
      </c>
      <c r="EA764" s="20"/>
      <c r="EH764" s="32" t="s">
        <v>2188</v>
      </c>
      <c r="EI764" s="20"/>
      <c r="EJ764" s="20" t="s">
        <v>1069</v>
      </c>
      <c r="EN764" s="20"/>
      <c r="EU764" s="20"/>
      <c r="FE764" s="32" t="s">
        <v>2188</v>
      </c>
      <c r="FF764" s="20"/>
      <c r="FG764" s="20" t="s">
        <v>1069</v>
      </c>
      <c r="FH764" s="20"/>
      <c r="FO764" s="20"/>
      <c r="FP764" s="20"/>
      <c r="FQ764" s="20" t="s">
        <v>2188</v>
      </c>
      <c r="FR764" s="20"/>
      <c r="FS764" s="20" t="s">
        <v>1069</v>
      </c>
      <c r="FT764" s="20" t="s">
        <v>2188</v>
      </c>
      <c r="FU764" s="20"/>
      <c r="FV764" s="20" t="s">
        <v>1069</v>
      </c>
      <c r="FW764" s="20"/>
      <c r="FX764" s="20"/>
      <c r="FY764" s="20"/>
      <c r="FZ764" s="20" t="s">
        <v>2188</v>
      </c>
      <c r="GA764" s="20"/>
      <c r="GB764" s="20" t="s">
        <v>1069</v>
      </c>
      <c r="GC764" s="20"/>
      <c r="GK764" s="32" t="s">
        <v>2189</v>
      </c>
      <c r="GL764" s="20"/>
      <c r="GM764" s="20" t="s">
        <v>1069</v>
      </c>
      <c r="GN764" s="20"/>
      <c r="HD764" s="20"/>
      <c r="HF764" s="32" t="s">
        <v>2188</v>
      </c>
      <c r="HH764" s="20" t="s">
        <v>1069</v>
      </c>
      <c r="HI764" s="20"/>
      <c r="HJ764" s="20"/>
    </row>
    <row r="765" spans="1:218" hidden="1" x14ac:dyDescent="0.25">
      <c r="A765" s="166" t="s">
        <v>2349</v>
      </c>
      <c r="B765" s="3" t="s">
        <v>3675</v>
      </c>
      <c r="C765" s="3"/>
      <c r="D765" s="366"/>
      <c r="F765" s="137" t="s">
        <v>774</v>
      </c>
      <c r="G765" s="137" t="s">
        <v>774</v>
      </c>
      <c r="H765" s="105" t="s">
        <v>942</v>
      </c>
      <c r="I765" s="29">
        <v>761830197</v>
      </c>
      <c r="J765" s="29" t="s">
        <v>2336</v>
      </c>
      <c r="K765" s="31" t="s">
        <v>2247</v>
      </c>
      <c r="L765" s="32" t="s">
        <v>224</v>
      </c>
      <c r="M765" s="33" t="s">
        <v>2250</v>
      </c>
      <c r="N765" s="32" t="s">
        <v>226</v>
      </c>
      <c r="O765" s="32" t="s">
        <v>227</v>
      </c>
      <c r="P765" s="32" t="s">
        <v>228</v>
      </c>
      <c r="Q765" s="32" t="s">
        <v>229</v>
      </c>
      <c r="R765" s="32" t="s">
        <v>228</v>
      </c>
      <c r="S765" s="32">
        <v>37</v>
      </c>
      <c r="T765" s="32">
        <v>1</v>
      </c>
      <c r="U765" s="32">
        <v>3</v>
      </c>
      <c r="V765" s="32">
        <v>3</v>
      </c>
      <c r="W765" s="3" t="s">
        <v>2266</v>
      </c>
      <c r="X765" s="30">
        <v>20220426</v>
      </c>
      <c r="Y765" s="30" t="s">
        <v>231</v>
      </c>
      <c r="Z765" s="30">
        <v>1314</v>
      </c>
      <c r="AA765" s="30">
        <v>1</v>
      </c>
      <c r="AB765" s="30">
        <v>4</v>
      </c>
      <c r="AC765" s="30" t="s">
        <v>364</v>
      </c>
      <c r="AD765" s="30" t="s">
        <v>583</v>
      </c>
      <c r="AE765" s="30" t="s">
        <v>367</v>
      </c>
      <c r="AF765" s="30">
        <v>40</v>
      </c>
      <c r="AG765" s="30">
        <v>1314</v>
      </c>
      <c r="AH765" s="30">
        <v>3</v>
      </c>
      <c r="AI765" s="30">
        <v>4</v>
      </c>
      <c r="AJ765" s="30" t="s">
        <v>364</v>
      </c>
      <c r="AK765" s="30" t="s">
        <v>583</v>
      </c>
      <c r="AL765" s="30" t="s">
        <v>367</v>
      </c>
      <c r="AM765" s="30">
        <v>40</v>
      </c>
      <c r="AN765" s="30">
        <v>1311</v>
      </c>
      <c r="AO765" s="30">
        <v>4</v>
      </c>
      <c r="AP765" s="30">
        <v>4</v>
      </c>
      <c r="AQ765" s="30" t="s">
        <v>316</v>
      </c>
      <c r="AR765" s="30">
        <v>10</v>
      </c>
      <c r="AS765" s="30"/>
      <c r="AT765" s="30"/>
      <c r="AU765" s="30"/>
      <c r="AV765" s="30"/>
      <c r="AW765" s="30"/>
      <c r="AX765" s="30">
        <v>20220505</v>
      </c>
      <c r="AY765" s="57">
        <v>20220505</v>
      </c>
      <c r="AZ765" s="30">
        <v>20220505</v>
      </c>
      <c r="BA765" s="30"/>
      <c r="BB765" s="29"/>
      <c r="BD765" s="19" t="s">
        <v>945</v>
      </c>
      <c r="BF765" s="19"/>
      <c r="BG765" s="19" t="s">
        <v>945</v>
      </c>
      <c r="BH765" s="30"/>
      <c r="BI765" s="49"/>
      <c r="BJ765" s="49"/>
      <c r="BK765" s="49"/>
      <c r="BL765" s="49"/>
      <c r="BM765" s="49"/>
      <c r="BN765" s="49"/>
      <c r="BS765" s="3" t="s">
        <v>245</v>
      </c>
      <c r="BT765" s="3" t="s">
        <v>246</v>
      </c>
      <c r="BU765" s="32" t="s">
        <v>2180</v>
      </c>
      <c r="BV765" s="32" t="s">
        <v>2181</v>
      </c>
      <c r="BW765" s="3"/>
      <c r="BX765" s="3" t="s">
        <v>2182</v>
      </c>
      <c r="BY765" s="3" t="s">
        <v>2183</v>
      </c>
      <c r="BZ765" s="3" t="s">
        <v>2184</v>
      </c>
      <c r="CA765" s="3">
        <v>20220405</v>
      </c>
      <c r="CB765" s="3" t="s">
        <v>1712</v>
      </c>
      <c r="CC765" s="58" t="s">
        <v>2185</v>
      </c>
      <c r="CD765" s="32" t="s">
        <v>1713</v>
      </c>
      <c r="CF765" s="85"/>
      <c r="CG765" s="32" t="s">
        <v>2186</v>
      </c>
      <c r="CH765" s="32" t="s">
        <v>255</v>
      </c>
      <c r="CI765" s="32"/>
      <c r="CJ765" s="32"/>
      <c r="CR765" s="20"/>
      <c r="DC765" s="20"/>
      <c r="DG765" s="20"/>
      <c r="DH765" s="20"/>
      <c r="DI765" s="20"/>
      <c r="DJ765" s="20"/>
      <c r="DM765" s="20"/>
      <c r="DZ765" s="20"/>
      <c r="EA765" s="20"/>
      <c r="EI765" s="20"/>
      <c r="EJ765" s="20"/>
      <c r="EN765" s="20"/>
      <c r="EU765" s="20"/>
      <c r="FF765" s="20"/>
      <c r="FG765" s="20"/>
      <c r="FH765" s="20"/>
      <c r="FO765" s="20"/>
      <c r="FP765" s="20"/>
      <c r="FQ765" s="20"/>
      <c r="FR765" s="20"/>
      <c r="FS765" s="20"/>
      <c r="FT765" s="20"/>
      <c r="FU765" s="20"/>
      <c r="FV765" s="20"/>
      <c r="FW765" s="20"/>
      <c r="FX765" s="20"/>
      <c r="FY765" s="20"/>
      <c r="FZ765" s="20"/>
      <c r="GA765" s="20"/>
      <c r="GB765" s="20"/>
      <c r="GC765" s="20"/>
      <c r="GL765" s="20"/>
      <c r="GM765" s="20"/>
      <c r="GN765" s="20"/>
      <c r="HD765" s="20"/>
      <c r="HH765" s="20"/>
      <c r="HI765" s="20"/>
      <c r="HJ765" s="20"/>
    </row>
    <row r="766" spans="1:218" ht="29.25" hidden="1" customHeight="1" x14ac:dyDescent="0.25">
      <c r="A766" s="3" t="s">
        <v>2350</v>
      </c>
      <c r="B766" s="3" t="s">
        <v>3510</v>
      </c>
      <c r="C766" s="29" t="s">
        <v>220</v>
      </c>
      <c r="D766" s="29" t="s">
        <v>2339</v>
      </c>
      <c r="F766" s="137" t="s">
        <v>774</v>
      </c>
      <c r="G766" s="137" t="s">
        <v>774</v>
      </c>
      <c r="H766" s="29" t="s">
        <v>220</v>
      </c>
      <c r="I766" s="29">
        <v>761830334</v>
      </c>
      <c r="J766" s="29"/>
      <c r="K766" s="31" t="s">
        <v>2178</v>
      </c>
      <c r="L766" s="32" t="s">
        <v>224</v>
      </c>
      <c r="M766" s="33" t="s">
        <v>1222</v>
      </c>
      <c r="N766" s="32" t="s">
        <v>226</v>
      </c>
      <c r="O766" s="32" t="s">
        <v>227</v>
      </c>
      <c r="P766" s="32" t="s">
        <v>228</v>
      </c>
      <c r="Q766" s="32" t="s">
        <v>229</v>
      </c>
      <c r="R766" s="32" t="s">
        <v>228</v>
      </c>
      <c r="S766" s="32">
        <v>37</v>
      </c>
      <c r="T766" s="32">
        <v>1</v>
      </c>
      <c r="U766" s="32">
        <v>3</v>
      </c>
      <c r="V766" s="32">
        <v>3</v>
      </c>
      <c r="W766" s="3" t="s">
        <v>2266</v>
      </c>
      <c r="X766" s="30">
        <v>20220428</v>
      </c>
      <c r="Y766" s="30" t="s">
        <v>231</v>
      </c>
      <c r="Z766" s="30">
        <v>1314</v>
      </c>
      <c r="AA766" s="30">
        <v>1</v>
      </c>
      <c r="AB766" s="30">
        <v>4</v>
      </c>
      <c r="AC766" s="7" t="s">
        <v>368</v>
      </c>
      <c r="AD766" s="7" t="s">
        <v>369</v>
      </c>
      <c r="AE766" s="7" t="s">
        <v>596</v>
      </c>
      <c r="AF766" s="30">
        <v>40</v>
      </c>
      <c r="AG766" s="30">
        <v>1314</v>
      </c>
      <c r="AH766" s="30">
        <v>3</v>
      </c>
      <c r="AI766" s="30">
        <v>4</v>
      </c>
      <c r="AJ766" s="7" t="s">
        <v>368</v>
      </c>
      <c r="AK766" s="7" t="s">
        <v>369</v>
      </c>
      <c r="AL766" s="7" t="s">
        <v>596</v>
      </c>
      <c r="AM766" s="30">
        <v>40</v>
      </c>
      <c r="AN766" s="30">
        <v>1311</v>
      </c>
      <c r="AO766" s="30">
        <v>4</v>
      </c>
      <c r="AP766" s="30">
        <v>4</v>
      </c>
      <c r="AQ766" s="30" t="s">
        <v>431</v>
      </c>
      <c r="AR766" s="30">
        <v>10</v>
      </c>
      <c r="AS766" s="30"/>
      <c r="AT766" s="30"/>
      <c r="AU766" s="30"/>
      <c r="AV766" s="30"/>
      <c r="AW766" s="30"/>
      <c r="AX766" s="30">
        <v>20220505</v>
      </c>
      <c r="AY766" s="57">
        <v>20220505</v>
      </c>
      <c r="AZ766" s="30">
        <v>20220505</v>
      </c>
      <c r="BA766" s="30"/>
      <c r="BB766" s="29"/>
      <c r="BD766" s="230" t="s">
        <v>1448</v>
      </c>
      <c r="BE766" s="233" t="s">
        <v>1449</v>
      </c>
      <c r="BF766" s="39" t="s">
        <v>242</v>
      </c>
      <c r="BG766" s="10" t="s">
        <v>1680</v>
      </c>
      <c r="BH766" s="30"/>
      <c r="BI766" s="49"/>
      <c r="BJ766" s="49"/>
      <c r="BK766" s="49"/>
      <c r="BL766" s="49"/>
      <c r="BM766" s="49"/>
      <c r="BN766" s="49"/>
      <c r="BS766" s="3" t="s">
        <v>245</v>
      </c>
      <c r="BT766" s="3" t="s">
        <v>246</v>
      </c>
      <c r="BU766" s="32" t="s">
        <v>2180</v>
      </c>
      <c r="BV766" s="32" t="s">
        <v>2181</v>
      </c>
      <c r="BW766" s="3"/>
      <c r="BX766" s="3" t="s">
        <v>2182</v>
      </c>
      <c r="BY766" s="3" t="s">
        <v>2183</v>
      </c>
      <c r="BZ766" s="3" t="s">
        <v>2184</v>
      </c>
      <c r="CA766" s="3">
        <v>20220405</v>
      </c>
      <c r="CB766" s="3" t="s">
        <v>1712</v>
      </c>
      <c r="CC766" s="58" t="s">
        <v>2185</v>
      </c>
      <c r="CD766" s="32" t="s">
        <v>1713</v>
      </c>
      <c r="CF766" s="85"/>
      <c r="CG766" s="32" t="s">
        <v>2186</v>
      </c>
      <c r="CH766" s="32" t="s">
        <v>255</v>
      </c>
      <c r="CI766" s="32"/>
      <c r="CJ766" s="32"/>
      <c r="CR766" s="20"/>
      <c r="DC766" s="20"/>
      <c r="DF766" s="32" t="s">
        <v>2188</v>
      </c>
      <c r="DG766" s="20"/>
      <c r="DH766" s="20" t="s">
        <v>1069</v>
      </c>
      <c r="DI766" s="20"/>
      <c r="DJ766" s="20"/>
      <c r="DM766" s="20"/>
      <c r="DX766" s="32" t="s">
        <v>2188</v>
      </c>
      <c r="DZ766" s="20" t="s">
        <v>1069</v>
      </c>
      <c r="EA766" s="20"/>
      <c r="EH766" s="32" t="s">
        <v>2188</v>
      </c>
      <c r="EI766" s="20"/>
      <c r="EJ766" s="20" t="s">
        <v>1069</v>
      </c>
      <c r="EN766" s="20"/>
      <c r="EU766" s="20"/>
      <c r="FE766" s="32" t="s">
        <v>2188</v>
      </c>
      <c r="FF766" s="20"/>
      <c r="FG766" s="20" t="s">
        <v>1069</v>
      </c>
      <c r="FH766" s="20"/>
      <c r="FO766" s="20"/>
      <c r="FP766" s="20"/>
      <c r="FQ766" s="20" t="s">
        <v>2188</v>
      </c>
      <c r="FR766" s="20"/>
      <c r="FS766" s="20" t="s">
        <v>1069</v>
      </c>
      <c r="FT766" s="20" t="s">
        <v>2188</v>
      </c>
      <c r="FU766" s="20"/>
      <c r="FV766" s="20" t="s">
        <v>1069</v>
      </c>
      <c r="FW766" s="20"/>
      <c r="FX766" s="20"/>
      <c r="FY766" s="20"/>
      <c r="FZ766" s="20" t="s">
        <v>2188</v>
      </c>
      <c r="GA766" s="20"/>
      <c r="GB766" s="20" t="s">
        <v>1069</v>
      </c>
      <c r="GC766" s="20"/>
      <c r="GK766" s="32" t="s">
        <v>2189</v>
      </c>
      <c r="GL766" s="20"/>
      <c r="GM766" s="20" t="s">
        <v>1069</v>
      </c>
      <c r="GN766" s="20"/>
      <c r="HD766" s="20"/>
      <c r="HF766" s="32" t="s">
        <v>2188</v>
      </c>
      <c r="HH766" s="20" t="s">
        <v>1069</v>
      </c>
      <c r="HI766" s="20"/>
      <c r="HJ766" s="20"/>
    </row>
    <row r="767" spans="1:218" ht="29.25" hidden="1" customHeight="1" x14ac:dyDescent="0.25">
      <c r="A767" s="3" t="s">
        <v>2351</v>
      </c>
      <c r="B767" s="3" t="s">
        <v>3511</v>
      </c>
      <c r="C767" s="29" t="s">
        <v>220</v>
      </c>
      <c r="D767" s="29" t="s">
        <v>2176</v>
      </c>
      <c r="F767" s="137" t="s">
        <v>774</v>
      </c>
      <c r="G767" s="137" t="s">
        <v>774</v>
      </c>
      <c r="H767" s="29" t="s">
        <v>220</v>
      </c>
      <c r="I767" s="29">
        <v>761830782</v>
      </c>
      <c r="J767" s="29"/>
      <c r="K767" s="31" t="s">
        <v>2178</v>
      </c>
      <c r="L767" s="32" t="s">
        <v>224</v>
      </c>
      <c r="M767" s="33" t="s">
        <v>1092</v>
      </c>
      <c r="N767" s="32" t="s">
        <v>226</v>
      </c>
      <c r="O767" s="32" t="s">
        <v>227</v>
      </c>
      <c r="P767" s="32" t="s">
        <v>228</v>
      </c>
      <c r="Q767" s="32" t="s">
        <v>229</v>
      </c>
      <c r="R767" s="32" t="s">
        <v>228</v>
      </c>
      <c r="S767" s="32">
        <v>37</v>
      </c>
      <c r="T767" s="32">
        <v>1</v>
      </c>
      <c r="U767" s="32">
        <v>3</v>
      </c>
      <c r="V767" s="32">
        <v>3</v>
      </c>
      <c r="W767" s="3" t="s">
        <v>2266</v>
      </c>
      <c r="X767" s="30">
        <v>20220425</v>
      </c>
      <c r="Y767" s="30" t="s">
        <v>231</v>
      </c>
      <c r="Z767" s="30">
        <v>1314</v>
      </c>
      <c r="AA767" s="30">
        <v>1</v>
      </c>
      <c r="AB767" s="30">
        <v>5</v>
      </c>
      <c r="AC767" s="30" t="s">
        <v>232</v>
      </c>
      <c r="AD767" s="30" t="s">
        <v>233</v>
      </c>
      <c r="AE767" s="30" t="s">
        <v>234</v>
      </c>
      <c r="AF767" s="30">
        <v>41</v>
      </c>
      <c r="AG767" s="30">
        <v>1314</v>
      </c>
      <c r="AH767" s="30">
        <v>3</v>
      </c>
      <c r="AI767" s="30">
        <v>5</v>
      </c>
      <c r="AJ767" s="30" t="s">
        <v>232</v>
      </c>
      <c r="AK767" s="30" t="s">
        <v>233</v>
      </c>
      <c r="AL767" s="30" t="s">
        <v>234</v>
      </c>
      <c r="AM767" s="30">
        <v>41</v>
      </c>
      <c r="AN767" s="30">
        <v>1311</v>
      </c>
      <c r="AO767" s="30">
        <v>4</v>
      </c>
      <c r="AP767" s="30">
        <v>4</v>
      </c>
      <c r="AQ767" s="30" t="s">
        <v>436</v>
      </c>
      <c r="AR767" s="30">
        <v>10</v>
      </c>
      <c r="AS767" s="30"/>
      <c r="AT767" s="30"/>
      <c r="AU767" s="30"/>
      <c r="AV767" s="30"/>
      <c r="AW767" s="30"/>
      <c r="AX767" s="30">
        <v>20220426</v>
      </c>
      <c r="AY767" s="57">
        <v>20220426</v>
      </c>
      <c r="AZ767" s="30">
        <v>20220426</v>
      </c>
      <c r="BA767" s="30"/>
      <c r="BB767" s="29"/>
      <c r="BD767" s="230" t="s">
        <v>1448</v>
      </c>
      <c r="BE767" s="233" t="s">
        <v>1449</v>
      </c>
      <c r="BF767" s="39" t="s">
        <v>242</v>
      </c>
      <c r="BG767" s="10" t="s">
        <v>1680</v>
      </c>
      <c r="BH767" s="30"/>
      <c r="BI767" s="49"/>
      <c r="BJ767" s="49"/>
      <c r="BK767" s="49"/>
      <c r="BL767" s="49"/>
      <c r="BM767" s="49"/>
      <c r="BN767" s="49"/>
      <c r="BS767" s="3" t="s">
        <v>245</v>
      </c>
      <c r="BT767" s="3" t="s">
        <v>246</v>
      </c>
      <c r="BU767" s="32" t="s">
        <v>2180</v>
      </c>
      <c r="BV767" s="32" t="s">
        <v>2181</v>
      </c>
      <c r="BW767" s="3"/>
      <c r="BX767" s="3" t="s">
        <v>2182</v>
      </c>
      <c r="BY767" s="3" t="s">
        <v>2183</v>
      </c>
      <c r="BZ767" s="3" t="s">
        <v>2184</v>
      </c>
      <c r="CA767" s="3">
        <v>20220405</v>
      </c>
      <c r="CB767" s="3" t="s">
        <v>1712</v>
      </c>
      <c r="CC767" s="58" t="s">
        <v>2185</v>
      </c>
      <c r="CD767" s="32" t="s">
        <v>1713</v>
      </c>
      <c r="CF767" s="85"/>
      <c r="CG767" s="32" t="s">
        <v>2186</v>
      </c>
      <c r="CH767" s="32" t="s">
        <v>255</v>
      </c>
      <c r="CI767" s="32"/>
      <c r="CJ767" s="32"/>
      <c r="CR767" s="20"/>
      <c r="DC767" s="20"/>
      <c r="DF767" s="32" t="s">
        <v>2188</v>
      </c>
      <c r="DG767" s="20"/>
      <c r="DH767" s="20" t="s">
        <v>1069</v>
      </c>
      <c r="DI767" s="20"/>
      <c r="DJ767" s="20"/>
      <c r="DM767" s="20"/>
      <c r="DX767" s="32" t="s">
        <v>2188</v>
      </c>
      <c r="DZ767" s="20" t="s">
        <v>1069</v>
      </c>
      <c r="EA767" s="20"/>
      <c r="EH767" s="32" t="s">
        <v>2188</v>
      </c>
      <c r="EI767" s="20"/>
      <c r="EJ767" s="20" t="s">
        <v>1069</v>
      </c>
      <c r="EN767" s="20"/>
      <c r="EU767" s="20"/>
      <c r="FE767" s="32" t="s">
        <v>2188</v>
      </c>
      <c r="FF767" s="20"/>
      <c r="FG767" s="20" t="s">
        <v>1069</v>
      </c>
      <c r="FH767" s="20"/>
      <c r="FO767" s="20"/>
      <c r="FP767" s="20"/>
      <c r="FQ767" s="20" t="s">
        <v>2188</v>
      </c>
      <c r="FR767" s="20"/>
      <c r="FS767" s="20" t="s">
        <v>1069</v>
      </c>
      <c r="FT767" s="20" t="s">
        <v>2188</v>
      </c>
      <c r="FU767" s="20"/>
      <c r="FV767" s="20" t="s">
        <v>1069</v>
      </c>
      <c r="FW767" s="20"/>
      <c r="FX767" s="20"/>
      <c r="FY767" s="20"/>
      <c r="FZ767" s="20" t="s">
        <v>2188</v>
      </c>
      <c r="GA767" s="20"/>
      <c r="GB767" s="20" t="s">
        <v>1069</v>
      </c>
      <c r="GC767" s="20"/>
      <c r="GK767" s="32" t="s">
        <v>2189</v>
      </c>
      <c r="GL767" s="20"/>
      <c r="GM767" s="20" t="s">
        <v>1069</v>
      </c>
      <c r="GN767" s="20"/>
      <c r="HD767" s="20"/>
      <c r="HF767" s="32" t="s">
        <v>2188</v>
      </c>
      <c r="HH767" s="20" t="s">
        <v>1069</v>
      </c>
      <c r="HI767" s="20"/>
      <c r="HJ767" s="20"/>
    </row>
    <row r="768" spans="1:218" ht="29.25" hidden="1" customHeight="1" x14ac:dyDescent="0.25">
      <c r="A768" s="3" t="s">
        <v>2352</v>
      </c>
      <c r="B768" s="3" t="s">
        <v>3512</v>
      </c>
      <c r="C768" s="29" t="s">
        <v>220</v>
      </c>
      <c r="D768" s="29" t="s">
        <v>2176</v>
      </c>
      <c r="F768" s="137" t="s">
        <v>774</v>
      </c>
      <c r="G768" s="137" t="s">
        <v>774</v>
      </c>
      <c r="H768" s="29" t="s">
        <v>220</v>
      </c>
      <c r="I768" s="29">
        <v>761831710</v>
      </c>
      <c r="J768" s="29" t="s">
        <v>2307</v>
      </c>
      <c r="K768" s="31" t="s">
        <v>2178</v>
      </c>
      <c r="L768" s="32" t="s">
        <v>224</v>
      </c>
      <c r="M768" s="33" t="s">
        <v>1092</v>
      </c>
      <c r="N768" s="32" t="s">
        <v>226</v>
      </c>
      <c r="O768" s="32" t="s">
        <v>227</v>
      </c>
      <c r="P768" s="32" t="s">
        <v>228</v>
      </c>
      <c r="Q768" s="32" t="s">
        <v>229</v>
      </c>
      <c r="R768" s="32" t="s">
        <v>228</v>
      </c>
      <c r="S768" s="32">
        <v>37</v>
      </c>
      <c r="T768" s="32">
        <v>1</v>
      </c>
      <c r="U768" s="32">
        <v>3</v>
      </c>
      <c r="V768" s="32">
        <v>3</v>
      </c>
      <c r="W768" s="3" t="s">
        <v>2266</v>
      </c>
      <c r="X768" s="30">
        <v>20220425</v>
      </c>
      <c r="Y768" s="30" t="s">
        <v>231</v>
      </c>
      <c r="Z768" s="30">
        <v>1314</v>
      </c>
      <c r="AA768" s="30">
        <v>1</v>
      </c>
      <c r="AB768" s="30">
        <v>5</v>
      </c>
      <c r="AC768" s="30" t="s">
        <v>267</v>
      </c>
      <c r="AD768" s="30" t="s">
        <v>268</v>
      </c>
      <c r="AE768" s="30" t="s">
        <v>269</v>
      </c>
      <c r="AF768" s="30">
        <v>41</v>
      </c>
      <c r="AG768" s="30">
        <v>1314</v>
      </c>
      <c r="AH768" s="30">
        <v>3</v>
      </c>
      <c r="AI768" s="30">
        <v>5</v>
      </c>
      <c r="AJ768" s="30" t="s">
        <v>267</v>
      </c>
      <c r="AK768" s="30" t="s">
        <v>268</v>
      </c>
      <c r="AL768" s="30" t="s">
        <v>269</v>
      </c>
      <c r="AM768" s="30">
        <v>41</v>
      </c>
      <c r="AN768" s="30">
        <v>1311</v>
      </c>
      <c r="AO768" s="30">
        <v>4</v>
      </c>
      <c r="AP768" s="30">
        <v>4</v>
      </c>
      <c r="AQ768" s="30" t="s">
        <v>319</v>
      </c>
      <c r="AR768" s="30">
        <v>10</v>
      </c>
      <c r="AS768" s="30"/>
      <c r="AT768" s="30"/>
      <c r="AU768" s="30"/>
      <c r="AV768" s="30"/>
      <c r="AW768" s="30"/>
      <c r="AX768" s="30">
        <v>20220426</v>
      </c>
      <c r="AY768" s="57">
        <v>20220426</v>
      </c>
      <c r="AZ768" s="30">
        <v>20220426</v>
      </c>
      <c r="BA768" s="30"/>
      <c r="BB768" s="29"/>
      <c r="BD768" s="230" t="s">
        <v>1448</v>
      </c>
      <c r="BE768" s="233" t="s">
        <v>1449</v>
      </c>
      <c r="BF768" s="39" t="s">
        <v>242</v>
      </c>
      <c r="BG768" s="10" t="s">
        <v>1680</v>
      </c>
      <c r="BH768" s="30"/>
      <c r="BI768" s="49"/>
      <c r="BJ768" s="49"/>
      <c r="BK768" s="49"/>
      <c r="BL768" s="49"/>
      <c r="BM768" s="49"/>
      <c r="BN768" s="49"/>
      <c r="BS768" s="3" t="s">
        <v>245</v>
      </c>
      <c r="BT768" s="3" t="s">
        <v>246</v>
      </c>
      <c r="BU768" s="32" t="s">
        <v>2180</v>
      </c>
      <c r="BV768" s="32" t="s">
        <v>2181</v>
      </c>
      <c r="BW768" s="3"/>
      <c r="BX768" s="3" t="s">
        <v>2182</v>
      </c>
      <c r="BY768" s="3" t="s">
        <v>2183</v>
      </c>
      <c r="BZ768" s="3" t="s">
        <v>2184</v>
      </c>
      <c r="CA768" s="3">
        <v>20220405</v>
      </c>
      <c r="CB768" s="3" t="s">
        <v>1712</v>
      </c>
      <c r="CC768" s="58" t="s">
        <v>2185</v>
      </c>
      <c r="CD768" s="32" t="s">
        <v>1713</v>
      </c>
      <c r="CF768" s="85"/>
      <c r="CG768" s="32" t="s">
        <v>2186</v>
      </c>
      <c r="CH768" s="32" t="s">
        <v>255</v>
      </c>
      <c r="CI768" s="32"/>
      <c r="CJ768" s="32"/>
      <c r="CQ768" s="24" t="s">
        <v>258</v>
      </c>
      <c r="CR768" s="99">
        <v>1</v>
      </c>
      <c r="CS768" s="7" t="s">
        <v>2187</v>
      </c>
      <c r="DC768" s="20"/>
      <c r="DF768" s="32" t="s">
        <v>2188</v>
      </c>
      <c r="DG768" s="20"/>
      <c r="DH768" s="20" t="s">
        <v>1069</v>
      </c>
      <c r="DI768" s="20"/>
      <c r="DJ768" s="20"/>
      <c r="DM768" s="20"/>
      <c r="DX768" s="32" t="s">
        <v>2188</v>
      </c>
      <c r="DZ768" s="20" t="s">
        <v>1069</v>
      </c>
      <c r="EA768" s="20"/>
      <c r="EH768" s="32" t="s">
        <v>2188</v>
      </c>
      <c r="EI768" s="20"/>
      <c r="EJ768" s="20" t="s">
        <v>1069</v>
      </c>
      <c r="EN768" s="20"/>
      <c r="EU768" s="20"/>
      <c r="FE768" s="32" t="s">
        <v>2188</v>
      </c>
      <c r="FF768" s="20"/>
      <c r="FG768" s="20" t="s">
        <v>1069</v>
      </c>
      <c r="FH768" s="20"/>
      <c r="FO768" s="20"/>
      <c r="FP768" s="20"/>
      <c r="FQ768" s="20" t="s">
        <v>2188</v>
      </c>
      <c r="FR768" s="20"/>
      <c r="FS768" s="20" t="s">
        <v>1069</v>
      </c>
      <c r="FT768" s="20" t="s">
        <v>2188</v>
      </c>
      <c r="FU768" s="20"/>
      <c r="FV768" s="20" t="s">
        <v>1069</v>
      </c>
      <c r="FW768" s="20"/>
      <c r="FX768" s="20"/>
      <c r="FY768" s="20"/>
      <c r="FZ768" s="20" t="s">
        <v>2188</v>
      </c>
      <c r="GA768" s="20"/>
      <c r="GB768" s="20" t="s">
        <v>1069</v>
      </c>
      <c r="GC768" s="20"/>
      <c r="GK768" s="32" t="s">
        <v>2189</v>
      </c>
      <c r="GL768" s="20"/>
      <c r="GM768" s="20" t="s">
        <v>1069</v>
      </c>
      <c r="GN768" s="20"/>
      <c r="HD768" s="20"/>
      <c r="HF768" s="32" t="s">
        <v>2188</v>
      </c>
      <c r="HH768" s="20" t="s">
        <v>1069</v>
      </c>
      <c r="HI768" s="20"/>
      <c r="HJ768" s="20"/>
    </row>
    <row r="769" spans="1:221" ht="29.25" hidden="1" customHeight="1" x14ac:dyDescent="0.25">
      <c r="A769" s="3" t="s">
        <v>2353</v>
      </c>
      <c r="B769" s="3" t="s">
        <v>3513</v>
      </c>
      <c r="C769" s="29" t="s">
        <v>220</v>
      </c>
      <c r="D769" s="29" t="s">
        <v>2176</v>
      </c>
      <c r="F769" s="137" t="s">
        <v>774</v>
      </c>
      <c r="G769" s="137" t="s">
        <v>774</v>
      </c>
      <c r="H769" s="29" t="s">
        <v>220</v>
      </c>
      <c r="I769" s="29">
        <v>761832177</v>
      </c>
      <c r="J769" s="29"/>
      <c r="K769" s="31" t="s">
        <v>2178</v>
      </c>
      <c r="L769" s="32" t="s">
        <v>224</v>
      </c>
      <c r="M769" s="33" t="s">
        <v>1092</v>
      </c>
      <c r="N769" s="32" t="s">
        <v>226</v>
      </c>
      <c r="O769" s="32" t="s">
        <v>227</v>
      </c>
      <c r="P769" s="32" t="s">
        <v>228</v>
      </c>
      <c r="Q769" s="32" t="s">
        <v>229</v>
      </c>
      <c r="R769" s="32" t="s">
        <v>228</v>
      </c>
      <c r="S769" s="32">
        <v>37</v>
      </c>
      <c r="T769" s="32">
        <v>1</v>
      </c>
      <c r="U769" s="32">
        <v>3</v>
      </c>
      <c r="V769" s="32">
        <v>3</v>
      </c>
      <c r="W769" s="3" t="s">
        <v>2266</v>
      </c>
      <c r="X769" s="30">
        <v>20220425</v>
      </c>
      <c r="Y769" s="30" t="s">
        <v>231</v>
      </c>
      <c r="Z769" s="30">
        <v>1314</v>
      </c>
      <c r="AA769" s="30">
        <v>1</v>
      </c>
      <c r="AB769" s="30">
        <v>5</v>
      </c>
      <c r="AC769" s="30" t="s">
        <v>280</v>
      </c>
      <c r="AD769" s="30" t="s">
        <v>281</v>
      </c>
      <c r="AE769" s="30" t="s">
        <v>282</v>
      </c>
      <c r="AF769" s="30">
        <v>41</v>
      </c>
      <c r="AG769" s="30">
        <v>1314</v>
      </c>
      <c r="AH769" s="30">
        <v>3</v>
      </c>
      <c r="AI769" s="30">
        <v>5</v>
      </c>
      <c r="AJ769" s="30" t="s">
        <v>280</v>
      </c>
      <c r="AK769" s="30" t="s">
        <v>281</v>
      </c>
      <c r="AL769" s="30" t="s">
        <v>282</v>
      </c>
      <c r="AM769" s="30">
        <v>41</v>
      </c>
      <c r="AN769" s="30">
        <v>1311</v>
      </c>
      <c r="AO769" s="30">
        <v>4</v>
      </c>
      <c r="AP769" s="30">
        <v>4</v>
      </c>
      <c r="AQ769" s="30" t="s">
        <v>320</v>
      </c>
      <c r="AR769" s="30">
        <v>10</v>
      </c>
      <c r="AS769" s="30"/>
      <c r="AT769" s="30"/>
      <c r="AU769" s="30"/>
      <c r="AV769" s="30"/>
      <c r="AW769" s="30"/>
      <c r="AX769" s="30">
        <v>20220426</v>
      </c>
      <c r="AY769" s="57">
        <v>20220426</v>
      </c>
      <c r="AZ769" s="30">
        <v>20220426</v>
      </c>
      <c r="BA769" s="30"/>
      <c r="BB769" s="29"/>
      <c r="BD769" s="230" t="s">
        <v>1448</v>
      </c>
      <c r="BE769" s="233" t="s">
        <v>1449</v>
      </c>
      <c r="BF769" s="39" t="s">
        <v>242</v>
      </c>
      <c r="BG769" s="10" t="s">
        <v>1680</v>
      </c>
      <c r="BH769" s="30"/>
      <c r="BI769" s="49"/>
      <c r="BJ769" s="49"/>
      <c r="BK769" s="49"/>
      <c r="BL769" s="49"/>
      <c r="BM769" s="49"/>
      <c r="BN769" s="49"/>
      <c r="BS769" s="3" t="s">
        <v>245</v>
      </c>
      <c r="BT769" s="3" t="s">
        <v>246</v>
      </c>
      <c r="BU769" s="32" t="s">
        <v>2180</v>
      </c>
      <c r="BV769" s="32" t="s">
        <v>2181</v>
      </c>
      <c r="BW769" s="3"/>
      <c r="BX769" s="3" t="s">
        <v>2182</v>
      </c>
      <c r="BY769" s="3" t="s">
        <v>2183</v>
      </c>
      <c r="BZ769" s="3" t="s">
        <v>2184</v>
      </c>
      <c r="CA769" s="3">
        <v>20220405</v>
      </c>
      <c r="CB769" s="3" t="s">
        <v>1712</v>
      </c>
      <c r="CC769" s="58" t="s">
        <v>2185</v>
      </c>
      <c r="CD769" s="32" t="s">
        <v>1713</v>
      </c>
      <c r="CF769" s="85"/>
      <c r="CG769" s="32" t="s">
        <v>2186</v>
      </c>
      <c r="CH769" s="32" t="s">
        <v>255</v>
      </c>
      <c r="CI769" s="32"/>
      <c r="CJ769" s="32"/>
      <c r="CR769" s="20"/>
      <c r="DC769" s="20"/>
      <c r="DF769" s="32" t="s">
        <v>2188</v>
      </c>
      <c r="DG769" s="20"/>
      <c r="DH769" s="20" t="s">
        <v>2187</v>
      </c>
      <c r="DI769" s="20"/>
      <c r="DJ769" s="20"/>
      <c r="DM769" s="20"/>
      <c r="DX769" s="32" t="s">
        <v>2188</v>
      </c>
      <c r="DZ769" s="20" t="s">
        <v>1069</v>
      </c>
      <c r="EA769" s="20"/>
      <c r="EH769" s="32" t="s">
        <v>2188</v>
      </c>
      <c r="EI769" s="20"/>
      <c r="EJ769" s="20" t="s">
        <v>1069</v>
      </c>
      <c r="EN769" s="20"/>
      <c r="EU769" s="20"/>
      <c r="FE769" s="32" t="s">
        <v>2188</v>
      </c>
      <c r="FF769" s="20"/>
      <c r="FG769" s="20" t="s">
        <v>1069</v>
      </c>
      <c r="FH769" s="20"/>
      <c r="FO769" s="20"/>
      <c r="FP769" s="20"/>
      <c r="FQ769" s="20" t="s">
        <v>2188</v>
      </c>
      <c r="FR769" s="20"/>
      <c r="FS769" s="20" t="s">
        <v>1069</v>
      </c>
      <c r="FT769" s="20" t="s">
        <v>2188</v>
      </c>
      <c r="FU769" s="20"/>
      <c r="FV769" s="20" t="s">
        <v>1069</v>
      </c>
      <c r="FW769" s="20"/>
      <c r="FX769" s="20"/>
      <c r="FY769" s="20"/>
      <c r="FZ769" s="20" t="s">
        <v>2188</v>
      </c>
      <c r="GA769" s="20"/>
      <c r="GB769" s="20" t="s">
        <v>1069</v>
      </c>
      <c r="GC769" s="20"/>
      <c r="GK769" s="32" t="s">
        <v>2189</v>
      </c>
      <c r="GL769" s="20"/>
      <c r="GM769" s="20" t="s">
        <v>2187</v>
      </c>
      <c r="GN769" s="20"/>
      <c r="HD769" s="20"/>
      <c r="HF769" s="32" t="s">
        <v>2188</v>
      </c>
      <c r="HH769" s="20" t="s">
        <v>1069</v>
      </c>
      <c r="HI769" s="20"/>
      <c r="HJ769" s="20"/>
    </row>
    <row r="770" spans="1:221" ht="29.25" hidden="1" customHeight="1" x14ac:dyDescent="0.25">
      <c r="A770" s="3" t="s">
        <v>2354</v>
      </c>
      <c r="B770" s="3" t="s">
        <v>3514</v>
      </c>
      <c r="C770" s="29" t="s">
        <v>220</v>
      </c>
      <c r="D770" s="29" t="s">
        <v>2176</v>
      </c>
      <c r="F770" s="137" t="s">
        <v>774</v>
      </c>
      <c r="G770" s="137" t="s">
        <v>774</v>
      </c>
      <c r="H770" s="29" t="s">
        <v>220</v>
      </c>
      <c r="I770" s="29">
        <v>761832449</v>
      </c>
      <c r="J770" s="29"/>
      <c r="K770" s="31" t="s">
        <v>2178</v>
      </c>
      <c r="L770" s="32" t="s">
        <v>224</v>
      </c>
      <c r="M770" s="33" t="s">
        <v>1092</v>
      </c>
      <c r="N770" s="32" t="s">
        <v>226</v>
      </c>
      <c r="O770" s="32" t="s">
        <v>227</v>
      </c>
      <c r="P770" s="32" t="s">
        <v>228</v>
      </c>
      <c r="Q770" s="32" t="s">
        <v>229</v>
      </c>
      <c r="R770" s="32" t="s">
        <v>228</v>
      </c>
      <c r="S770" s="32">
        <v>37</v>
      </c>
      <c r="T770" s="32">
        <v>1</v>
      </c>
      <c r="U770" s="32">
        <v>3</v>
      </c>
      <c r="V770" s="32">
        <v>3</v>
      </c>
      <c r="W770" s="3" t="s">
        <v>2266</v>
      </c>
      <c r="X770" s="30">
        <v>20220425</v>
      </c>
      <c r="Y770" s="30" t="s">
        <v>231</v>
      </c>
      <c r="Z770" s="30">
        <v>1314</v>
      </c>
      <c r="AA770" s="30">
        <v>1</v>
      </c>
      <c r="AB770" s="30">
        <v>5</v>
      </c>
      <c r="AC770" s="30" t="s">
        <v>285</v>
      </c>
      <c r="AD770" s="30" t="s">
        <v>286</v>
      </c>
      <c r="AE770" s="30" t="s">
        <v>287</v>
      </c>
      <c r="AF770" s="30">
        <v>41</v>
      </c>
      <c r="AG770" s="30">
        <v>1314</v>
      </c>
      <c r="AH770" s="30">
        <v>3</v>
      </c>
      <c r="AI770" s="30">
        <v>5</v>
      </c>
      <c r="AJ770" s="30" t="s">
        <v>285</v>
      </c>
      <c r="AK770" s="30" t="s">
        <v>286</v>
      </c>
      <c r="AL770" s="30" t="s">
        <v>287</v>
      </c>
      <c r="AM770" s="30">
        <v>41</v>
      </c>
      <c r="AN770" s="30">
        <v>1311</v>
      </c>
      <c r="AO770" s="30">
        <v>4</v>
      </c>
      <c r="AP770" s="30">
        <v>4</v>
      </c>
      <c r="AQ770" s="30" t="s">
        <v>321</v>
      </c>
      <c r="AR770" s="30">
        <v>10</v>
      </c>
      <c r="AS770" s="30"/>
      <c r="AT770" s="30"/>
      <c r="AU770" s="30"/>
      <c r="AV770" s="30"/>
      <c r="AW770" s="30"/>
      <c r="AX770" s="30">
        <v>20220426</v>
      </c>
      <c r="AY770" s="57">
        <v>20220426</v>
      </c>
      <c r="AZ770" s="30">
        <v>20220426</v>
      </c>
      <c r="BA770" s="30"/>
      <c r="BB770" s="29"/>
      <c r="BD770" s="230" t="s">
        <v>1448</v>
      </c>
      <c r="BE770" s="233" t="s">
        <v>1449</v>
      </c>
      <c r="BF770" s="39" t="s">
        <v>242</v>
      </c>
      <c r="BG770" s="10" t="s">
        <v>1680</v>
      </c>
      <c r="BH770" s="30"/>
      <c r="BI770" s="49"/>
      <c r="BJ770" s="49"/>
      <c r="BK770" s="49"/>
      <c r="BL770" s="49"/>
      <c r="BM770" s="49"/>
      <c r="BN770" s="49"/>
      <c r="BS770" s="3" t="s">
        <v>245</v>
      </c>
      <c r="BT770" s="3" t="s">
        <v>246</v>
      </c>
      <c r="BU770" s="32" t="s">
        <v>2180</v>
      </c>
      <c r="BV770" s="32" t="s">
        <v>2181</v>
      </c>
      <c r="BW770" s="3"/>
      <c r="BX770" s="3" t="s">
        <v>2182</v>
      </c>
      <c r="BY770" s="3" t="s">
        <v>2183</v>
      </c>
      <c r="BZ770" s="3" t="s">
        <v>2184</v>
      </c>
      <c r="CA770" s="3">
        <v>20220405</v>
      </c>
      <c r="CB770" s="3" t="s">
        <v>1712</v>
      </c>
      <c r="CC770" s="58" t="s">
        <v>2185</v>
      </c>
      <c r="CD770" s="32" t="s">
        <v>1713</v>
      </c>
      <c r="CF770" s="85"/>
      <c r="CG770" s="32" t="s">
        <v>2186</v>
      </c>
      <c r="CH770" s="32" t="s">
        <v>255</v>
      </c>
      <c r="CI770" s="32"/>
      <c r="CJ770" s="32"/>
      <c r="CR770" s="20"/>
      <c r="DC770" s="20"/>
      <c r="DF770" s="32" t="s">
        <v>2188</v>
      </c>
      <c r="DG770" s="20"/>
      <c r="DH770" s="20" t="s">
        <v>1069</v>
      </c>
      <c r="DI770" s="20"/>
      <c r="DJ770" s="20"/>
      <c r="DM770" s="20"/>
      <c r="DX770" s="32" t="s">
        <v>2188</v>
      </c>
      <c r="DZ770" s="20" t="s">
        <v>1069</v>
      </c>
      <c r="EA770" s="20"/>
      <c r="EH770" s="32" t="s">
        <v>2188</v>
      </c>
      <c r="EI770" s="20"/>
      <c r="EJ770" s="20" t="s">
        <v>1069</v>
      </c>
      <c r="EN770" s="20"/>
      <c r="EU770" s="20"/>
      <c r="FE770" s="32" t="s">
        <v>2188</v>
      </c>
      <c r="FF770" s="20"/>
      <c r="FG770" s="20" t="s">
        <v>1069</v>
      </c>
      <c r="FH770" s="20"/>
      <c r="FO770" s="20"/>
      <c r="FP770" s="20"/>
      <c r="FQ770" s="20" t="s">
        <v>2188</v>
      </c>
      <c r="FR770" s="20"/>
      <c r="FS770" s="20" t="s">
        <v>1069</v>
      </c>
      <c r="FT770" s="20" t="s">
        <v>2188</v>
      </c>
      <c r="FU770" s="20"/>
      <c r="FV770" s="20" t="s">
        <v>1069</v>
      </c>
      <c r="FW770" s="20"/>
      <c r="FX770" s="20"/>
      <c r="FY770" s="20"/>
      <c r="FZ770" s="20" t="s">
        <v>2188</v>
      </c>
      <c r="GA770" s="20"/>
      <c r="GB770" s="20" t="s">
        <v>1069</v>
      </c>
      <c r="GC770" s="20"/>
      <c r="GK770" s="32" t="s">
        <v>2189</v>
      </c>
      <c r="GL770" s="20"/>
      <c r="GM770" s="20" t="s">
        <v>1069</v>
      </c>
      <c r="GN770" s="20"/>
      <c r="HD770" s="20"/>
      <c r="HF770" s="32" t="s">
        <v>2188</v>
      </c>
      <c r="HH770" s="20" t="s">
        <v>1069</v>
      </c>
      <c r="HI770" s="20"/>
      <c r="HJ770" s="20"/>
    </row>
    <row r="771" spans="1:221" ht="15" hidden="1" customHeight="1" x14ac:dyDescent="0.25">
      <c r="A771" s="3" t="s">
        <v>2355</v>
      </c>
      <c r="B771" s="3" t="s">
        <v>3676</v>
      </c>
      <c r="C771" s="29" t="s">
        <v>220</v>
      </c>
      <c r="D771" s="366"/>
      <c r="F771" s="137" t="s">
        <v>774</v>
      </c>
      <c r="G771" s="137" t="s">
        <v>774</v>
      </c>
      <c r="H771" s="29" t="s">
        <v>220</v>
      </c>
      <c r="I771" s="103">
        <v>761833256</v>
      </c>
      <c r="J771" s="29"/>
      <c r="K771" s="31" t="s">
        <v>2356</v>
      </c>
      <c r="L771" s="32" t="s">
        <v>224</v>
      </c>
      <c r="M771" s="33" t="s">
        <v>1222</v>
      </c>
      <c r="N771" s="32" t="s">
        <v>226</v>
      </c>
      <c r="O771" s="32" t="s">
        <v>227</v>
      </c>
      <c r="P771" s="32" t="s">
        <v>228</v>
      </c>
      <c r="Q771" s="32" t="s">
        <v>229</v>
      </c>
      <c r="R771" s="32" t="s">
        <v>228</v>
      </c>
      <c r="S771" s="32">
        <v>37</v>
      </c>
      <c r="T771" s="32">
        <v>1</v>
      </c>
      <c r="U771" s="32">
        <v>3</v>
      </c>
      <c r="V771" s="32">
        <v>3</v>
      </c>
      <c r="W771" s="3" t="s">
        <v>2266</v>
      </c>
      <c r="X771" s="30">
        <v>20220428</v>
      </c>
      <c r="Y771" s="30" t="s">
        <v>231</v>
      </c>
      <c r="Z771" s="30">
        <v>1314</v>
      </c>
      <c r="AA771" s="30">
        <v>1</v>
      </c>
      <c r="AB771" s="30">
        <v>5</v>
      </c>
      <c r="AC771" s="30" t="s">
        <v>373</v>
      </c>
      <c r="AD771" s="30" t="s">
        <v>293</v>
      </c>
      <c r="AE771" s="30" t="s">
        <v>294</v>
      </c>
      <c r="AF771" s="30">
        <v>41</v>
      </c>
      <c r="AG771" s="30">
        <v>1314</v>
      </c>
      <c r="AH771" s="30">
        <v>3</v>
      </c>
      <c r="AI771" s="30">
        <v>5</v>
      </c>
      <c r="AJ771" s="30" t="s">
        <v>373</v>
      </c>
      <c r="AK771" s="30" t="s">
        <v>293</v>
      </c>
      <c r="AL771" s="30" t="s">
        <v>294</v>
      </c>
      <c r="AM771" s="30">
        <v>41</v>
      </c>
      <c r="AN771" s="30">
        <v>1311</v>
      </c>
      <c r="AO771" s="30">
        <v>4</v>
      </c>
      <c r="AP771" s="30">
        <v>4</v>
      </c>
      <c r="AQ771" s="30" t="s">
        <v>447</v>
      </c>
      <c r="AR771" s="30">
        <v>10</v>
      </c>
      <c r="AS771" s="30"/>
      <c r="AT771" s="30"/>
      <c r="AU771" s="30"/>
      <c r="AV771" s="30"/>
      <c r="AW771" s="30"/>
      <c r="AX771" s="30">
        <v>20220505</v>
      </c>
      <c r="AY771" s="57">
        <v>20220505</v>
      </c>
      <c r="AZ771" s="30">
        <v>20220505</v>
      </c>
      <c r="BA771" s="30"/>
      <c r="BB771" s="29"/>
      <c r="BD771" s="230" t="s">
        <v>1448</v>
      </c>
      <c r="BE771" s="233" t="s">
        <v>1449</v>
      </c>
      <c r="BF771" s="39" t="s">
        <v>242</v>
      </c>
      <c r="BG771" s="10" t="s">
        <v>1680</v>
      </c>
      <c r="BH771" s="30"/>
      <c r="BI771" s="49"/>
      <c r="BJ771" s="49"/>
      <c r="BK771" s="49"/>
      <c r="BL771" s="49"/>
      <c r="BM771" s="49"/>
      <c r="BN771" s="49"/>
      <c r="BS771" s="3" t="s">
        <v>245</v>
      </c>
      <c r="BT771" s="3" t="s">
        <v>246</v>
      </c>
      <c r="BU771" s="32" t="s">
        <v>2180</v>
      </c>
      <c r="BV771" s="32" t="s">
        <v>2181</v>
      </c>
      <c r="BW771" s="3"/>
      <c r="BX771" s="3" t="s">
        <v>2182</v>
      </c>
      <c r="BY771" s="3" t="s">
        <v>2183</v>
      </c>
      <c r="BZ771" s="3" t="s">
        <v>2184</v>
      </c>
      <c r="CA771" s="3">
        <v>20220405</v>
      </c>
      <c r="CB771" s="3" t="s">
        <v>1712</v>
      </c>
      <c r="CC771" s="58" t="s">
        <v>2185</v>
      </c>
      <c r="CD771" s="32" t="s">
        <v>1713</v>
      </c>
      <c r="CF771" s="85"/>
      <c r="CG771" s="32" t="s">
        <v>2186</v>
      </c>
      <c r="CH771" s="32" t="s">
        <v>255</v>
      </c>
      <c r="CI771" s="32"/>
      <c r="CJ771" s="32"/>
      <c r="CR771" s="20"/>
      <c r="DC771" s="20"/>
      <c r="DF771" s="32" t="s">
        <v>2188</v>
      </c>
      <c r="DG771" s="20"/>
      <c r="DH771" s="20" t="s">
        <v>1069</v>
      </c>
      <c r="DI771" s="20"/>
      <c r="DJ771" s="20"/>
      <c r="DM771" s="20"/>
      <c r="DX771" s="32" t="s">
        <v>2188</v>
      </c>
      <c r="DZ771" s="20" t="s">
        <v>1069</v>
      </c>
      <c r="EA771" s="20"/>
      <c r="EH771" s="32" t="s">
        <v>2188</v>
      </c>
      <c r="EI771" s="20"/>
      <c r="EJ771" s="20" t="s">
        <v>1069</v>
      </c>
      <c r="EN771" s="20"/>
      <c r="EU771" s="20"/>
      <c r="FE771" s="32" t="s">
        <v>2188</v>
      </c>
      <c r="FF771" s="20"/>
      <c r="FG771" s="20" t="s">
        <v>1069</v>
      </c>
      <c r="FH771" s="20"/>
      <c r="FO771" s="20"/>
      <c r="FP771" s="20"/>
      <c r="FQ771" s="20" t="s">
        <v>2188</v>
      </c>
      <c r="FR771" s="20"/>
      <c r="FS771" s="20" t="s">
        <v>1069</v>
      </c>
      <c r="FT771" s="20" t="s">
        <v>2188</v>
      </c>
      <c r="FU771" s="20"/>
      <c r="FV771" s="20" t="s">
        <v>1069</v>
      </c>
      <c r="FW771" s="20"/>
      <c r="FX771" s="20"/>
      <c r="FY771" s="20"/>
      <c r="FZ771" s="20" t="s">
        <v>2188</v>
      </c>
      <c r="GA771" s="20"/>
      <c r="GB771" s="20" t="s">
        <v>1069</v>
      </c>
      <c r="GC771" s="20"/>
      <c r="GK771" s="32" t="s">
        <v>2189</v>
      </c>
      <c r="GL771" s="20"/>
      <c r="GM771" s="20" t="s">
        <v>1069</v>
      </c>
      <c r="GN771" s="20"/>
      <c r="HD771" s="20"/>
      <c r="HF771" s="32" t="s">
        <v>2188</v>
      </c>
      <c r="HH771" s="20" t="s">
        <v>1069</v>
      </c>
      <c r="HI771" s="20"/>
      <c r="HJ771" s="20"/>
    </row>
    <row r="772" spans="1:221" hidden="1" x14ac:dyDescent="0.25">
      <c r="A772" s="166" t="s">
        <v>2357</v>
      </c>
      <c r="B772" s="3" t="s">
        <v>3677</v>
      </c>
      <c r="C772" s="3"/>
      <c r="D772" s="366"/>
      <c r="F772" s="137" t="s">
        <v>774</v>
      </c>
      <c r="G772" s="137" t="s">
        <v>774</v>
      </c>
      <c r="H772" s="105" t="s">
        <v>942</v>
      </c>
      <c r="I772" s="103">
        <v>761833256</v>
      </c>
      <c r="J772" s="29"/>
      <c r="K772" s="31" t="s">
        <v>2358</v>
      </c>
      <c r="L772" s="32" t="s">
        <v>224</v>
      </c>
      <c r="M772" s="33" t="s">
        <v>1222</v>
      </c>
      <c r="N772" s="32" t="s">
        <v>226</v>
      </c>
      <c r="O772" s="32" t="s">
        <v>227</v>
      </c>
      <c r="P772" s="32" t="s">
        <v>228</v>
      </c>
      <c r="Q772" s="32" t="s">
        <v>229</v>
      </c>
      <c r="R772" s="32" t="s">
        <v>228</v>
      </c>
      <c r="S772" s="32">
        <v>37</v>
      </c>
      <c r="T772" s="32">
        <v>1</v>
      </c>
      <c r="U772" s="32">
        <v>3</v>
      </c>
      <c r="V772" s="32">
        <v>3</v>
      </c>
      <c r="W772" s="3" t="s">
        <v>2266</v>
      </c>
      <c r="X772" s="30">
        <v>20220428</v>
      </c>
      <c r="Y772" s="30" t="s">
        <v>231</v>
      </c>
      <c r="Z772" s="30">
        <v>1314</v>
      </c>
      <c r="AA772" s="30">
        <v>1</v>
      </c>
      <c r="AB772" s="30">
        <v>5</v>
      </c>
      <c r="AC772" s="30" t="s">
        <v>295</v>
      </c>
      <c r="AD772" s="30" t="s">
        <v>393</v>
      </c>
      <c r="AE772" s="30" t="s">
        <v>299</v>
      </c>
      <c r="AF772" s="30">
        <v>41</v>
      </c>
      <c r="AG772" s="30">
        <v>1314</v>
      </c>
      <c r="AH772" s="30">
        <v>3</v>
      </c>
      <c r="AI772" s="30">
        <v>5</v>
      </c>
      <c r="AJ772" s="30" t="s">
        <v>295</v>
      </c>
      <c r="AK772" s="30" t="s">
        <v>393</v>
      </c>
      <c r="AL772" s="30" t="s">
        <v>299</v>
      </c>
      <c r="AM772" s="30">
        <v>41</v>
      </c>
      <c r="AN772" s="30">
        <v>1311</v>
      </c>
      <c r="AO772" s="30">
        <v>4</v>
      </c>
      <c r="AP772" s="30">
        <v>4</v>
      </c>
      <c r="AQ772" s="30" t="s">
        <v>325</v>
      </c>
      <c r="AR772" s="30">
        <v>10</v>
      </c>
      <c r="AS772" s="30"/>
      <c r="AT772" s="30"/>
      <c r="AU772" s="30"/>
      <c r="AV772" s="30"/>
      <c r="AW772" s="30"/>
      <c r="AX772" s="30">
        <v>20220505</v>
      </c>
      <c r="AY772" s="57">
        <v>20220505</v>
      </c>
      <c r="AZ772" s="30">
        <v>20220505</v>
      </c>
      <c r="BA772" s="30"/>
      <c r="BB772" s="29"/>
      <c r="BD772" s="19" t="s">
        <v>945</v>
      </c>
      <c r="BF772" s="19"/>
      <c r="BG772" s="19" t="s">
        <v>945</v>
      </c>
      <c r="BH772" s="30"/>
      <c r="BI772" s="49"/>
      <c r="BJ772" s="49"/>
      <c r="BK772" s="49"/>
      <c r="BL772" s="49"/>
      <c r="BM772" s="49"/>
      <c r="BN772" s="49"/>
      <c r="BS772" s="3" t="s">
        <v>245</v>
      </c>
      <c r="BT772" s="3" t="s">
        <v>246</v>
      </c>
      <c r="BU772" s="32" t="s">
        <v>2180</v>
      </c>
      <c r="BV772" s="32" t="s">
        <v>2181</v>
      </c>
      <c r="BW772" s="3"/>
      <c r="BX772" s="3" t="s">
        <v>2182</v>
      </c>
      <c r="BY772" s="3" t="s">
        <v>2183</v>
      </c>
      <c r="BZ772" s="3" t="s">
        <v>2184</v>
      </c>
      <c r="CA772" s="3">
        <v>20220405</v>
      </c>
      <c r="CB772" s="3" t="s">
        <v>1712</v>
      </c>
      <c r="CC772" s="58" t="s">
        <v>2185</v>
      </c>
      <c r="CD772" s="32" t="s">
        <v>1713</v>
      </c>
      <c r="CF772" s="85"/>
      <c r="CG772" s="32" t="s">
        <v>2186</v>
      </c>
      <c r="CH772" s="32" t="s">
        <v>255</v>
      </c>
      <c r="CI772" s="32"/>
      <c r="CJ772" s="32"/>
      <c r="CR772" s="20"/>
      <c r="DC772" s="20"/>
      <c r="DG772" s="20"/>
      <c r="DH772" s="20"/>
      <c r="DI772" s="20"/>
      <c r="DJ772" s="20"/>
      <c r="DM772" s="20"/>
      <c r="DZ772" s="20"/>
      <c r="EA772" s="20"/>
      <c r="EI772" s="20"/>
      <c r="EJ772" s="20"/>
      <c r="EN772" s="20"/>
      <c r="EU772" s="20"/>
      <c r="FF772" s="20"/>
      <c r="FG772" s="20"/>
      <c r="FH772" s="20"/>
      <c r="FO772" s="20"/>
      <c r="FP772" s="20"/>
      <c r="FQ772" s="20"/>
      <c r="FR772" s="20"/>
      <c r="FS772" s="20"/>
      <c r="FT772" s="20"/>
      <c r="FU772" s="20"/>
      <c r="FV772" s="20"/>
      <c r="FW772" s="20"/>
      <c r="FX772" s="20"/>
      <c r="FY772" s="20"/>
      <c r="FZ772" s="20"/>
      <c r="GA772" s="20"/>
      <c r="GB772" s="20"/>
      <c r="GC772" s="20"/>
      <c r="GL772" s="20"/>
      <c r="GM772" s="20"/>
      <c r="GN772" s="20"/>
      <c r="HD772" s="20"/>
      <c r="HH772" s="20"/>
      <c r="HI772" s="20"/>
      <c r="HJ772" s="20"/>
    </row>
    <row r="773" spans="1:221" hidden="1" x14ac:dyDescent="0.25">
      <c r="A773" s="166" t="s">
        <v>2359</v>
      </c>
      <c r="B773" s="3" t="s">
        <v>3678</v>
      </c>
      <c r="C773" s="3"/>
      <c r="D773" s="366"/>
      <c r="F773" s="137" t="s">
        <v>774</v>
      </c>
      <c r="G773" s="137" t="s">
        <v>774</v>
      </c>
      <c r="H773" s="105" t="s">
        <v>942</v>
      </c>
      <c r="I773" s="103">
        <v>761833256</v>
      </c>
      <c r="J773" s="29"/>
      <c r="K773" s="31" t="s">
        <v>2360</v>
      </c>
      <c r="L773" s="32" t="s">
        <v>224</v>
      </c>
      <c r="M773" s="33" t="s">
        <v>1222</v>
      </c>
      <c r="N773" s="32" t="s">
        <v>226</v>
      </c>
      <c r="O773" s="32" t="s">
        <v>227</v>
      </c>
      <c r="P773" s="32" t="s">
        <v>228</v>
      </c>
      <c r="Q773" s="32" t="s">
        <v>229</v>
      </c>
      <c r="R773" s="32" t="s">
        <v>228</v>
      </c>
      <c r="S773" s="32">
        <v>37</v>
      </c>
      <c r="T773" s="32">
        <v>1</v>
      </c>
      <c r="U773" s="32">
        <v>3</v>
      </c>
      <c r="V773" s="32">
        <v>3</v>
      </c>
      <c r="W773" s="3" t="s">
        <v>2266</v>
      </c>
      <c r="X773" s="30">
        <v>20220428</v>
      </c>
      <c r="Y773" s="30" t="s">
        <v>231</v>
      </c>
      <c r="Z773" s="30">
        <v>1314</v>
      </c>
      <c r="AA773" s="30">
        <v>1</v>
      </c>
      <c r="AB773" s="30">
        <v>5</v>
      </c>
      <c r="AC773" s="7" t="s">
        <v>300</v>
      </c>
      <c r="AD773" s="7" t="s">
        <v>301</v>
      </c>
      <c r="AE773" s="7" t="s">
        <v>404</v>
      </c>
      <c r="AF773" s="30">
        <v>41</v>
      </c>
      <c r="AG773" s="30">
        <v>1314</v>
      </c>
      <c r="AH773" s="30">
        <v>3</v>
      </c>
      <c r="AI773" s="30">
        <v>5</v>
      </c>
      <c r="AJ773" s="7" t="s">
        <v>300</v>
      </c>
      <c r="AK773" s="7" t="s">
        <v>301</v>
      </c>
      <c r="AL773" s="7" t="s">
        <v>404</v>
      </c>
      <c r="AM773" s="30">
        <v>41</v>
      </c>
      <c r="AN773" s="30">
        <v>1311</v>
      </c>
      <c r="AO773" s="30">
        <v>4</v>
      </c>
      <c r="AP773" s="30">
        <v>4</v>
      </c>
      <c r="AQ773" s="30" t="s">
        <v>326</v>
      </c>
      <c r="AR773" s="30">
        <v>10</v>
      </c>
      <c r="AS773" s="30"/>
      <c r="AT773" s="30"/>
      <c r="AU773" s="30"/>
      <c r="AV773" s="30"/>
      <c r="AW773" s="30"/>
      <c r="AX773" s="30">
        <v>20220505</v>
      </c>
      <c r="AY773" s="57">
        <v>20220505</v>
      </c>
      <c r="AZ773" s="30">
        <v>20220505</v>
      </c>
      <c r="BA773" s="30"/>
      <c r="BB773" s="29"/>
      <c r="BD773" s="19" t="s">
        <v>945</v>
      </c>
      <c r="BF773" s="19"/>
      <c r="BG773" s="19" t="s">
        <v>945</v>
      </c>
      <c r="BH773" s="30"/>
      <c r="BI773" s="49"/>
      <c r="BJ773" s="49"/>
      <c r="BK773" s="49"/>
      <c r="BL773" s="49"/>
      <c r="BM773" s="49"/>
      <c r="BN773" s="49"/>
      <c r="BS773" s="3" t="s">
        <v>245</v>
      </c>
      <c r="BT773" s="3" t="s">
        <v>246</v>
      </c>
      <c r="BU773" s="32" t="s">
        <v>2180</v>
      </c>
      <c r="BV773" s="32" t="s">
        <v>2181</v>
      </c>
      <c r="BW773" s="3"/>
      <c r="BX773" s="3" t="s">
        <v>2182</v>
      </c>
      <c r="BY773" s="3" t="s">
        <v>2183</v>
      </c>
      <c r="BZ773" s="3" t="s">
        <v>2184</v>
      </c>
      <c r="CA773" s="3">
        <v>20220405</v>
      </c>
      <c r="CB773" s="3" t="s">
        <v>1712</v>
      </c>
      <c r="CC773" s="58" t="s">
        <v>2185</v>
      </c>
      <c r="CD773" s="32" t="s">
        <v>1713</v>
      </c>
      <c r="CF773" s="85"/>
      <c r="CG773" s="32" t="s">
        <v>2186</v>
      </c>
      <c r="CH773" s="32" t="s">
        <v>255</v>
      </c>
      <c r="CI773" s="32"/>
      <c r="CJ773" s="32"/>
      <c r="CR773" s="20"/>
      <c r="DC773" s="20"/>
      <c r="DG773" s="20"/>
      <c r="DH773" s="20"/>
      <c r="DI773" s="20"/>
      <c r="DJ773" s="20"/>
      <c r="DM773" s="20"/>
      <c r="DZ773" s="20"/>
      <c r="EA773" s="20"/>
      <c r="EI773" s="20"/>
      <c r="EJ773" s="20"/>
      <c r="EN773" s="20"/>
      <c r="EU773" s="20"/>
      <c r="FF773" s="20"/>
      <c r="FG773" s="20"/>
      <c r="FH773" s="20"/>
      <c r="FO773" s="20"/>
      <c r="FP773" s="20"/>
      <c r="FQ773" s="20"/>
      <c r="FR773" s="20"/>
      <c r="FS773" s="20"/>
      <c r="FT773" s="20"/>
      <c r="FU773" s="20"/>
      <c r="FV773" s="20"/>
      <c r="FW773" s="20"/>
      <c r="FX773" s="20"/>
      <c r="FY773" s="20"/>
      <c r="FZ773" s="20"/>
      <c r="GA773" s="20"/>
      <c r="GB773" s="20"/>
      <c r="GC773" s="20"/>
      <c r="GL773" s="20"/>
      <c r="GM773" s="20"/>
      <c r="GN773" s="20"/>
      <c r="HD773" s="20"/>
      <c r="HH773" s="20"/>
      <c r="HI773" s="20"/>
      <c r="HJ773" s="20"/>
    </row>
    <row r="774" spans="1:221" s="265" customFormat="1" hidden="1" x14ac:dyDescent="0.25">
      <c r="A774" s="174" t="s">
        <v>2361</v>
      </c>
      <c r="B774" s="3" t="s">
        <v>3515</v>
      </c>
      <c r="C774" s="103" t="s">
        <v>1560</v>
      </c>
      <c r="D774" s="103"/>
      <c r="E774" s="32"/>
      <c r="F774" s="298" t="s">
        <v>774</v>
      </c>
      <c r="G774" s="241" t="s">
        <v>1560</v>
      </c>
      <c r="H774" s="105" t="s">
        <v>919</v>
      </c>
      <c r="I774" s="29">
        <v>761833316</v>
      </c>
      <c r="J774" s="29"/>
      <c r="K774" s="29" t="s">
        <v>2243</v>
      </c>
      <c r="L774" s="32"/>
      <c r="M774" s="3"/>
      <c r="N774" s="32"/>
      <c r="O774" s="32" t="s">
        <v>227</v>
      </c>
      <c r="P774" s="32" t="s">
        <v>228</v>
      </c>
      <c r="Q774" s="32" t="s">
        <v>229</v>
      </c>
      <c r="R774" s="32" t="s">
        <v>228</v>
      </c>
      <c r="S774" s="32">
        <v>37</v>
      </c>
      <c r="T774" s="32">
        <v>1</v>
      </c>
      <c r="U774" s="32">
        <v>3</v>
      </c>
      <c r="V774" s="32">
        <v>3</v>
      </c>
      <c r="W774" s="3"/>
      <c r="X774" s="30"/>
      <c r="Y774" s="30" t="s">
        <v>231</v>
      </c>
      <c r="Z774" s="30">
        <v>1314</v>
      </c>
      <c r="AA774" s="30">
        <v>1</v>
      </c>
      <c r="AB774" s="30">
        <v>5</v>
      </c>
      <c r="AC774" s="30" t="s">
        <v>407</v>
      </c>
      <c r="AD774" s="30" t="s">
        <v>306</v>
      </c>
      <c r="AE774" s="30" t="s">
        <v>307</v>
      </c>
      <c r="AF774" s="30">
        <v>41</v>
      </c>
      <c r="AG774" s="30">
        <v>1314</v>
      </c>
      <c r="AH774" s="30">
        <v>3</v>
      </c>
      <c r="AI774" s="30">
        <v>5</v>
      </c>
      <c r="AJ774" s="30" t="s">
        <v>407</v>
      </c>
      <c r="AK774" s="30" t="s">
        <v>306</v>
      </c>
      <c r="AL774" s="30" t="s">
        <v>307</v>
      </c>
      <c r="AM774" s="30">
        <v>41</v>
      </c>
      <c r="AN774" s="30">
        <v>1311</v>
      </c>
      <c r="AO774" s="30">
        <v>4</v>
      </c>
      <c r="AP774" s="30">
        <v>4</v>
      </c>
      <c r="AQ774" s="30" t="s">
        <v>327</v>
      </c>
      <c r="AR774" s="30">
        <v>10</v>
      </c>
      <c r="AS774" s="30"/>
      <c r="AT774" s="30"/>
      <c r="AU774" s="30"/>
      <c r="AV774" s="30"/>
      <c r="AW774" s="30"/>
      <c r="AX774" s="34"/>
      <c r="AY774" s="34"/>
      <c r="AZ774" s="34"/>
      <c r="BA774" s="30"/>
      <c r="BB774" s="29"/>
      <c r="BC774" s="32"/>
      <c r="BD774" s="19" t="s">
        <v>919</v>
      </c>
      <c r="BE774" s="8"/>
      <c r="BF774" s="19"/>
      <c r="BG774" s="19" t="s">
        <v>919</v>
      </c>
      <c r="BH774" s="34"/>
      <c r="BI774" s="146"/>
      <c r="BJ774" s="146"/>
      <c r="BK774" s="146"/>
      <c r="BL774" s="146"/>
      <c r="BM774" s="146"/>
      <c r="BN774" s="146"/>
      <c r="BS774" s="3" t="s">
        <v>245</v>
      </c>
      <c r="BT774" s="3" t="s">
        <v>246</v>
      </c>
      <c r="BU774" s="32" t="s">
        <v>2180</v>
      </c>
      <c r="BV774" s="32" t="s">
        <v>2181</v>
      </c>
      <c r="BW774" s="174"/>
      <c r="BX774" s="3" t="s">
        <v>2182</v>
      </c>
      <c r="BY774" s="3" t="s">
        <v>2183</v>
      </c>
      <c r="BZ774" s="3" t="s">
        <v>2184</v>
      </c>
      <c r="CA774" s="3">
        <v>20220405</v>
      </c>
      <c r="CB774" s="3" t="s">
        <v>1712</v>
      </c>
      <c r="CC774" s="58" t="s">
        <v>2185</v>
      </c>
      <c r="CD774" s="32" t="s">
        <v>1713</v>
      </c>
      <c r="CF774" s="85"/>
      <c r="CG774" s="32" t="s">
        <v>2186</v>
      </c>
      <c r="CH774" s="32" t="s">
        <v>255</v>
      </c>
      <c r="CI774" s="32"/>
      <c r="CJ774" s="32"/>
      <c r="CK774" s="32"/>
      <c r="CL774" s="32"/>
      <c r="CM774" s="32"/>
      <c r="CR774" s="20"/>
      <c r="DC774" s="20"/>
      <c r="DF774" s="32" t="s">
        <v>2188</v>
      </c>
      <c r="DG774" s="20"/>
      <c r="DH774" s="20" t="s">
        <v>2187</v>
      </c>
      <c r="DI774" s="20"/>
      <c r="DJ774" s="20"/>
      <c r="DM774" s="20"/>
      <c r="DX774" s="32" t="s">
        <v>2188</v>
      </c>
      <c r="DZ774" s="20" t="s">
        <v>2187</v>
      </c>
      <c r="EA774" s="20"/>
      <c r="EH774" s="32" t="s">
        <v>2188</v>
      </c>
      <c r="EI774" s="20"/>
      <c r="EJ774" s="20" t="s">
        <v>2187</v>
      </c>
      <c r="EN774" s="20"/>
      <c r="EU774" s="20"/>
      <c r="FE774" s="32" t="s">
        <v>2188</v>
      </c>
      <c r="FF774" s="20"/>
      <c r="FG774" s="20" t="s">
        <v>2187</v>
      </c>
      <c r="FH774" s="20"/>
      <c r="FO774" s="20"/>
      <c r="FP774" s="20"/>
      <c r="FQ774" s="20" t="s">
        <v>2188</v>
      </c>
      <c r="FR774" s="20"/>
      <c r="FS774" s="20" t="s">
        <v>2187</v>
      </c>
      <c r="FT774" s="20" t="s">
        <v>2188</v>
      </c>
      <c r="FU774" s="20"/>
      <c r="FV774" s="20" t="s">
        <v>2187</v>
      </c>
      <c r="FW774" s="20"/>
      <c r="FX774" s="20"/>
      <c r="FY774" s="20"/>
      <c r="FZ774" s="20" t="s">
        <v>2188</v>
      </c>
      <c r="GA774" s="20"/>
      <c r="GB774" s="20" t="s">
        <v>2187</v>
      </c>
      <c r="GC774" s="20"/>
      <c r="GK774" s="32" t="s">
        <v>2189</v>
      </c>
      <c r="GL774" s="20"/>
      <c r="GM774" s="20" t="s">
        <v>2187</v>
      </c>
      <c r="GN774" s="20"/>
      <c r="HD774" s="20"/>
      <c r="HF774" s="32" t="s">
        <v>2188</v>
      </c>
      <c r="HH774" s="20" t="s">
        <v>1069</v>
      </c>
      <c r="HI774" s="20"/>
      <c r="HJ774" s="20"/>
    </row>
    <row r="775" spans="1:221" ht="21.75" hidden="1" customHeight="1" x14ac:dyDescent="0.25">
      <c r="A775" s="3" t="s">
        <v>2362</v>
      </c>
      <c r="B775" s="3" t="s">
        <v>3516</v>
      </c>
      <c r="C775" s="29" t="s">
        <v>220</v>
      </c>
      <c r="D775" s="29" t="s">
        <v>2176</v>
      </c>
      <c r="F775" s="137" t="s">
        <v>774</v>
      </c>
      <c r="G775" s="137" t="s">
        <v>774</v>
      </c>
      <c r="H775" s="29" t="s">
        <v>220</v>
      </c>
      <c r="I775" s="29">
        <v>761833572</v>
      </c>
      <c r="J775" s="29"/>
      <c r="K775" s="31" t="s">
        <v>2178</v>
      </c>
      <c r="L775" s="32" t="s">
        <v>224</v>
      </c>
      <c r="M775" s="33" t="s">
        <v>1092</v>
      </c>
      <c r="N775" s="32" t="s">
        <v>226</v>
      </c>
      <c r="O775" s="32" t="s">
        <v>227</v>
      </c>
      <c r="P775" s="32" t="s">
        <v>228</v>
      </c>
      <c r="Q775" s="32" t="s">
        <v>229</v>
      </c>
      <c r="R775" s="32" t="s">
        <v>228</v>
      </c>
      <c r="S775" s="32">
        <v>37</v>
      </c>
      <c r="T775" s="32">
        <v>1</v>
      </c>
      <c r="U775" s="32">
        <v>3</v>
      </c>
      <c r="V775" s="32">
        <v>3</v>
      </c>
      <c r="W775" s="3" t="s">
        <v>2266</v>
      </c>
      <c r="X775" s="30">
        <v>20220425</v>
      </c>
      <c r="Y775" s="30" t="s">
        <v>231</v>
      </c>
      <c r="Z775" s="30">
        <v>1314</v>
      </c>
      <c r="AA775" s="30">
        <v>1</v>
      </c>
      <c r="AB775" s="30">
        <v>5</v>
      </c>
      <c r="AC775" s="30" t="s">
        <v>308</v>
      </c>
      <c r="AD775" s="30" t="s">
        <v>420</v>
      </c>
      <c r="AE775" s="30" t="s">
        <v>314</v>
      </c>
      <c r="AF775" s="30">
        <v>41</v>
      </c>
      <c r="AG775" s="30">
        <v>1314</v>
      </c>
      <c r="AH775" s="30">
        <v>3</v>
      </c>
      <c r="AI775" s="30">
        <v>5</v>
      </c>
      <c r="AJ775" s="30" t="s">
        <v>308</v>
      </c>
      <c r="AK775" s="30" t="s">
        <v>420</v>
      </c>
      <c r="AL775" s="30" t="s">
        <v>314</v>
      </c>
      <c r="AM775" s="30">
        <v>41</v>
      </c>
      <c r="AN775" s="30">
        <v>1311</v>
      </c>
      <c r="AO775" s="30">
        <v>4</v>
      </c>
      <c r="AP775" s="30">
        <v>4</v>
      </c>
      <c r="AQ775" s="30" t="s">
        <v>457</v>
      </c>
      <c r="AR775" s="30">
        <v>10</v>
      </c>
      <c r="AS775" s="30"/>
      <c r="AT775" s="30"/>
      <c r="AU775" s="30"/>
      <c r="AV775" s="30"/>
      <c r="AW775" s="30"/>
      <c r="AX775" s="30">
        <v>20220426</v>
      </c>
      <c r="AY775" s="57">
        <v>20220426</v>
      </c>
      <c r="AZ775" s="30">
        <v>20220426</v>
      </c>
      <c r="BA775" s="30"/>
      <c r="BB775" s="29"/>
      <c r="BD775" s="230" t="s">
        <v>1448</v>
      </c>
      <c r="BE775" s="233" t="s">
        <v>1449</v>
      </c>
      <c r="BF775" s="39" t="s">
        <v>242</v>
      </c>
      <c r="BG775" s="10" t="s">
        <v>1680</v>
      </c>
      <c r="BH775" s="30"/>
      <c r="BI775" s="49"/>
      <c r="BJ775" s="49"/>
      <c r="BK775" s="49"/>
      <c r="BL775" s="49"/>
      <c r="BM775" s="49"/>
      <c r="BN775" s="49"/>
      <c r="BS775" s="3" t="s">
        <v>245</v>
      </c>
      <c r="BT775" s="3" t="s">
        <v>246</v>
      </c>
      <c r="BU775" s="32" t="s">
        <v>2180</v>
      </c>
      <c r="BV775" s="32" t="s">
        <v>2181</v>
      </c>
      <c r="BW775" s="3"/>
      <c r="BX775" s="3" t="s">
        <v>2182</v>
      </c>
      <c r="BY775" s="3" t="s">
        <v>2183</v>
      </c>
      <c r="BZ775" s="3" t="s">
        <v>2184</v>
      </c>
      <c r="CA775" s="3">
        <v>20220405</v>
      </c>
      <c r="CB775" s="3" t="s">
        <v>1712</v>
      </c>
      <c r="CC775" s="58" t="s">
        <v>2185</v>
      </c>
      <c r="CD775" s="32" t="s">
        <v>1713</v>
      </c>
      <c r="CF775" s="284"/>
      <c r="CG775" s="32" t="s">
        <v>2186</v>
      </c>
      <c r="CH775" s="32" t="s">
        <v>255</v>
      </c>
      <c r="CI775" s="265"/>
      <c r="CJ775" s="265"/>
      <c r="CK775" s="265"/>
      <c r="CL775" s="265"/>
      <c r="CM775" s="265"/>
      <c r="CR775" s="20"/>
      <c r="DC775" s="20"/>
      <c r="DF775" s="32" t="s">
        <v>2188</v>
      </c>
      <c r="DG775" s="20"/>
      <c r="DH775" s="20" t="s">
        <v>1069</v>
      </c>
      <c r="DI775" s="20"/>
      <c r="DJ775" s="20"/>
      <c r="DM775" s="20"/>
      <c r="DX775" s="32" t="s">
        <v>2188</v>
      </c>
      <c r="DZ775" s="20" t="s">
        <v>1069</v>
      </c>
      <c r="EA775" s="20"/>
      <c r="EH775" s="32" t="s">
        <v>2188</v>
      </c>
      <c r="EI775" s="20"/>
      <c r="EJ775" s="20" t="s">
        <v>1069</v>
      </c>
      <c r="EN775" s="20"/>
      <c r="EU775" s="20"/>
      <c r="FE775" s="32" t="s">
        <v>2188</v>
      </c>
      <c r="FF775" s="20"/>
      <c r="FG775" s="20" t="s">
        <v>1069</v>
      </c>
      <c r="FH775" s="20"/>
      <c r="FO775" s="20"/>
      <c r="FP775" s="20"/>
      <c r="FQ775" s="20" t="s">
        <v>2188</v>
      </c>
      <c r="FR775" s="20"/>
      <c r="FS775" s="20" t="s">
        <v>1069</v>
      </c>
      <c r="FT775" s="20" t="s">
        <v>2188</v>
      </c>
      <c r="FU775" s="20"/>
      <c r="FV775" s="20" t="s">
        <v>1069</v>
      </c>
      <c r="FW775" s="20"/>
      <c r="FX775" s="20"/>
      <c r="FY775" s="20"/>
      <c r="FZ775" s="20" t="s">
        <v>2188</v>
      </c>
      <c r="GA775" s="20"/>
      <c r="GB775" s="20" t="s">
        <v>1069</v>
      </c>
      <c r="GC775" s="20"/>
      <c r="GK775" s="32" t="s">
        <v>2189</v>
      </c>
      <c r="GL775" s="20"/>
      <c r="GM775" s="20" t="s">
        <v>1069</v>
      </c>
      <c r="GN775" s="20"/>
      <c r="HD775" s="20"/>
      <c r="HF775" s="32" t="s">
        <v>2188</v>
      </c>
      <c r="HH775" s="20" t="s">
        <v>1069</v>
      </c>
      <c r="HI775" s="20"/>
      <c r="HJ775" s="20"/>
    </row>
    <row r="776" spans="1:221" ht="21.75" hidden="1" customHeight="1" x14ac:dyDescent="0.25">
      <c r="A776" s="3" t="s">
        <v>2363</v>
      </c>
      <c r="B776" s="3" t="s">
        <v>3517</v>
      </c>
      <c r="C776" s="29" t="s">
        <v>220</v>
      </c>
      <c r="D776" s="29"/>
      <c r="F776" s="93" t="s">
        <v>774</v>
      </c>
      <c r="G776" s="93" t="s">
        <v>1531</v>
      </c>
      <c r="H776" s="29" t="s">
        <v>220</v>
      </c>
      <c r="I776" s="29">
        <v>761833733</v>
      </c>
      <c r="J776" s="29"/>
      <c r="K776" s="68" t="s">
        <v>2212</v>
      </c>
      <c r="L776" s="32" t="s">
        <v>387</v>
      </c>
      <c r="M776" s="68" t="s">
        <v>2197</v>
      </c>
      <c r="N776" s="32" t="s">
        <v>389</v>
      </c>
      <c r="O776" s="32" t="s">
        <v>227</v>
      </c>
      <c r="P776" s="32" t="s">
        <v>228</v>
      </c>
      <c r="Q776" s="32" t="s">
        <v>229</v>
      </c>
      <c r="R776" s="32" t="s">
        <v>228</v>
      </c>
      <c r="S776" s="32">
        <v>37</v>
      </c>
      <c r="T776" s="32">
        <v>1</v>
      </c>
      <c r="U776" s="32">
        <v>3</v>
      </c>
      <c r="V776" s="32">
        <v>3</v>
      </c>
      <c r="W776" s="3" t="s">
        <v>2266</v>
      </c>
      <c r="X776" s="30">
        <v>20220424</v>
      </c>
      <c r="Y776" s="30" t="s">
        <v>231</v>
      </c>
      <c r="Z776" s="30">
        <v>1314</v>
      </c>
      <c r="AA776" s="30">
        <v>1</v>
      </c>
      <c r="AB776" s="30">
        <v>5</v>
      </c>
      <c r="AC776" s="7" t="s">
        <v>315</v>
      </c>
      <c r="AD776" s="7" t="s">
        <v>316</v>
      </c>
      <c r="AE776" s="7" t="s">
        <v>431</v>
      </c>
      <c r="AF776" s="30">
        <v>41</v>
      </c>
      <c r="AG776" s="30">
        <v>1314</v>
      </c>
      <c r="AH776" s="30">
        <v>3</v>
      </c>
      <c r="AI776" s="30">
        <v>5</v>
      </c>
      <c r="AJ776" s="7" t="s">
        <v>315</v>
      </c>
      <c r="AK776" s="7" t="s">
        <v>316</v>
      </c>
      <c r="AL776" s="7" t="s">
        <v>431</v>
      </c>
      <c r="AM776" s="30">
        <v>41</v>
      </c>
      <c r="AN776" s="30">
        <v>1311</v>
      </c>
      <c r="AO776" s="30">
        <v>4</v>
      </c>
      <c r="AP776" s="30">
        <v>4</v>
      </c>
      <c r="AQ776" s="30" t="s">
        <v>461</v>
      </c>
      <c r="AR776" s="30">
        <v>10</v>
      </c>
      <c r="AS776" s="30"/>
      <c r="AT776" s="30"/>
      <c r="AU776" s="30"/>
      <c r="AV776" s="30"/>
      <c r="AW776" s="30"/>
      <c r="AX776" s="30">
        <v>20220426</v>
      </c>
      <c r="AY776" s="57">
        <v>20220426</v>
      </c>
      <c r="AZ776" s="30">
        <v>20220426</v>
      </c>
      <c r="BA776" s="30"/>
      <c r="BB776" s="92" t="s">
        <v>711</v>
      </c>
      <c r="BD776" s="230" t="s">
        <v>1448</v>
      </c>
      <c r="BE776" s="233" t="s">
        <v>1449</v>
      </c>
      <c r="BF776" s="39" t="s">
        <v>396</v>
      </c>
      <c r="BG776" s="10" t="s">
        <v>1680</v>
      </c>
      <c r="BH776" s="30"/>
      <c r="BI776" s="49"/>
      <c r="BJ776" s="49"/>
      <c r="BK776" s="49"/>
      <c r="BL776" s="49"/>
      <c r="BM776" s="49"/>
      <c r="BN776" s="49"/>
      <c r="BS776" s="3" t="s">
        <v>245</v>
      </c>
      <c r="BT776" s="3" t="s">
        <v>246</v>
      </c>
      <c r="BU776" s="32" t="s">
        <v>2180</v>
      </c>
      <c r="BV776" s="32" t="s">
        <v>2181</v>
      </c>
      <c r="BW776" s="3"/>
      <c r="BX776" s="3" t="s">
        <v>2182</v>
      </c>
      <c r="BY776" s="3" t="s">
        <v>2183</v>
      </c>
      <c r="BZ776" s="3" t="s">
        <v>2184</v>
      </c>
      <c r="CA776" s="3">
        <v>20220405</v>
      </c>
      <c r="CB776" s="3" t="s">
        <v>1712</v>
      </c>
      <c r="CC776" s="58" t="s">
        <v>2185</v>
      </c>
      <c r="CD776" s="32" t="s">
        <v>1713</v>
      </c>
      <c r="CF776" s="85"/>
      <c r="CG776" s="32" t="s">
        <v>2186</v>
      </c>
      <c r="CH776" s="32" t="s">
        <v>255</v>
      </c>
      <c r="CI776" s="32"/>
      <c r="CJ776" s="32"/>
      <c r="CR776" s="20"/>
      <c r="DC776" s="20"/>
      <c r="DF776" s="32" t="s">
        <v>2188</v>
      </c>
      <c r="DG776" s="20"/>
      <c r="DH776" s="20" t="s">
        <v>1069</v>
      </c>
      <c r="DI776" s="20"/>
      <c r="DJ776" s="20"/>
      <c r="DM776" s="20"/>
      <c r="DX776" s="32" t="s">
        <v>2188</v>
      </c>
      <c r="DZ776" s="20" t="s">
        <v>1069</v>
      </c>
      <c r="EA776" s="20"/>
      <c r="EH776" s="32" t="s">
        <v>2188</v>
      </c>
      <c r="EI776" s="20"/>
      <c r="EJ776" s="20" t="s">
        <v>1069</v>
      </c>
      <c r="EN776" s="20"/>
      <c r="EU776" s="20"/>
      <c r="FE776" s="32" t="s">
        <v>2188</v>
      </c>
      <c r="FF776" s="20"/>
      <c r="FG776" s="20" t="s">
        <v>1069</v>
      </c>
      <c r="FH776" s="20"/>
      <c r="FO776" s="20"/>
      <c r="FP776" s="20"/>
      <c r="FQ776" s="20" t="s">
        <v>2188</v>
      </c>
      <c r="FR776" s="20"/>
      <c r="FS776" s="20" t="s">
        <v>1069</v>
      </c>
      <c r="FT776" s="20" t="s">
        <v>2188</v>
      </c>
      <c r="FU776" s="20"/>
      <c r="FV776" s="20" t="s">
        <v>1069</v>
      </c>
      <c r="FW776" s="20"/>
      <c r="FX776" s="20"/>
      <c r="FY776" s="20"/>
      <c r="FZ776" s="20" t="s">
        <v>2188</v>
      </c>
      <c r="GA776" s="20"/>
      <c r="GB776" s="20" t="s">
        <v>1069</v>
      </c>
      <c r="GC776" s="20"/>
      <c r="GK776" s="32" t="s">
        <v>2189</v>
      </c>
      <c r="GL776" s="20"/>
      <c r="GM776" s="20" t="s">
        <v>1069</v>
      </c>
      <c r="GN776" s="20"/>
      <c r="HD776" s="20"/>
      <c r="HF776" s="32" t="s">
        <v>2188</v>
      </c>
      <c r="HH776" s="20" t="s">
        <v>1069</v>
      </c>
      <c r="HI776" s="20"/>
      <c r="HJ776" s="20"/>
    </row>
    <row r="777" spans="1:221" ht="21.75" hidden="1" customHeight="1" x14ac:dyDescent="0.25">
      <c r="A777" s="3" t="s">
        <v>2364</v>
      </c>
      <c r="B777" s="3" t="s">
        <v>3518</v>
      </c>
      <c r="C777" s="29" t="s">
        <v>220</v>
      </c>
      <c r="D777" s="29" t="s">
        <v>1046</v>
      </c>
      <c r="F777" s="137" t="s">
        <v>774</v>
      </c>
      <c r="G777" s="137" t="s">
        <v>774</v>
      </c>
      <c r="H777" s="29" t="s">
        <v>220</v>
      </c>
      <c r="I777" s="29">
        <v>761833746</v>
      </c>
      <c r="J777" s="29" t="s">
        <v>2307</v>
      </c>
      <c r="K777" s="31" t="s">
        <v>2178</v>
      </c>
      <c r="L777" s="32" t="s">
        <v>224</v>
      </c>
      <c r="M777" s="33" t="s">
        <v>2191</v>
      </c>
      <c r="N777" s="32" t="s">
        <v>226</v>
      </c>
      <c r="O777" s="32" t="s">
        <v>227</v>
      </c>
      <c r="P777" s="32" t="s">
        <v>228</v>
      </c>
      <c r="Q777" s="32" t="s">
        <v>229</v>
      </c>
      <c r="R777" s="32" t="s">
        <v>228</v>
      </c>
      <c r="S777" s="32">
        <v>37</v>
      </c>
      <c r="T777" s="32">
        <v>1</v>
      </c>
      <c r="U777" s="32">
        <v>3</v>
      </c>
      <c r="V777" s="32">
        <v>3</v>
      </c>
      <c r="W777" s="3" t="s">
        <v>2266</v>
      </c>
      <c r="X777" s="30">
        <v>20220424</v>
      </c>
      <c r="Y777" s="30" t="s">
        <v>231</v>
      </c>
      <c r="Z777" s="30">
        <v>1314</v>
      </c>
      <c r="AA777" s="30">
        <v>1</v>
      </c>
      <c r="AB777" s="30">
        <v>5</v>
      </c>
      <c r="AC777" s="30" t="s">
        <v>319</v>
      </c>
      <c r="AD777" s="30" t="s">
        <v>320</v>
      </c>
      <c r="AE777" s="30" t="s">
        <v>321</v>
      </c>
      <c r="AF777" s="30">
        <v>41</v>
      </c>
      <c r="AG777" s="30">
        <v>1314</v>
      </c>
      <c r="AH777" s="30">
        <v>3</v>
      </c>
      <c r="AI777" s="30">
        <v>5</v>
      </c>
      <c r="AJ777" s="30" t="s">
        <v>319</v>
      </c>
      <c r="AK777" s="30" t="s">
        <v>320</v>
      </c>
      <c r="AL777" s="30" t="s">
        <v>321</v>
      </c>
      <c r="AM777" s="30">
        <v>41</v>
      </c>
      <c r="AN777" s="30">
        <v>1311</v>
      </c>
      <c r="AO777" s="30">
        <v>4</v>
      </c>
      <c r="AP777" s="30">
        <v>4</v>
      </c>
      <c r="AQ777" s="30" t="s">
        <v>331</v>
      </c>
      <c r="AR777" s="30">
        <v>10</v>
      </c>
      <c r="AS777" s="30"/>
      <c r="AT777" s="30"/>
      <c r="AU777" s="30"/>
      <c r="AV777" s="30"/>
      <c r="AW777" s="30"/>
      <c r="AX777" s="30">
        <v>20220426</v>
      </c>
      <c r="AY777" s="57">
        <v>20220426</v>
      </c>
      <c r="AZ777" s="30">
        <v>20220426</v>
      </c>
      <c r="BA777" s="30"/>
      <c r="BB777" s="29"/>
      <c r="BD777" s="230" t="s">
        <v>1448</v>
      </c>
      <c r="BE777" s="233" t="s">
        <v>1449</v>
      </c>
      <c r="BF777" s="39" t="s">
        <v>242</v>
      </c>
      <c r="BG777" s="10" t="s">
        <v>1680</v>
      </c>
      <c r="BH777" s="30"/>
      <c r="BI777" s="49"/>
      <c r="BJ777" s="49"/>
      <c r="BK777" s="49"/>
      <c r="BL777" s="49"/>
      <c r="BM777" s="49"/>
      <c r="BN777" s="49"/>
      <c r="BS777" s="3" t="s">
        <v>245</v>
      </c>
      <c r="BT777" s="3" t="s">
        <v>246</v>
      </c>
      <c r="BU777" s="32" t="s">
        <v>2180</v>
      </c>
      <c r="BV777" s="32" t="s">
        <v>2181</v>
      </c>
      <c r="BW777" s="3"/>
      <c r="BX777" s="3" t="s">
        <v>2182</v>
      </c>
      <c r="BY777" s="3" t="s">
        <v>2183</v>
      </c>
      <c r="BZ777" s="3" t="s">
        <v>2184</v>
      </c>
      <c r="CA777" s="3">
        <v>20220405</v>
      </c>
      <c r="CB777" s="3" t="s">
        <v>1712</v>
      </c>
      <c r="CC777" s="58" t="s">
        <v>2185</v>
      </c>
      <c r="CD777" s="32" t="s">
        <v>1713</v>
      </c>
      <c r="CF777" s="85"/>
      <c r="CG777" s="32" t="s">
        <v>2186</v>
      </c>
      <c r="CH777" s="32" t="s">
        <v>255</v>
      </c>
      <c r="CI777" s="32"/>
      <c r="CJ777" s="32"/>
      <c r="CQ777" s="24" t="s">
        <v>258</v>
      </c>
      <c r="CR777" s="99">
        <v>1</v>
      </c>
      <c r="CS777" s="7" t="s">
        <v>2187</v>
      </c>
      <c r="DC777" s="20"/>
      <c r="DF777" s="32" t="s">
        <v>2188</v>
      </c>
      <c r="DG777" s="20"/>
      <c r="DH777" s="20" t="s">
        <v>2187</v>
      </c>
      <c r="DI777" s="20"/>
      <c r="DJ777" s="20"/>
      <c r="DM777" s="20"/>
      <c r="DX777" s="32" t="s">
        <v>2188</v>
      </c>
      <c r="DZ777" s="20" t="s">
        <v>1069</v>
      </c>
      <c r="EA777" s="20"/>
      <c r="EH777" s="32" t="s">
        <v>2188</v>
      </c>
      <c r="EI777" s="20"/>
      <c r="EJ777" s="20" t="s">
        <v>1069</v>
      </c>
      <c r="EN777" s="20"/>
      <c r="EU777" s="20"/>
      <c r="FE777" s="32" t="s">
        <v>2188</v>
      </c>
      <c r="FF777" s="20"/>
      <c r="FG777" s="20" t="s">
        <v>1069</v>
      </c>
      <c r="FH777" s="20"/>
      <c r="FO777" s="20"/>
      <c r="FP777" s="20"/>
      <c r="FQ777" s="20" t="s">
        <v>2188</v>
      </c>
      <c r="FR777" s="20"/>
      <c r="FS777" s="20" t="s">
        <v>1069</v>
      </c>
      <c r="FT777" s="20" t="s">
        <v>2188</v>
      </c>
      <c r="FU777" s="20"/>
      <c r="FV777" s="20" t="s">
        <v>1069</v>
      </c>
      <c r="FW777" s="20"/>
      <c r="FX777" s="20"/>
      <c r="FY777" s="20"/>
      <c r="FZ777" s="20" t="s">
        <v>2188</v>
      </c>
      <c r="GA777" s="20"/>
      <c r="GB777" s="20" t="s">
        <v>1069</v>
      </c>
      <c r="GC777" s="20"/>
      <c r="GK777" s="32" t="s">
        <v>2189</v>
      </c>
      <c r="GL777" s="20"/>
      <c r="GM777" s="20" t="s">
        <v>1069</v>
      </c>
      <c r="GN777" s="20"/>
      <c r="HD777" s="20"/>
      <c r="HF777" s="32" t="s">
        <v>2188</v>
      </c>
      <c r="HH777" s="20" t="s">
        <v>1069</v>
      </c>
      <c r="HI777" s="20"/>
      <c r="HJ777" s="20"/>
    </row>
    <row r="778" spans="1:221" ht="21.75" hidden="1" customHeight="1" x14ac:dyDescent="0.25">
      <c r="A778" s="3" t="s">
        <v>2365</v>
      </c>
      <c r="B778" s="3" t="s">
        <v>3519</v>
      </c>
      <c r="C778" s="29" t="s">
        <v>220</v>
      </c>
      <c r="D778" s="29" t="s">
        <v>2176</v>
      </c>
      <c r="F778" s="137" t="s">
        <v>774</v>
      </c>
      <c r="G778" s="137" t="s">
        <v>774</v>
      </c>
      <c r="H778" s="29" t="s">
        <v>220</v>
      </c>
      <c r="I778" s="29">
        <v>761839307</v>
      </c>
      <c r="J778" s="29" t="s">
        <v>2336</v>
      </c>
      <c r="K778" s="31" t="s">
        <v>2178</v>
      </c>
      <c r="L778" s="32" t="s">
        <v>224</v>
      </c>
      <c r="M778" s="33" t="s">
        <v>1092</v>
      </c>
      <c r="N778" s="32" t="s">
        <v>226</v>
      </c>
      <c r="O778" s="32" t="s">
        <v>227</v>
      </c>
      <c r="P778" s="32" t="s">
        <v>228</v>
      </c>
      <c r="Q778" s="32" t="s">
        <v>229</v>
      </c>
      <c r="R778" s="32" t="s">
        <v>228</v>
      </c>
      <c r="S778" s="32">
        <v>37</v>
      </c>
      <c r="T778" s="32">
        <v>1</v>
      </c>
      <c r="U778" s="32">
        <v>3</v>
      </c>
      <c r="V778" s="32">
        <v>3</v>
      </c>
      <c r="W778" s="3" t="s">
        <v>2266</v>
      </c>
      <c r="X778" s="30">
        <v>20220425</v>
      </c>
      <c r="Y778" s="30" t="s">
        <v>231</v>
      </c>
      <c r="Z778" s="30">
        <v>1314</v>
      </c>
      <c r="AA778" s="30">
        <v>1</v>
      </c>
      <c r="AB778" s="30">
        <v>5</v>
      </c>
      <c r="AC778" s="30" t="s">
        <v>325</v>
      </c>
      <c r="AD778" s="30" t="s">
        <v>326</v>
      </c>
      <c r="AE778" s="30" t="s">
        <v>327</v>
      </c>
      <c r="AF778" s="30">
        <v>41</v>
      </c>
      <c r="AG778" s="30">
        <v>1314</v>
      </c>
      <c r="AH778" s="30">
        <v>3</v>
      </c>
      <c r="AI778" s="30">
        <v>5</v>
      </c>
      <c r="AJ778" s="30" t="s">
        <v>325</v>
      </c>
      <c r="AK778" s="30" t="s">
        <v>326</v>
      </c>
      <c r="AL778" s="30" t="s">
        <v>327</v>
      </c>
      <c r="AM778" s="30">
        <v>41</v>
      </c>
      <c r="AN778" s="30">
        <v>1311</v>
      </c>
      <c r="AO778" s="30">
        <v>4</v>
      </c>
      <c r="AP778" s="30">
        <v>4</v>
      </c>
      <c r="AQ778" s="30" t="s">
        <v>332</v>
      </c>
      <c r="AR778" s="30">
        <v>10</v>
      </c>
      <c r="AS778" s="30"/>
      <c r="AT778" s="30"/>
      <c r="AU778" s="30"/>
      <c r="AV778" s="30"/>
      <c r="AW778" s="30"/>
      <c r="AX778" s="30">
        <v>20220426</v>
      </c>
      <c r="AY778" s="57">
        <v>20220426</v>
      </c>
      <c r="AZ778" s="30">
        <v>20220426</v>
      </c>
      <c r="BA778" s="30"/>
      <c r="BB778" s="29"/>
      <c r="BD778" s="230" t="s">
        <v>1448</v>
      </c>
      <c r="BE778" s="233" t="s">
        <v>1449</v>
      </c>
      <c r="BF778" s="39" t="s">
        <v>242</v>
      </c>
      <c r="BG778" s="10" t="s">
        <v>1680</v>
      </c>
      <c r="BH778" s="30"/>
      <c r="BI778" s="49"/>
      <c r="BJ778" s="49"/>
      <c r="BK778" s="49"/>
      <c r="BL778" s="49"/>
      <c r="BM778" s="49"/>
      <c r="BN778" s="49"/>
      <c r="BS778" s="3" t="s">
        <v>245</v>
      </c>
      <c r="BT778" s="3" t="s">
        <v>246</v>
      </c>
      <c r="BU778" s="32" t="s">
        <v>2180</v>
      </c>
      <c r="BV778" s="32" t="s">
        <v>2181</v>
      </c>
      <c r="BW778" s="3"/>
      <c r="BX778" s="3" t="s">
        <v>2182</v>
      </c>
      <c r="BY778" s="3" t="s">
        <v>2183</v>
      </c>
      <c r="BZ778" s="3" t="s">
        <v>2184</v>
      </c>
      <c r="CA778" s="3">
        <v>20220405</v>
      </c>
      <c r="CB778" s="3" t="s">
        <v>1712</v>
      </c>
      <c r="CC778" s="58" t="s">
        <v>2185</v>
      </c>
      <c r="CD778" s="32" t="s">
        <v>1713</v>
      </c>
      <c r="CF778" s="85"/>
      <c r="CG778" s="32" t="s">
        <v>2186</v>
      </c>
      <c r="CH778" s="32" t="s">
        <v>255</v>
      </c>
      <c r="CI778" s="32"/>
      <c r="CJ778" s="32"/>
      <c r="CQ778" s="24" t="s">
        <v>258</v>
      </c>
      <c r="CR778" s="99">
        <v>0.5</v>
      </c>
      <c r="CS778" s="7" t="s">
        <v>2187</v>
      </c>
      <c r="DC778" s="20"/>
      <c r="DF778" s="32" t="s">
        <v>2188</v>
      </c>
      <c r="DG778" s="20"/>
      <c r="DH778" s="20" t="s">
        <v>1069</v>
      </c>
      <c r="DI778" s="20"/>
      <c r="DJ778" s="20"/>
      <c r="DM778" s="20"/>
      <c r="DX778" s="32" t="s">
        <v>2188</v>
      </c>
      <c r="DZ778" s="20" t="s">
        <v>1069</v>
      </c>
      <c r="EA778" s="20"/>
      <c r="EH778" s="32" t="s">
        <v>2188</v>
      </c>
      <c r="EI778" s="20"/>
      <c r="EJ778" s="20" t="s">
        <v>1069</v>
      </c>
      <c r="EN778" s="20"/>
      <c r="EU778" s="20"/>
      <c r="FE778" s="32" t="s">
        <v>2188</v>
      </c>
      <c r="FF778" s="20"/>
      <c r="FG778" s="20" t="s">
        <v>1069</v>
      </c>
      <c r="FH778" s="20"/>
      <c r="FO778" s="20"/>
      <c r="FP778" s="20"/>
      <c r="FQ778" s="20" t="s">
        <v>2188</v>
      </c>
      <c r="FR778" s="20"/>
      <c r="FS778" s="20" t="s">
        <v>1069</v>
      </c>
      <c r="FT778" s="20" t="s">
        <v>2188</v>
      </c>
      <c r="FU778" s="20"/>
      <c r="FV778" s="20" t="s">
        <v>1069</v>
      </c>
      <c r="FW778" s="20"/>
      <c r="FX778" s="20"/>
      <c r="FY778" s="20"/>
      <c r="FZ778" s="20" t="s">
        <v>2188</v>
      </c>
      <c r="GA778" s="20"/>
      <c r="GB778" s="20" t="s">
        <v>1069</v>
      </c>
      <c r="GC778" s="20"/>
      <c r="GK778" s="32" t="s">
        <v>2189</v>
      </c>
      <c r="GL778" s="20"/>
      <c r="GM778" s="20" t="s">
        <v>1069</v>
      </c>
      <c r="GN778" s="20"/>
      <c r="HD778" s="20"/>
      <c r="HF778" s="32" t="s">
        <v>2188</v>
      </c>
      <c r="HH778" s="20" t="s">
        <v>1069</v>
      </c>
      <c r="HI778" s="20"/>
      <c r="HJ778" s="20"/>
    </row>
    <row r="779" spans="1:221" ht="21.75" hidden="1" customHeight="1" x14ac:dyDescent="0.25">
      <c r="A779" s="3" t="s">
        <v>2366</v>
      </c>
      <c r="B779" s="3" t="s">
        <v>3520</v>
      </c>
      <c r="C779" s="29" t="s">
        <v>220</v>
      </c>
      <c r="D779" s="29" t="s">
        <v>2176</v>
      </c>
      <c r="F779" s="137" t="s">
        <v>774</v>
      </c>
      <c r="G779" s="137" t="s">
        <v>774</v>
      </c>
      <c r="H779" s="29" t="s">
        <v>220</v>
      </c>
      <c r="I779" s="29">
        <v>761839999</v>
      </c>
      <c r="J779" s="29" t="s">
        <v>2202</v>
      </c>
      <c r="K779" s="31" t="s">
        <v>2178</v>
      </c>
      <c r="L779" s="32" t="s">
        <v>224</v>
      </c>
      <c r="M779" s="33" t="s">
        <v>1092</v>
      </c>
      <c r="N779" s="32" t="s">
        <v>226</v>
      </c>
      <c r="O779" s="32" t="s">
        <v>227</v>
      </c>
      <c r="P779" s="32" t="s">
        <v>228</v>
      </c>
      <c r="Q779" s="32" t="s">
        <v>229</v>
      </c>
      <c r="R779" s="32" t="s">
        <v>228</v>
      </c>
      <c r="S779" s="32">
        <v>37</v>
      </c>
      <c r="T779" s="32">
        <v>1</v>
      </c>
      <c r="U779" s="32">
        <v>3</v>
      </c>
      <c r="V779" s="32">
        <v>3</v>
      </c>
      <c r="W779" s="3" t="s">
        <v>2266</v>
      </c>
      <c r="X779" s="30">
        <v>20220425</v>
      </c>
      <c r="Y779" s="30" t="s">
        <v>231</v>
      </c>
      <c r="Z779" s="30">
        <v>1314</v>
      </c>
      <c r="AA779" s="30">
        <v>1</v>
      </c>
      <c r="AB779" s="30">
        <v>5</v>
      </c>
      <c r="AC779" s="30" t="s">
        <v>331</v>
      </c>
      <c r="AD779" s="30" t="s">
        <v>332</v>
      </c>
      <c r="AE779" s="30" t="s">
        <v>333</v>
      </c>
      <c r="AF779" s="30">
        <v>41</v>
      </c>
      <c r="AG779" s="30">
        <v>1314</v>
      </c>
      <c r="AH779" s="30">
        <v>3</v>
      </c>
      <c r="AI779" s="30">
        <v>5</v>
      </c>
      <c r="AJ779" s="30" t="s">
        <v>331</v>
      </c>
      <c r="AK779" s="30" t="s">
        <v>332</v>
      </c>
      <c r="AL779" s="30" t="s">
        <v>333</v>
      </c>
      <c r="AM779" s="30">
        <v>41</v>
      </c>
      <c r="AN779" s="30">
        <v>1311</v>
      </c>
      <c r="AO779" s="30">
        <v>4</v>
      </c>
      <c r="AP779" s="30">
        <v>4</v>
      </c>
      <c r="AQ779" s="30" t="s">
        <v>333</v>
      </c>
      <c r="AR779" s="30">
        <v>10</v>
      </c>
      <c r="AS779" s="30"/>
      <c r="AT779" s="30"/>
      <c r="AU779" s="30"/>
      <c r="AV779" s="30"/>
      <c r="AW779" s="30"/>
      <c r="AX779" s="30">
        <v>20220426</v>
      </c>
      <c r="AY779" s="57">
        <v>20220426</v>
      </c>
      <c r="AZ779" s="30">
        <v>20220426</v>
      </c>
      <c r="BA779" s="30"/>
      <c r="BB779" s="29"/>
      <c r="BD779" s="230" t="s">
        <v>1448</v>
      </c>
      <c r="BE779" s="233" t="s">
        <v>1449</v>
      </c>
      <c r="BF779" s="39" t="s">
        <v>242</v>
      </c>
      <c r="BG779" s="10" t="s">
        <v>1680</v>
      </c>
      <c r="BH779" s="30"/>
      <c r="BI779" s="49"/>
      <c r="BJ779" s="49"/>
      <c r="BK779" s="49"/>
      <c r="BL779" s="49"/>
      <c r="BM779" s="49"/>
      <c r="BN779" s="49"/>
      <c r="BS779" s="3" t="s">
        <v>245</v>
      </c>
      <c r="BT779" s="3" t="s">
        <v>246</v>
      </c>
      <c r="BU779" s="32" t="s">
        <v>2180</v>
      </c>
      <c r="BV779" s="32" t="s">
        <v>2181</v>
      </c>
      <c r="BW779" s="3"/>
      <c r="BX779" s="3" t="s">
        <v>2182</v>
      </c>
      <c r="BY779" s="3" t="s">
        <v>2183</v>
      </c>
      <c r="BZ779" s="3" t="s">
        <v>2184</v>
      </c>
      <c r="CA779" s="3">
        <v>20220405</v>
      </c>
      <c r="CB779" s="3" t="s">
        <v>1712</v>
      </c>
      <c r="CC779" s="58" t="s">
        <v>2185</v>
      </c>
      <c r="CD779" s="32" t="s">
        <v>1713</v>
      </c>
      <c r="CF779" s="85"/>
      <c r="CG779" s="32" t="s">
        <v>2186</v>
      </c>
      <c r="CH779" s="32" t="s">
        <v>255</v>
      </c>
      <c r="CI779" s="32"/>
      <c r="CJ779" s="32"/>
      <c r="CQ779" s="24" t="s">
        <v>258</v>
      </c>
      <c r="CR779" s="99" t="s">
        <v>2204</v>
      </c>
      <c r="CS779" s="7" t="s">
        <v>2187</v>
      </c>
      <c r="DC779" s="20"/>
      <c r="DF779" s="32" t="s">
        <v>2188</v>
      </c>
      <c r="DG779" s="20" t="s">
        <v>1409</v>
      </c>
      <c r="DH779" s="20" t="s">
        <v>1069</v>
      </c>
      <c r="DI779" s="20"/>
      <c r="DJ779" s="20"/>
      <c r="DM779" s="20"/>
      <c r="DR779" s="32" t="s">
        <v>2188</v>
      </c>
      <c r="DS779" s="32">
        <v>8</v>
      </c>
      <c r="DT779" s="32" t="s">
        <v>2187</v>
      </c>
      <c r="DX779" s="32" t="s">
        <v>2188</v>
      </c>
      <c r="DY779" s="20" t="s">
        <v>2208</v>
      </c>
      <c r="DZ779" s="20" t="s">
        <v>1069</v>
      </c>
      <c r="EA779" s="20"/>
      <c r="EH779" s="32" t="s">
        <v>2188</v>
      </c>
      <c r="EI779" s="20" t="s">
        <v>1074</v>
      </c>
      <c r="EJ779" s="20" t="s">
        <v>1069</v>
      </c>
      <c r="EN779" s="20"/>
      <c r="EU779" s="20"/>
      <c r="FE779" s="32" t="s">
        <v>2188</v>
      </c>
      <c r="FF779" s="20" t="s">
        <v>2209</v>
      </c>
      <c r="FG779" s="20" t="s">
        <v>1069</v>
      </c>
      <c r="FH779" s="20"/>
      <c r="FO779" s="20"/>
      <c r="FP779" s="20"/>
      <c r="FQ779" s="20" t="s">
        <v>2188</v>
      </c>
      <c r="FR779" s="20" t="s">
        <v>2208</v>
      </c>
      <c r="FS779" s="20" t="s">
        <v>1069</v>
      </c>
      <c r="FT779" s="20" t="s">
        <v>2188</v>
      </c>
      <c r="FU779" s="20" t="s">
        <v>2208</v>
      </c>
      <c r="FV779" s="20" t="s">
        <v>1069</v>
      </c>
      <c r="FW779" s="20" t="s">
        <v>2188</v>
      </c>
      <c r="FX779" s="20" t="s">
        <v>2220</v>
      </c>
      <c r="FY779" s="20" t="s">
        <v>1069</v>
      </c>
      <c r="FZ779" s="20" t="s">
        <v>2188</v>
      </c>
      <c r="GA779" s="20" t="s">
        <v>2208</v>
      </c>
      <c r="GB779" s="20" t="s">
        <v>1069</v>
      </c>
      <c r="GC779" s="20"/>
      <c r="GK779" s="32" t="s">
        <v>2189</v>
      </c>
      <c r="GL779" s="20" t="s">
        <v>2261</v>
      </c>
      <c r="GM779" s="20" t="s">
        <v>1069</v>
      </c>
      <c r="GN779" s="20"/>
      <c r="HD779" s="20"/>
      <c r="HF779" s="32" t="s">
        <v>2188</v>
      </c>
      <c r="HG779" s="20" t="s">
        <v>2208</v>
      </c>
      <c r="HH779" s="20" t="s">
        <v>1069</v>
      </c>
      <c r="HI779" s="20"/>
      <c r="HJ779" s="20"/>
    </row>
    <row r="780" spans="1:221" s="265" customFormat="1" ht="21.75" hidden="1" customHeight="1" x14ac:dyDescent="0.25">
      <c r="A780" s="174" t="s">
        <v>2367</v>
      </c>
      <c r="B780" s="3" t="s">
        <v>3521</v>
      </c>
      <c r="C780" s="103" t="s">
        <v>1560</v>
      </c>
      <c r="D780" s="103"/>
      <c r="E780" s="32"/>
      <c r="F780" s="298" t="s">
        <v>774</v>
      </c>
      <c r="G780" s="241" t="s">
        <v>1560</v>
      </c>
      <c r="H780" s="105" t="s">
        <v>919</v>
      </c>
      <c r="I780" s="105" t="s">
        <v>2368</v>
      </c>
      <c r="J780" s="4" t="s">
        <v>2369</v>
      </c>
      <c r="K780" s="29" t="s">
        <v>2243</v>
      </c>
      <c r="L780" s="32"/>
      <c r="M780" s="3"/>
      <c r="N780" s="32"/>
      <c r="O780" s="32" t="s">
        <v>227</v>
      </c>
      <c r="P780" s="32" t="s">
        <v>228</v>
      </c>
      <c r="Q780" s="32" t="s">
        <v>229</v>
      </c>
      <c r="R780" s="32" t="s">
        <v>228</v>
      </c>
      <c r="S780" s="32">
        <v>37</v>
      </c>
      <c r="T780" s="32">
        <v>1</v>
      </c>
      <c r="U780" s="32">
        <v>3</v>
      </c>
      <c r="V780" s="32">
        <v>3</v>
      </c>
      <c r="W780" s="3"/>
      <c r="X780" s="30"/>
      <c r="Y780" s="30" t="s">
        <v>231</v>
      </c>
      <c r="Z780" s="30">
        <v>1314</v>
      </c>
      <c r="AA780" s="30">
        <v>1</v>
      </c>
      <c r="AB780" s="30">
        <v>5</v>
      </c>
      <c r="AC780" s="30" t="s">
        <v>336</v>
      </c>
      <c r="AD780" s="30" t="s">
        <v>337</v>
      </c>
      <c r="AE780" s="30" t="s">
        <v>338</v>
      </c>
      <c r="AF780" s="30">
        <v>41</v>
      </c>
      <c r="AG780" s="30">
        <v>1314</v>
      </c>
      <c r="AH780" s="30">
        <v>3</v>
      </c>
      <c r="AI780" s="30">
        <v>5</v>
      </c>
      <c r="AJ780" s="30" t="s">
        <v>336</v>
      </c>
      <c r="AK780" s="30" t="s">
        <v>337</v>
      </c>
      <c r="AL780" s="30" t="s">
        <v>338</v>
      </c>
      <c r="AM780" s="30">
        <v>41</v>
      </c>
      <c r="AN780" s="30">
        <v>1311</v>
      </c>
      <c r="AO780" s="30">
        <v>4</v>
      </c>
      <c r="AP780" s="30">
        <v>4</v>
      </c>
      <c r="AQ780" s="30" t="s">
        <v>475</v>
      </c>
      <c r="AR780" s="30">
        <v>10</v>
      </c>
      <c r="AS780" s="30"/>
      <c r="AT780" s="30"/>
      <c r="AU780" s="30"/>
      <c r="AV780" s="30"/>
      <c r="AW780" s="30"/>
      <c r="AX780" s="34"/>
      <c r="AY780" s="34"/>
      <c r="AZ780" s="34"/>
      <c r="BA780" s="30"/>
      <c r="BB780" s="29"/>
      <c r="BC780" s="32"/>
      <c r="BD780" s="19" t="s">
        <v>919</v>
      </c>
      <c r="BE780" s="8"/>
      <c r="BF780" s="19"/>
      <c r="BG780" s="19" t="s">
        <v>919</v>
      </c>
      <c r="BH780" s="34"/>
      <c r="BI780" s="146"/>
      <c r="BJ780" s="146"/>
      <c r="BK780" s="146"/>
      <c r="BL780" s="146"/>
      <c r="BM780" s="146"/>
      <c r="BN780" s="146"/>
      <c r="BS780" s="3" t="s">
        <v>245</v>
      </c>
      <c r="BT780" s="3" t="s">
        <v>246</v>
      </c>
      <c r="BU780" s="32" t="s">
        <v>2180</v>
      </c>
      <c r="BV780" s="32" t="s">
        <v>2181</v>
      </c>
      <c r="BW780" s="174"/>
      <c r="BX780" s="3" t="s">
        <v>2182</v>
      </c>
      <c r="BY780" s="3" t="s">
        <v>2183</v>
      </c>
      <c r="BZ780" s="3" t="s">
        <v>2184</v>
      </c>
      <c r="CA780" s="3">
        <v>20220405</v>
      </c>
      <c r="CB780" s="3" t="s">
        <v>1712</v>
      </c>
      <c r="CC780" s="58" t="s">
        <v>2185</v>
      </c>
      <c r="CD780" s="32" t="s">
        <v>1713</v>
      </c>
      <c r="CF780" s="85"/>
      <c r="CG780" s="32" t="s">
        <v>2186</v>
      </c>
      <c r="CH780" s="32" t="s">
        <v>255</v>
      </c>
      <c r="CI780" s="32"/>
      <c r="CJ780" s="32"/>
      <c r="CK780" s="32"/>
      <c r="CL780" s="32"/>
      <c r="CM780" s="32"/>
      <c r="CQ780" s="24" t="s">
        <v>258</v>
      </c>
      <c r="CR780" s="99" t="s">
        <v>2370</v>
      </c>
      <c r="CS780" s="299" t="s">
        <v>1069</v>
      </c>
      <c r="DC780" s="20"/>
      <c r="DF780" s="32" t="s">
        <v>2188</v>
      </c>
      <c r="DG780" s="20"/>
      <c r="DH780" s="20" t="s">
        <v>2187</v>
      </c>
      <c r="DI780" s="20"/>
      <c r="DJ780" s="20"/>
      <c r="DL780" s="32"/>
      <c r="DM780" s="20"/>
      <c r="DR780" s="32" t="s">
        <v>2188</v>
      </c>
      <c r="DT780" s="265" t="s">
        <v>1069</v>
      </c>
      <c r="DX780" s="32" t="s">
        <v>2188</v>
      </c>
      <c r="DZ780" s="20" t="s">
        <v>1069</v>
      </c>
      <c r="EA780" s="20"/>
      <c r="EH780" s="32" t="s">
        <v>2188</v>
      </c>
      <c r="EI780" s="20"/>
      <c r="EJ780" s="20" t="s">
        <v>2187</v>
      </c>
      <c r="EN780" s="20"/>
      <c r="EU780" s="20"/>
      <c r="FE780" s="32" t="s">
        <v>2188</v>
      </c>
      <c r="FF780" s="20"/>
      <c r="FG780" s="20" t="s">
        <v>1048</v>
      </c>
      <c r="FH780" s="20"/>
      <c r="FO780" s="20"/>
      <c r="FP780" s="20"/>
      <c r="FQ780" s="20" t="s">
        <v>2188</v>
      </c>
      <c r="FR780" s="20"/>
      <c r="FS780" s="20" t="s">
        <v>1069</v>
      </c>
      <c r="FT780" s="20" t="s">
        <v>2188</v>
      </c>
      <c r="FU780" s="20"/>
      <c r="FV780" s="20" t="s">
        <v>1069</v>
      </c>
      <c r="FW780" s="20" t="s">
        <v>2188</v>
      </c>
      <c r="FX780" s="20"/>
      <c r="FY780" s="20" t="s">
        <v>1048</v>
      </c>
      <c r="FZ780" s="20" t="s">
        <v>2188</v>
      </c>
      <c r="GA780" s="20"/>
      <c r="GB780" s="20" t="s">
        <v>1048</v>
      </c>
      <c r="GC780" s="20"/>
      <c r="GK780" s="32" t="s">
        <v>2189</v>
      </c>
      <c r="GL780" s="20"/>
      <c r="GM780" s="20" t="s">
        <v>2187</v>
      </c>
      <c r="GN780" s="20"/>
      <c r="HD780" s="20"/>
      <c r="HF780" s="32" t="s">
        <v>2188</v>
      </c>
      <c r="HH780" s="20" t="s">
        <v>1069</v>
      </c>
      <c r="HI780" s="20"/>
      <c r="HJ780" s="20"/>
    </row>
    <row r="781" spans="1:221" ht="21.75" hidden="1" customHeight="1" x14ac:dyDescent="0.25">
      <c r="A781" s="3" t="s">
        <v>2371</v>
      </c>
      <c r="B781" s="3" t="s">
        <v>3522</v>
      </c>
      <c r="C781" s="29" t="s">
        <v>220</v>
      </c>
      <c r="D781" s="29" t="s">
        <v>2372</v>
      </c>
      <c r="F781" s="137" t="s">
        <v>2174</v>
      </c>
      <c r="G781" s="137" t="s">
        <v>2174</v>
      </c>
      <c r="H781" s="29" t="s">
        <v>220</v>
      </c>
      <c r="I781" s="29">
        <v>761757331</v>
      </c>
      <c r="J781" s="29"/>
      <c r="K781" s="31" t="s">
        <v>2178</v>
      </c>
      <c r="L781" s="32" t="s">
        <v>224</v>
      </c>
      <c r="M781" s="33" t="s">
        <v>1092</v>
      </c>
      <c r="N781" s="32" t="s">
        <v>226</v>
      </c>
      <c r="O781" s="32" t="s">
        <v>227</v>
      </c>
      <c r="P781" s="32" t="s">
        <v>228</v>
      </c>
      <c r="Q781" s="32" t="s">
        <v>229</v>
      </c>
      <c r="R781" s="32" t="s">
        <v>228</v>
      </c>
      <c r="S781" s="32">
        <v>37</v>
      </c>
      <c r="T781" s="32">
        <v>1</v>
      </c>
      <c r="U781" s="32">
        <v>3</v>
      </c>
      <c r="V781" s="32">
        <v>3</v>
      </c>
      <c r="W781" s="3" t="s">
        <v>2266</v>
      </c>
      <c r="X781" s="30">
        <v>20220425</v>
      </c>
      <c r="Y781" s="30" t="s">
        <v>231</v>
      </c>
      <c r="Z781" s="30">
        <v>1314</v>
      </c>
      <c r="AA781" s="30">
        <v>1</v>
      </c>
      <c r="AB781" s="30">
        <v>5</v>
      </c>
      <c r="AC781" s="30" t="s">
        <v>341</v>
      </c>
      <c r="AD781" s="30" t="s">
        <v>342</v>
      </c>
      <c r="AE781" s="30" t="s">
        <v>343</v>
      </c>
      <c r="AF781" s="30">
        <v>41</v>
      </c>
      <c r="AG781" s="30">
        <v>1314</v>
      </c>
      <c r="AH781" s="30">
        <v>3</v>
      </c>
      <c r="AI781" s="30">
        <v>5</v>
      </c>
      <c r="AJ781" s="30" t="s">
        <v>341</v>
      </c>
      <c r="AK781" s="30" t="s">
        <v>342</v>
      </c>
      <c r="AL781" s="30" t="s">
        <v>343</v>
      </c>
      <c r="AM781" s="30">
        <v>41</v>
      </c>
      <c r="AN781" s="30">
        <v>1311</v>
      </c>
      <c r="AO781" s="30">
        <v>4</v>
      </c>
      <c r="AP781" s="30">
        <v>4</v>
      </c>
      <c r="AQ781" s="30" t="s">
        <v>336</v>
      </c>
      <c r="AR781" s="30">
        <v>10</v>
      </c>
      <c r="AS781" s="30"/>
      <c r="AT781" s="30"/>
      <c r="AU781" s="30"/>
      <c r="AV781" s="30"/>
      <c r="AW781" s="30"/>
      <c r="AX781" s="30">
        <v>20220426</v>
      </c>
      <c r="AY781" s="57">
        <v>20220426</v>
      </c>
      <c r="AZ781" s="30">
        <v>20220426</v>
      </c>
      <c r="BA781" s="30"/>
      <c r="BB781" s="29"/>
      <c r="BD781" s="230" t="s">
        <v>1448</v>
      </c>
      <c r="BE781" s="233" t="s">
        <v>1449</v>
      </c>
      <c r="BF781" s="39" t="s">
        <v>1673</v>
      </c>
      <c r="BG781" s="10" t="s">
        <v>1680</v>
      </c>
      <c r="BH781" s="30"/>
      <c r="BI781" s="49"/>
      <c r="BJ781" s="49"/>
      <c r="BK781" s="49"/>
      <c r="BL781" s="49"/>
      <c r="BM781" s="49"/>
      <c r="BN781" s="49"/>
      <c r="BS781" s="3" t="s">
        <v>245</v>
      </c>
      <c r="BT781" s="3" t="s">
        <v>246</v>
      </c>
      <c r="BU781" s="32" t="s">
        <v>2180</v>
      </c>
      <c r="BV781" s="32" t="s">
        <v>2181</v>
      </c>
      <c r="BW781" s="3"/>
      <c r="BX781" s="3" t="s">
        <v>2182</v>
      </c>
      <c r="BY781" s="3" t="s">
        <v>2183</v>
      </c>
      <c r="BZ781" s="3" t="s">
        <v>2184</v>
      </c>
      <c r="CA781" s="3">
        <v>20220405</v>
      </c>
      <c r="CB781" s="3" t="s">
        <v>1712</v>
      </c>
      <c r="CC781" s="58" t="s">
        <v>2185</v>
      </c>
      <c r="CD781" s="32" t="s">
        <v>1713</v>
      </c>
      <c r="CF781" s="284"/>
      <c r="CG781" s="32" t="s">
        <v>2186</v>
      </c>
      <c r="CH781" s="32" t="s">
        <v>255</v>
      </c>
      <c r="CI781" s="265"/>
      <c r="CJ781" s="265"/>
      <c r="CK781" s="265"/>
      <c r="CL781" s="265"/>
      <c r="CM781" s="265"/>
      <c r="CR781" s="20"/>
      <c r="DC781" s="20"/>
      <c r="DF781" s="32" t="s">
        <v>2188</v>
      </c>
      <c r="DG781" s="20"/>
      <c r="DH781" s="20" t="s">
        <v>2187</v>
      </c>
      <c r="DI781" s="20"/>
      <c r="DJ781" s="20"/>
      <c r="DM781" s="20"/>
      <c r="DX781" s="32" t="s">
        <v>2188</v>
      </c>
      <c r="DZ781" s="20" t="s">
        <v>2187</v>
      </c>
      <c r="EA781" s="20"/>
      <c r="EH781" s="32" t="s">
        <v>2188</v>
      </c>
      <c r="EI781" s="20"/>
      <c r="EJ781" s="20" t="s">
        <v>2187</v>
      </c>
      <c r="EN781" s="20"/>
      <c r="EU781" s="20"/>
      <c r="FE781" s="32" t="s">
        <v>2188</v>
      </c>
      <c r="FF781" s="20"/>
      <c r="FG781" s="20" t="s">
        <v>2187</v>
      </c>
      <c r="FH781" s="20"/>
      <c r="FO781" s="20"/>
      <c r="FP781" s="20"/>
      <c r="FQ781" s="20" t="s">
        <v>2188</v>
      </c>
      <c r="FR781" s="20"/>
      <c r="FS781" s="20" t="s">
        <v>2187</v>
      </c>
      <c r="FT781" s="20" t="s">
        <v>2188</v>
      </c>
      <c r="FU781" s="20"/>
      <c r="FV781" s="20" t="s">
        <v>2187</v>
      </c>
      <c r="FW781" s="20"/>
      <c r="FX781" s="20"/>
      <c r="FZ781" s="20" t="s">
        <v>2188</v>
      </c>
      <c r="GA781" s="20"/>
      <c r="GB781" s="20" t="s">
        <v>2187</v>
      </c>
      <c r="GC781" s="20"/>
      <c r="GK781" s="32" t="s">
        <v>2189</v>
      </c>
      <c r="GL781" s="20"/>
      <c r="GM781" s="20" t="s">
        <v>2187</v>
      </c>
      <c r="GN781" s="20"/>
      <c r="HD781" s="20"/>
      <c r="HF781" s="32" t="s">
        <v>2188</v>
      </c>
      <c r="HH781" s="20" t="s">
        <v>2187</v>
      </c>
      <c r="HI781" s="20"/>
      <c r="HJ781" s="20"/>
    </row>
    <row r="782" spans="1:221" ht="21.75" hidden="1" customHeight="1" x14ac:dyDescent="0.25">
      <c r="A782" s="3" t="s">
        <v>2373</v>
      </c>
      <c r="B782" s="3" t="s">
        <v>3523</v>
      </c>
      <c r="C782" s="29" t="s">
        <v>220</v>
      </c>
      <c r="D782" s="29" t="s">
        <v>2176</v>
      </c>
      <c r="F782" s="281" t="s">
        <v>2174</v>
      </c>
      <c r="G782" s="93" t="s">
        <v>774</v>
      </c>
      <c r="H782" s="29" t="s">
        <v>220</v>
      </c>
      <c r="I782" s="29">
        <v>761827467</v>
      </c>
      <c r="J782" s="29"/>
      <c r="K782" s="31" t="s">
        <v>2308</v>
      </c>
      <c r="L782" s="32" t="s">
        <v>224</v>
      </c>
      <c r="M782" s="33" t="s">
        <v>1143</v>
      </c>
      <c r="N782" s="32" t="s">
        <v>226</v>
      </c>
      <c r="O782" s="32" t="s">
        <v>227</v>
      </c>
      <c r="P782" s="32" t="s">
        <v>228</v>
      </c>
      <c r="Q782" s="32" t="s">
        <v>229</v>
      </c>
      <c r="R782" s="32" t="s">
        <v>228</v>
      </c>
      <c r="S782" s="32">
        <v>37</v>
      </c>
      <c r="T782" s="32">
        <v>1</v>
      </c>
      <c r="U782" s="32">
        <v>3</v>
      </c>
      <c r="V782" s="32">
        <v>3</v>
      </c>
      <c r="W782" s="3" t="s">
        <v>2266</v>
      </c>
      <c r="X782" s="30">
        <v>20220426</v>
      </c>
      <c r="Y782" s="30" t="s">
        <v>231</v>
      </c>
      <c r="Z782" s="30">
        <v>1314</v>
      </c>
      <c r="AA782" s="30">
        <v>1</v>
      </c>
      <c r="AB782" s="30">
        <v>5</v>
      </c>
      <c r="AC782" s="30" t="s">
        <v>346</v>
      </c>
      <c r="AD782" s="30" t="s">
        <v>347</v>
      </c>
      <c r="AE782" s="30" t="s">
        <v>348</v>
      </c>
      <c r="AF782" s="30">
        <v>41</v>
      </c>
      <c r="AG782" s="30">
        <v>1314</v>
      </c>
      <c r="AH782" s="30">
        <v>3</v>
      </c>
      <c r="AI782" s="30">
        <v>5</v>
      </c>
      <c r="AJ782" s="30" t="s">
        <v>346</v>
      </c>
      <c r="AK782" s="30" t="s">
        <v>347</v>
      </c>
      <c r="AL782" s="30" t="s">
        <v>348</v>
      </c>
      <c r="AM782" s="30">
        <v>41</v>
      </c>
      <c r="AN782" s="30">
        <v>1311</v>
      </c>
      <c r="AO782" s="30">
        <v>4</v>
      </c>
      <c r="AP782" s="30">
        <v>4</v>
      </c>
      <c r="AQ782" s="30" t="s">
        <v>337</v>
      </c>
      <c r="AR782" s="30">
        <v>10</v>
      </c>
      <c r="AS782" s="30"/>
      <c r="AT782" s="30"/>
      <c r="AU782" s="30"/>
      <c r="AV782" s="30"/>
      <c r="AW782" s="30"/>
      <c r="AX782" s="30">
        <v>20220505</v>
      </c>
      <c r="AY782" s="57">
        <v>20220505</v>
      </c>
      <c r="AZ782" s="30">
        <v>20220505</v>
      </c>
      <c r="BA782" s="30"/>
      <c r="BB782" s="29" t="s">
        <v>2374</v>
      </c>
      <c r="BD782" s="230" t="s">
        <v>1448</v>
      </c>
      <c r="BE782" s="233" t="s">
        <v>1449</v>
      </c>
      <c r="BF782" s="39" t="s">
        <v>242</v>
      </c>
      <c r="BG782" s="10" t="s">
        <v>1680</v>
      </c>
      <c r="BH782" s="30"/>
      <c r="BI782" s="49"/>
      <c r="BJ782" s="49"/>
      <c r="BK782" s="49"/>
      <c r="BL782" s="49"/>
      <c r="BM782" s="49"/>
      <c r="BN782" s="49"/>
      <c r="BS782" s="3" t="s">
        <v>245</v>
      </c>
      <c r="BT782" s="3" t="s">
        <v>246</v>
      </c>
      <c r="BU782" s="32" t="s">
        <v>2180</v>
      </c>
      <c r="BV782" s="32" t="s">
        <v>2181</v>
      </c>
      <c r="BW782" s="3"/>
      <c r="BX782" s="3" t="s">
        <v>2182</v>
      </c>
      <c r="BY782" s="3" t="s">
        <v>2183</v>
      </c>
      <c r="BZ782" s="3" t="s">
        <v>2184</v>
      </c>
      <c r="CA782" s="3">
        <v>20220405</v>
      </c>
      <c r="CB782" s="3" t="s">
        <v>1712</v>
      </c>
      <c r="CC782" s="58" t="s">
        <v>2185</v>
      </c>
      <c r="CD782" s="32" t="s">
        <v>1713</v>
      </c>
      <c r="CF782" s="85"/>
      <c r="CG782" s="32" t="s">
        <v>2186</v>
      </c>
      <c r="CH782" s="32" t="s">
        <v>255</v>
      </c>
      <c r="CI782" s="32"/>
      <c r="CJ782" s="32"/>
      <c r="CR782" s="20"/>
      <c r="DC782" s="20"/>
      <c r="DF782" s="32" t="s">
        <v>2188</v>
      </c>
      <c r="DG782" s="20"/>
      <c r="DH782" s="20" t="s">
        <v>1069</v>
      </c>
      <c r="DI782" s="20"/>
      <c r="DJ782" s="20"/>
      <c r="DM782" s="20"/>
      <c r="DR782" s="32" t="s">
        <v>2188</v>
      </c>
      <c r="DT782" s="32" t="s">
        <v>2187</v>
      </c>
      <c r="DX782" s="32" t="s">
        <v>2188</v>
      </c>
      <c r="DZ782" s="20" t="s">
        <v>1069</v>
      </c>
      <c r="EA782" s="20"/>
      <c r="EH782" s="32" t="s">
        <v>2188</v>
      </c>
      <c r="EI782" s="20"/>
      <c r="EJ782" s="20" t="s">
        <v>1048</v>
      </c>
      <c r="EN782" s="20"/>
      <c r="EU782" s="20"/>
      <c r="FE782" s="32" t="s">
        <v>2188</v>
      </c>
      <c r="FF782" s="20"/>
      <c r="FG782" s="20" t="s">
        <v>1048</v>
      </c>
      <c r="FH782" s="20"/>
      <c r="FO782" s="20"/>
      <c r="FP782" s="20"/>
      <c r="FQ782" s="20" t="s">
        <v>2188</v>
      </c>
      <c r="FR782" s="20"/>
      <c r="FS782" s="20" t="s">
        <v>1069</v>
      </c>
      <c r="FT782" s="20" t="s">
        <v>2188</v>
      </c>
      <c r="FU782" s="20">
        <v>8</v>
      </c>
      <c r="FV782" s="20" t="s">
        <v>1069</v>
      </c>
      <c r="FW782" s="20"/>
      <c r="FX782" s="20"/>
      <c r="FZ782" s="20" t="s">
        <v>2188</v>
      </c>
      <c r="GA782" s="20">
        <v>4</v>
      </c>
      <c r="GB782" s="20" t="s">
        <v>1048</v>
      </c>
      <c r="GC782" s="20"/>
      <c r="GK782" s="32" t="s">
        <v>2189</v>
      </c>
      <c r="GL782" s="20"/>
      <c r="GM782" s="20" t="s">
        <v>2187</v>
      </c>
      <c r="GN782" s="20"/>
      <c r="HD782" s="20"/>
      <c r="HF782" s="32" t="s">
        <v>2188</v>
      </c>
      <c r="HH782" s="20" t="s">
        <v>1069</v>
      </c>
      <c r="HI782" s="20"/>
      <c r="HJ782" s="20"/>
    </row>
    <row r="783" spans="1:221" hidden="1" x14ac:dyDescent="0.25">
      <c r="A783" s="3" t="s">
        <v>2375</v>
      </c>
      <c r="B783" s="3" t="s">
        <v>3679</v>
      </c>
      <c r="C783" s="29" t="s">
        <v>220</v>
      </c>
      <c r="D783" s="29"/>
      <c r="F783" s="263" t="s">
        <v>1465</v>
      </c>
      <c r="G783" s="263" t="s">
        <v>573</v>
      </c>
      <c r="H783" s="29" t="s">
        <v>220</v>
      </c>
      <c r="I783" s="110" t="s">
        <v>2376</v>
      </c>
      <c r="J783" s="30" t="s">
        <v>2377</v>
      </c>
      <c r="K783" s="31" t="s">
        <v>2378</v>
      </c>
      <c r="L783" s="32" t="s">
        <v>224</v>
      </c>
      <c r="M783" s="33" t="s">
        <v>2379</v>
      </c>
      <c r="N783" s="32" t="s">
        <v>226</v>
      </c>
      <c r="O783" s="32" t="s">
        <v>227</v>
      </c>
      <c r="P783" s="32" t="s">
        <v>228</v>
      </c>
      <c r="Q783" s="32" t="s">
        <v>229</v>
      </c>
      <c r="R783" s="32" t="s">
        <v>228</v>
      </c>
      <c r="S783" s="32">
        <v>37</v>
      </c>
      <c r="T783" s="32">
        <v>1</v>
      </c>
      <c r="U783" s="32">
        <v>3</v>
      </c>
      <c r="V783" s="32">
        <v>3</v>
      </c>
      <c r="W783" s="3" t="s">
        <v>2266</v>
      </c>
      <c r="X783" s="30">
        <v>20220811</v>
      </c>
      <c r="Y783" s="30" t="s">
        <v>231</v>
      </c>
      <c r="Z783" s="30">
        <v>1314</v>
      </c>
      <c r="AA783" s="30">
        <v>1</v>
      </c>
      <c r="AB783" s="30">
        <v>5</v>
      </c>
      <c r="AC783" s="30" t="s">
        <v>534</v>
      </c>
      <c r="AD783" s="30" t="s">
        <v>352</v>
      </c>
      <c r="AE783" s="30" t="s">
        <v>353</v>
      </c>
      <c r="AF783" s="30">
        <v>41</v>
      </c>
      <c r="AG783" s="30">
        <v>1314</v>
      </c>
      <c r="AH783" s="30">
        <v>3</v>
      </c>
      <c r="AI783" s="30">
        <v>5</v>
      </c>
      <c r="AJ783" s="30" t="s">
        <v>534</v>
      </c>
      <c r="AK783" s="30" t="s">
        <v>352</v>
      </c>
      <c r="AL783" s="30" t="s">
        <v>353</v>
      </c>
      <c r="AM783" s="30">
        <v>41</v>
      </c>
      <c r="AN783" s="30">
        <v>1311</v>
      </c>
      <c r="AO783" s="30">
        <v>4</v>
      </c>
      <c r="AP783" s="30">
        <v>4</v>
      </c>
      <c r="AQ783" s="30" t="s">
        <v>338</v>
      </c>
      <c r="AR783" s="30">
        <v>10</v>
      </c>
      <c r="AS783" s="30"/>
      <c r="AT783" s="30"/>
      <c r="AU783" s="30"/>
      <c r="AV783" s="30"/>
      <c r="AW783" s="30"/>
      <c r="AX783" s="30">
        <v>20220831</v>
      </c>
      <c r="AY783" s="84">
        <v>20220831</v>
      </c>
      <c r="AZ783" s="30">
        <v>20220831</v>
      </c>
      <c r="BA783" s="22" t="s">
        <v>988</v>
      </c>
      <c r="BB783" s="92" t="s">
        <v>711</v>
      </c>
      <c r="BD783" s="56" t="s">
        <v>1310</v>
      </c>
      <c r="BE783" s="48" t="s">
        <v>272</v>
      </c>
      <c r="BF783" s="39" t="s">
        <v>242</v>
      </c>
      <c r="BG783" s="10" t="s">
        <v>1680</v>
      </c>
      <c r="BH783" s="30"/>
      <c r="BI783" s="49"/>
      <c r="BJ783" s="49"/>
      <c r="BK783" s="49"/>
      <c r="BL783" s="49"/>
      <c r="BM783" s="49"/>
      <c r="BN783" s="49"/>
      <c r="BS783" s="3" t="s">
        <v>245</v>
      </c>
      <c r="BT783" s="3" t="s">
        <v>246</v>
      </c>
      <c r="BU783" s="32" t="s">
        <v>2380</v>
      </c>
      <c r="BV783" s="32" t="s">
        <v>2381</v>
      </c>
      <c r="BW783" s="3"/>
      <c r="BX783" s="3" t="s">
        <v>1346</v>
      </c>
      <c r="BY783" s="3" t="s">
        <v>2382</v>
      </c>
      <c r="BZ783" s="3" t="s">
        <v>2383</v>
      </c>
      <c r="CA783" s="3">
        <v>20220530</v>
      </c>
      <c r="CB783" s="3" t="s">
        <v>660</v>
      </c>
      <c r="CC783" s="58" t="s">
        <v>2384</v>
      </c>
      <c r="CD783" s="32" t="s">
        <v>1713</v>
      </c>
      <c r="CF783" s="302">
        <v>44665</v>
      </c>
      <c r="CG783" s="32" t="s">
        <v>2385</v>
      </c>
      <c r="CH783" s="32" t="s">
        <v>255</v>
      </c>
      <c r="CI783" s="32"/>
      <c r="CJ783" s="32"/>
      <c r="CK783" s="24" t="s">
        <v>2386</v>
      </c>
      <c r="CL783" s="24">
        <v>34</v>
      </c>
      <c r="CM783" s="24" t="s">
        <v>2387</v>
      </c>
      <c r="CN783" s="24" t="s">
        <v>290</v>
      </c>
      <c r="CO783" s="303" t="s">
        <v>2388</v>
      </c>
      <c r="CP783" s="303"/>
      <c r="CQ783" s="46" t="s">
        <v>1343</v>
      </c>
      <c r="CR783" s="46">
        <v>0.5</v>
      </c>
      <c r="CS783" s="46" t="s">
        <v>2389</v>
      </c>
      <c r="CX783" s="46"/>
      <c r="CY783" s="46" t="s">
        <v>2390</v>
      </c>
      <c r="DD783" s="24"/>
      <c r="DI783" s="32" t="s">
        <v>1343</v>
      </c>
      <c r="DK783" s="24" t="s">
        <v>2390</v>
      </c>
      <c r="DL783" s="32" t="s">
        <v>1343</v>
      </c>
      <c r="DN783" s="24" t="s">
        <v>2390</v>
      </c>
      <c r="DO783" s="32" t="s">
        <v>1343</v>
      </c>
      <c r="DP783" s="24">
        <v>32</v>
      </c>
      <c r="DQ783" s="24" t="s">
        <v>2391</v>
      </c>
      <c r="DR783" s="24"/>
      <c r="DS783" s="24"/>
      <c r="DT783" s="24"/>
      <c r="DU783" s="32" t="s">
        <v>1343</v>
      </c>
      <c r="DV783" s="24">
        <v>64</v>
      </c>
      <c r="DW783" s="24" t="s">
        <v>2391</v>
      </c>
      <c r="DX783" s="32" t="s">
        <v>1343</v>
      </c>
      <c r="DY783" s="24">
        <v>32</v>
      </c>
      <c r="DZ783" s="24" t="s">
        <v>2391</v>
      </c>
      <c r="EA783" s="24"/>
      <c r="EB783" s="24"/>
      <c r="EC783" s="24"/>
      <c r="ED783" s="24"/>
      <c r="EE783" s="32" t="s">
        <v>1343</v>
      </c>
      <c r="EF783" s="24">
        <v>4</v>
      </c>
      <c r="EG783" s="24" t="s">
        <v>2391</v>
      </c>
      <c r="EH783" s="24" t="s">
        <v>1343</v>
      </c>
      <c r="EI783" s="24"/>
      <c r="EJ783" s="24" t="s">
        <v>2390</v>
      </c>
      <c r="EK783" s="24" t="s">
        <v>1343</v>
      </c>
      <c r="EL783" s="24">
        <v>0.25</v>
      </c>
      <c r="EM783" s="24" t="s">
        <v>2392</v>
      </c>
      <c r="EN783" s="24" t="s">
        <v>1343</v>
      </c>
      <c r="EO783" s="24">
        <v>2</v>
      </c>
      <c r="EP783" s="24" t="s">
        <v>2392</v>
      </c>
      <c r="EQ783" s="24" t="s">
        <v>1343</v>
      </c>
      <c r="ER783" s="24">
        <v>8</v>
      </c>
      <c r="ES783" s="24" t="s">
        <v>2391</v>
      </c>
      <c r="ET783" s="24" t="s">
        <v>1343</v>
      </c>
      <c r="EV783" s="24" t="s">
        <v>2390</v>
      </c>
      <c r="EW783" s="24" t="s">
        <v>1343</v>
      </c>
      <c r="EX783" s="24"/>
      <c r="EY783" s="24" t="s">
        <v>2390</v>
      </c>
      <c r="EZ783" s="24"/>
      <c r="FA783" s="24"/>
      <c r="FB783" s="24" t="s">
        <v>1343</v>
      </c>
      <c r="FC783" s="24">
        <v>8</v>
      </c>
      <c r="FD783" s="24" t="s">
        <v>2392</v>
      </c>
      <c r="FE783" s="32" t="s">
        <v>1343</v>
      </c>
      <c r="FF783" s="24">
        <v>4</v>
      </c>
      <c r="FG783" s="24" t="s">
        <v>2391</v>
      </c>
      <c r="FH783" s="24" t="s">
        <v>1343</v>
      </c>
      <c r="FI783" s="24">
        <v>16</v>
      </c>
      <c r="FJ783" s="24" t="s">
        <v>2391</v>
      </c>
      <c r="FK783" s="24" t="s">
        <v>1343</v>
      </c>
      <c r="FM783" s="24" t="s">
        <v>2390</v>
      </c>
      <c r="FN783" s="24"/>
      <c r="FQ783" s="32" t="s">
        <v>1343</v>
      </c>
      <c r="FS783" s="24" t="s">
        <v>2390</v>
      </c>
      <c r="FT783" s="24" t="s">
        <v>1343</v>
      </c>
      <c r="FV783" s="24" t="s">
        <v>2390</v>
      </c>
      <c r="FW783" s="20" t="s">
        <v>1343</v>
      </c>
      <c r="FX783" s="24">
        <v>8</v>
      </c>
      <c r="FY783" s="24" t="s">
        <v>2391</v>
      </c>
      <c r="FZ783" s="20" t="s">
        <v>1343</v>
      </c>
      <c r="GA783" s="24">
        <v>0.25</v>
      </c>
      <c r="GB783" s="24" t="s">
        <v>2392</v>
      </c>
      <c r="GC783" s="24" t="s">
        <v>1343</v>
      </c>
      <c r="GD783" s="24">
        <v>32</v>
      </c>
      <c r="GE783" s="24" t="s">
        <v>2391</v>
      </c>
      <c r="GF783" s="32" t="s">
        <v>1343</v>
      </c>
      <c r="GG783" s="24">
        <v>512</v>
      </c>
      <c r="GH783" s="24" t="s">
        <v>2391</v>
      </c>
      <c r="GI783" s="24"/>
      <c r="GJ783" s="24"/>
      <c r="GK783" s="24"/>
      <c r="GM783" s="24"/>
      <c r="GN783" s="24"/>
      <c r="GO783" s="24"/>
      <c r="GP783" s="24"/>
      <c r="GQ783" s="24"/>
      <c r="GR783" s="24"/>
      <c r="GS783" s="24"/>
      <c r="GT783" s="24"/>
      <c r="GU783" s="24"/>
      <c r="GV783" s="24"/>
      <c r="GW783" s="24"/>
      <c r="GX783" s="24"/>
      <c r="GY783" s="24"/>
      <c r="GZ783" s="24" t="s">
        <v>1343</v>
      </c>
      <c r="HA783" s="24">
        <v>16</v>
      </c>
      <c r="HB783" s="24" t="s">
        <v>2391</v>
      </c>
      <c r="HC783" s="24"/>
      <c r="HE783" s="24"/>
      <c r="HF783" s="32" t="s">
        <v>1343</v>
      </c>
      <c r="HG783" s="24">
        <v>8</v>
      </c>
      <c r="HH783" s="24" t="s">
        <v>2389</v>
      </c>
      <c r="HI783" s="24"/>
      <c r="HK783" s="24" t="s">
        <v>2390</v>
      </c>
      <c r="HL783" s="24"/>
      <c r="HM783" s="24"/>
    </row>
    <row r="784" spans="1:221" hidden="1" x14ac:dyDescent="0.25">
      <c r="A784" s="166" t="s">
        <v>2393</v>
      </c>
      <c r="B784" s="3" t="s">
        <v>3680</v>
      </c>
      <c r="C784" s="3"/>
      <c r="D784" s="29"/>
      <c r="F784" s="263" t="s">
        <v>1465</v>
      </c>
      <c r="G784" s="263" t="s">
        <v>573</v>
      </c>
      <c r="H784" s="105" t="s">
        <v>942</v>
      </c>
      <c r="I784" s="110" t="s">
        <v>2376</v>
      </c>
      <c r="J784" s="30" t="s">
        <v>2377</v>
      </c>
      <c r="K784" s="31" t="s">
        <v>2394</v>
      </c>
      <c r="L784" s="32" t="s">
        <v>224</v>
      </c>
      <c r="M784" s="33" t="s">
        <v>2379</v>
      </c>
      <c r="N784" s="32" t="s">
        <v>226</v>
      </c>
      <c r="O784" s="32" t="s">
        <v>227</v>
      </c>
      <c r="P784" s="32" t="s">
        <v>228</v>
      </c>
      <c r="Q784" s="32" t="s">
        <v>229</v>
      </c>
      <c r="R784" s="32" t="s">
        <v>228</v>
      </c>
      <c r="S784" s="32">
        <v>37</v>
      </c>
      <c r="T784" s="32">
        <v>1</v>
      </c>
      <c r="U784" s="32">
        <v>3</v>
      </c>
      <c r="V784" s="32">
        <v>3</v>
      </c>
      <c r="W784" s="3" t="s">
        <v>2266</v>
      </c>
      <c r="X784" s="30">
        <v>20220811</v>
      </c>
      <c r="Y784" s="30" t="s">
        <v>231</v>
      </c>
      <c r="Z784" s="30">
        <v>1314</v>
      </c>
      <c r="AA784" s="30">
        <v>1</v>
      </c>
      <c r="AB784" s="30">
        <v>5</v>
      </c>
      <c r="AC784" s="30" t="s">
        <v>354</v>
      </c>
      <c r="AD784" s="30" t="s">
        <v>544</v>
      </c>
      <c r="AE784" s="30" t="s">
        <v>357</v>
      </c>
      <c r="AF784" s="30">
        <v>41</v>
      </c>
      <c r="AG784" s="30">
        <v>1314</v>
      </c>
      <c r="AH784" s="30">
        <v>3</v>
      </c>
      <c r="AI784" s="30">
        <v>5</v>
      </c>
      <c r="AJ784" s="30" t="s">
        <v>354</v>
      </c>
      <c r="AK784" s="30" t="s">
        <v>544</v>
      </c>
      <c r="AL784" s="30" t="s">
        <v>357</v>
      </c>
      <c r="AM784" s="30">
        <v>41</v>
      </c>
      <c r="AN784" s="30">
        <v>1311</v>
      </c>
      <c r="AO784" s="30">
        <v>4</v>
      </c>
      <c r="AP784" s="30">
        <v>4</v>
      </c>
      <c r="AQ784" s="30" t="s">
        <v>490</v>
      </c>
      <c r="AR784" s="30">
        <v>10</v>
      </c>
      <c r="AS784" s="30"/>
      <c r="AT784" s="30"/>
      <c r="AU784" s="30"/>
      <c r="AV784" s="30"/>
      <c r="AW784" s="30"/>
      <c r="AX784" s="30">
        <v>20220831</v>
      </c>
      <c r="AY784" s="84">
        <v>20220831</v>
      </c>
      <c r="AZ784" s="30">
        <v>20220831</v>
      </c>
      <c r="BA784" s="22" t="s">
        <v>988</v>
      </c>
      <c r="BB784" s="92" t="s">
        <v>711</v>
      </c>
      <c r="BD784" s="19" t="s">
        <v>945</v>
      </c>
      <c r="BF784" s="194"/>
      <c r="BG784" s="19" t="s">
        <v>945</v>
      </c>
      <c r="BH784" s="30"/>
      <c r="BI784" s="49"/>
      <c r="BJ784" s="49"/>
      <c r="BK784" s="49"/>
      <c r="BL784" s="49"/>
      <c r="BM784" s="49"/>
      <c r="BN784" s="49"/>
      <c r="BS784" s="3" t="s">
        <v>245</v>
      </c>
      <c r="BT784" s="3" t="s">
        <v>246</v>
      </c>
      <c r="BU784" s="32" t="s">
        <v>2380</v>
      </c>
      <c r="BV784" s="32" t="s">
        <v>2381</v>
      </c>
      <c r="BW784" s="3"/>
      <c r="BX784" s="3" t="s">
        <v>1346</v>
      </c>
      <c r="BY784" s="3" t="s">
        <v>2382</v>
      </c>
      <c r="BZ784" s="3" t="s">
        <v>2383</v>
      </c>
      <c r="CA784" s="3">
        <v>20220530</v>
      </c>
      <c r="CB784" s="3" t="s">
        <v>660</v>
      </c>
      <c r="CC784" s="58" t="s">
        <v>2384</v>
      </c>
      <c r="CD784" s="32" t="s">
        <v>1713</v>
      </c>
      <c r="CF784" s="302"/>
      <c r="CG784" s="32" t="s">
        <v>2385</v>
      </c>
      <c r="CH784" s="32" t="s">
        <v>255</v>
      </c>
      <c r="CI784" s="32"/>
      <c r="CJ784" s="32"/>
      <c r="CK784" s="24" t="s">
        <v>2386</v>
      </c>
      <c r="CL784" s="24">
        <v>34</v>
      </c>
      <c r="CM784" s="24" t="s">
        <v>2387</v>
      </c>
      <c r="CN784" s="24" t="s">
        <v>290</v>
      </c>
      <c r="CO784" s="303" t="s">
        <v>2388</v>
      </c>
      <c r="CP784" s="303"/>
      <c r="CQ784" s="46"/>
      <c r="CR784" s="46"/>
      <c r="CS784" s="46"/>
      <c r="CX784" s="46"/>
      <c r="CY784" s="46"/>
      <c r="DD784" s="24"/>
      <c r="DK784" s="24"/>
      <c r="DL784" s="24"/>
      <c r="DN784" s="24"/>
      <c r="DO784" s="24"/>
      <c r="DP784" s="24"/>
      <c r="DQ784" s="24"/>
      <c r="DR784" s="24"/>
      <c r="DS784" s="24"/>
      <c r="DT784" s="24"/>
      <c r="DU784" s="24"/>
      <c r="DV784" s="24"/>
      <c r="DW784" s="24"/>
      <c r="DX784" s="24"/>
      <c r="DY784" s="24"/>
      <c r="DZ784" s="24"/>
      <c r="EA784" s="24"/>
      <c r="EB784" s="24"/>
      <c r="EC784" s="24"/>
      <c r="ED784" s="24"/>
      <c r="EE784" s="24"/>
      <c r="EF784" s="24"/>
      <c r="EG784" s="24"/>
      <c r="EH784" s="24" t="s">
        <v>1343</v>
      </c>
      <c r="EI784" s="24"/>
      <c r="EJ784" s="24"/>
      <c r="EK784" s="24"/>
      <c r="EL784" s="24"/>
      <c r="EM784" s="24"/>
      <c r="EN784" s="24"/>
      <c r="EO784" s="24"/>
      <c r="EP784" s="24"/>
      <c r="EQ784" s="24"/>
      <c r="ER784" s="24"/>
      <c r="ES784" s="24"/>
      <c r="ET784" s="24"/>
      <c r="EV784" s="24"/>
      <c r="EW784" s="24"/>
      <c r="EX784" s="24"/>
      <c r="EY784" s="24"/>
      <c r="EZ784" s="24"/>
      <c r="FA784" s="24"/>
      <c r="FB784" s="24"/>
      <c r="FC784" s="24"/>
      <c r="FD784" s="24"/>
      <c r="FE784" s="24"/>
      <c r="FF784" s="24"/>
      <c r="FG784" s="24"/>
      <c r="FH784" s="24"/>
      <c r="FI784" s="24"/>
      <c r="FJ784" s="24"/>
      <c r="FK784" s="24"/>
      <c r="FM784" s="24"/>
      <c r="FN784" s="24"/>
      <c r="FS784" s="24"/>
      <c r="FT784" s="24"/>
      <c r="FV784" s="24"/>
      <c r="FW784" s="24"/>
      <c r="FX784" s="24"/>
      <c r="FY784" s="24"/>
      <c r="FZ784" s="24"/>
      <c r="GA784" s="24"/>
      <c r="GB784" s="24"/>
      <c r="GC784" s="24"/>
      <c r="GD784" s="24"/>
      <c r="GE784" s="24"/>
      <c r="GF784" s="24"/>
      <c r="GG784" s="24"/>
      <c r="GH784" s="24"/>
      <c r="GI784" s="24"/>
      <c r="GJ784" s="24"/>
      <c r="GK784" s="24"/>
      <c r="GM784" s="24"/>
      <c r="GN784" s="24"/>
      <c r="GO784" s="24"/>
      <c r="GP784" s="24"/>
      <c r="GQ784" s="24"/>
      <c r="GR784" s="24"/>
      <c r="GS784" s="24"/>
      <c r="GT784" s="24"/>
      <c r="GU784" s="24"/>
      <c r="GV784" s="24"/>
      <c r="GW784" s="24"/>
      <c r="GX784" s="24"/>
      <c r="GY784" s="24"/>
      <c r="GZ784" s="24"/>
      <c r="HA784" s="24"/>
      <c r="HB784" s="24"/>
      <c r="HC784" s="24"/>
      <c r="HE784" s="24"/>
      <c r="HF784" s="24"/>
      <c r="HG784" s="24"/>
      <c r="HH784" s="24"/>
      <c r="HI784" s="24"/>
      <c r="HK784" s="24"/>
      <c r="HL784" s="24"/>
      <c r="HM784" s="24"/>
    </row>
    <row r="785" spans="1:221" hidden="1" x14ac:dyDescent="0.25">
      <c r="A785" s="3" t="s">
        <v>2395</v>
      </c>
      <c r="B785" s="3" t="s">
        <v>3524</v>
      </c>
      <c r="C785" s="29" t="s">
        <v>220</v>
      </c>
      <c r="D785" s="29"/>
      <c r="F785" s="3" t="s">
        <v>573</v>
      </c>
      <c r="G785" s="3" t="s">
        <v>573</v>
      </c>
      <c r="H785" s="29" t="s">
        <v>220</v>
      </c>
      <c r="I785" s="110" t="s">
        <v>2396</v>
      </c>
      <c r="J785" s="30" t="s">
        <v>2377</v>
      </c>
      <c r="K785" s="31" t="s">
        <v>2397</v>
      </c>
      <c r="L785" s="32" t="s">
        <v>224</v>
      </c>
      <c r="M785" s="33" t="s">
        <v>2379</v>
      </c>
      <c r="N785" s="32" t="s">
        <v>226</v>
      </c>
      <c r="O785" s="32" t="s">
        <v>227</v>
      </c>
      <c r="P785" s="32" t="s">
        <v>228</v>
      </c>
      <c r="Q785" s="32" t="s">
        <v>229</v>
      </c>
      <c r="R785" s="32" t="s">
        <v>228</v>
      </c>
      <c r="S785" s="32">
        <v>37</v>
      </c>
      <c r="T785" s="32">
        <v>1</v>
      </c>
      <c r="U785" s="32">
        <v>3</v>
      </c>
      <c r="V785" s="32">
        <v>3</v>
      </c>
      <c r="W785" s="3" t="s">
        <v>2266</v>
      </c>
      <c r="X785" s="30">
        <v>20220811</v>
      </c>
      <c r="Y785" s="30" t="s">
        <v>231</v>
      </c>
      <c r="Z785" s="30">
        <v>1314</v>
      </c>
      <c r="AA785" s="30">
        <v>1</v>
      </c>
      <c r="AB785" s="30">
        <v>5</v>
      </c>
      <c r="AC785" s="7" t="s">
        <v>358</v>
      </c>
      <c r="AD785" s="7" t="s">
        <v>359</v>
      </c>
      <c r="AE785" s="7" t="s">
        <v>564</v>
      </c>
      <c r="AF785" s="30">
        <v>41</v>
      </c>
      <c r="AG785" s="30">
        <v>1314</v>
      </c>
      <c r="AH785" s="30">
        <v>3</v>
      </c>
      <c r="AI785" s="30">
        <v>5</v>
      </c>
      <c r="AJ785" s="7" t="s">
        <v>358</v>
      </c>
      <c r="AK785" s="7" t="s">
        <v>359</v>
      </c>
      <c r="AL785" s="7" t="s">
        <v>564</v>
      </c>
      <c r="AM785" s="30">
        <v>41</v>
      </c>
      <c r="AN785" s="30">
        <v>1311</v>
      </c>
      <c r="AO785" s="30">
        <v>4</v>
      </c>
      <c r="AP785" s="30">
        <v>4</v>
      </c>
      <c r="AQ785" s="30" t="s">
        <v>493</v>
      </c>
      <c r="AR785" s="30">
        <v>10</v>
      </c>
      <c r="AS785" s="30"/>
      <c r="AT785" s="30"/>
      <c r="AU785" s="30"/>
      <c r="AV785" s="30"/>
      <c r="AW785" s="30"/>
      <c r="AX785" s="30">
        <v>20220831</v>
      </c>
      <c r="AY785" s="84">
        <v>20220831</v>
      </c>
      <c r="AZ785" s="30">
        <v>20220831</v>
      </c>
      <c r="BA785" s="30"/>
      <c r="BB785" s="29"/>
      <c r="BD785" s="56" t="s">
        <v>1310</v>
      </c>
      <c r="BE785" s="48" t="s">
        <v>272</v>
      </c>
      <c r="BF785" s="39" t="s">
        <v>242</v>
      </c>
      <c r="BG785" s="10" t="s">
        <v>1680</v>
      </c>
      <c r="BH785" s="30"/>
      <c r="BI785" s="49"/>
      <c r="BJ785" s="49"/>
      <c r="BK785" s="49"/>
      <c r="BL785" s="49"/>
      <c r="BM785" s="49"/>
      <c r="BN785" s="49"/>
      <c r="BS785" s="3" t="s">
        <v>245</v>
      </c>
      <c r="BT785" s="3" t="s">
        <v>246</v>
      </c>
      <c r="BU785" s="32" t="s">
        <v>2380</v>
      </c>
      <c r="BV785" s="32" t="s">
        <v>2381</v>
      </c>
      <c r="BW785" s="3"/>
      <c r="BX785" s="3" t="s">
        <v>1343</v>
      </c>
      <c r="BY785" s="3" t="s">
        <v>2382</v>
      </c>
      <c r="BZ785" s="3" t="s">
        <v>2383</v>
      </c>
      <c r="CA785" s="3">
        <v>20220530</v>
      </c>
      <c r="CB785" s="3" t="s">
        <v>660</v>
      </c>
      <c r="CC785" s="58" t="s">
        <v>2384</v>
      </c>
      <c r="CD785" s="32" t="s">
        <v>1713</v>
      </c>
      <c r="CF785" s="302">
        <v>44664</v>
      </c>
      <c r="CG785" s="32" t="s">
        <v>2385</v>
      </c>
      <c r="CH785" s="32" t="s">
        <v>255</v>
      </c>
      <c r="CI785" s="32"/>
      <c r="CJ785" s="32"/>
      <c r="CK785" s="24" t="s">
        <v>1340</v>
      </c>
      <c r="CL785" s="24">
        <v>1</v>
      </c>
      <c r="CM785" s="24" t="s">
        <v>2398</v>
      </c>
      <c r="CN785" s="24" t="s">
        <v>257</v>
      </c>
      <c r="CO785" s="303">
        <v>3</v>
      </c>
      <c r="CP785" s="303"/>
      <c r="CQ785" s="46" t="s">
        <v>1343</v>
      </c>
      <c r="CR785" s="46">
        <v>0.5</v>
      </c>
      <c r="CS785" s="46" t="s">
        <v>2389</v>
      </c>
      <c r="CW785" s="46" t="s">
        <v>1343</v>
      </c>
      <c r="CX785" s="46">
        <v>0.5</v>
      </c>
      <c r="CY785" s="46" t="s">
        <v>2389</v>
      </c>
      <c r="DB785" s="46" t="s">
        <v>1343</v>
      </c>
      <c r="DC785" s="24" t="s">
        <v>2399</v>
      </c>
      <c r="DD785" s="24" t="s">
        <v>2400</v>
      </c>
      <c r="DI785" s="32" t="s">
        <v>1343</v>
      </c>
      <c r="DK785" s="24" t="s">
        <v>2390</v>
      </c>
      <c r="DL785" s="32" t="s">
        <v>1343</v>
      </c>
      <c r="DN785" s="24" t="s">
        <v>2390</v>
      </c>
      <c r="DO785" s="32" t="s">
        <v>1343</v>
      </c>
      <c r="DP785" s="24"/>
      <c r="DQ785" s="24" t="s">
        <v>2390</v>
      </c>
      <c r="DR785" s="24"/>
      <c r="DS785" s="24"/>
      <c r="DT785" s="24"/>
      <c r="DU785" s="32" t="s">
        <v>1343</v>
      </c>
      <c r="DV785" s="24"/>
      <c r="DW785" s="24" t="s">
        <v>2390</v>
      </c>
      <c r="DX785" s="32" t="s">
        <v>1343</v>
      </c>
      <c r="DY785" s="24">
        <v>16</v>
      </c>
      <c r="DZ785" s="24" t="s">
        <v>2391</v>
      </c>
      <c r="EA785" s="24"/>
      <c r="EB785" s="24"/>
      <c r="EC785" s="24"/>
      <c r="ED785" s="24"/>
      <c r="EE785" s="32" t="s">
        <v>1343</v>
      </c>
      <c r="EF785" s="24">
        <v>16</v>
      </c>
      <c r="EG785" s="24" t="s">
        <v>2389</v>
      </c>
      <c r="EH785" s="24" t="s">
        <v>1343</v>
      </c>
      <c r="EI785" s="24"/>
      <c r="EJ785" s="24" t="s">
        <v>2390</v>
      </c>
      <c r="EK785" s="24" t="s">
        <v>1343</v>
      </c>
      <c r="EL785" s="24">
        <v>0.12</v>
      </c>
      <c r="EM785" s="24" t="s">
        <v>2392</v>
      </c>
      <c r="EN785" s="24" t="s">
        <v>1343</v>
      </c>
      <c r="EO785" s="24">
        <v>4</v>
      </c>
      <c r="EP785" s="24" t="s">
        <v>2391</v>
      </c>
      <c r="EQ785" s="24" t="s">
        <v>1343</v>
      </c>
      <c r="ER785" s="24">
        <v>0.5</v>
      </c>
      <c r="ES785" s="24" t="s">
        <v>2392</v>
      </c>
      <c r="ET785" s="24" t="s">
        <v>1343</v>
      </c>
      <c r="EV785" s="24" t="s">
        <v>2390</v>
      </c>
      <c r="EW785" s="24" t="s">
        <v>1343</v>
      </c>
      <c r="EX785" s="24"/>
      <c r="EY785" s="24" t="s">
        <v>2390</v>
      </c>
      <c r="EZ785" s="24"/>
      <c r="FA785" s="24"/>
      <c r="FB785" s="24" t="s">
        <v>1343</v>
      </c>
      <c r="FC785" s="24">
        <v>16</v>
      </c>
      <c r="FD785" s="24" t="s">
        <v>2389</v>
      </c>
      <c r="FE785" s="32" t="s">
        <v>1343</v>
      </c>
      <c r="FF785" s="24"/>
      <c r="FG785" s="24" t="s">
        <v>2390</v>
      </c>
      <c r="FH785" s="24" t="s">
        <v>1343</v>
      </c>
      <c r="FI785" s="24">
        <v>16</v>
      </c>
      <c r="FJ785" s="24" t="s">
        <v>2391</v>
      </c>
      <c r="FK785" s="24" t="s">
        <v>1343</v>
      </c>
      <c r="FM785" s="24" t="s">
        <v>2390</v>
      </c>
      <c r="FN785" s="24"/>
      <c r="FQ785" s="32" t="s">
        <v>1343</v>
      </c>
      <c r="FS785" s="24" t="s">
        <v>2390</v>
      </c>
      <c r="FT785" s="24" t="s">
        <v>1343</v>
      </c>
      <c r="FV785" s="24" t="s">
        <v>2390</v>
      </c>
      <c r="FW785" s="20" t="s">
        <v>1343</v>
      </c>
      <c r="FX785" s="24">
        <v>8</v>
      </c>
      <c r="FY785" s="24" t="s">
        <v>2391</v>
      </c>
      <c r="FZ785" s="20" t="s">
        <v>1343</v>
      </c>
      <c r="GA785" s="24">
        <v>0.25</v>
      </c>
      <c r="GB785" s="24" t="s">
        <v>2392</v>
      </c>
      <c r="GC785" s="24" t="s">
        <v>1343</v>
      </c>
      <c r="GD785" s="24">
        <v>32</v>
      </c>
      <c r="GE785" s="24" t="s">
        <v>2391</v>
      </c>
      <c r="GF785" s="32" t="s">
        <v>1343</v>
      </c>
      <c r="GG785" s="24"/>
      <c r="GH785" s="24" t="s">
        <v>2390</v>
      </c>
      <c r="GI785" s="24"/>
      <c r="GJ785" s="24"/>
      <c r="GK785" s="24"/>
      <c r="GM785" s="24"/>
      <c r="GN785" s="24"/>
      <c r="GO785" s="24"/>
      <c r="GP785" s="24"/>
      <c r="GQ785" s="24"/>
      <c r="GR785" s="24"/>
      <c r="GS785" s="24"/>
      <c r="GT785" s="24"/>
      <c r="GU785" s="24"/>
      <c r="GV785" s="24"/>
      <c r="GW785" s="24"/>
      <c r="GX785" s="24"/>
      <c r="GY785" s="24"/>
      <c r="GZ785" s="24" t="s">
        <v>1343</v>
      </c>
      <c r="HA785" s="24">
        <v>16</v>
      </c>
      <c r="HB785" s="24" t="s">
        <v>2391</v>
      </c>
      <c r="HC785" s="24"/>
      <c r="HE785" s="24"/>
      <c r="HF785" s="32" t="s">
        <v>1343</v>
      </c>
      <c r="HG785" s="24">
        <v>16</v>
      </c>
      <c r="HH785" s="24" t="s">
        <v>2391</v>
      </c>
      <c r="HI785" s="24"/>
      <c r="HK785" s="24" t="s">
        <v>2390</v>
      </c>
      <c r="HL785" s="24"/>
      <c r="HM785" s="24"/>
    </row>
    <row r="786" spans="1:221" hidden="1" x14ac:dyDescent="0.25">
      <c r="A786" s="3" t="s">
        <v>2401</v>
      </c>
      <c r="B786" s="3" t="s">
        <v>3681</v>
      </c>
      <c r="C786" s="29" t="s">
        <v>220</v>
      </c>
      <c r="D786" s="29"/>
      <c r="F786" s="3" t="s">
        <v>573</v>
      </c>
      <c r="G786" s="3" t="s">
        <v>573</v>
      </c>
      <c r="H786" s="29" t="s">
        <v>220</v>
      </c>
      <c r="I786" s="110" t="s">
        <v>2402</v>
      </c>
      <c r="J786" s="30" t="s">
        <v>2377</v>
      </c>
      <c r="K786" s="31" t="s">
        <v>2378</v>
      </c>
      <c r="L786" s="32" t="s">
        <v>224</v>
      </c>
      <c r="M786" s="33" t="s">
        <v>2379</v>
      </c>
      <c r="N786" s="32" t="s">
        <v>226</v>
      </c>
      <c r="O786" s="32" t="s">
        <v>227</v>
      </c>
      <c r="P786" s="32" t="s">
        <v>228</v>
      </c>
      <c r="Q786" s="32" t="s">
        <v>229</v>
      </c>
      <c r="R786" s="32" t="s">
        <v>228</v>
      </c>
      <c r="S786" s="32">
        <v>37</v>
      </c>
      <c r="T786" s="32">
        <v>1</v>
      </c>
      <c r="U786" s="32">
        <v>3</v>
      </c>
      <c r="V786" s="32">
        <v>3</v>
      </c>
      <c r="W786" s="3" t="s">
        <v>2266</v>
      </c>
      <c r="X786" s="30">
        <v>20220811</v>
      </c>
      <c r="Y786" s="30" t="s">
        <v>231</v>
      </c>
      <c r="Z786" s="30">
        <v>1314</v>
      </c>
      <c r="AA786" s="30">
        <v>1</v>
      </c>
      <c r="AB786" s="30">
        <v>5</v>
      </c>
      <c r="AC786" s="30" t="s">
        <v>362</v>
      </c>
      <c r="AD786" s="30" t="s">
        <v>363</v>
      </c>
      <c r="AE786" s="30" t="s">
        <v>364</v>
      </c>
      <c r="AF786" s="30">
        <v>41</v>
      </c>
      <c r="AG786" s="30">
        <v>1314</v>
      </c>
      <c r="AH786" s="30">
        <v>3</v>
      </c>
      <c r="AI786" s="30">
        <v>5</v>
      </c>
      <c r="AJ786" s="30" t="s">
        <v>362</v>
      </c>
      <c r="AK786" s="30" t="s">
        <v>363</v>
      </c>
      <c r="AL786" s="30" t="s">
        <v>364</v>
      </c>
      <c r="AM786" s="30">
        <v>41</v>
      </c>
      <c r="AN786" s="30">
        <v>1311</v>
      </c>
      <c r="AO786" s="30">
        <v>4</v>
      </c>
      <c r="AP786" s="30">
        <v>4</v>
      </c>
      <c r="AQ786" s="30" t="s">
        <v>341</v>
      </c>
      <c r="AR786" s="30">
        <v>10</v>
      </c>
      <c r="AS786" s="30"/>
      <c r="AT786" s="30"/>
      <c r="AU786" s="30"/>
      <c r="AV786" s="30"/>
      <c r="AW786" s="30"/>
      <c r="AX786" s="30">
        <v>20220831</v>
      </c>
      <c r="AY786" s="84">
        <v>20220831</v>
      </c>
      <c r="AZ786" s="30">
        <v>20220831</v>
      </c>
      <c r="BA786" s="30"/>
      <c r="BB786" s="29"/>
      <c r="BD786" s="56" t="s">
        <v>1310</v>
      </c>
      <c r="BE786" s="48" t="s">
        <v>272</v>
      </c>
      <c r="BF786" s="39" t="s">
        <v>242</v>
      </c>
      <c r="BG786" s="10" t="s">
        <v>1680</v>
      </c>
      <c r="BH786" s="30"/>
      <c r="BI786" s="49"/>
      <c r="BJ786" s="49"/>
      <c r="BK786" s="49"/>
      <c r="BL786" s="49"/>
      <c r="BM786" s="49"/>
      <c r="BN786" s="49"/>
      <c r="BS786" s="3" t="s">
        <v>245</v>
      </c>
      <c r="BT786" s="3" t="s">
        <v>246</v>
      </c>
      <c r="BU786" s="32" t="s">
        <v>2380</v>
      </c>
      <c r="BV786" s="32" t="s">
        <v>2381</v>
      </c>
      <c r="BW786" s="3"/>
      <c r="BX786" s="3" t="s">
        <v>1343</v>
      </c>
      <c r="BY786" s="3" t="s">
        <v>2382</v>
      </c>
      <c r="BZ786" s="3" t="s">
        <v>2383</v>
      </c>
      <c r="CA786" s="3">
        <v>20220530</v>
      </c>
      <c r="CB786" s="3" t="s">
        <v>660</v>
      </c>
      <c r="CC786" s="58" t="s">
        <v>2384</v>
      </c>
      <c r="CD786" s="32" t="s">
        <v>1713</v>
      </c>
      <c r="CF786" s="302">
        <v>44662</v>
      </c>
      <c r="CG786" s="32" t="s">
        <v>2385</v>
      </c>
      <c r="CH786" s="32" t="s">
        <v>255</v>
      </c>
      <c r="CI786" s="32"/>
      <c r="CJ786" s="32"/>
      <c r="CK786" s="24" t="s">
        <v>1340</v>
      </c>
      <c r="CL786" s="24">
        <v>3</v>
      </c>
      <c r="CM786" s="24" t="s">
        <v>2403</v>
      </c>
      <c r="CN786" s="24" t="s">
        <v>290</v>
      </c>
      <c r="CO786" s="303" t="s">
        <v>2404</v>
      </c>
      <c r="CP786" s="303"/>
      <c r="CQ786" s="46" t="s">
        <v>1343</v>
      </c>
      <c r="CR786" s="46">
        <v>0.5</v>
      </c>
      <c r="CS786" s="46" t="s">
        <v>2389</v>
      </c>
      <c r="CW786" s="46" t="s">
        <v>1343</v>
      </c>
      <c r="CX786" s="46">
        <v>0.25</v>
      </c>
      <c r="CY786" s="46" t="s">
        <v>2389</v>
      </c>
      <c r="DB786" s="46" t="s">
        <v>1343</v>
      </c>
      <c r="DC786" s="24" t="s">
        <v>2399</v>
      </c>
      <c r="DD786" s="24" t="s">
        <v>2400</v>
      </c>
      <c r="DI786" s="32" t="s">
        <v>1343</v>
      </c>
      <c r="DK786" s="24" t="s">
        <v>2390</v>
      </c>
      <c r="DL786" s="32" t="s">
        <v>1343</v>
      </c>
      <c r="DN786" s="24" t="s">
        <v>2390</v>
      </c>
      <c r="DO786" s="32" t="s">
        <v>1343</v>
      </c>
      <c r="DP786" s="24"/>
      <c r="DQ786" s="24" t="s">
        <v>2390</v>
      </c>
      <c r="DR786" s="24"/>
      <c r="DS786" s="24"/>
      <c r="DT786" s="24"/>
      <c r="DU786" s="32" t="s">
        <v>1343</v>
      </c>
      <c r="DV786" s="24"/>
      <c r="DW786" s="24" t="s">
        <v>2390</v>
      </c>
      <c r="DX786" s="32" t="s">
        <v>1343</v>
      </c>
      <c r="DY786" s="24">
        <v>16</v>
      </c>
      <c r="DZ786" s="24" t="s">
        <v>2391</v>
      </c>
      <c r="EA786" s="24"/>
      <c r="EB786" s="24"/>
      <c r="EC786" s="24"/>
      <c r="ED786" s="24"/>
      <c r="EE786" s="32" t="s">
        <v>1343</v>
      </c>
      <c r="EF786" s="24">
        <v>4</v>
      </c>
      <c r="EG786" s="24" t="s">
        <v>2392</v>
      </c>
      <c r="EH786" s="24" t="s">
        <v>1343</v>
      </c>
      <c r="EI786" s="24"/>
      <c r="EJ786" s="24" t="s">
        <v>2390</v>
      </c>
      <c r="EK786" s="24" t="s">
        <v>1343</v>
      </c>
      <c r="EL786" s="24">
        <v>0.12</v>
      </c>
      <c r="EM786" s="24" t="s">
        <v>2392</v>
      </c>
      <c r="EN786" s="24" t="s">
        <v>1343</v>
      </c>
      <c r="EO786" s="24">
        <v>1</v>
      </c>
      <c r="EP786" s="24" t="s">
        <v>2392</v>
      </c>
      <c r="EQ786" s="24" t="s">
        <v>1343</v>
      </c>
      <c r="ER786" s="24">
        <v>0.25</v>
      </c>
      <c r="ES786" s="24" t="s">
        <v>2392</v>
      </c>
      <c r="ET786" s="24" t="s">
        <v>1343</v>
      </c>
      <c r="EV786" s="24" t="s">
        <v>2390</v>
      </c>
      <c r="EW786" s="24" t="s">
        <v>1343</v>
      </c>
      <c r="EX786" s="24"/>
      <c r="EY786" s="24" t="s">
        <v>2390</v>
      </c>
      <c r="EZ786" s="24"/>
      <c r="FA786" s="24"/>
      <c r="FB786" s="24" t="s">
        <v>1343</v>
      </c>
      <c r="FC786" s="24">
        <v>2</v>
      </c>
      <c r="FD786" s="24" t="s">
        <v>2392</v>
      </c>
      <c r="FE786" s="32" t="s">
        <v>1343</v>
      </c>
      <c r="FF786" s="24"/>
      <c r="FG786" s="24" t="s">
        <v>2390</v>
      </c>
      <c r="FH786" s="24" t="s">
        <v>1343</v>
      </c>
      <c r="FI786" s="24">
        <v>8</v>
      </c>
      <c r="FJ786" s="24" t="s">
        <v>2389</v>
      </c>
      <c r="FK786" s="24" t="s">
        <v>1343</v>
      </c>
      <c r="FM786" s="24" t="s">
        <v>2390</v>
      </c>
      <c r="FN786" s="24"/>
      <c r="FQ786" s="32" t="s">
        <v>1343</v>
      </c>
      <c r="FS786" s="24" t="s">
        <v>2390</v>
      </c>
      <c r="FT786" s="24" t="s">
        <v>1343</v>
      </c>
      <c r="FV786" s="24" t="s">
        <v>2390</v>
      </c>
      <c r="FW786" s="20" t="s">
        <v>1343</v>
      </c>
      <c r="FX786" s="24">
        <v>8</v>
      </c>
      <c r="FY786" s="24" t="s">
        <v>2391</v>
      </c>
      <c r="FZ786" s="20" t="s">
        <v>1343</v>
      </c>
      <c r="GA786" s="24">
        <v>0.25</v>
      </c>
      <c r="GB786" s="24" t="s">
        <v>2392</v>
      </c>
      <c r="GC786" s="24" t="s">
        <v>1343</v>
      </c>
      <c r="GD786" s="24">
        <v>32</v>
      </c>
      <c r="GE786" s="24" t="s">
        <v>2391</v>
      </c>
      <c r="GF786" s="32" t="s">
        <v>1343</v>
      </c>
      <c r="GG786" s="24"/>
      <c r="GH786" s="24" t="s">
        <v>2390</v>
      </c>
      <c r="GI786" s="24"/>
      <c r="GJ786" s="24"/>
      <c r="GK786" s="24"/>
      <c r="GM786" s="24"/>
      <c r="GN786" s="24"/>
      <c r="GO786" s="24"/>
      <c r="GP786" s="24"/>
      <c r="GQ786" s="24"/>
      <c r="GR786" s="24"/>
      <c r="GS786" s="24"/>
      <c r="GT786" s="24"/>
      <c r="GU786" s="24"/>
      <c r="GV786" s="24"/>
      <c r="GW786" s="24"/>
      <c r="GX786" s="24"/>
      <c r="GY786" s="24"/>
      <c r="GZ786" s="24" t="s">
        <v>1343</v>
      </c>
      <c r="HA786" s="24">
        <v>16</v>
      </c>
      <c r="HB786" s="24" t="s">
        <v>2391</v>
      </c>
      <c r="HC786" s="24"/>
      <c r="HE786" s="24"/>
      <c r="HF786" s="32" t="s">
        <v>1343</v>
      </c>
      <c r="HG786" s="24">
        <v>16</v>
      </c>
      <c r="HH786" s="24" t="s">
        <v>2391</v>
      </c>
      <c r="HI786" s="24"/>
      <c r="HK786" s="24" t="s">
        <v>2390</v>
      </c>
      <c r="HL786" s="24"/>
      <c r="HM786" s="24"/>
    </row>
    <row r="787" spans="1:221" hidden="1" x14ac:dyDescent="0.25">
      <c r="A787" s="166" t="s">
        <v>2405</v>
      </c>
      <c r="B787" s="3" t="s">
        <v>3682</v>
      </c>
      <c r="C787" s="3"/>
      <c r="D787" s="29"/>
      <c r="F787" s="3" t="s">
        <v>573</v>
      </c>
      <c r="G787" s="3" t="s">
        <v>573</v>
      </c>
      <c r="H787" s="105" t="s">
        <v>942</v>
      </c>
      <c r="I787" s="110" t="s">
        <v>2402</v>
      </c>
      <c r="J787" s="30" t="s">
        <v>2377</v>
      </c>
      <c r="K787" s="31" t="s">
        <v>2394</v>
      </c>
      <c r="L787" s="32" t="s">
        <v>224</v>
      </c>
      <c r="M787" s="33" t="s">
        <v>2379</v>
      </c>
      <c r="N787" s="32" t="s">
        <v>226</v>
      </c>
      <c r="O787" s="32" t="s">
        <v>227</v>
      </c>
      <c r="P787" s="32" t="s">
        <v>228</v>
      </c>
      <c r="Q787" s="32" t="s">
        <v>229</v>
      </c>
      <c r="R787" s="32" t="s">
        <v>228</v>
      </c>
      <c r="S787" s="32">
        <v>37</v>
      </c>
      <c r="T787" s="32">
        <v>1</v>
      </c>
      <c r="U787" s="32">
        <v>3</v>
      </c>
      <c r="V787" s="32">
        <v>3</v>
      </c>
      <c r="W787" s="3" t="s">
        <v>2266</v>
      </c>
      <c r="X787" s="30">
        <v>20220811</v>
      </c>
      <c r="Y787" s="30" t="s">
        <v>231</v>
      </c>
      <c r="Z787" s="30">
        <v>1314</v>
      </c>
      <c r="AA787" s="30">
        <v>1</v>
      </c>
      <c r="AB787" s="30">
        <v>5</v>
      </c>
      <c r="AC787" s="30" t="s">
        <v>367</v>
      </c>
      <c r="AD787" s="30" t="s">
        <v>368</v>
      </c>
      <c r="AE787" s="30" t="s">
        <v>369</v>
      </c>
      <c r="AF787" s="30">
        <v>41</v>
      </c>
      <c r="AG787" s="30">
        <v>1314</v>
      </c>
      <c r="AH787" s="30">
        <v>3</v>
      </c>
      <c r="AI787" s="30">
        <v>5</v>
      </c>
      <c r="AJ787" s="30" t="s">
        <v>367</v>
      </c>
      <c r="AK787" s="30" t="s">
        <v>368</v>
      </c>
      <c r="AL787" s="30" t="s">
        <v>369</v>
      </c>
      <c r="AM787" s="30">
        <v>41</v>
      </c>
      <c r="AN787" s="30">
        <v>1311</v>
      </c>
      <c r="AO787" s="30">
        <v>4</v>
      </c>
      <c r="AP787" s="30">
        <v>4</v>
      </c>
      <c r="AQ787" s="30" t="s">
        <v>342</v>
      </c>
      <c r="AR787" s="30">
        <v>10</v>
      </c>
      <c r="AS787" s="30"/>
      <c r="AT787" s="30"/>
      <c r="AU787" s="30"/>
      <c r="AV787" s="30"/>
      <c r="AW787" s="30"/>
      <c r="AX787" s="30">
        <v>20220831</v>
      </c>
      <c r="AY787" s="84">
        <v>20220831</v>
      </c>
      <c r="AZ787" s="30">
        <v>20220831</v>
      </c>
      <c r="BA787" s="30"/>
      <c r="BB787" s="29"/>
      <c r="BD787" s="19" t="s">
        <v>945</v>
      </c>
      <c r="BF787" s="19"/>
      <c r="BG787" s="19" t="s">
        <v>945</v>
      </c>
      <c r="BH787" s="30"/>
      <c r="BI787" s="49"/>
      <c r="BJ787" s="49"/>
      <c r="BK787" s="49"/>
      <c r="BL787" s="49"/>
      <c r="BM787" s="49"/>
      <c r="BN787" s="49"/>
      <c r="BS787" s="3" t="s">
        <v>245</v>
      </c>
      <c r="BT787" s="3" t="s">
        <v>246</v>
      </c>
      <c r="BU787" s="32" t="s">
        <v>2380</v>
      </c>
      <c r="BV787" s="32" t="s">
        <v>2381</v>
      </c>
      <c r="BW787" s="3"/>
      <c r="BX787" s="3" t="s">
        <v>1343</v>
      </c>
      <c r="BY787" s="3" t="s">
        <v>2382</v>
      </c>
      <c r="BZ787" s="3" t="s">
        <v>2383</v>
      </c>
      <c r="CA787" s="3">
        <v>20220530</v>
      </c>
      <c r="CB787" s="3" t="s">
        <v>660</v>
      </c>
      <c r="CC787" s="58" t="s">
        <v>2384</v>
      </c>
      <c r="CD787" s="32" t="s">
        <v>1713</v>
      </c>
      <c r="CF787" s="302"/>
      <c r="CG787" s="32" t="s">
        <v>2385</v>
      </c>
      <c r="CH787" s="32" t="s">
        <v>255</v>
      </c>
      <c r="CI787" s="32"/>
      <c r="CJ787" s="32"/>
      <c r="CK787" s="24" t="s">
        <v>1340</v>
      </c>
      <c r="CL787" s="24">
        <v>3</v>
      </c>
      <c r="CM787" s="24" t="s">
        <v>2403</v>
      </c>
      <c r="CN787" s="24" t="s">
        <v>290</v>
      </c>
      <c r="CO787" s="303" t="s">
        <v>2404</v>
      </c>
      <c r="CP787" s="303"/>
      <c r="CQ787" s="46"/>
      <c r="CR787" s="46"/>
      <c r="CS787" s="46"/>
      <c r="CX787" s="46"/>
      <c r="CY787" s="46"/>
      <c r="DC787" s="24"/>
      <c r="DD787" s="24"/>
      <c r="DK787" s="24"/>
      <c r="DL787" s="24"/>
      <c r="DN787" s="24"/>
      <c r="DO787" s="24"/>
      <c r="DP787" s="24"/>
      <c r="DQ787" s="24"/>
      <c r="DR787" s="24"/>
      <c r="DS787" s="24"/>
      <c r="DT787" s="24"/>
      <c r="DU787" s="24"/>
      <c r="DV787" s="24"/>
      <c r="DW787" s="24"/>
      <c r="DX787" s="24"/>
      <c r="DY787" s="24"/>
      <c r="DZ787" s="24"/>
      <c r="EA787" s="24"/>
      <c r="EB787" s="24"/>
      <c r="EC787" s="24"/>
      <c r="ED787" s="24"/>
      <c r="EE787" s="24"/>
      <c r="EF787" s="24"/>
      <c r="EG787" s="24"/>
      <c r="EH787" s="24" t="s">
        <v>1343</v>
      </c>
      <c r="EI787" s="24"/>
      <c r="EJ787" s="24"/>
      <c r="EK787" s="24"/>
      <c r="EL787" s="24"/>
      <c r="EM787" s="24"/>
      <c r="EN787" s="24"/>
      <c r="EO787" s="24"/>
      <c r="EP787" s="24"/>
      <c r="EQ787" s="24"/>
      <c r="ER787" s="24"/>
      <c r="ES787" s="24"/>
      <c r="ET787" s="24"/>
      <c r="EV787" s="24"/>
      <c r="EW787" s="24"/>
      <c r="EX787" s="24"/>
      <c r="EY787" s="24"/>
      <c r="EZ787" s="24"/>
      <c r="FA787" s="24"/>
      <c r="FB787" s="24"/>
      <c r="FC787" s="24"/>
      <c r="FD787" s="24"/>
      <c r="FE787" s="24"/>
      <c r="FF787" s="24"/>
      <c r="FG787" s="24"/>
      <c r="FH787" s="24"/>
      <c r="FI787" s="24"/>
      <c r="FJ787" s="24"/>
      <c r="FK787" s="24"/>
      <c r="FM787" s="24"/>
      <c r="FN787" s="24"/>
      <c r="FS787" s="24"/>
      <c r="FT787" s="24"/>
      <c r="FV787" s="24"/>
      <c r="FW787" s="24"/>
      <c r="FX787" s="24"/>
      <c r="FY787" s="24"/>
      <c r="FZ787" s="24"/>
      <c r="GA787" s="24"/>
      <c r="GB787" s="24"/>
      <c r="GC787" s="24"/>
      <c r="GD787" s="24"/>
      <c r="GE787" s="24"/>
      <c r="GF787" s="24"/>
      <c r="GG787" s="24"/>
      <c r="GH787" s="24"/>
      <c r="GI787" s="24"/>
      <c r="GJ787" s="24"/>
      <c r="GK787" s="24"/>
      <c r="GM787" s="24"/>
      <c r="GN787" s="24"/>
      <c r="GO787" s="24"/>
      <c r="GP787" s="24"/>
      <c r="GQ787" s="24"/>
      <c r="GR787" s="24"/>
      <c r="GS787" s="24"/>
      <c r="GT787" s="24"/>
      <c r="GU787" s="24"/>
      <c r="GV787" s="24"/>
      <c r="GW787" s="24"/>
      <c r="GX787" s="24"/>
      <c r="GY787" s="24"/>
      <c r="GZ787" s="24"/>
      <c r="HA787" s="24"/>
      <c r="HB787" s="24"/>
      <c r="HC787" s="24"/>
      <c r="HE787" s="24"/>
      <c r="HF787" s="24"/>
      <c r="HG787" s="24"/>
      <c r="HH787" s="24"/>
      <c r="HI787" s="24"/>
      <c r="HK787" s="24"/>
      <c r="HL787" s="24"/>
      <c r="HM787" s="24"/>
    </row>
    <row r="788" spans="1:221" hidden="1" x14ac:dyDescent="0.25">
      <c r="A788" s="3" t="s">
        <v>2406</v>
      </c>
      <c r="B788" s="3" t="s">
        <v>3683</v>
      </c>
      <c r="C788" s="29" t="s">
        <v>220</v>
      </c>
      <c r="D788" s="29"/>
      <c r="E788" s="19"/>
      <c r="F788" s="263" t="s">
        <v>573</v>
      </c>
      <c r="G788" s="281" t="s">
        <v>380</v>
      </c>
      <c r="H788" s="29" t="s">
        <v>220</v>
      </c>
      <c r="I788" s="110" t="s">
        <v>2407</v>
      </c>
      <c r="J788" s="30" t="s">
        <v>2377</v>
      </c>
      <c r="K788" s="31" t="s">
        <v>2378</v>
      </c>
      <c r="L788" s="32" t="s">
        <v>224</v>
      </c>
      <c r="M788" s="33" t="s">
        <v>2379</v>
      </c>
      <c r="N788" s="32" t="s">
        <v>226</v>
      </c>
      <c r="O788" s="32" t="s">
        <v>227</v>
      </c>
      <c r="P788" s="32" t="s">
        <v>228</v>
      </c>
      <c r="Q788" s="32" t="s">
        <v>229</v>
      </c>
      <c r="R788" s="32" t="s">
        <v>228</v>
      </c>
      <c r="S788" s="32">
        <v>37</v>
      </c>
      <c r="T788" s="32">
        <v>1</v>
      </c>
      <c r="U788" s="32">
        <v>3</v>
      </c>
      <c r="V788" s="32">
        <v>3</v>
      </c>
      <c r="W788" s="3" t="s">
        <v>2266</v>
      </c>
      <c r="X788" s="30">
        <v>20220811</v>
      </c>
      <c r="Y788" s="30" t="s">
        <v>231</v>
      </c>
      <c r="Z788" s="30">
        <v>1314</v>
      </c>
      <c r="AA788" s="30">
        <v>1</v>
      </c>
      <c r="AB788" s="30">
        <v>6</v>
      </c>
      <c r="AC788" s="30" t="s">
        <v>232</v>
      </c>
      <c r="AD788" s="30" t="s">
        <v>233</v>
      </c>
      <c r="AE788" s="30" t="s">
        <v>234</v>
      </c>
      <c r="AF788" s="30">
        <v>42</v>
      </c>
      <c r="AG788" s="30">
        <v>1314</v>
      </c>
      <c r="AH788" s="30">
        <v>3</v>
      </c>
      <c r="AI788" s="30">
        <v>6</v>
      </c>
      <c r="AJ788" s="30" t="s">
        <v>232</v>
      </c>
      <c r="AK788" s="30" t="s">
        <v>233</v>
      </c>
      <c r="AL788" s="30" t="s">
        <v>234</v>
      </c>
      <c r="AM788" s="30">
        <v>42</v>
      </c>
      <c r="AN788" s="30">
        <v>1311</v>
      </c>
      <c r="AO788" s="30">
        <v>4</v>
      </c>
      <c r="AP788" s="30">
        <v>4</v>
      </c>
      <c r="AQ788" s="30" t="s">
        <v>343</v>
      </c>
      <c r="AR788" s="30">
        <v>10</v>
      </c>
      <c r="AS788" s="30"/>
      <c r="AT788" s="30"/>
      <c r="AU788" s="30"/>
      <c r="AV788" s="30"/>
      <c r="AW788" s="30"/>
      <c r="AX788" s="30">
        <v>20220831</v>
      </c>
      <c r="AY788" s="84">
        <v>20220831</v>
      </c>
      <c r="AZ788" s="30">
        <v>20220831</v>
      </c>
      <c r="BA788" s="30"/>
      <c r="BB788" s="92" t="s">
        <v>711</v>
      </c>
      <c r="BD788" s="56" t="s">
        <v>1310</v>
      </c>
      <c r="BE788" s="48" t="s">
        <v>272</v>
      </c>
      <c r="BF788" s="39" t="s">
        <v>288</v>
      </c>
      <c r="BG788" s="19" t="s">
        <v>303</v>
      </c>
      <c r="BH788" s="30"/>
      <c r="BI788" s="49"/>
      <c r="BJ788" s="49"/>
      <c r="BK788" s="49"/>
      <c r="BL788" s="49"/>
      <c r="BM788" s="49"/>
      <c r="BN788" s="49"/>
      <c r="BO788" s="55">
        <v>39.215686274509807</v>
      </c>
      <c r="BP788" s="32">
        <v>100</v>
      </c>
      <c r="BQ788" s="55">
        <f>BP788/BO788</f>
        <v>2.5499999999999998</v>
      </c>
      <c r="BR788" s="55"/>
      <c r="BS788" s="3" t="s">
        <v>245</v>
      </c>
      <c r="BT788" s="3" t="s">
        <v>246</v>
      </c>
      <c r="BU788" s="32" t="s">
        <v>2380</v>
      </c>
      <c r="BV788" s="32" t="s">
        <v>2381</v>
      </c>
      <c r="BW788" s="3"/>
      <c r="BX788" s="3" t="s">
        <v>1343</v>
      </c>
      <c r="BY788" s="3" t="s">
        <v>2382</v>
      </c>
      <c r="BZ788" s="3" t="s">
        <v>2383</v>
      </c>
      <c r="CA788" s="3">
        <v>20220530</v>
      </c>
      <c r="CB788" s="3" t="s">
        <v>660</v>
      </c>
      <c r="CC788" s="58" t="s">
        <v>2384</v>
      </c>
      <c r="CD788" s="32" t="s">
        <v>1713</v>
      </c>
      <c r="CF788" s="302">
        <v>44660</v>
      </c>
      <c r="CG788" s="32" t="s">
        <v>2385</v>
      </c>
      <c r="CH788" s="32" t="s">
        <v>255</v>
      </c>
      <c r="CI788" s="32"/>
      <c r="CJ788" s="32"/>
      <c r="CK788" s="24" t="s">
        <v>1340</v>
      </c>
      <c r="CL788" s="24">
        <v>11</v>
      </c>
      <c r="CM788" s="24" t="s">
        <v>2408</v>
      </c>
      <c r="CN788" s="24" t="s">
        <v>257</v>
      </c>
      <c r="CO788" s="303" t="s">
        <v>2409</v>
      </c>
      <c r="CP788" s="303"/>
      <c r="CQ788" s="46" t="s">
        <v>1343</v>
      </c>
      <c r="CR788" s="46">
        <v>0.5</v>
      </c>
      <c r="CS788" s="46" t="s">
        <v>2389</v>
      </c>
      <c r="CW788" s="46" t="s">
        <v>1343</v>
      </c>
      <c r="CX788" s="46">
        <v>0.25</v>
      </c>
      <c r="CY788" s="46" t="s">
        <v>2389</v>
      </c>
      <c r="DB788" s="46" t="s">
        <v>1343</v>
      </c>
      <c r="DC788" s="24" t="s">
        <v>2399</v>
      </c>
      <c r="DD788" s="24" t="s">
        <v>2400</v>
      </c>
      <c r="DI788" s="32" t="s">
        <v>1343</v>
      </c>
      <c r="DK788" s="24" t="s">
        <v>2390</v>
      </c>
      <c r="DL788" s="32" t="s">
        <v>1343</v>
      </c>
      <c r="DN788" s="24" t="s">
        <v>2390</v>
      </c>
      <c r="DO788" s="32" t="s">
        <v>1343</v>
      </c>
      <c r="DP788" s="24"/>
      <c r="DQ788" s="24" t="s">
        <v>2390</v>
      </c>
      <c r="DR788" s="24"/>
      <c r="DS788" s="24"/>
      <c r="DT788" s="24"/>
      <c r="DU788" s="32" t="s">
        <v>1343</v>
      </c>
      <c r="DV788" s="24"/>
      <c r="DW788" s="24" t="s">
        <v>2390</v>
      </c>
      <c r="DX788" s="32" t="s">
        <v>1343</v>
      </c>
      <c r="DY788" s="24">
        <v>2</v>
      </c>
      <c r="DZ788" s="24" t="s">
        <v>2392</v>
      </c>
      <c r="EA788" s="24"/>
      <c r="EB788" s="24"/>
      <c r="EC788" s="24"/>
      <c r="ED788" s="24"/>
      <c r="EE788" s="32" t="s">
        <v>1343</v>
      </c>
      <c r="EF788" s="24">
        <v>16</v>
      </c>
      <c r="EG788" s="24" t="s">
        <v>2389</v>
      </c>
      <c r="EH788" s="24" t="s">
        <v>1343</v>
      </c>
      <c r="EI788" s="24"/>
      <c r="EJ788" s="24" t="s">
        <v>2390</v>
      </c>
      <c r="EK788" s="24" t="s">
        <v>1343</v>
      </c>
      <c r="EL788" s="24">
        <v>0.12</v>
      </c>
      <c r="EM788" s="24" t="s">
        <v>2392</v>
      </c>
      <c r="EN788" s="24" t="s">
        <v>1343</v>
      </c>
      <c r="EO788" s="24">
        <v>1</v>
      </c>
      <c r="EP788" s="24" t="s">
        <v>2392</v>
      </c>
      <c r="EQ788" s="24" t="s">
        <v>1343</v>
      </c>
      <c r="ER788" s="24">
        <v>0.25</v>
      </c>
      <c r="ES788" s="24" t="s">
        <v>2392</v>
      </c>
      <c r="ET788" s="24" t="s">
        <v>1343</v>
      </c>
      <c r="EV788" s="24" t="s">
        <v>2390</v>
      </c>
      <c r="EW788" s="24" t="s">
        <v>1343</v>
      </c>
      <c r="EX788" s="24"/>
      <c r="EY788" s="24" t="s">
        <v>2390</v>
      </c>
      <c r="EZ788" s="24"/>
      <c r="FA788" s="24"/>
      <c r="FB788" s="24" t="s">
        <v>1343</v>
      </c>
      <c r="FC788" s="24">
        <v>64</v>
      </c>
      <c r="FD788" s="24" t="s">
        <v>2391</v>
      </c>
      <c r="FE788" s="32" t="s">
        <v>1343</v>
      </c>
      <c r="FF788" s="24"/>
      <c r="FG788" s="24" t="s">
        <v>2390</v>
      </c>
      <c r="FH788" s="24" t="s">
        <v>1343</v>
      </c>
      <c r="FI788" s="24">
        <v>16</v>
      </c>
      <c r="FJ788" s="24" t="s">
        <v>2391</v>
      </c>
      <c r="FK788" s="24" t="s">
        <v>1343</v>
      </c>
      <c r="FM788" s="24" t="s">
        <v>2390</v>
      </c>
      <c r="FN788" s="24"/>
      <c r="FQ788" s="32" t="s">
        <v>1343</v>
      </c>
      <c r="FS788" s="24" t="s">
        <v>2390</v>
      </c>
      <c r="FT788" s="24" t="s">
        <v>1343</v>
      </c>
      <c r="FV788" s="24" t="s">
        <v>2390</v>
      </c>
      <c r="FW788" s="20" t="s">
        <v>1343</v>
      </c>
      <c r="FX788" s="24">
        <v>8</v>
      </c>
      <c r="FY788" s="24" t="s">
        <v>2391</v>
      </c>
      <c r="FZ788" s="20" t="s">
        <v>1343</v>
      </c>
      <c r="GA788" s="24">
        <v>0.25</v>
      </c>
      <c r="GB788" s="24" t="s">
        <v>2392</v>
      </c>
      <c r="GC788" s="24" t="s">
        <v>1343</v>
      </c>
      <c r="GD788" s="24">
        <v>32</v>
      </c>
      <c r="GE788" s="24" t="s">
        <v>2391</v>
      </c>
      <c r="GF788" s="32" t="s">
        <v>1343</v>
      </c>
      <c r="GG788" s="24"/>
      <c r="GH788" s="24" t="s">
        <v>2390</v>
      </c>
      <c r="GI788" s="24"/>
      <c r="GJ788" s="24"/>
      <c r="GK788" s="24"/>
      <c r="GM788" s="24"/>
      <c r="GN788" s="24"/>
      <c r="GO788" s="24"/>
      <c r="GP788" s="24"/>
      <c r="GQ788" s="24"/>
      <c r="GR788" s="24"/>
      <c r="GS788" s="24"/>
      <c r="GT788" s="24"/>
      <c r="GU788" s="24"/>
      <c r="GV788" s="24"/>
      <c r="GW788" s="24"/>
      <c r="GX788" s="24"/>
      <c r="GY788" s="24"/>
      <c r="GZ788" s="24" t="s">
        <v>1343</v>
      </c>
      <c r="HA788" s="24">
        <v>16</v>
      </c>
      <c r="HB788" s="24" t="s">
        <v>2391</v>
      </c>
      <c r="HC788" s="24"/>
      <c r="HE788" s="24"/>
      <c r="HF788" s="32" t="s">
        <v>1343</v>
      </c>
      <c r="HG788" s="24">
        <v>16</v>
      </c>
      <c r="HH788" s="24" t="s">
        <v>2391</v>
      </c>
      <c r="HI788" s="24"/>
      <c r="HK788" s="24" t="s">
        <v>2390</v>
      </c>
      <c r="HL788" s="24"/>
      <c r="HM788" s="24"/>
    </row>
    <row r="789" spans="1:221" hidden="1" x14ac:dyDescent="0.25">
      <c r="A789" s="3" t="s">
        <v>2410</v>
      </c>
      <c r="B789" s="3" t="s">
        <v>3684</v>
      </c>
      <c r="C789" s="29" t="s">
        <v>220</v>
      </c>
      <c r="D789" s="29"/>
      <c r="F789" s="3" t="s">
        <v>573</v>
      </c>
      <c r="G789" s="3" t="s">
        <v>573</v>
      </c>
      <c r="H789" s="29" t="s">
        <v>220</v>
      </c>
      <c r="I789" s="110" t="s">
        <v>2407</v>
      </c>
      <c r="J789" s="30" t="s">
        <v>2377</v>
      </c>
      <c r="K789" s="31" t="s">
        <v>2394</v>
      </c>
      <c r="L789" s="32" t="s">
        <v>224</v>
      </c>
      <c r="M789" s="33" t="s">
        <v>2379</v>
      </c>
      <c r="N789" s="32" t="s">
        <v>226</v>
      </c>
      <c r="O789" s="32" t="s">
        <v>227</v>
      </c>
      <c r="P789" s="32" t="s">
        <v>228</v>
      </c>
      <c r="Q789" s="32" t="s">
        <v>229</v>
      </c>
      <c r="R789" s="32" t="s">
        <v>228</v>
      </c>
      <c r="S789" s="32">
        <v>37</v>
      </c>
      <c r="T789" s="32">
        <v>1</v>
      </c>
      <c r="U789" s="32">
        <v>3</v>
      </c>
      <c r="V789" s="32">
        <v>3</v>
      </c>
      <c r="W789" s="3" t="s">
        <v>2266</v>
      </c>
      <c r="X789" s="30">
        <v>20220811</v>
      </c>
      <c r="Y789" s="30" t="s">
        <v>231</v>
      </c>
      <c r="Z789" s="30">
        <v>1314</v>
      </c>
      <c r="AA789" s="30">
        <v>1</v>
      </c>
      <c r="AB789" s="30">
        <v>6</v>
      </c>
      <c r="AC789" s="30" t="s">
        <v>267</v>
      </c>
      <c r="AD789" s="30" t="s">
        <v>268</v>
      </c>
      <c r="AE789" s="30" t="s">
        <v>269</v>
      </c>
      <c r="AF789" s="30">
        <v>42</v>
      </c>
      <c r="AG789" s="30">
        <v>1314</v>
      </c>
      <c r="AH789" s="30">
        <v>3</v>
      </c>
      <c r="AI789" s="30">
        <v>6</v>
      </c>
      <c r="AJ789" s="30" t="s">
        <v>267</v>
      </c>
      <c r="AK789" s="30" t="s">
        <v>268</v>
      </c>
      <c r="AL789" s="30" t="s">
        <v>269</v>
      </c>
      <c r="AM789" s="30">
        <v>42</v>
      </c>
      <c r="AN789" s="30">
        <v>1311</v>
      </c>
      <c r="AO789" s="30">
        <v>4</v>
      </c>
      <c r="AP789" s="30">
        <v>4</v>
      </c>
      <c r="AQ789" s="30" t="s">
        <v>513</v>
      </c>
      <c r="AR789" s="30">
        <v>10</v>
      </c>
      <c r="AS789" s="30"/>
      <c r="AT789" s="30"/>
      <c r="AU789" s="30"/>
      <c r="AV789" s="30"/>
      <c r="AW789" s="30"/>
      <c r="AX789" s="30">
        <v>20220831</v>
      </c>
      <c r="AY789" s="84">
        <v>20220831</v>
      </c>
      <c r="AZ789" s="30">
        <v>20220831</v>
      </c>
      <c r="BA789" s="30"/>
      <c r="BB789" s="29"/>
      <c r="BD789" s="56" t="s">
        <v>1310</v>
      </c>
      <c r="BE789" s="48" t="s">
        <v>272</v>
      </c>
      <c r="BF789" s="39" t="s">
        <v>242</v>
      </c>
      <c r="BG789" s="10" t="s">
        <v>1680</v>
      </c>
      <c r="BH789" s="30"/>
      <c r="BI789" s="49"/>
      <c r="BJ789" s="49"/>
      <c r="BK789" s="49"/>
      <c r="BL789" s="49"/>
      <c r="BM789" s="49"/>
      <c r="BN789" s="49"/>
      <c r="BS789" s="3" t="s">
        <v>245</v>
      </c>
      <c r="BT789" s="3" t="s">
        <v>246</v>
      </c>
      <c r="BU789" s="32" t="s">
        <v>2380</v>
      </c>
      <c r="BV789" s="32" t="s">
        <v>2381</v>
      </c>
      <c r="BW789" s="3"/>
      <c r="BX789" s="3" t="s">
        <v>1343</v>
      </c>
      <c r="BY789" s="3" t="s">
        <v>2382</v>
      </c>
      <c r="BZ789" s="3" t="s">
        <v>2383</v>
      </c>
      <c r="CA789" s="3">
        <v>20220530</v>
      </c>
      <c r="CB789" s="3" t="s">
        <v>660</v>
      </c>
      <c r="CC789" s="58" t="s">
        <v>2384</v>
      </c>
      <c r="CD789" s="32" t="s">
        <v>1713</v>
      </c>
      <c r="CF789" s="302"/>
      <c r="CG789" s="32" t="s">
        <v>2385</v>
      </c>
      <c r="CH789" s="32" t="s">
        <v>255</v>
      </c>
      <c r="CI789" s="32"/>
      <c r="CJ789" s="32"/>
      <c r="CK789" s="24" t="s">
        <v>1340</v>
      </c>
      <c r="CL789" s="24">
        <v>11</v>
      </c>
      <c r="CM789" s="24" t="s">
        <v>2408</v>
      </c>
      <c r="CN789" s="24" t="s">
        <v>257</v>
      </c>
      <c r="CO789" s="303" t="s">
        <v>2409</v>
      </c>
      <c r="CP789" s="303"/>
      <c r="CQ789" s="46"/>
      <c r="CR789" s="46"/>
      <c r="CS789" s="46"/>
      <c r="CX789" s="46"/>
      <c r="CY789" s="46"/>
      <c r="DC789" s="24"/>
      <c r="DD789" s="24"/>
      <c r="DK789" s="24"/>
      <c r="DL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t="s">
        <v>1343</v>
      </c>
      <c r="EI789" s="24"/>
      <c r="EJ789" s="24"/>
      <c r="EK789" s="24"/>
      <c r="EL789" s="24"/>
      <c r="EM789" s="24"/>
      <c r="EN789" s="24"/>
      <c r="EO789" s="24"/>
      <c r="EP789" s="24"/>
      <c r="EQ789" s="24"/>
      <c r="ER789" s="24"/>
      <c r="ES789" s="24"/>
      <c r="ET789" s="24"/>
      <c r="EV789" s="24"/>
      <c r="EW789" s="24"/>
      <c r="EX789" s="24"/>
      <c r="EY789" s="24"/>
      <c r="EZ789" s="24"/>
      <c r="FA789" s="24"/>
      <c r="FB789" s="24"/>
      <c r="FC789" s="24"/>
      <c r="FD789" s="24"/>
      <c r="FE789" s="24"/>
      <c r="FF789" s="24"/>
      <c r="FG789" s="24"/>
      <c r="FH789" s="24"/>
      <c r="FI789" s="24"/>
      <c r="FJ789" s="24"/>
      <c r="FK789" s="24"/>
      <c r="FM789" s="24"/>
      <c r="FN789" s="24"/>
      <c r="FS789" s="24"/>
      <c r="FT789" s="24"/>
      <c r="FV789" s="24"/>
      <c r="FW789" s="24"/>
      <c r="FX789" s="24"/>
      <c r="FY789" s="24"/>
      <c r="FZ789" s="24"/>
      <c r="GA789" s="24"/>
      <c r="GB789" s="24"/>
      <c r="GC789" s="24"/>
      <c r="GD789" s="24"/>
      <c r="GE789" s="24"/>
      <c r="GF789" s="24"/>
      <c r="GG789" s="24"/>
      <c r="GH789" s="24"/>
      <c r="GI789" s="24"/>
      <c r="GJ789" s="24"/>
      <c r="GK789" s="24"/>
      <c r="GM789" s="24"/>
      <c r="GN789" s="24"/>
      <c r="GO789" s="24"/>
      <c r="GP789" s="24"/>
      <c r="GQ789" s="24"/>
      <c r="GR789" s="24"/>
      <c r="GS789" s="24"/>
      <c r="GT789" s="24"/>
      <c r="GU789" s="24"/>
      <c r="GV789" s="24"/>
      <c r="GW789" s="24"/>
      <c r="GX789" s="24"/>
      <c r="GY789" s="24"/>
      <c r="GZ789" s="24"/>
      <c r="HA789" s="24"/>
      <c r="HB789" s="24"/>
      <c r="HC789" s="24"/>
      <c r="HE789" s="24"/>
      <c r="HF789" s="24"/>
      <c r="HG789" s="24"/>
      <c r="HH789" s="24"/>
      <c r="HI789" s="24"/>
      <c r="HK789" s="24"/>
      <c r="HL789" s="24"/>
      <c r="HM789" s="24"/>
    </row>
    <row r="790" spans="1:221" hidden="1" x14ac:dyDescent="0.25">
      <c r="A790" s="3" t="s">
        <v>2411</v>
      </c>
      <c r="B790" s="3" t="s">
        <v>3525</v>
      </c>
      <c r="C790" s="29" t="s">
        <v>220</v>
      </c>
      <c r="D790" s="29"/>
      <c r="F790" s="263" t="s">
        <v>573</v>
      </c>
      <c r="G790" s="281" t="s">
        <v>380</v>
      </c>
      <c r="H790" s="29" t="s">
        <v>220</v>
      </c>
      <c r="I790" s="110" t="s">
        <v>2412</v>
      </c>
      <c r="J790" s="30" t="s">
        <v>2377</v>
      </c>
      <c r="K790" s="31" t="s">
        <v>2397</v>
      </c>
      <c r="L790" s="32" t="s">
        <v>224</v>
      </c>
      <c r="M790" s="33" t="s">
        <v>2379</v>
      </c>
      <c r="N790" s="32" t="s">
        <v>226</v>
      </c>
      <c r="O790" s="32" t="s">
        <v>227</v>
      </c>
      <c r="P790" s="32" t="s">
        <v>228</v>
      </c>
      <c r="Q790" s="32" t="s">
        <v>229</v>
      </c>
      <c r="R790" s="32" t="s">
        <v>228</v>
      </c>
      <c r="S790" s="32">
        <v>37</v>
      </c>
      <c r="T790" s="32">
        <v>1</v>
      </c>
      <c r="U790" s="32">
        <v>3</v>
      </c>
      <c r="V790" s="32">
        <v>3</v>
      </c>
      <c r="W790" s="3" t="s">
        <v>2266</v>
      </c>
      <c r="X790" s="30">
        <v>20220811</v>
      </c>
      <c r="Y790" s="30" t="s">
        <v>231</v>
      </c>
      <c r="Z790" s="30">
        <v>1314</v>
      </c>
      <c r="AA790" s="30">
        <v>1</v>
      </c>
      <c r="AB790" s="30">
        <v>6</v>
      </c>
      <c r="AC790" s="30" t="s">
        <v>280</v>
      </c>
      <c r="AD790" s="30" t="s">
        <v>281</v>
      </c>
      <c r="AE790" s="30" t="s">
        <v>282</v>
      </c>
      <c r="AF790" s="30">
        <v>42</v>
      </c>
      <c r="AG790" s="30">
        <v>1314</v>
      </c>
      <c r="AH790" s="30">
        <v>3</v>
      </c>
      <c r="AI790" s="30">
        <v>6</v>
      </c>
      <c r="AJ790" s="30" t="s">
        <v>280</v>
      </c>
      <c r="AK790" s="30" t="s">
        <v>281</v>
      </c>
      <c r="AL790" s="30" t="s">
        <v>282</v>
      </c>
      <c r="AM790" s="30">
        <v>42</v>
      </c>
      <c r="AN790" s="30">
        <v>1311</v>
      </c>
      <c r="AO790" s="30">
        <v>4</v>
      </c>
      <c r="AP790" s="30">
        <v>4</v>
      </c>
      <c r="AQ790" s="30" t="s">
        <v>346</v>
      </c>
      <c r="AR790" s="30">
        <v>10</v>
      </c>
      <c r="AS790" s="30"/>
      <c r="AT790" s="30"/>
      <c r="AU790" s="30"/>
      <c r="AV790" s="30"/>
      <c r="AW790" s="30"/>
      <c r="AX790" s="30">
        <v>20220831</v>
      </c>
      <c r="AY790" s="84">
        <v>20220831</v>
      </c>
      <c r="AZ790" s="30">
        <v>20220831</v>
      </c>
      <c r="BA790" s="30"/>
      <c r="BB790" s="92" t="s">
        <v>711</v>
      </c>
      <c r="BD790" s="56" t="s">
        <v>1310</v>
      </c>
      <c r="BE790" s="48" t="s">
        <v>272</v>
      </c>
      <c r="BF790" s="39" t="s">
        <v>242</v>
      </c>
      <c r="BG790" s="10" t="s">
        <v>1680</v>
      </c>
      <c r="BH790" s="30"/>
      <c r="BI790" s="49"/>
      <c r="BJ790" s="49"/>
      <c r="BK790" s="49"/>
      <c r="BL790" s="49"/>
      <c r="BM790" s="49"/>
      <c r="BN790" s="49"/>
      <c r="BS790" s="3" t="s">
        <v>245</v>
      </c>
      <c r="BT790" s="3" t="s">
        <v>246</v>
      </c>
      <c r="BU790" s="32" t="s">
        <v>2380</v>
      </c>
      <c r="BV790" s="32" t="s">
        <v>2381</v>
      </c>
      <c r="BW790" s="3"/>
      <c r="BX790" s="3" t="s">
        <v>1343</v>
      </c>
      <c r="BY790" s="3" t="s">
        <v>2382</v>
      </c>
      <c r="BZ790" s="3" t="s">
        <v>2383</v>
      </c>
      <c r="CA790" s="3">
        <v>20220530</v>
      </c>
      <c r="CB790" s="3" t="s">
        <v>660</v>
      </c>
      <c r="CC790" s="58" t="s">
        <v>2384</v>
      </c>
      <c r="CD790" s="32" t="s">
        <v>1713</v>
      </c>
      <c r="CF790" s="304">
        <v>44664</v>
      </c>
      <c r="CG790" s="32" t="s">
        <v>2385</v>
      </c>
      <c r="CH790" s="32" t="s">
        <v>255</v>
      </c>
      <c r="CI790" s="32"/>
      <c r="CJ790" s="32"/>
      <c r="CK790" s="14" t="s">
        <v>2386</v>
      </c>
      <c r="CL790" s="14">
        <v>16</v>
      </c>
      <c r="CM790" s="14" t="s">
        <v>2413</v>
      </c>
      <c r="CN790" s="14" t="s">
        <v>290</v>
      </c>
      <c r="CO790" s="303" t="s">
        <v>2414</v>
      </c>
      <c r="CP790" s="303"/>
      <c r="CQ790" s="46" t="s">
        <v>1343</v>
      </c>
      <c r="CR790" s="46">
        <v>0.5</v>
      </c>
      <c r="CS790" s="46" t="s">
        <v>2389</v>
      </c>
      <c r="CW790" s="46" t="s">
        <v>1343</v>
      </c>
      <c r="CX790" s="46">
        <v>0.25</v>
      </c>
      <c r="CY790" s="46" t="s">
        <v>2389</v>
      </c>
      <c r="DB790" s="46" t="s">
        <v>1343</v>
      </c>
      <c r="DC790" s="14" t="s">
        <v>2415</v>
      </c>
      <c r="DD790" s="14" t="s">
        <v>2400</v>
      </c>
      <c r="DI790" s="32" t="s">
        <v>1343</v>
      </c>
      <c r="DK790" s="24" t="s">
        <v>2390</v>
      </c>
      <c r="DL790" s="32" t="s">
        <v>1343</v>
      </c>
      <c r="DM790" s="24">
        <v>32</v>
      </c>
      <c r="DN790" s="24" t="s">
        <v>2391</v>
      </c>
      <c r="DO790" s="32" t="s">
        <v>1343</v>
      </c>
      <c r="DP790" s="24">
        <v>32</v>
      </c>
      <c r="DQ790" s="24" t="s">
        <v>2391</v>
      </c>
      <c r="DR790" s="24"/>
      <c r="DS790" s="24"/>
      <c r="DT790" s="24"/>
      <c r="DU790" s="32" t="s">
        <v>1343</v>
      </c>
      <c r="DV790" s="24">
        <v>64</v>
      </c>
      <c r="DW790" s="24" t="s">
        <v>2391</v>
      </c>
      <c r="DX790" s="32" t="s">
        <v>1343</v>
      </c>
      <c r="DY790" s="24">
        <v>32</v>
      </c>
      <c r="DZ790" s="24" t="s">
        <v>2391</v>
      </c>
      <c r="EA790" s="24"/>
      <c r="EB790" s="24"/>
      <c r="EC790" s="24"/>
      <c r="ED790" s="24"/>
      <c r="EE790" s="32" t="s">
        <v>1343</v>
      </c>
      <c r="EF790" s="24">
        <v>64</v>
      </c>
      <c r="EG790" s="24" t="s">
        <v>2391</v>
      </c>
      <c r="EH790" s="24" t="s">
        <v>1343</v>
      </c>
      <c r="EI790" s="24">
        <v>64</v>
      </c>
      <c r="EJ790" s="24" t="s">
        <v>2391</v>
      </c>
      <c r="EK790" s="24" t="s">
        <v>1343</v>
      </c>
      <c r="EL790" s="24">
        <v>16</v>
      </c>
      <c r="EM790" s="24" t="s">
        <v>2391</v>
      </c>
      <c r="EN790" s="24" t="s">
        <v>1343</v>
      </c>
      <c r="EO790" s="24">
        <v>64</v>
      </c>
      <c r="EP790" s="24" t="s">
        <v>2391</v>
      </c>
      <c r="EQ790" s="24" t="s">
        <v>1343</v>
      </c>
      <c r="ER790" s="24">
        <v>32</v>
      </c>
      <c r="ES790" s="24" t="s">
        <v>2391</v>
      </c>
      <c r="ET790" s="24" t="s">
        <v>1343</v>
      </c>
      <c r="EU790" s="24">
        <v>64</v>
      </c>
      <c r="EV790" s="24" t="s">
        <v>2391</v>
      </c>
      <c r="EW790" s="24" t="s">
        <v>1343</v>
      </c>
      <c r="EX790" s="24">
        <v>64</v>
      </c>
      <c r="EY790" s="24" t="s">
        <v>2391</v>
      </c>
      <c r="EZ790" s="24"/>
      <c r="FA790" s="24"/>
      <c r="FB790" s="24" t="s">
        <v>1343</v>
      </c>
      <c r="FC790" s="24">
        <v>16</v>
      </c>
      <c r="FD790" s="24" t="s">
        <v>2389</v>
      </c>
      <c r="FE790" s="32" t="s">
        <v>1343</v>
      </c>
      <c r="FF790" s="24">
        <v>4</v>
      </c>
      <c r="FG790" s="24" t="s">
        <v>2391</v>
      </c>
      <c r="FH790" s="24" t="s">
        <v>1343</v>
      </c>
      <c r="FI790" s="14">
        <v>16</v>
      </c>
      <c r="FJ790" s="14" t="s">
        <v>2391</v>
      </c>
      <c r="FK790" s="24" t="s">
        <v>1343</v>
      </c>
      <c r="FL790" s="24">
        <v>0.5</v>
      </c>
      <c r="FM790" s="24" t="s">
        <v>2392</v>
      </c>
      <c r="FN790" s="24"/>
      <c r="FQ790" s="32" t="s">
        <v>1343</v>
      </c>
      <c r="FR790" s="24">
        <v>16</v>
      </c>
      <c r="FS790" s="24" t="s">
        <v>2391</v>
      </c>
      <c r="FT790" s="24" t="s">
        <v>1343</v>
      </c>
      <c r="FU790" s="24">
        <v>0.25</v>
      </c>
      <c r="FV790" s="24" t="s">
        <v>2392</v>
      </c>
      <c r="FW790" s="20" t="s">
        <v>1343</v>
      </c>
      <c r="FX790" s="24">
        <v>8</v>
      </c>
      <c r="FY790" s="24" t="s">
        <v>2391</v>
      </c>
      <c r="FZ790" s="20" t="s">
        <v>1343</v>
      </c>
      <c r="GA790" s="14">
        <v>16</v>
      </c>
      <c r="GB790" s="14" t="s">
        <v>2391</v>
      </c>
      <c r="GC790" s="24" t="s">
        <v>1343</v>
      </c>
      <c r="GD790" s="14">
        <v>1</v>
      </c>
      <c r="GE790" s="14" t="s">
        <v>2392</v>
      </c>
      <c r="GF790" s="32" t="s">
        <v>1343</v>
      </c>
      <c r="GG790" s="24">
        <v>64</v>
      </c>
      <c r="GH790" s="24" t="s">
        <v>2391</v>
      </c>
      <c r="GI790" s="24"/>
      <c r="GJ790" s="24"/>
      <c r="GK790" s="24"/>
      <c r="GM790" s="24"/>
      <c r="GN790" s="24"/>
      <c r="GO790" s="24"/>
      <c r="GP790" s="24"/>
      <c r="GQ790" s="24"/>
      <c r="GR790" s="24"/>
      <c r="GS790" s="24"/>
      <c r="GT790" s="24"/>
      <c r="GU790" s="24"/>
      <c r="GV790" s="24"/>
      <c r="GW790" s="24"/>
      <c r="GX790" s="24"/>
      <c r="GY790" s="24"/>
      <c r="GZ790" s="24" t="s">
        <v>1343</v>
      </c>
      <c r="HA790" s="24">
        <v>16</v>
      </c>
      <c r="HB790" s="24" t="s">
        <v>2391</v>
      </c>
      <c r="HC790" s="24"/>
      <c r="HE790" s="24"/>
      <c r="HF790" s="32" t="s">
        <v>1343</v>
      </c>
      <c r="HG790" s="24">
        <v>1</v>
      </c>
      <c r="HH790" s="24" t="s">
        <v>2392</v>
      </c>
      <c r="HI790" s="24" t="s">
        <v>1343</v>
      </c>
      <c r="HJ790" s="24">
        <v>320</v>
      </c>
      <c r="HK790" s="24" t="s">
        <v>2391</v>
      </c>
      <c r="HL790" s="24"/>
      <c r="HM790" s="24"/>
    </row>
    <row r="791" spans="1:221" hidden="1" x14ac:dyDescent="0.25">
      <c r="A791" s="3" t="s">
        <v>2416</v>
      </c>
      <c r="B791" s="3" t="s">
        <v>3526</v>
      </c>
      <c r="C791" s="29" t="s">
        <v>220</v>
      </c>
      <c r="D791" s="29"/>
      <c r="F791" s="263" t="s">
        <v>573</v>
      </c>
      <c r="G791" s="156" t="s">
        <v>380</v>
      </c>
      <c r="H791" s="29" t="s">
        <v>220</v>
      </c>
      <c r="I791" s="110" t="s">
        <v>2417</v>
      </c>
      <c r="J791" s="30" t="s">
        <v>2377</v>
      </c>
      <c r="K791" s="31" t="s">
        <v>2397</v>
      </c>
      <c r="L791" s="32" t="s">
        <v>224</v>
      </c>
      <c r="M791" s="33" t="s">
        <v>2379</v>
      </c>
      <c r="N791" s="32" t="s">
        <v>226</v>
      </c>
      <c r="O791" s="32" t="s">
        <v>227</v>
      </c>
      <c r="P791" s="32" t="s">
        <v>228</v>
      </c>
      <c r="Q791" s="32" t="s">
        <v>229</v>
      </c>
      <c r="R791" s="32" t="s">
        <v>228</v>
      </c>
      <c r="S791" s="32">
        <v>37</v>
      </c>
      <c r="T791" s="32">
        <v>1</v>
      </c>
      <c r="U791" s="32">
        <v>3</v>
      </c>
      <c r="V791" s="32">
        <v>3</v>
      </c>
      <c r="W791" s="3" t="s">
        <v>2266</v>
      </c>
      <c r="X791" s="30">
        <v>20220811</v>
      </c>
      <c r="Y791" s="30" t="s">
        <v>231</v>
      </c>
      <c r="Z791" s="30">
        <v>1314</v>
      </c>
      <c r="AA791" s="30">
        <v>1</v>
      </c>
      <c r="AB791" s="30">
        <v>6</v>
      </c>
      <c r="AC791" s="30" t="s">
        <v>285</v>
      </c>
      <c r="AD791" s="30" t="s">
        <v>286</v>
      </c>
      <c r="AE791" s="30" t="s">
        <v>287</v>
      </c>
      <c r="AF791" s="30">
        <v>42</v>
      </c>
      <c r="AG791" s="30">
        <v>1314</v>
      </c>
      <c r="AH791" s="30">
        <v>3</v>
      </c>
      <c r="AI791" s="30">
        <v>6</v>
      </c>
      <c r="AJ791" s="30" t="s">
        <v>285</v>
      </c>
      <c r="AK791" s="30" t="s">
        <v>286</v>
      </c>
      <c r="AL791" s="30" t="s">
        <v>287</v>
      </c>
      <c r="AM791" s="30">
        <v>42</v>
      </c>
      <c r="AN791" s="30">
        <v>1311</v>
      </c>
      <c r="AO791" s="30">
        <v>4</v>
      </c>
      <c r="AP791" s="30">
        <v>4</v>
      </c>
      <c r="AQ791" s="30" t="s">
        <v>347</v>
      </c>
      <c r="AR791" s="30">
        <v>10</v>
      </c>
      <c r="AS791" s="30"/>
      <c r="AT791" s="30"/>
      <c r="AU791" s="30"/>
      <c r="AV791" s="30"/>
      <c r="AW791" s="30"/>
      <c r="AX791" s="30">
        <v>20220908</v>
      </c>
      <c r="AY791" s="84">
        <v>20220908</v>
      </c>
      <c r="AZ791" s="30">
        <v>20220908</v>
      </c>
      <c r="BA791" s="30"/>
      <c r="BB791" s="92" t="s">
        <v>711</v>
      </c>
      <c r="BD791" s="56" t="s">
        <v>1310</v>
      </c>
      <c r="BE791" s="48" t="s">
        <v>272</v>
      </c>
      <c r="BF791" s="39" t="s">
        <v>242</v>
      </c>
      <c r="BG791" s="10" t="s">
        <v>1680</v>
      </c>
      <c r="BH791" s="30"/>
      <c r="BI791" s="49"/>
      <c r="BJ791" s="49"/>
      <c r="BK791" s="49"/>
      <c r="BL791" s="49"/>
      <c r="BM791" s="49"/>
      <c r="BN791" s="49"/>
      <c r="BS791" s="3" t="s">
        <v>245</v>
      </c>
      <c r="BT791" s="3" t="s">
        <v>246</v>
      </c>
      <c r="BU791" s="32" t="s">
        <v>2380</v>
      </c>
      <c r="BV791" s="32" t="s">
        <v>2381</v>
      </c>
      <c r="BW791" s="3"/>
      <c r="BX791" s="3" t="s">
        <v>1343</v>
      </c>
      <c r="BY791" s="3" t="s">
        <v>2382</v>
      </c>
      <c r="BZ791" s="3" t="s">
        <v>2383</v>
      </c>
      <c r="CA791" s="3">
        <v>20220530</v>
      </c>
      <c r="CB791" s="3" t="s">
        <v>660</v>
      </c>
      <c r="CC791" s="58" t="s">
        <v>2384</v>
      </c>
      <c r="CD791" s="32" t="s">
        <v>1713</v>
      </c>
      <c r="CF791" s="302">
        <v>44665</v>
      </c>
      <c r="CG791" s="32" t="s">
        <v>2385</v>
      </c>
      <c r="CH791" s="32" t="s">
        <v>255</v>
      </c>
      <c r="CI791" s="32"/>
      <c r="CJ791" s="32"/>
      <c r="CK791" s="24" t="s">
        <v>2386</v>
      </c>
      <c r="CL791" s="24">
        <v>18</v>
      </c>
      <c r="CM791" s="24" t="s">
        <v>2418</v>
      </c>
      <c r="CN791" s="24" t="s">
        <v>257</v>
      </c>
      <c r="CO791" s="303" t="s">
        <v>2419</v>
      </c>
      <c r="CP791" s="303"/>
      <c r="CQ791" s="46" t="s">
        <v>1343</v>
      </c>
      <c r="CR791" s="46">
        <v>0.5</v>
      </c>
      <c r="CS791" s="46" t="s">
        <v>2389</v>
      </c>
      <c r="CW791" s="46" t="s">
        <v>1343</v>
      </c>
      <c r="CX791" s="46">
        <v>0.25</v>
      </c>
      <c r="CY791" s="46" t="s">
        <v>2389</v>
      </c>
      <c r="DB791" s="46" t="s">
        <v>1343</v>
      </c>
      <c r="DC791" s="24" t="s">
        <v>2415</v>
      </c>
      <c r="DD791" s="24" t="s">
        <v>2400</v>
      </c>
      <c r="DI791" s="32" t="s">
        <v>1343</v>
      </c>
      <c r="DK791" s="24" t="s">
        <v>2390</v>
      </c>
      <c r="DL791" s="32" t="s">
        <v>1343</v>
      </c>
      <c r="DM791" s="24">
        <v>32</v>
      </c>
      <c r="DN791" s="24" t="s">
        <v>2391</v>
      </c>
      <c r="DO791" s="32" t="s">
        <v>1343</v>
      </c>
      <c r="DP791" s="24">
        <v>32</v>
      </c>
      <c r="DQ791" s="24" t="s">
        <v>2391</v>
      </c>
      <c r="DR791" s="24"/>
      <c r="DS791" s="24"/>
      <c r="DT791" s="24"/>
      <c r="DU791" s="32" t="s">
        <v>1343</v>
      </c>
      <c r="DV791" s="24">
        <v>64</v>
      </c>
      <c r="DW791" s="24" t="s">
        <v>2391</v>
      </c>
      <c r="DX791" s="32" t="s">
        <v>1343</v>
      </c>
      <c r="DY791" s="24">
        <v>32</v>
      </c>
      <c r="DZ791" s="24" t="s">
        <v>2391</v>
      </c>
      <c r="EA791" s="24"/>
      <c r="EB791" s="24"/>
      <c r="EC791" s="24"/>
      <c r="ED791" s="24"/>
      <c r="EE791" s="32" t="s">
        <v>1343</v>
      </c>
      <c r="EF791" s="24">
        <v>64</v>
      </c>
      <c r="EG791" s="24" t="s">
        <v>2391</v>
      </c>
      <c r="EH791" s="24" t="s">
        <v>1343</v>
      </c>
      <c r="EI791" s="24">
        <v>64</v>
      </c>
      <c r="EJ791" s="24" t="s">
        <v>2391</v>
      </c>
      <c r="EK791" s="24" t="s">
        <v>1343</v>
      </c>
      <c r="EL791" s="24">
        <v>1</v>
      </c>
      <c r="EM791" s="24" t="s">
        <v>2392</v>
      </c>
      <c r="EN791" s="24" t="s">
        <v>1343</v>
      </c>
      <c r="EO791" s="24">
        <v>64</v>
      </c>
      <c r="EP791" s="24" t="s">
        <v>2391</v>
      </c>
      <c r="EQ791" s="24" t="s">
        <v>1343</v>
      </c>
      <c r="ER791" s="24">
        <v>8</v>
      </c>
      <c r="ES791" s="24" t="s">
        <v>2391</v>
      </c>
      <c r="ET791" s="24" t="s">
        <v>1343</v>
      </c>
      <c r="EU791" s="24">
        <v>64</v>
      </c>
      <c r="EV791" s="24" t="s">
        <v>2391</v>
      </c>
      <c r="EW791" s="24" t="s">
        <v>1343</v>
      </c>
      <c r="EX791" s="24">
        <v>64</v>
      </c>
      <c r="EY791" s="24" t="s">
        <v>2391</v>
      </c>
      <c r="EZ791" s="24"/>
      <c r="FA791" s="24"/>
      <c r="FB791" s="24" t="s">
        <v>1343</v>
      </c>
      <c r="FC791" s="24">
        <v>16</v>
      </c>
      <c r="FD791" s="24" t="s">
        <v>2389</v>
      </c>
      <c r="FE791" s="32" t="s">
        <v>1343</v>
      </c>
      <c r="FF791" s="24">
        <v>2</v>
      </c>
      <c r="FG791" s="24" t="s">
        <v>2389</v>
      </c>
      <c r="FH791" s="24" t="s">
        <v>1343</v>
      </c>
      <c r="FI791" s="24">
        <v>16</v>
      </c>
      <c r="FJ791" s="24" t="s">
        <v>2391</v>
      </c>
      <c r="FK791" s="24" t="s">
        <v>1343</v>
      </c>
      <c r="FL791" s="24">
        <v>8</v>
      </c>
      <c r="FM791" s="24" t="s">
        <v>2391</v>
      </c>
      <c r="FN791" s="24"/>
      <c r="FQ791" s="32" t="s">
        <v>1343</v>
      </c>
      <c r="FR791" s="24">
        <v>1</v>
      </c>
      <c r="FS791" s="24" t="s">
        <v>2392</v>
      </c>
      <c r="FT791" s="24" t="s">
        <v>1343</v>
      </c>
      <c r="FU791" s="24">
        <v>16</v>
      </c>
      <c r="FV791" s="24" t="s">
        <v>2391</v>
      </c>
      <c r="FW791" s="20" t="s">
        <v>1343</v>
      </c>
      <c r="FX791" s="24">
        <v>8</v>
      </c>
      <c r="FY791" s="24" t="s">
        <v>2391</v>
      </c>
      <c r="FZ791" s="20" t="s">
        <v>1343</v>
      </c>
      <c r="GA791" s="24">
        <v>0.25</v>
      </c>
      <c r="GB791" s="24" t="s">
        <v>2392</v>
      </c>
      <c r="GC791" s="24" t="s">
        <v>1343</v>
      </c>
      <c r="GD791" s="24">
        <v>8</v>
      </c>
      <c r="GE791" s="24" t="s">
        <v>2392</v>
      </c>
      <c r="GF791" s="32" t="s">
        <v>1343</v>
      </c>
      <c r="GG791" s="24">
        <v>32</v>
      </c>
      <c r="GH791" s="24" t="s">
        <v>2392</v>
      </c>
      <c r="GI791" s="24"/>
      <c r="GJ791" s="24"/>
      <c r="GK791" s="24"/>
      <c r="GM791" s="24"/>
      <c r="GN791" s="24"/>
      <c r="GO791" s="24"/>
      <c r="GP791" s="24"/>
      <c r="GQ791" s="24"/>
      <c r="GR791" s="24"/>
      <c r="GS791" s="24"/>
      <c r="GT791" s="24"/>
      <c r="GU791" s="24"/>
      <c r="GV791" s="24"/>
      <c r="GW791" s="24"/>
      <c r="GX791" s="24"/>
      <c r="GY791" s="24"/>
      <c r="GZ791" s="24" t="s">
        <v>1343</v>
      </c>
      <c r="HA791" s="24">
        <v>16</v>
      </c>
      <c r="HB791" s="24" t="s">
        <v>2391</v>
      </c>
      <c r="HC791" s="24"/>
      <c r="HE791" s="24"/>
      <c r="HF791" s="32" t="s">
        <v>1343</v>
      </c>
      <c r="HG791" s="24">
        <v>8</v>
      </c>
      <c r="HH791" s="24" t="s">
        <v>2389</v>
      </c>
      <c r="HI791" s="24" t="s">
        <v>1343</v>
      </c>
      <c r="HJ791" s="24">
        <v>320</v>
      </c>
      <c r="HK791" s="24" t="s">
        <v>2391</v>
      </c>
      <c r="HL791" s="24"/>
      <c r="HM791" s="24"/>
    </row>
    <row r="792" spans="1:221" hidden="1" x14ac:dyDescent="0.25">
      <c r="A792" s="3" t="s">
        <v>2420</v>
      </c>
      <c r="B792" s="3" t="s">
        <v>3527</v>
      </c>
      <c r="C792" s="29" t="s">
        <v>220</v>
      </c>
      <c r="D792" s="29"/>
      <c r="F792" s="3" t="s">
        <v>573</v>
      </c>
      <c r="G792" s="3" t="s">
        <v>573</v>
      </c>
      <c r="H792" s="29" t="s">
        <v>220</v>
      </c>
      <c r="I792" s="110" t="s">
        <v>2421</v>
      </c>
      <c r="J792" s="30" t="s">
        <v>2377</v>
      </c>
      <c r="K792" s="31" t="s">
        <v>2397</v>
      </c>
      <c r="L792" s="32" t="s">
        <v>224</v>
      </c>
      <c r="M792" s="33" t="s">
        <v>2379</v>
      </c>
      <c r="N792" s="32" t="s">
        <v>226</v>
      </c>
      <c r="O792" s="32" t="s">
        <v>227</v>
      </c>
      <c r="P792" s="32" t="s">
        <v>228</v>
      </c>
      <c r="Q792" s="32" t="s">
        <v>229</v>
      </c>
      <c r="R792" s="32" t="s">
        <v>228</v>
      </c>
      <c r="S792" s="32">
        <v>37</v>
      </c>
      <c r="T792" s="32">
        <v>1</v>
      </c>
      <c r="U792" s="32">
        <v>3</v>
      </c>
      <c r="V792" s="32">
        <v>3</v>
      </c>
      <c r="W792" s="3" t="s">
        <v>2266</v>
      </c>
      <c r="X792" s="30">
        <v>20220811</v>
      </c>
      <c r="Y792" s="30" t="s">
        <v>231</v>
      </c>
      <c r="Z792" s="30">
        <v>1314</v>
      </c>
      <c r="AA792" s="30">
        <v>1</v>
      </c>
      <c r="AB792" s="30">
        <v>6</v>
      </c>
      <c r="AC792" s="30" t="s">
        <v>293</v>
      </c>
      <c r="AD792" s="30" t="s">
        <v>294</v>
      </c>
      <c r="AE792" s="30" t="s">
        <v>295</v>
      </c>
      <c r="AF792" s="30">
        <v>42</v>
      </c>
      <c r="AG792" s="30">
        <v>1314</v>
      </c>
      <c r="AH792" s="30">
        <v>3</v>
      </c>
      <c r="AI792" s="30">
        <v>6</v>
      </c>
      <c r="AJ792" s="30" t="s">
        <v>293</v>
      </c>
      <c r="AK792" s="30" t="s">
        <v>294</v>
      </c>
      <c r="AL792" s="30" t="s">
        <v>295</v>
      </c>
      <c r="AM792" s="30">
        <v>42</v>
      </c>
      <c r="AN792" s="30">
        <v>1311</v>
      </c>
      <c r="AO792" s="30">
        <v>4</v>
      </c>
      <c r="AP792" s="30">
        <v>4</v>
      </c>
      <c r="AQ792" s="30" t="s">
        <v>348</v>
      </c>
      <c r="AR792" s="30">
        <v>10</v>
      </c>
      <c r="AS792" s="30"/>
      <c r="AT792" s="30"/>
      <c r="AU792" s="30"/>
      <c r="AV792" s="30"/>
      <c r="AW792" s="30"/>
      <c r="AX792" s="30">
        <v>20220908</v>
      </c>
      <c r="AY792" s="84">
        <v>20220908</v>
      </c>
      <c r="AZ792" s="30">
        <v>20220908</v>
      </c>
      <c r="BA792" s="30"/>
      <c r="BB792" s="29"/>
      <c r="BD792" s="56" t="s">
        <v>1310</v>
      </c>
      <c r="BE792" s="48" t="s">
        <v>272</v>
      </c>
      <c r="BF792" s="39" t="s">
        <v>242</v>
      </c>
      <c r="BG792" s="10" t="s">
        <v>1680</v>
      </c>
      <c r="BH792" s="30"/>
      <c r="BI792" s="49"/>
      <c r="BJ792" s="49"/>
      <c r="BK792" s="49"/>
      <c r="BL792" s="49"/>
      <c r="BM792" s="49"/>
      <c r="BN792" s="49"/>
      <c r="BS792" s="3" t="s">
        <v>245</v>
      </c>
      <c r="BT792" s="3" t="s">
        <v>246</v>
      </c>
      <c r="BU792" s="32" t="s">
        <v>2380</v>
      </c>
      <c r="BV792" s="32" t="s">
        <v>2381</v>
      </c>
      <c r="BW792" s="3"/>
      <c r="BX792" s="3" t="s">
        <v>1343</v>
      </c>
      <c r="BY792" s="3" t="s">
        <v>2382</v>
      </c>
      <c r="BZ792" s="3" t="s">
        <v>2383</v>
      </c>
      <c r="CA792" s="3">
        <v>20220530</v>
      </c>
      <c r="CB792" s="3" t="s">
        <v>660</v>
      </c>
      <c r="CC792" s="58" t="s">
        <v>2384</v>
      </c>
      <c r="CD792" s="32" t="s">
        <v>1713</v>
      </c>
      <c r="CF792" s="302">
        <v>44652</v>
      </c>
      <c r="CG792" s="32" t="s">
        <v>2385</v>
      </c>
      <c r="CH792" s="32" t="s">
        <v>255</v>
      </c>
      <c r="CI792" s="32"/>
      <c r="CJ792" s="32"/>
      <c r="CK792" s="24" t="s">
        <v>2386</v>
      </c>
      <c r="CL792" s="24">
        <v>20</v>
      </c>
      <c r="CM792" s="24" t="s">
        <v>2422</v>
      </c>
      <c r="CN792" s="24" t="s">
        <v>257</v>
      </c>
      <c r="CO792" s="303" t="s">
        <v>2423</v>
      </c>
      <c r="CP792" s="303"/>
      <c r="CQ792" s="46" t="s">
        <v>1343</v>
      </c>
      <c r="CR792" s="46">
        <v>0.5</v>
      </c>
      <c r="CS792" s="46" t="s">
        <v>2389</v>
      </c>
      <c r="CW792" s="46" t="s">
        <v>1343</v>
      </c>
      <c r="CX792" s="46">
        <v>0.25</v>
      </c>
      <c r="CY792" s="46" t="s">
        <v>2389</v>
      </c>
      <c r="DB792" s="46" t="s">
        <v>1343</v>
      </c>
      <c r="DC792" s="24" t="s">
        <v>2415</v>
      </c>
      <c r="DD792" s="24" t="s">
        <v>2400</v>
      </c>
      <c r="DI792" s="32" t="s">
        <v>1343</v>
      </c>
      <c r="DK792" s="24" t="s">
        <v>2390</v>
      </c>
      <c r="DL792" s="32" t="s">
        <v>1343</v>
      </c>
      <c r="DM792" s="24">
        <v>32</v>
      </c>
      <c r="DN792" s="24" t="s">
        <v>2391</v>
      </c>
      <c r="DO792" s="32" t="s">
        <v>1343</v>
      </c>
      <c r="DP792" s="24">
        <v>32</v>
      </c>
      <c r="DQ792" s="24" t="s">
        <v>2391</v>
      </c>
      <c r="DR792" s="24"/>
      <c r="DS792" s="24"/>
      <c r="DT792" s="24"/>
      <c r="DU792" s="32" t="s">
        <v>1343</v>
      </c>
      <c r="DV792" s="24">
        <v>64</v>
      </c>
      <c r="DW792" s="24" t="s">
        <v>2391</v>
      </c>
      <c r="DX792" s="32" t="s">
        <v>1343</v>
      </c>
      <c r="DY792" s="24">
        <v>32</v>
      </c>
      <c r="DZ792" s="24" t="s">
        <v>2391</v>
      </c>
      <c r="EA792" s="24"/>
      <c r="EB792" s="24"/>
      <c r="EC792" s="24"/>
      <c r="ED792" s="24"/>
      <c r="EE792" s="32" t="s">
        <v>1343</v>
      </c>
      <c r="EF792" s="24">
        <v>64</v>
      </c>
      <c r="EG792" s="24" t="s">
        <v>2391</v>
      </c>
      <c r="EH792" s="24" t="s">
        <v>1343</v>
      </c>
      <c r="EI792" s="24">
        <v>64</v>
      </c>
      <c r="EJ792" s="24" t="s">
        <v>2391</v>
      </c>
      <c r="EK792" s="24" t="s">
        <v>1343</v>
      </c>
      <c r="EL792" s="24">
        <v>16</v>
      </c>
      <c r="EM792" s="24" t="s">
        <v>2391</v>
      </c>
      <c r="EN792" s="24" t="s">
        <v>1343</v>
      </c>
      <c r="EO792" s="24">
        <v>64</v>
      </c>
      <c r="EP792" s="24" t="s">
        <v>2391</v>
      </c>
      <c r="EQ792" s="24" t="s">
        <v>1343</v>
      </c>
      <c r="ER792" s="24">
        <v>32</v>
      </c>
      <c r="ES792" s="24" t="s">
        <v>2391</v>
      </c>
      <c r="ET792" s="24" t="s">
        <v>1343</v>
      </c>
      <c r="EU792" s="24">
        <v>64</v>
      </c>
      <c r="EV792" s="24" t="s">
        <v>2391</v>
      </c>
      <c r="EW792" s="24" t="s">
        <v>1343</v>
      </c>
      <c r="EX792" s="24">
        <v>64</v>
      </c>
      <c r="EY792" s="24" t="s">
        <v>2391</v>
      </c>
      <c r="EZ792" s="24"/>
      <c r="FA792" s="24"/>
      <c r="FB792" s="24" t="s">
        <v>1343</v>
      </c>
      <c r="FC792" s="24">
        <v>16</v>
      </c>
      <c r="FD792" s="24" t="s">
        <v>2389</v>
      </c>
      <c r="FE792" s="32" t="s">
        <v>1343</v>
      </c>
      <c r="FF792" s="24">
        <v>4</v>
      </c>
      <c r="FG792" s="24" t="s">
        <v>2391</v>
      </c>
      <c r="FH792" s="24" t="s">
        <v>1343</v>
      </c>
      <c r="FI792" s="24">
        <v>16</v>
      </c>
      <c r="FJ792" s="24" t="s">
        <v>2391</v>
      </c>
      <c r="FK792" s="24" t="s">
        <v>1343</v>
      </c>
      <c r="FL792" s="24">
        <v>8</v>
      </c>
      <c r="FM792" s="24" t="s">
        <v>2391</v>
      </c>
      <c r="FN792" s="24"/>
      <c r="FQ792" s="32" t="s">
        <v>1343</v>
      </c>
      <c r="FR792" s="24">
        <v>1</v>
      </c>
      <c r="FS792" s="24" t="s">
        <v>2392</v>
      </c>
      <c r="FT792" s="24" t="s">
        <v>1343</v>
      </c>
      <c r="FU792" s="24">
        <v>8</v>
      </c>
      <c r="FV792" s="24" t="s">
        <v>2389</v>
      </c>
      <c r="FW792" s="20" t="s">
        <v>1343</v>
      </c>
      <c r="FX792" s="24">
        <v>8</v>
      </c>
      <c r="FY792" s="24" t="s">
        <v>2391</v>
      </c>
      <c r="FZ792" s="20" t="s">
        <v>1343</v>
      </c>
      <c r="GA792" s="24">
        <v>16</v>
      </c>
      <c r="GB792" s="24" t="s">
        <v>2391</v>
      </c>
      <c r="GC792" s="24" t="s">
        <v>1343</v>
      </c>
      <c r="GD792" s="24">
        <v>1</v>
      </c>
      <c r="GE792" s="24" t="s">
        <v>2392</v>
      </c>
      <c r="GF792" s="32" t="s">
        <v>1343</v>
      </c>
      <c r="GG792" s="24">
        <v>128</v>
      </c>
      <c r="GH792" s="24" t="s">
        <v>2391</v>
      </c>
      <c r="GI792" s="24"/>
      <c r="GJ792" s="24"/>
      <c r="GK792" s="24"/>
      <c r="GM792" s="24"/>
      <c r="GN792" s="24"/>
      <c r="GO792" s="24"/>
      <c r="GP792" s="24"/>
      <c r="GQ792" s="24"/>
      <c r="GR792" s="24"/>
      <c r="GS792" s="24"/>
      <c r="GT792" s="24"/>
      <c r="GU792" s="24"/>
      <c r="GV792" s="24"/>
      <c r="GW792" s="24"/>
      <c r="GX792" s="24"/>
      <c r="GY792" s="24"/>
      <c r="GZ792" s="24" t="s">
        <v>1343</v>
      </c>
      <c r="HA792" s="24">
        <v>16</v>
      </c>
      <c r="HB792" s="24" t="s">
        <v>2391</v>
      </c>
      <c r="HC792" s="24"/>
      <c r="HE792" s="24"/>
      <c r="HF792" s="32" t="s">
        <v>1343</v>
      </c>
      <c r="HG792" s="24">
        <v>1</v>
      </c>
      <c r="HH792" s="24" t="s">
        <v>2392</v>
      </c>
      <c r="HI792" s="24" t="s">
        <v>1343</v>
      </c>
      <c r="HJ792" s="24">
        <v>320</v>
      </c>
      <c r="HK792" s="24" t="s">
        <v>2391</v>
      </c>
      <c r="HL792" s="24"/>
      <c r="HM792" s="24"/>
    </row>
    <row r="793" spans="1:221" hidden="1" x14ac:dyDescent="0.25">
      <c r="A793" s="3" t="s">
        <v>2424</v>
      </c>
      <c r="B793" s="3" t="s">
        <v>3685</v>
      </c>
      <c r="C793" s="29" t="s">
        <v>220</v>
      </c>
      <c r="D793" s="29"/>
      <c r="F793" s="263" t="s">
        <v>573</v>
      </c>
      <c r="G793" s="156" t="s">
        <v>380</v>
      </c>
      <c r="H793" s="29" t="s">
        <v>220</v>
      </c>
      <c r="I793" s="110" t="s">
        <v>2425</v>
      </c>
      <c r="J793" s="30" t="s">
        <v>2377</v>
      </c>
      <c r="K793" s="31" t="s">
        <v>2378</v>
      </c>
      <c r="L793" s="32" t="s">
        <v>224</v>
      </c>
      <c r="M793" s="33" t="s">
        <v>2379</v>
      </c>
      <c r="N793" s="32" t="s">
        <v>226</v>
      </c>
      <c r="O793" s="32" t="s">
        <v>227</v>
      </c>
      <c r="P793" s="32" t="s">
        <v>228</v>
      </c>
      <c r="Q793" s="32" t="s">
        <v>229</v>
      </c>
      <c r="R793" s="32" t="s">
        <v>228</v>
      </c>
      <c r="S793" s="32">
        <v>37</v>
      </c>
      <c r="T793" s="32">
        <v>1</v>
      </c>
      <c r="U793" s="32">
        <v>3</v>
      </c>
      <c r="V793" s="32">
        <v>3</v>
      </c>
      <c r="W793" s="3" t="s">
        <v>2266</v>
      </c>
      <c r="X793" s="30">
        <v>20220811</v>
      </c>
      <c r="Y793" s="30" t="s">
        <v>231</v>
      </c>
      <c r="Z793" s="30">
        <v>1314</v>
      </c>
      <c r="AA793" s="30">
        <v>1</v>
      </c>
      <c r="AB793" s="30">
        <v>6</v>
      </c>
      <c r="AC793" s="30" t="s">
        <v>299</v>
      </c>
      <c r="AD793" s="30" t="s">
        <v>300</v>
      </c>
      <c r="AE793" s="30" t="s">
        <v>301</v>
      </c>
      <c r="AF793" s="30">
        <v>42</v>
      </c>
      <c r="AG793" s="30">
        <v>1314</v>
      </c>
      <c r="AH793" s="30">
        <v>3</v>
      </c>
      <c r="AI793" s="30">
        <v>6</v>
      </c>
      <c r="AJ793" s="30" t="s">
        <v>299</v>
      </c>
      <c r="AK793" s="30" t="s">
        <v>300</v>
      </c>
      <c r="AL793" s="30" t="s">
        <v>301</v>
      </c>
      <c r="AM793" s="30">
        <v>42</v>
      </c>
      <c r="AN793" s="30">
        <v>1311</v>
      </c>
      <c r="AO793" s="30">
        <v>4</v>
      </c>
      <c r="AP793" s="30">
        <v>4</v>
      </c>
      <c r="AQ793" s="30" t="s">
        <v>530</v>
      </c>
      <c r="AR793" s="30">
        <v>10</v>
      </c>
      <c r="AS793" s="30"/>
      <c r="AT793" s="30"/>
      <c r="AU793" s="30"/>
      <c r="AV793" s="30"/>
      <c r="AW793" s="30"/>
      <c r="AX793" s="30">
        <v>20220908</v>
      </c>
      <c r="AY793" s="84">
        <v>20220908</v>
      </c>
      <c r="AZ793" s="30">
        <v>20220908</v>
      </c>
      <c r="BA793" s="30"/>
      <c r="BB793" s="92" t="s">
        <v>711</v>
      </c>
      <c r="BD793" s="157" t="s">
        <v>2426</v>
      </c>
      <c r="BE793" s="48" t="s">
        <v>272</v>
      </c>
      <c r="BF793" s="39" t="s">
        <v>242</v>
      </c>
      <c r="BG793" s="10" t="s">
        <v>1680</v>
      </c>
      <c r="BH793" s="30"/>
      <c r="BI793" s="49"/>
      <c r="BJ793" s="49"/>
      <c r="BK793" s="49"/>
      <c r="BL793" s="49"/>
      <c r="BM793" s="49"/>
      <c r="BN793" s="49"/>
      <c r="BS793" s="3" t="s">
        <v>245</v>
      </c>
      <c r="BT793" s="3" t="s">
        <v>246</v>
      </c>
      <c r="BU793" s="32" t="s">
        <v>2380</v>
      </c>
      <c r="BV793" s="32" t="s">
        <v>2381</v>
      </c>
      <c r="BW793" s="3"/>
      <c r="BX793" s="3" t="s">
        <v>1343</v>
      </c>
      <c r="BY793" s="3" t="s">
        <v>2382</v>
      </c>
      <c r="BZ793" s="3" t="s">
        <v>2383</v>
      </c>
      <c r="CA793" s="3">
        <v>20220530</v>
      </c>
      <c r="CB793" s="3" t="s">
        <v>660</v>
      </c>
      <c r="CC793" s="58" t="s">
        <v>2384</v>
      </c>
      <c r="CD793" s="32" t="s">
        <v>1713</v>
      </c>
      <c r="CF793" s="304">
        <v>44652</v>
      </c>
      <c r="CG793" s="32" t="s">
        <v>2385</v>
      </c>
      <c r="CH793" s="32" t="s">
        <v>255</v>
      </c>
      <c r="CI793" s="32"/>
      <c r="CJ793" s="32"/>
      <c r="CK793" s="14" t="s">
        <v>2386</v>
      </c>
      <c r="CL793" s="14">
        <v>21</v>
      </c>
      <c r="CM793" s="14" t="s">
        <v>2427</v>
      </c>
      <c r="CN793" s="14" t="s">
        <v>257</v>
      </c>
      <c r="CO793" s="303" t="s">
        <v>2428</v>
      </c>
      <c r="CP793" s="303"/>
      <c r="CQ793" s="46" t="s">
        <v>1343</v>
      </c>
      <c r="CR793" s="46">
        <v>0.5</v>
      </c>
      <c r="CS793" s="46" t="s">
        <v>2389</v>
      </c>
      <c r="CW793" s="46" t="s">
        <v>1343</v>
      </c>
      <c r="CX793" s="46">
        <v>0.25</v>
      </c>
      <c r="CY793" s="46" t="s">
        <v>2389</v>
      </c>
      <c r="DB793" s="46" t="s">
        <v>1343</v>
      </c>
      <c r="DC793" s="14" t="s">
        <v>2415</v>
      </c>
      <c r="DD793" s="14" t="s">
        <v>2400</v>
      </c>
      <c r="DI793" s="32" t="s">
        <v>1343</v>
      </c>
      <c r="DK793" s="24" t="s">
        <v>2390</v>
      </c>
      <c r="DL793" s="32" t="s">
        <v>1343</v>
      </c>
      <c r="DM793" s="24">
        <v>32</v>
      </c>
      <c r="DN793" s="24" t="s">
        <v>2391</v>
      </c>
      <c r="DO793" s="32" t="s">
        <v>1343</v>
      </c>
      <c r="DP793" s="24">
        <v>32</v>
      </c>
      <c r="DQ793" s="24" t="s">
        <v>2391</v>
      </c>
      <c r="DR793" s="24"/>
      <c r="DS793" s="24"/>
      <c r="DT793" s="24"/>
      <c r="DU793" s="32" t="s">
        <v>1343</v>
      </c>
      <c r="DV793" s="24">
        <v>64</v>
      </c>
      <c r="DW793" s="24" t="s">
        <v>2391</v>
      </c>
      <c r="DX793" s="32" t="s">
        <v>1343</v>
      </c>
      <c r="DY793" s="24">
        <v>32</v>
      </c>
      <c r="DZ793" s="24" t="s">
        <v>2391</v>
      </c>
      <c r="EA793" s="24"/>
      <c r="EB793" s="24"/>
      <c r="EC793" s="24"/>
      <c r="ED793" s="24"/>
      <c r="EE793" s="32" t="s">
        <v>1343</v>
      </c>
      <c r="EF793" s="24">
        <v>64</v>
      </c>
      <c r="EG793" s="24" t="s">
        <v>2391</v>
      </c>
      <c r="EH793" s="24" t="s">
        <v>1343</v>
      </c>
      <c r="EI793" s="24">
        <v>64</v>
      </c>
      <c r="EJ793" s="24" t="s">
        <v>2391</v>
      </c>
      <c r="EK793" s="24" t="s">
        <v>1343</v>
      </c>
      <c r="EL793" s="24">
        <v>16</v>
      </c>
      <c r="EM793" s="24" t="s">
        <v>2391</v>
      </c>
      <c r="EN793" s="24" t="s">
        <v>1343</v>
      </c>
      <c r="EO793" s="24">
        <v>64</v>
      </c>
      <c r="EP793" s="24" t="s">
        <v>2391</v>
      </c>
      <c r="EQ793" s="24" t="s">
        <v>1343</v>
      </c>
      <c r="ER793" s="24">
        <v>32</v>
      </c>
      <c r="ES793" s="24" t="s">
        <v>2391</v>
      </c>
      <c r="ET793" s="24" t="s">
        <v>1343</v>
      </c>
      <c r="EU793" s="24">
        <v>64</v>
      </c>
      <c r="EV793" s="24" t="s">
        <v>2391</v>
      </c>
      <c r="EW793" s="24" t="s">
        <v>1343</v>
      </c>
      <c r="EX793" s="24">
        <v>64</v>
      </c>
      <c r="EY793" s="24" t="s">
        <v>2391</v>
      </c>
      <c r="EZ793" s="24"/>
      <c r="FA793" s="24"/>
      <c r="FB793" s="24" t="s">
        <v>1343</v>
      </c>
      <c r="FC793" s="24">
        <v>16</v>
      </c>
      <c r="FD793" s="24" t="s">
        <v>2389</v>
      </c>
      <c r="FE793" s="32" t="s">
        <v>1343</v>
      </c>
      <c r="FF793" s="24">
        <v>4</v>
      </c>
      <c r="FG793" s="24" t="s">
        <v>2391</v>
      </c>
      <c r="FH793" s="24" t="s">
        <v>1343</v>
      </c>
      <c r="FI793" s="14">
        <v>16</v>
      </c>
      <c r="FJ793" s="14" t="s">
        <v>2391</v>
      </c>
      <c r="FK793" s="24" t="s">
        <v>1343</v>
      </c>
      <c r="FL793" s="24">
        <v>8</v>
      </c>
      <c r="FM793" s="24" t="s">
        <v>2391</v>
      </c>
      <c r="FN793" s="24"/>
      <c r="FQ793" s="32" t="s">
        <v>1343</v>
      </c>
      <c r="FR793" s="24">
        <v>1</v>
      </c>
      <c r="FS793" s="24" t="s">
        <v>2392</v>
      </c>
      <c r="FT793" s="24" t="s">
        <v>1343</v>
      </c>
      <c r="FU793" s="24">
        <v>8</v>
      </c>
      <c r="FV793" s="24" t="s">
        <v>2389</v>
      </c>
      <c r="FW793" s="20" t="s">
        <v>1343</v>
      </c>
      <c r="FX793" s="24">
        <v>8</v>
      </c>
      <c r="FY793" s="24" t="s">
        <v>2391</v>
      </c>
      <c r="FZ793" s="20" t="s">
        <v>1343</v>
      </c>
      <c r="GA793" s="14">
        <v>16</v>
      </c>
      <c r="GB793" s="14" t="s">
        <v>2391</v>
      </c>
      <c r="GC793" s="24" t="s">
        <v>1343</v>
      </c>
      <c r="GD793" s="14">
        <v>1</v>
      </c>
      <c r="GE793" s="14" t="s">
        <v>2392</v>
      </c>
      <c r="GF793" s="32" t="s">
        <v>1343</v>
      </c>
      <c r="GG793" s="24">
        <v>128</v>
      </c>
      <c r="GH793" s="24" t="s">
        <v>2391</v>
      </c>
      <c r="GI793" s="24"/>
      <c r="GJ793" s="24"/>
      <c r="GK793" s="24"/>
      <c r="GM793" s="24"/>
      <c r="GN793" s="24"/>
      <c r="GO793" s="24"/>
      <c r="GP793" s="24"/>
      <c r="GQ793" s="24"/>
      <c r="GR793" s="24"/>
      <c r="GS793" s="24"/>
      <c r="GT793" s="24"/>
      <c r="GU793" s="24"/>
      <c r="GV793" s="24"/>
      <c r="GW793" s="24"/>
      <c r="GX793" s="24"/>
      <c r="GY793" s="24"/>
      <c r="GZ793" s="24" t="s">
        <v>1343</v>
      </c>
      <c r="HA793" s="24">
        <v>16</v>
      </c>
      <c r="HB793" s="24" t="s">
        <v>2391</v>
      </c>
      <c r="HC793" s="24"/>
      <c r="HE793" s="24"/>
      <c r="HF793" s="32" t="s">
        <v>1343</v>
      </c>
      <c r="HG793" s="24">
        <v>1</v>
      </c>
      <c r="HH793" s="24" t="s">
        <v>2392</v>
      </c>
      <c r="HI793" s="24" t="s">
        <v>1343</v>
      </c>
      <c r="HJ793" s="24">
        <v>320</v>
      </c>
      <c r="HK793" s="24" t="s">
        <v>2391</v>
      </c>
      <c r="HL793" s="24"/>
      <c r="HM793" s="24"/>
    </row>
    <row r="794" spans="1:221" hidden="1" x14ac:dyDescent="0.25">
      <c r="A794" s="3" t="s">
        <v>2429</v>
      </c>
      <c r="B794" s="3" t="s">
        <v>3686</v>
      </c>
      <c r="C794" s="29" t="s">
        <v>220</v>
      </c>
      <c r="D794" s="29"/>
      <c r="F794" s="3" t="s">
        <v>573</v>
      </c>
      <c r="G794" s="3" t="s">
        <v>573</v>
      </c>
      <c r="H794" s="29" t="s">
        <v>220</v>
      </c>
      <c r="I794" s="110" t="s">
        <v>2425</v>
      </c>
      <c r="J794" s="30" t="s">
        <v>2377</v>
      </c>
      <c r="K794" s="31" t="s">
        <v>2394</v>
      </c>
      <c r="L794" s="32" t="s">
        <v>224</v>
      </c>
      <c r="M794" s="33" t="s">
        <v>2379</v>
      </c>
      <c r="N794" s="32" t="s">
        <v>226</v>
      </c>
      <c r="O794" s="32" t="s">
        <v>227</v>
      </c>
      <c r="P794" s="32" t="s">
        <v>228</v>
      </c>
      <c r="Q794" s="32" t="s">
        <v>229</v>
      </c>
      <c r="R794" s="32" t="s">
        <v>228</v>
      </c>
      <c r="S794" s="32">
        <v>37</v>
      </c>
      <c r="T794" s="32">
        <v>1</v>
      </c>
      <c r="U794" s="32">
        <v>3</v>
      </c>
      <c r="V794" s="32">
        <v>3</v>
      </c>
      <c r="W794" s="3" t="s">
        <v>2266</v>
      </c>
      <c r="X794" s="30">
        <v>20220811</v>
      </c>
      <c r="Y794" s="30" t="s">
        <v>231</v>
      </c>
      <c r="Z794" s="30">
        <v>1314</v>
      </c>
      <c r="AA794" s="30">
        <v>1</v>
      </c>
      <c r="AB794" s="30">
        <v>6</v>
      </c>
      <c r="AC794" s="30" t="s">
        <v>306</v>
      </c>
      <c r="AD794" s="30" t="s">
        <v>307</v>
      </c>
      <c r="AE794" s="30" t="s">
        <v>308</v>
      </c>
      <c r="AF794" s="30">
        <v>42</v>
      </c>
      <c r="AG794" s="30">
        <v>1314</v>
      </c>
      <c r="AH794" s="30">
        <v>3</v>
      </c>
      <c r="AI794" s="30">
        <v>6</v>
      </c>
      <c r="AJ794" s="30" t="s">
        <v>306</v>
      </c>
      <c r="AK794" s="30" t="s">
        <v>307</v>
      </c>
      <c r="AL794" s="30" t="s">
        <v>308</v>
      </c>
      <c r="AM794" s="30">
        <v>42</v>
      </c>
      <c r="AN794" s="30">
        <v>1311</v>
      </c>
      <c r="AO794" s="30">
        <v>4</v>
      </c>
      <c r="AP794" s="30">
        <v>4</v>
      </c>
      <c r="AQ794" s="30" t="s">
        <v>534</v>
      </c>
      <c r="AR794" s="30">
        <v>10</v>
      </c>
      <c r="AS794" s="30"/>
      <c r="AT794" s="30"/>
      <c r="AU794" s="30"/>
      <c r="AV794" s="30"/>
      <c r="AW794" s="30"/>
      <c r="AX794" s="30">
        <v>20220908</v>
      </c>
      <c r="AY794" s="84">
        <v>20220908</v>
      </c>
      <c r="AZ794" s="30">
        <v>20220908</v>
      </c>
      <c r="BA794" s="30"/>
      <c r="BB794" s="29"/>
      <c r="BD794" s="157" t="s">
        <v>2426</v>
      </c>
      <c r="BE794" s="48" t="s">
        <v>272</v>
      </c>
      <c r="BF794" s="39" t="s">
        <v>242</v>
      </c>
      <c r="BG794" s="10" t="s">
        <v>1680</v>
      </c>
      <c r="BH794" s="30"/>
      <c r="BI794" s="49"/>
      <c r="BJ794" s="49"/>
      <c r="BK794" s="49"/>
      <c r="BL794" s="49"/>
      <c r="BM794" s="49"/>
      <c r="BN794" s="49"/>
      <c r="BS794" s="3" t="s">
        <v>245</v>
      </c>
      <c r="BT794" s="3" t="s">
        <v>246</v>
      </c>
      <c r="BU794" s="32" t="s">
        <v>2380</v>
      </c>
      <c r="BV794" s="32" t="s">
        <v>2381</v>
      </c>
      <c r="BW794" s="3"/>
      <c r="BX794" s="3" t="s">
        <v>1343</v>
      </c>
      <c r="BY794" s="3" t="s">
        <v>2382</v>
      </c>
      <c r="BZ794" s="3" t="s">
        <v>2383</v>
      </c>
      <c r="CA794" s="3">
        <v>20220530</v>
      </c>
      <c r="CB794" s="3" t="s">
        <v>660</v>
      </c>
      <c r="CC794" s="58" t="s">
        <v>2384</v>
      </c>
      <c r="CD794" s="32" t="s">
        <v>1713</v>
      </c>
      <c r="CF794" s="304"/>
      <c r="CG794" s="32" t="s">
        <v>2385</v>
      </c>
      <c r="CH794" s="32" t="s">
        <v>255</v>
      </c>
      <c r="CI794" s="32"/>
      <c r="CJ794" s="32"/>
      <c r="CK794" s="14" t="s">
        <v>2386</v>
      </c>
      <c r="CL794" s="14">
        <v>21</v>
      </c>
      <c r="CM794" s="14" t="s">
        <v>2427</v>
      </c>
      <c r="CN794" s="14" t="s">
        <v>257</v>
      </c>
      <c r="CO794" s="303" t="s">
        <v>2428</v>
      </c>
      <c r="CP794" s="303"/>
      <c r="CQ794" s="46"/>
      <c r="CR794" s="46"/>
      <c r="CS794" s="46"/>
      <c r="CX794" s="46"/>
      <c r="CY794" s="46"/>
      <c r="DC794" s="14"/>
      <c r="DD794" s="14"/>
      <c r="DK794" s="24"/>
      <c r="DL794" s="24"/>
      <c r="DM794" s="24"/>
      <c r="DN794" s="24"/>
      <c r="DO794" s="24"/>
      <c r="DP794" s="24"/>
      <c r="DQ794" s="24"/>
      <c r="DR794" s="24"/>
      <c r="DS794" s="24"/>
      <c r="DT794" s="24"/>
      <c r="DU794" s="24"/>
      <c r="DV794" s="24"/>
      <c r="DW794" s="24"/>
      <c r="DX794" s="24"/>
      <c r="DY794" s="24"/>
      <c r="DZ794" s="24"/>
      <c r="EA794" s="24"/>
      <c r="EB794" s="24"/>
      <c r="EC794" s="24"/>
      <c r="ED794" s="24"/>
      <c r="EE794" s="24"/>
      <c r="EF794" s="24"/>
      <c r="EG794" s="24"/>
      <c r="EH794" s="24" t="s">
        <v>1343</v>
      </c>
      <c r="EI794" s="24"/>
      <c r="EJ794" s="24"/>
      <c r="EK794" s="24"/>
      <c r="EL794" s="24"/>
      <c r="EM794" s="24"/>
      <c r="EN794" s="24"/>
      <c r="EO794" s="24"/>
      <c r="EP794" s="24"/>
      <c r="EQ794" s="24"/>
      <c r="ER794" s="24"/>
      <c r="ES794" s="24"/>
      <c r="ET794" s="24"/>
      <c r="EU794" s="24"/>
      <c r="EV794" s="24"/>
      <c r="EW794" s="24"/>
      <c r="EX794" s="24"/>
      <c r="EY794" s="24"/>
      <c r="EZ794" s="24"/>
      <c r="FA794" s="24"/>
      <c r="FB794" s="24"/>
      <c r="FC794" s="24"/>
      <c r="FD794" s="24"/>
      <c r="FE794" s="24"/>
      <c r="FF794" s="24"/>
      <c r="FG794" s="24"/>
      <c r="FH794" s="24"/>
      <c r="FI794" s="14"/>
      <c r="FJ794" s="14"/>
      <c r="FK794" s="14"/>
      <c r="FL794" s="24"/>
      <c r="FM794" s="24"/>
      <c r="FN794" s="24"/>
      <c r="FR794" s="24"/>
      <c r="FS794" s="24"/>
      <c r="FT794" s="24"/>
      <c r="FU794" s="24"/>
      <c r="FV794" s="24"/>
      <c r="FW794" s="24"/>
      <c r="FX794" s="24"/>
      <c r="FY794" s="24"/>
      <c r="FZ794" s="24"/>
      <c r="GA794" s="14"/>
      <c r="GB794" s="14"/>
      <c r="GC794" s="14"/>
      <c r="GD794" s="14"/>
      <c r="GE794" s="14"/>
      <c r="GF794" s="14"/>
      <c r="GG794" s="24"/>
      <c r="GH794" s="24"/>
      <c r="GI794" s="24"/>
      <c r="GJ794" s="24"/>
      <c r="GK794" s="24"/>
      <c r="GM794" s="24"/>
      <c r="GN794" s="24"/>
      <c r="GO794" s="24"/>
      <c r="GP794" s="24"/>
      <c r="GQ794" s="24"/>
      <c r="GR794" s="24"/>
      <c r="GS794" s="24"/>
      <c r="GT794" s="24"/>
      <c r="GU794" s="24"/>
      <c r="GV794" s="24"/>
      <c r="GW794" s="24"/>
      <c r="GX794" s="24"/>
      <c r="GY794" s="24"/>
      <c r="GZ794" s="24"/>
      <c r="HA794" s="24"/>
      <c r="HB794" s="24"/>
      <c r="HC794" s="24"/>
      <c r="HE794" s="24"/>
      <c r="HF794" s="24"/>
      <c r="HG794" s="24"/>
      <c r="HH794" s="24"/>
      <c r="HI794" s="24"/>
      <c r="HJ794" s="24"/>
      <c r="HK794" s="24"/>
      <c r="HL794" s="24"/>
      <c r="HM794" s="24"/>
    </row>
    <row r="795" spans="1:221" ht="14.45" hidden="1" customHeight="1" x14ac:dyDescent="0.25">
      <c r="A795" s="166" t="s">
        <v>2430</v>
      </c>
      <c r="B795" s="3" t="s">
        <v>3687</v>
      </c>
      <c r="C795" s="3"/>
      <c r="D795" s="29"/>
      <c r="F795" s="3" t="s">
        <v>573</v>
      </c>
      <c r="G795" s="3" t="s">
        <v>573</v>
      </c>
      <c r="H795" s="105" t="s">
        <v>942</v>
      </c>
      <c r="I795" s="110" t="s">
        <v>2425</v>
      </c>
      <c r="J795" s="30" t="s">
        <v>2377</v>
      </c>
      <c r="K795" s="31" t="s">
        <v>2431</v>
      </c>
      <c r="L795" s="32" t="s">
        <v>224</v>
      </c>
      <c r="M795" s="33" t="s">
        <v>2379</v>
      </c>
      <c r="N795" s="32" t="s">
        <v>226</v>
      </c>
      <c r="O795" s="32" t="s">
        <v>227</v>
      </c>
      <c r="P795" s="32" t="s">
        <v>228</v>
      </c>
      <c r="Q795" s="32" t="s">
        <v>229</v>
      </c>
      <c r="R795" s="32" t="s">
        <v>228</v>
      </c>
      <c r="S795" s="32">
        <v>37</v>
      </c>
      <c r="T795" s="32">
        <v>1</v>
      </c>
      <c r="U795" s="32">
        <v>3</v>
      </c>
      <c r="V795" s="32">
        <v>3</v>
      </c>
      <c r="W795" s="3" t="s">
        <v>2266</v>
      </c>
      <c r="X795" s="30">
        <v>20220811</v>
      </c>
      <c r="Y795" s="30" t="s">
        <v>231</v>
      </c>
      <c r="Z795" s="30">
        <v>1314</v>
      </c>
      <c r="AA795" s="30">
        <v>1</v>
      </c>
      <c r="AB795" s="30">
        <v>6</v>
      </c>
      <c r="AC795" s="30" t="s">
        <v>314</v>
      </c>
      <c r="AD795" s="30" t="s">
        <v>315</v>
      </c>
      <c r="AE795" s="30" t="s">
        <v>316</v>
      </c>
      <c r="AF795" s="30">
        <v>42</v>
      </c>
      <c r="AG795" s="30">
        <v>1314</v>
      </c>
      <c r="AH795" s="30">
        <v>3</v>
      </c>
      <c r="AI795" s="30">
        <v>6</v>
      </c>
      <c r="AJ795" s="30" t="s">
        <v>314</v>
      </c>
      <c r="AK795" s="30" t="s">
        <v>315</v>
      </c>
      <c r="AL795" s="30" t="s">
        <v>316</v>
      </c>
      <c r="AM795" s="30">
        <v>42</v>
      </c>
      <c r="AN795" s="30">
        <v>1311</v>
      </c>
      <c r="AO795" s="30">
        <v>4</v>
      </c>
      <c r="AP795" s="30">
        <v>4</v>
      </c>
      <c r="AQ795" s="30" t="s">
        <v>352</v>
      </c>
      <c r="AR795" s="30">
        <v>10</v>
      </c>
      <c r="AS795" s="30"/>
      <c r="AT795" s="30"/>
      <c r="AU795" s="30"/>
      <c r="AV795" s="30"/>
      <c r="AW795" s="30"/>
      <c r="AX795" s="30">
        <v>20220908</v>
      </c>
      <c r="AY795" s="84">
        <v>20220908</v>
      </c>
      <c r="AZ795" s="30">
        <v>20220908</v>
      </c>
      <c r="BA795" s="30"/>
      <c r="BB795" s="29"/>
      <c r="BD795" s="19" t="s">
        <v>1040</v>
      </c>
      <c r="BF795" s="19"/>
      <c r="BG795" s="19" t="s">
        <v>1040</v>
      </c>
      <c r="BH795" s="30"/>
      <c r="BI795" s="49"/>
      <c r="BJ795" s="49"/>
      <c r="BK795" s="49"/>
      <c r="BL795" s="49"/>
      <c r="BM795" s="49"/>
      <c r="BN795" s="49"/>
      <c r="BS795" s="3" t="s">
        <v>245</v>
      </c>
      <c r="BT795" s="3" t="s">
        <v>246</v>
      </c>
      <c r="BU795" s="32" t="s">
        <v>2380</v>
      </c>
      <c r="BV795" s="32" t="s">
        <v>2381</v>
      </c>
      <c r="BW795" s="3"/>
      <c r="BX795" s="3" t="s">
        <v>1343</v>
      </c>
      <c r="BY795" s="3" t="s">
        <v>2382</v>
      </c>
      <c r="BZ795" s="3" t="s">
        <v>2383</v>
      </c>
      <c r="CA795" s="3">
        <v>20220530</v>
      </c>
      <c r="CB795" s="3" t="s">
        <v>660</v>
      </c>
      <c r="CC795" s="58" t="s">
        <v>2384</v>
      </c>
      <c r="CD795" s="32" t="s">
        <v>1713</v>
      </c>
      <c r="CF795" s="304"/>
      <c r="CG795" s="32" t="s">
        <v>2385</v>
      </c>
      <c r="CH795" s="32" t="s">
        <v>255</v>
      </c>
      <c r="CI795" s="32"/>
      <c r="CJ795" s="32"/>
      <c r="CK795" s="14" t="s">
        <v>2386</v>
      </c>
      <c r="CL795" s="14">
        <v>21</v>
      </c>
      <c r="CM795" s="14" t="s">
        <v>2427</v>
      </c>
      <c r="CN795" s="14" t="s">
        <v>257</v>
      </c>
      <c r="CO795" s="303" t="s">
        <v>2428</v>
      </c>
      <c r="CP795" s="303"/>
      <c r="CQ795" s="46"/>
      <c r="CR795" s="46"/>
      <c r="CS795" s="46"/>
      <c r="CX795" s="46"/>
      <c r="CY795" s="46"/>
      <c r="DC795" s="14"/>
      <c r="DD795" s="14"/>
      <c r="DK795" s="24"/>
      <c r="DL795" s="24"/>
      <c r="DM795" s="24"/>
      <c r="DN795" s="24"/>
      <c r="DO795" s="24"/>
      <c r="DP795" s="24"/>
      <c r="DQ795" s="24"/>
      <c r="DR795" s="24"/>
      <c r="DS795" s="24"/>
      <c r="DT795" s="24"/>
      <c r="DU795" s="24"/>
      <c r="DV795" s="24"/>
      <c r="DW795" s="24"/>
      <c r="DX795" s="24"/>
      <c r="DY795" s="24"/>
      <c r="DZ795" s="24"/>
      <c r="EA795" s="24"/>
      <c r="EB795" s="24"/>
      <c r="EC795" s="24"/>
      <c r="ED795" s="24"/>
      <c r="EE795" s="24"/>
      <c r="EF795" s="24"/>
      <c r="EG795" s="24"/>
      <c r="EH795" s="24" t="s">
        <v>1343</v>
      </c>
      <c r="EI795" s="24"/>
      <c r="EJ795" s="24"/>
      <c r="EK795" s="24"/>
      <c r="EL795" s="24"/>
      <c r="EM795" s="24"/>
      <c r="EN795" s="24"/>
      <c r="EO795" s="24"/>
      <c r="EP795" s="24"/>
      <c r="EQ795" s="24"/>
      <c r="ER795" s="24"/>
      <c r="ES795" s="24"/>
      <c r="ET795" s="24"/>
      <c r="EU795" s="24"/>
      <c r="EV795" s="24"/>
      <c r="EW795" s="24"/>
      <c r="EX795" s="24"/>
      <c r="EY795" s="24"/>
      <c r="EZ795" s="24"/>
      <c r="FA795" s="24"/>
      <c r="FB795" s="24"/>
      <c r="FC795" s="24"/>
      <c r="FD795" s="24"/>
      <c r="FE795" s="24"/>
      <c r="FF795" s="24"/>
      <c r="FG795" s="24"/>
      <c r="FH795" s="24"/>
      <c r="FI795" s="14"/>
      <c r="FJ795" s="14"/>
      <c r="FK795" s="14"/>
      <c r="FL795" s="24"/>
      <c r="FM795" s="24"/>
      <c r="FN795" s="24"/>
      <c r="FR795" s="24"/>
      <c r="FS795" s="24"/>
      <c r="FT795" s="24"/>
      <c r="FU795" s="24"/>
      <c r="FV795" s="24"/>
      <c r="FW795" s="24"/>
      <c r="FX795" s="24"/>
      <c r="FY795" s="24"/>
      <c r="FZ795" s="24"/>
      <c r="GA795" s="14"/>
      <c r="GB795" s="14"/>
      <c r="GC795" s="14"/>
      <c r="GD795" s="14"/>
      <c r="GE795" s="14"/>
      <c r="GF795" s="14"/>
      <c r="GG795" s="24"/>
      <c r="GH795" s="24"/>
      <c r="GI795" s="24"/>
      <c r="GJ795" s="24"/>
      <c r="GK795" s="24"/>
      <c r="GM795" s="24"/>
      <c r="GN795" s="24"/>
      <c r="GO795" s="24"/>
      <c r="GP795" s="24"/>
      <c r="GQ795" s="24"/>
      <c r="GR795" s="24"/>
      <c r="GS795" s="24"/>
      <c r="GT795" s="24"/>
      <c r="GU795" s="24"/>
      <c r="GV795" s="24"/>
      <c r="GW795" s="24"/>
      <c r="GX795" s="24"/>
      <c r="GY795" s="24"/>
      <c r="GZ795" s="24"/>
      <c r="HA795" s="24"/>
      <c r="HB795" s="24"/>
      <c r="HC795" s="24"/>
      <c r="HE795" s="24"/>
      <c r="HF795" s="24"/>
      <c r="HG795" s="24"/>
      <c r="HH795" s="24"/>
      <c r="HI795" s="24"/>
      <c r="HJ795" s="24"/>
      <c r="HK795" s="24"/>
      <c r="HL795" s="24"/>
      <c r="HM795" s="24"/>
    </row>
    <row r="796" spans="1:221" hidden="1" x14ac:dyDescent="0.25">
      <c r="A796" s="3" t="s">
        <v>2432</v>
      </c>
      <c r="B796" s="3" t="s">
        <v>3528</v>
      </c>
      <c r="C796" s="29" t="s">
        <v>220</v>
      </c>
      <c r="D796" s="29"/>
      <c r="F796" s="3" t="s">
        <v>573</v>
      </c>
      <c r="G796" s="3" t="s">
        <v>573</v>
      </c>
      <c r="H796" s="29" t="s">
        <v>220</v>
      </c>
      <c r="I796" s="110" t="s">
        <v>2433</v>
      </c>
      <c r="J796" s="30" t="s">
        <v>2377</v>
      </c>
      <c r="K796" s="31" t="s">
        <v>2397</v>
      </c>
      <c r="L796" s="32" t="s">
        <v>224</v>
      </c>
      <c r="M796" s="33" t="s">
        <v>2379</v>
      </c>
      <c r="N796" s="32" t="s">
        <v>226</v>
      </c>
      <c r="O796" s="32" t="s">
        <v>227</v>
      </c>
      <c r="P796" s="32" t="s">
        <v>228</v>
      </c>
      <c r="Q796" s="32" t="s">
        <v>229</v>
      </c>
      <c r="R796" s="32" t="s">
        <v>228</v>
      </c>
      <c r="S796" s="32">
        <v>37</v>
      </c>
      <c r="T796" s="32">
        <v>1</v>
      </c>
      <c r="U796" s="32">
        <v>3</v>
      </c>
      <c r="V796" s="32">
        <v>3</v>
      </c>
      <c r="W796" s="3" t="s">
        <v>2266</v>
      </c>
      <c r="X796" s="30">
        <v>20220811</v>
      </c>
      <c r="Y796" s="30" t="s">
        <v>231</v>
      </c>
      <c r="Z796" s="30">
        <v>1314</v>
      </c>
      <c r="AA796" s="30">
        <v>1</v>
      </c>
      <c r="AB796" s="30">
        <v>6</v>
      </c>
      <c r="AC796" s="30" t="s">
        <v>436</v>
      </c>
      <c r="AD796" s="30" t="s">
        <v>319</v>
      </c>
      <c r="AE796" s="30" t="s">
        <v>320</v>
      </c>
      <c r="AF796" s="30">
        <v>42</v>
      </c>
      <c r="AG796" s="30">
        <v>1314</v>
      </c>
      <c r="AH796" s="30">
        <v>3</v>
      </c>
      <c r="AI796" s="30">
        <v>6</v>
      </c>
      <c r="AJ796" s="30" t="s">
        <v>436</v>
      </c>
      <c r="AK796" s="30" t="s">
        <v>319</v>
      </c>
      <c r="AL796" s="30" t="s">
        <v>320</v>
      </c>
      <c r="AM796" s="30">
        <v>42</v>
      </c>
      <c r="AN796" s="30">
        <v>1311</v>
      </c>
      <c r="AO796" s="30">
        <v>4</v>
      </c>
      <c r="AP796" s="30">
        <v>4</v>
      </c>
      <c r="AQ796" s="30" t="s">
        <v>353</v>
      </c>
      <c r="AR796" s="30">
        <v>10</v>
      </c>
      <c r="AS796" s="30"/>
      <c r="AT796" s="30"/>
      <c r="AU796" s="30"/>
      <c r="AV796" s="30"/>
      <c r="AW796" s="30"/>
      <c r="AX796" s="30">
        <v>20220908</v>
      </c>
      <c r="AY796" s="84">
        <v>20220908</v>
      </c>
      <c r="AZ796" s="30">
        <v>20220908</v>
      </c>
      <c r="BA796" s="30"/>
      <c r="BB796" s="29"/>
      <c r="BD796" s="8" t="s">
        <v>2434</v>
      </c>
      <c r="BE796" s="48" t="s">
        <v>272</v>
      </c>
      <c r="BF796" s="39" t="s">
        <v>242</v>
      </c>
      <c r="BG796" s="10" t="s">
        <v>1680</v>
      </c>
      <c r="BH796" s="30"/>
      <c r="BI796" s="49"/>
      <c r="BJ796" s="49"/>
      <c r="BK796" s="49"/>
      <c r="BL796" s="49"/>
      <c r="BM796" s="49"/>
      <c r="BN796" s="49"/>
      <c r="BS796" s="3" t="s">
        <v>245</v>
      </c>
      <c r="BT796" s="3" t="s">
        <v>246</v>
      </c>
      <c r="BU796" s="32" t="s">
        <v>2380</v>
      </c>
      <c r="BV796" s="32" t="s">
        <v>2381</v>
      </c>
      <c r="BW796" s="3"/>
      <c r="BX796" s="3" t="s">
        <v>1343</v>
      </c>
      <c r="BY796" s="3" t="s">
        <v>2382</v>
      </c>
      <c r="BZ796" s="3" t="s">
        <v>2383</v>
      </c>
      <c r="CA796" s="3">
        <v>20220530</v>
      </c>
      <c r="CB796" s="3" t="s">
        <v>660</v>
      </c>
      <c r="CC796" s="58" t="s">
        <v>2384</v>
      </c>
      <c r="CD796" s="32" t="s">
        <v>1713</v>
      </c>
      <c r="CF796" s="302">
        <v>44665</v>
      </c>
      <c r="CG796" s="32" t="s">
        <v>2385</v>
      </c>
      <c r="CH796" s="32" t="s">
        <v>255</v>
      </c>
      <c r="CI796" s="32"/>
      <c r="CJ796" s="32"/>
      <c r="CK796" s="24" t="s">
        <v>2386</v>
      </c>
      <c r="CL796" s="24">
        <v>24</v>
      </c>
      <c r="CM796" s="24" t="s">
        <v>2435</v>
      </c>
      <c r="CN796" s="24" t="s">
        <v>290</v>
      </c>
      <c r="CO796" s="303" t="s">
        <v>2436</v>
      </c>
      <c r="CP796" s="303"/>
      <c r="CQ796" s="46" t="s">
        <v>1343</v>
      </c>
      <c r="CR796" s="46">
        <v>0.5</v>
      </c>
      <c r="CS796" s="46" t="s">
        <v>2389</v>
      </c>
      <c r="CW796" s="46" t="s">
        <v>1343</v>
      </c>
      <c r="CX796" s="46">
        <v>0.5</v>
      </c>
      <c r="CY796" s="46" t="s">
        <v>2389</v>
      </c>
      <c r="DB796" s="46" t="s">
        <v>1343</v>
      </c>
      <c r="DC796" s="24" t="s">
        <v>2399</v>
      </c>
      <c r="DD796" s="24" t="s">
        <v>2400</v>
      </c>
      <c r="DI796" s="32" t="s">
        <v>1343</v>
      </c>
      <c r="DK796" s="24" t="s">
        <v>2390</v>
      </c>
      <c r="DL796" s="32" t="s">
        <v>1343</v>
      </c>
      <c r="DM796" s="24">
        <v>32</v>
      </c>
      <c r="DN796" s="24" t="s">
        <v>2391</v>
      </c>
      <c r="DO796" s="32" t="s">
        <v>1343</v>
      </c>
      <c r="DP796" s="24">
        <v>32</v>
      </c>
      <c r="DQ796" s="24" t="s">
        <v>2391</v>
      </c>
      <c r="DR796" s="24"/>
      <c r="DS796" s="24"/>
      <c r="DT796" s="24"/>
      <c r="DU796" s="32" t="s">
        <v>1343</v>
      </c>
      <c r="DV796" s="24">
        <v>64</v>
      </c>
      <c r="DW796" s="24" t="s">
        <v>2391</v>
      </c>
      <c r="DX796" s="32" t="s">
        <v>1343</v>
      </c>
      <c r="DY796" s="24">
        <v>32</v>
      </c>
      <c r="DZ796" s="24" t="s">
        <v>2391</v>
      </c>
      <c r="EA796" s="24"/>
      <c r="EB796" s="24"/>
      <c r="EC796" s="24"/>
      <c r="ED796" s="24"/>
      <c r="EE796" s="32" t="s">
        <v>1343</v>
      </c>
      <c r="EF796" s="24">
        <v>16</v>
      </c>
      <c r="EG796" s="24" t="s">
        <v>2389</v>
      </c>
      <c r="EH796" s="24" t="s">
        <v>1343</v>
      </c>
      <c r="EI796" s="24">
        <v>16</v>
      </c>
      <c r="EJ796" s="24" t="s">
        <v>2391</v>
      </c>
      <c r="EK796" s="24" t="s">
        <v>1343</v>
      </c>
      <c r="EL796" s="24">
        <v>0.25</v>
      </c>
      <c r="EM796" s="24" t="s">
        <v>2392</v>
      </c>
      <c r="EN796" s="24" t="s">
        <v>1343</v>
      </c>
      <c r="EO796" s="24">
        <v>2</v>
      </c>
      <c r="EP796" s="24" t="s">
        <v>2391</v>
      </c>
      <c r="EQ796" s="24" t="s">
        <v>1343</v>
      </c>
      <c r="ER796" s="24">
        <v>0.5</v>
      </c>
      <c r="ES796" s="24" t="s">
        <v>2392</v>
      </c>
      <c r="ET796" s="24" t="s">
        <v>1343</v>
      </c>
      <c r="EU796" s="24">
        <v>64</v>
      </c>
      <c r="EV796" s="24" t="s">
        <v>2391</v>
      </c>
      <c r="EW796" s="24" t="s">
        <v>1343</v>
      </c>
      <c r="EX796" s="24">
        <v>64</v>
      </c>
      <c r="EY796" s="24" t="s">
        <v>2391</v>
      </c>
      <c r="EZ796" s="24"/>
      <c r="FA796" s="24"/>
      <c r="FB796" s="24" t="s">
        <v>1343</v>
      </c>
      <c r="FC796" s="24">
        <v>8</v>
      </c>
      <c r="FD796" s="24" t="s">
        <v>2392</v>
      </c>
      <c r="FE796" s="32" t="s">
        <v>1343</v>
      </c>
      <c r="FF796" s="24">
        <v>4</v>
      </c>
      <c r="FG796" s="24" t="s">
        <v>2391</v>
      </c>
      <c r="FH796" s="24" t="s">
        <v>1343</v>
      </c>
      <c r="FI796" s="24">
        <v>16</v>
      </c>
      <c r="FJ796" s="24" t="s">
        <v>2391</v>
      </c>
      <c r="FK796" s="24" t="s">
        <v>1343</v>
      </c>
      <c r="FL796" s="24">
        <v>0.5</v>
      </c>
      <c r="FM796" s="24" t="s">
        <v>2392</v>
      </c>
      <c r="FN796" s="24"/>
      <c r="FQ796" s="32" t="s">
        <v>1343</v>
      </c>
      <c r="FR796" s="24">
        <v>16</v>
      </c>
      <c r="FS796" s="24" t="s">
        <v>2391</v>
      </c>
      <c r="FT796" s="24" t="s">
        <v>1343</v>
      </c>
      <c r="FU796" s="24">
        <v>0.25</v>
      </c>
      <c r="FV796" s="24" t="s">
        <v>2392</v>
      </c>
      <c r="FW796" s="20" t="s">
        <v>1343</v>
      </c>
      <c r="FX796" s="24">
        <v>8</v>
      </c>
      <c r="FY796" s="24" t="s">
        <v>2391</v>
      </c>
      <c r="FZ796" s="20" t="s">
        <v>1343</v>
      </c>
      <c r="GA796" s="24">
        <v>0.25</v>
      </c>
      <c r="GB796" s="24" t="s">
        <v>2392</v>
      </c>
      <c r="GC796" s="24" t="s">
        <v>1343</v>
      </c>
      <c r="GD796" s="24">
        <v>32</v>
      </c>
      <c r="GE796" s="24" t="s">
        <v>2391</v>
      </c>
      <c r="GF796" s="32" t="s">
        <v>1343</v>
      </c>
      <c r="GG796" s="24">
        <v>16</v>
      </c>
      <c r="GH796" s="24" t="s">
        <v>2392</v>
      </c>
      <c r="GI796" s="24"/>
      <c r="GJ796" s="24"/>
      <c r="GK796" s="24"/>
      <c r="GM796" s="24"/>
      <c r="GN796" s="24"/>
      <c r="GO796" s="24"/>
      <c r="GP796" s="24"/>
      <c r="GQ796" s="24"/>
      <c r="GR796" s="24"/>
      <c r="GS796" s="24"/>
      <c r="GT796" s="24"/>
      <c r="GU796" s="24"/>
      <c r="GV796" s="24"/>
      <c r="GW796" s="24"/>
      <c r="GX796" s="24"/>
      <c r="GY796" s="24"/>
      <c r="GZ796" s="24" t="s">
        <v>1343</v>
      </c>
      <c r="HA796" s="24">
        <v>16</v>
      </c>
      <c r="HB796" s="24" t="s">
        <v>2391</v>
      </c>
      <c r="HC796" s="24"/>
      <c r="HE796" s="24"/>
      <c r="HF796" s="32" t="s">
        <v>1343</v>
      </c>
      <c r="HG796" s="24">
        <v>16</v>
      </c>
      <c r="HH796" s="24" t="s">
        <v>2391</v>
      </c>
      <c r="HI796" s="24" t="s">
        <v>1343</v>
      </c>
      <c r="HJ796" s="24">
        <v>320</v>
      </c>
      <c r="HK796" s="24" t="s">
        <v>2391</v>
      </c>
      <c r="HL796" s="24"/>
      <c r="HM796" s="24"/>
    </row>
    <row r="797" spans="1:221" hidden="1" x14ac:dyDescent="0.25">
      <c r="A797" s="3" t="s">
        <v>2437</v>
      </c>
      <c r="B797" s="3" t="s">
        <v>3688</v>
      </c>
      <c r="C797" s="29" t="s">
        <v>220</v>
      </c>
      <c r="D797" s="29"/>
      <c r="F797" s="3" t="s">
        <v>573</v>
      </c>
      <c r="G797" s="3" t="s">
        <v>573</v>
      </c>
      <c r="H797" s="29" t="s">
        <v>220</v>
      </c>
      <c r="I797" s="110" t="s">
        <v>2438</v>
      </c>
      <c r="J797" s="30" t="s">
        <v>2377</v>
      </c>
      <c r="K797" s="31" t="s">
        <v>2378</v>
      </c>
      <c r="L797" s="32" t="s">
        <v>224</v>
      </c>
      <c r="M797" s="33" t="s">
        <v>2379</v>
      </c>
      <c r="N797" s="32" t="s">
        <v>226</v>
      </c>
      <c r="O797" s="32" t="s">
        <v>227</v>
      </c>
      <c r="P797" s="32" t="s">
        <v>228</v>
      </c>
      <c r="Q797" s="32" t="s">
        <v>229</v>
      </c>
      <c r="R797" s="32" t="s">
        <v>228</v>
      </c>
      <c r="S797" s="32">
        <v>37</v>
      </c>
      <c r="T797" s="32">
        <v>1</v>
      </c>
      <c r="U797" s="32">
        <v>3</v>
      </c>
      <c r="V797" s="32">
        <v>3</v>
      </c>
      <c r="W797" s="3" t="s">
        <v>2266</v>
      </c>
      <c r="X797" s="30">
        <v>20220811</v>
      </c>
      <c r="Y797" s="30" t="s">
        <v>231</v>
      </c>
      <c r="Z797" s="30">
        <v>1314</v>
      </c>
      <c r="AA797" s="30">
        <v>1</v>
      </c>
      <c r="AB797" s="30">
        <v>6</v>
      </c>
      <c r="AC797" s="30" t="s">
        <v>321</v>
      </c>
      <c r="AD797" s="30" t="s">
        <v>447</v>
      </c>
      <c r="AE797" s="30" t="s">
        <v>325</v>
      </c>
      <c r="AF797" s="30">
        <v>42</v>
      </c>
      <c r="AG797" s="30">
        <v>1314</v>
      </c>
      <c r="AH797" s="30">
        <v>3</v>
      </c>
      <c r="AI797" s="30">
        <v>6</v>
      </c>
      <c r="AJ797" s="30" t="s">
        <v>321</v>
      </c>
      <c r="AK797" s="30" t="s">
        <v>447</v>
      </c>
      <c r="AL797" s="30" t="s">
        <v>325</v>
      </c>
      <c r="AM797" s="30">
        <v>42</v>
      </c>
      <c r="AN797" s="30">
        <v>1311</v>
      </c>
      <c r="AO797" s="30">
        <v>4</v>
      </c>
      <c r="AP797" s="30">
        <v>4</v>
      </c>
      <c r="AQ797" s="30" t="s">
        <v>354</v>
      </c>
      <c r="AR797" s="30">
        <v>10</v>
      </c>
      <c r="AS797" s="30"/>
      <c r="AT797" s="30"/>
      <c r="AU797" s="30"/>
      <c r="AV797" s="30"/>
      <c r="AW797" s="30"/>
      <c r="AX797" s="30">
        <v>20220908</v>
      </c>
      <c r="AY797" s="84">
        <v>20220908</v>
      </c>
      <c r="AZ797" s="30">
        <v>20220908</v>
      </c>
      <c r="BA797" s="30"/>
      <c r="BB797" s="29"/>
      <c r="BD797" s="8" t="s">
        <v>2434</v>
      </c>
      <c r="BE797" s="48" t="s">
        <v>272</v>
      </c>
      <c r="BF797" s="39" t="s">
        <v>242</v>
      </c>
      <c r="BG797" s="10" t="s">
        <v>1680</v>
      </c>
      <c r="BH797" s="30"/>
      <c r="BI797" s="49"/>
      <c r="BJ797" s="49"/>
      <c r="BK797" s="49"/>
      <c r="BL797" s="49"/>
      <c r="BM797" s="49"/>
      <c r="BN797" s="49"/>
      <c r="BS797" s="3" t="s">
        <v>245</v>
      </c>
      <c r="BT797" s="3" t="s">
        <v>246</v>
      </c>
      <c r="BU797" s="32" t="s">
        <v>2380</v>
      </c>
      <c r="BV797" s="32" t="s">
        <v>2381</v>
      </c>
      <c r="BW797" s="3"/>
      <c r="BX797" s="3" t="s">
        <v>1343</v>
      </c>
      <c r="BY797" s="3" t="s">
        <v>2382</v>
      </c>
      <c r="BZ797" s="3" t="s">
        <v>2383</v>
      </c>
      <c r="CA797" s="3">
        <v>20220530</v>
      </c>
      <c r="CB797" s="3" t="s">
        <v>660</v>
      </c>
      <c r="CC797" s="58" t="s">
        <v>2384</v>
      </c>
      <c r="CD797" s="32" t="s">
        <v>1713</v>
      </c>
      <c r="CF797" s="302">
        <v>44652</v>
      </c>
      <c r="CG797" s="32" t="s">
        <v>2385</v>
      </c>
      <c r="CH797" s="32" t="s">
        <v>255</v>
      </c>
      <c r="CI797" s="32"/>
      <c r="CJ797" s="32"/>
      <c r="CK797" s="24" t="s">
        <v>2386</v>
      </c>
      <c r="CL797" s="24">
        <v>29</v>
      </c>
      <c r="CM797" s="24" t="s">
        <v>2439</v>
      </c>
      <c r="CN797" s="24" t="s">
        <v>290</v>
      </c>
      <c r="CO797" s="303" t="s">
        <v>2428</v>
      </c>
      <c r="CP797" s="303"/>
      <c r="CQ797" s="46" t="s">
        <v>1343</v>
      </c>
      <c r="CR797" s="46">
        <v>0.5</v>
      </c>
      <c r="CS797" s="46" t="s">
        <v>2389</v>
      </c>
      <c r="CW797" s="46" t="s">
        <v>1343</v>
      </c>
      <c r="CX797" s="46">
        <v>0.5</v>
      </c>
      <c r="CY797" s="46" t="s">
        <v>2389</v>
      </c>
      <c r="DB797" s="46" t="s">
        <v>1343</v>
      </c>
      <c r="DC797" s="24" t="s">
        <v>2399</v>
      </c>
      <c r="DD797" s="24" t="s">
        <v>2400</v>
      </c>
      <c r="DI797" s="32" t="s">
        <v>1343</v>
      </c>
      <c r="DK797" s="24" t="s">
        <v>2390</v>
      </c>
      <c r="DL797" s="32" t="s">
        <v>1343</v>
      </c>
      <c r="DM797" s="24">
        <v>32</v>
      </c>
      <c r="DN797" s="24" t="s">
        <v>2391</v>
      </c>
      <c r="DO797" s="32" t="s">
        <v>1343</v>
      </c>
      <c r="DP797" s="24">
        <v>32</v>
      </c>
      <c r="DQ797" s="24" t="s">
        <v>2391</v>
      </c>
      <c r="DR797" s="24"/>
      <c r="DS797" s="24"/>
      <c r="DT797" s="24"/>
      <c r="DU797" s="32" t="s">
        <v>1343</v>
      </c>
      <c r="DV797" s="24">
        <v>64</v>
      </c>
      <c r="DW797" s="24" t="s">
        <v>2391</v>
      </c>
      <c r="DX797" s="32" t="s">
        <v>1343</v>
      </c>
      <c r="DY797" s="24">
        <v>32</v>
      </c>
      <c r="DZ797" s="24" t="s">
        <v>2391</v>
      </c>
      <c r="EA797" s="24"/>
      <c r="EB797" s="24"/>
      <c r="EC797" s="24"/>
      <c r="ED797" s="24"/>
      <c r="EE797" s="32" t="s">
        <v>1343</v>
      </c>
      <c r="EF797" s="24">
        <v>4</v>
      </c>
      <c r="EG797" s="24" t="s">
        <v>2392</v>
      </c>
      <c r="EH797" s="24" t="s">
        <v>1343</v>
      </c>
      <c r="EI797" s="24">
        <v>16</v>
      </c>
      <c r="EJ797" s="24" t="s">
        <v>2391</v>
      </c>
      <c r="EK797" s="24" t="s">
        <v>1343</v>
      </c>
      <c r="EL797" s="24">
        <v>0.25</v>
      </c>
      <c r="EM797" s="24" t="s">
        <v>2392</v>
      </c>
      <c r="EN797" s="24" t="s">
        <v>1343</v>
      </c>
      <c r="EO797" s="24">
        <v>4</v>
      </c>
      <c r="EP797" s="24" t="s">
        <v>2391</v>
      </c>
      <c r="EQ797" s="24" t="s">
        <v>1343</v>
      </c>
      <c r="ER797" s="24">
        <v>0.5</v>
      </c>
      <c r="ES797" s="24" t="s">
        <v>2392</v>
      </c>
      <c r="ET797" s="24" t="s">
        <v>1343</v>
      </c>
      <c r="EU797" s="24">
        <v>64</v>
      </c>
      <c r="EV797" s="24" t="s">
        <v>2391</v>
      </c>
      <c r="EW797" s="24" t="s">
        <v>1343</v>
      </c>
      <c r="EX797" s="24">
        <v>64</v>
      </c>
      <c r="EY797" s="24" t="s">
        <v>2391</v>
      </c>
      <c r="EZ797" s="24"/>
      <c r="FA797" s="24"/>
      <c r="FB797" s="24" t="s">
        <v>1343</v>
      </c>
      <c r="FC797" s="24">
        <v>64</v>
      </c>
      <c r="FD797" s="24" t="s">
        <v>2391</v>
      </c>
      <c r="FE797" s="32" t="s">
        <v>1343</v>
      </c>
      <c r="FF797" s="24">
        <v>4</v>
      </c>
      <c r="FG797" s="24" t="s">
        <v>2391</v>
      </c>
      <c r="FH797" s="24" t="s">
        <v>1343</v>
      </c>
      <c r="FI797" s="24">
        <v>8</v>
      </c>
      <c r="FJ797" s="24" t="s">
        <v>2389</v>
      </c>
      <c r="FK797" s="24" t="s">
        <v>1343</v>
      </c>
      <c r="FL797" s="24">
        <v>0.5</v>
      </c>
      <c r="FM797" s="24" t="s">
        <v>2392</v>
      </c>
      <c r="FN797" s="24"/>
      <c r="FQ797" s="32" t="s">
        <v>1343</v>
      </c>
      <c r="FR797" s="24">
        <v>16</v>
      </c>
      <c r="FS797" s="24" t="s">
        <v>2391</v>
      </c>
      <c r="FT797" s="24" t="s">
        <v>1343</v>
      </c>
      <c r="FU797" s="24">
        <v>0.25</v>
      </c>
      <c r="FV797" s="24" t="s">
        <v>2392</v>
      </c>
      <c r="FW797" s="20" t="s">
        <v>1343</v>
      </c>
      <c r="FX797" s="24">
        <v>8</v>
      </c>
      <c r="FY797" s="24" t="s">
        <v>2391</v>
      </c>
      <c r="FZ797" s="20" t="s">
        <v>1343</v>
      </c>
      <c r="GA797" s="24">
        <v>0.25</v>
      </c>
      <c r="GB797" s="24" t="s">
        <v>2392</v>
      </c>
      <c r="GC797" s="24" t="s">
        <v>1343</v>
      </c>
      <c r="GD797" s="24">
        <v>32</v>
      </c>
      <c r="GE797" s="24" t="s">
        <v>2391</v>
      </c>
      <c r="GF797" s="32" t="s">
        <v>1343</v>
      </c>
      <c r="GG797" s="24">
        <v>16</v>
      </c>
      <c r="GH797" s="24" t="s">
        <v>2392</v>
      </c>
      <c r="GI797" s="24"/>
      <c r="GJ797" s="24"/>
      <c r="GK797" s="24"/>
      <c r="GM797" s="24"/>
      <c r="GN797" s="24"/>
      <c r="GO797" s="24"/>
      <c r="GP797" s="24"/>
      <c r="GQ797" s="24"/>
      <c r="GR797" s="24"/>
      <c r="GS797" s="24"/>
      <c r="GT797" s="24"/>
      <c r="GU797" s="24"/>
      <c r="GV797" s="24"/>
      <c r="GW797" s="24"/>
      <c r="GX797" s="24"/>
      <c r="GY797" s="24"/>
      <c r="GZ797" s="24" t="s">
        <v>1343</v>
      </c>
      <c r="HA797" s="24">
        <v>16</v>
      </c>
      <c r="HB797" s="24" t="s">
        <v>2391</v>
      </c>
      <c r="HC797" s="24"/>
      <c r="HE797" s="24"/>
      <c r="HF797" s="32" t="s">
        <v>1343</v>
      </c>
      <c r="HG797" s="24">
        <v>16</v>
      </c>
      <c r="HH797" s="24" t="s">
        <v>2391</v>
      </c>
      <c r="HI797" s="24" t="s">
        <v>1343</v>
      </c>
      <c r="HJ797" s="24">
        <v>320</v>
      </c>
      <c r="HK797" s="24" t="s">
        <v>2391</v>
      </c>
      <c r="HL797" s="24"/>
      <c r="HM797" s="24"/>
    </row>
    <row r="798" spans="1:221" ht="14.45" hidden="1" customHeight="1" x14ac:dyDescent="0.25">
      <c r="A798" s="166" t="s">
        <v>2440</v>
      </c>
      <c r="B798" s="3" t="s">
        <v>3689</v>
      </c>
      <c r="C798" s="3"/>
      <c r="D798" s="29"/>
      <c r="F798" s="3" t="s">
        <v>573</v>
      </c>
      <c r="G798" s="3" t="s">
        <v>573</v>
      </c>
      <c r="H798" s="105" t="s">
        <v>942</v>
      </c>
      <c r="I798" s="110" t="s">
        <v>2438</v>
      </c>
      <c r="J798" s="30" t="s">
        <v>2377</v>
      </c>
      <c r="K798" s="31" t="s">
        <v>2394</v>
      </c>
      <c r="L798" s="32" t="s">
        <v>224</v>
      </c>
      <c r="M798" s="33" t="s">
        <v>2379</v>
      </c>
      <c r="N798" s="32" t="s">
        <v>226</v>
      </c>
      <c r="O798" s="32" t="s">
        <v>227</v>
      </c>
      <c r="P798" s="32" t="s">
        <v>228</v>
      </c>
      <c r="Q798" s="32" t="s">
        <v>229</v>
      </c>
      <c r="R798" s="32" t="s">
        <v>228</v>
      </c>
      <c r="S798" s="32">
        <v>37</v>
      </c>
      <c r="T798" s="32">
        <v>1</v>
      </c>
      <c r="U798" s="32">
        <v>3</v>
      </c>
      <c r="V798" s="32">
        <v>3</v>
      </c>
      <c r="W798" s="3" t="s">
        <v>2266</v>
      </c>
      <c r="X798" s="30">
        <v>20220811</v>
      </c>
      <c r="Y798" s="30" t="s">
        <v>231</v>
      </c>
      <c r="Z798" s="30">
        <v>1314</v>
      </c>
      <c r="AA798" s="30">
        <v>1</v>
      </c>
      <c r="AB798" s="30">
        <v>6</v>
      </c>
      <c r="AC798" s="7" t="s">
        <v>326</v>
      </c>
      <c r="AD798" s="7" t="s">
        <v>327</v>
      </c>
      <c r="AE798" s="7" t="s">
        <v>457</v>
      </c>
      <c r="AF798" s="30">
        <v>42</v>
      </c>
      <c r="AG798" s="30">
        <v>1314</v>
      </c>
      <c r="AH798" s="30">
        <v>3</v>
      </c>
      <c r="AI798" s="30">
        <v>6</v>
      </c>
      <c r="AJ798" s="7" t="s">
        <v>326</v>
      </c>
      <c r="AK798" s="7" t="s">
        <v>327</v>
      </c>
      <c r="AL798" s="7" t="s">
        <v>457</v>
      </c>
      <c r="AM798" s="30">
        <v>42</v>
      </c>
      <c r="AN798" s="30">
        <v>1311</v>
      </c>
      <c r="AO798" s="30">
        <v>4</v>
      </c>
      <c r="AP798" s="30">
        <v>4</v>
      </c>
      <c r="AQ798" s="30" t="s">
        <v>544</v>
      </c>
      <c r="AR798" s="30">
        <v>10</v>
      </c>
      <c r="AS798" s="30"/>
      <c r="AT798" s="30"/>
      <c r="AU798" s="30"/>
      <c r="AV798" s="30"/>
      <c r="AW798" s="30"/>
      <c r="AX798" s="30">
        <v>20220908</v>
      </c>
      <c r="AY798" s="84">
        <v>20220908</v>
      </c>
      <c r="AZ798" s="30">
        <v>20220908</v>
      </c>
      <c r="BA798" s="30"/>
      <c r="BB798" s="29"/>
      <c r="BD798" s="19" t="s">
        <v>945</v>
      </c>
      <c r="BF798" s="19"/>
      <c r="BG798" s="19" t="s">
        <v>945</v>
      </c>
      <c r="BH798" s="30"/>
      <c r="BI798" s="49"/>
      <c r="BJ798" s="49"/>
      <c r="BK798" s="49"/>
      <c r="BL798" s="49"/>
      <c r="BM798" s="49"/>
      <c r="BN798" s="49"/>
      <c r="BS798" s="3" t="s">
        <v>245</v>
      </c>
      <c r="BT798" s="3" t="s">
        <v>246</v>
      </c>
      <c r="BU798" s="32" t="s">
        <v>2380</v>
      </c>
      <c r="BV798" s="32" t="s">
        <v>2381</v>
      </c>
      <c r="BW798" s="3"/>
      <c r="BX798" s="3" t="s">
        <v>1343</v>
      </c>
      <c r="BY798" s="3" t="s">
        <v>2382</v>
      </c>
      <c r="BZ798" s="3" t="s">
        <v>2383</v>
      </c>
      <c r="CA798" s="3">
        <v>20220530</v>
      </c>
      <c r="CB798" s="3" t="s">
        <v>660</v>
      </c>
      <c r="CC798" s="58" t="s">
        <v>2384</v>
      </c>
      <c r="CD798" s="32" t="s">
        <v>1713</v>
      </c>
      <c r="CF798" s="302"/>
      <c r="CG798" s="32" t="s">
        <v>2385</v>
      </c>
      <c r="CH798" s="32" t="s">
        <v>255</v>
      </c>
      <c r="CI798" s="32"/>
      <c r="CJ798" s="32"/>
      <c r="CK798" s="14" t="s">
        <v>2386</v>
      </c>
      <c r="CL798" s="24">
        <v>29</v>
      </c>
      <c r="CM798" s="24" t="s">
        <v>2439</v>
      </c>
      <c r="CN798" s="24" t="s">
        <v>290</v>
      </c>
      <c r="CO798" s="303" t="s">
        <v>2428</v>
      </c>
      <c r="CP798" s="303"/>
      <c r="CQ798" s="46"/>
      <c r="CR798" s="46"/>
      <c r="CS798" s="46"/>
      <c r="CX798" s="46"/>
      <c r="CY798" s="46"/>
      <c r="DC798" s="24"/>
      <c r="DD798" s="24"/>
      <c r="DK798" s="24"/>
      <c r="DL798" s="24"/>
      <c r="DM798" s="24"/>
      <c r="DN798" s="24"/>
      <c r="DO798" s="24"/>
      <c r="DP798" s="24"/>
      <c r="DQ798" s="24"/>
      <c r="DR798" s="24"/>
      <c r="DS798" s="24"/>
      <c r="DT798" s="24"/>
      <c r="DU798" s="24"/>
      <c r="DV798" s="24"/>
      <c r="DW798" s="24"/>
      <c r="DX798" s="24"/>
      <c r="DY798" s="24"/>
      <c r="DZ798" s="24"/>
      <c r="EA798" s="24"/>
      <c r="EB798" s="24"/>
      <c r="EC798" s="24"/>
      <c r="ED798" s="24"/>
      <c r="EE798" s="24"/>
      <c r="EF798" s="24"/>
      <c r="EG798" s="24"/>
      <c r="EH798" s="24" t="s">
        <v>1343</v>
      </c>
      <c r="EI798" s="24"/>
      <c r="EJ798" s="24"/>
      <c r="EK798" s="24"/>
      <c r="EL798" s="24"/>
      <c r="EM798" s="24"/>
      <c r="EN798" s="24"/>
      <c r="EO798" s="24"/>
      <c r="EP798" s="24"/>
      <c r="EQ798" s="24"/>
      <c r="ER798" s="24"/>
      <c r="ES798" s="24"/>
      <c r="ET798" s="24"/>
      <c r="EU798" s="24"/>
      <c r="EV798" s="24"/>
      <c r="EW798" s="24"/>
      <c r="EX798" s="24"/>
      <c r="EY798" s="24"/>
      <c r="EZ798" s="24"/>
      <c r="FA798" s="24"/>
      <c r="FB798" s="24"/>
      <c r="FC798" s="24"/>
      <c r="FD798" s="24"/>
      <c r="FE798" s="24"/>
      <c r="FF798" s="24"/>
      <c r="FG798" s="24"/>
      <c r="FH798" s="24"/>
      <c r="FI798" s="24"/>
      <c r="FJ798" s="24"/>
      <c r="FK798" s="24"/>
      <c r="FL798" s="24"/>
      <c r="FM798" s="24"/>
      <c r="FN798" s="24"/>
      <c r="FR798" s="24"/>
      <c r="FS798" s="24"/>
      <c r="FT798" s="24"/>
      <c r="FU798" s="24"/>
      <c r="FV798" s="24"/>
      <c r="FW798" s="24"/>
      <c r="FX798" s="24"/>
      <c r="FY798" s="24"/>
      <c r="FZ798" s="24"/>
      <c r="GA798" s="24"/>
      <c r="GB798" s="24"/>
      <c r="GC798" s="24"/>
      <c r="GD798" s="24"/>
      <c r="GE798" s="24"/>
      <c r="GF798" s="24"/>
      <c r="GG798" s="24"/>
      <c r="GH798" s="24"/>
      <c r="GI798" s="24"/>
      <c r="GJ798" s="24"/>
      <c r="GK798" s="24"/>
      <c r="GM798" s="24"/>
      <c r="GN798" s="24"/>
      <c r="GO798" s="24"/>
      <c r="GP798" s="24"/>
      <c r="GQ798" s="24"/>
      <c r="GR798" s="24"/>
      <c r="GS798" s="24"/>
      <c r="GT798" s="24"/>
      <c r="GU798" s="24"/>
      <c r="GV798" s="24"/>
      <c r="GW798" s="24"/>
      <c r="GX798" s="24"/>
      <c r="GY798" s="24"/>
      <c r="GZ798" s="24"/>
      <c r="HA798" s="24"/>
      <c r="HB798" s="24"/>
      <c r="HC798" s="24"/>
      <c r="HE798" s="24"/>
      <c r="HF798" s="24"/>
      <c r="HG798" s="24"/>
      <c r="HH798" s="24"/>
      <c r="HI798" s="24"/>
      <c r="HJ798" s="24"/>
      <c r="HK798" s="24"/>
      <c r="HL798" s="24"/>
      <c r="HM798" s="24"/>
    </row>
    <row r="799" spans="1:221" hidden="1" x14ac:dyDescent="0.25">
      <c r="A799" s="3" t="s">
        <v>2441</v>
      </c>
      <c r="B799" s="3" t="s">
        <v>3529</v>
      </c>
      <c r="C799" s="29" t="s">
        <v>220</v>
      </c>
      <c r="D799" s="29"/>
      <c r="F799" s="3" t="s">
        <v>573</v>
      </c>
      <c r="G799" s="3" t="s">
        <v>573</v>
      </c>
      <c r="H799" s="29" t="s">
        <v>220</v>
      </c>
      <c r="I799" s="110" t="s">
        <v>2442</v>
      </c>
      <c r="J799" s="30" t="s">
        <v>2377</v>
      </c>
      <c r="K799" s="31" t="s">
        <v>2397</v>
      </c>
      <c r="L799" s="32" t="s">
        <v>224</v>
      </c>
      <c r="M799" s="33" t="s">
        <v>2379</v>
      </c>
      <c r="N799" s="32" t="s">
        <v>226</v>
      </c>
      <c r="O799" s="32" t="s">
        <v>227</v>
      </c>
      <c r="P799" s="32" t="s">
        <v>228</v>
      </c>
      <c r="Q799" s="32" t="s">
        <v>229</v>
      </c>
      <c r="R799" s="32" t="s">
        <v>228</v>
      </c>
      <c r="S799" s="32">
        <v>37</v>
      </c>
      <c r="T799" s="32">
        <v>1</v>
      </c>
      <c r="U799" s="32">
        <v>3</v>
      </c>
      <c r="V799" s="32">
        <v>3</v>
      </c>
      <c r="W799" s="3" t="s">
        <v>2266</v>
      </c>
      <c r="X799" s="30">
        <v>20220811</v>
      </c>
      <c r="Y799" s="30" t="s">
        <v>231</v>
      </c>
      <c r="Z799" s="30">
        <v>1314</v>
      </c>
      <c r="AA799" s="30">
        <v>1</v>
      </c>
      <c r="AB799" s="30">
        <v>6</v>
      </c>
      <c r="AC799" s="30" t="s">
        <v>331</v>
      </c>
      <c r="AD799" s="30" t="s">
        <v>332</v>
      </c>
      <c r="AE799" s="30" t="s">
        <v>333</v>
      </c>
      <c r="AF799" s="30">
        <v>42</v>
      </c>
      <c r="AG799" s="30">
        <v>1314</v>
      </c>
      <c r="AH799" s="30">
        <v>3</v>
      </c>
      <c r="AI799" s="30">
        <v>6</v>
      </c>
      <c r="AJ799" s="30" t="s">
        <v>331</v>
      </c>
      <c r="AK799" s="30" t="s">
        <v>332</v>
      </c>
      <c r="AL799" s="30" t="s">
        <v>333</v>
      </c>
      <c r="AM799" s="30">
        <v>42</v>
      </c>
      <c r="AN799" s="30">
        <v>1311</v>
      </c>
      <c r="AO799" s="30">
        <v>4</v>
      </c>
      <c r="AP799" s="30">
        <v>4</v>
      </c>
      <c r="AQ799" s="30" t="s">
        <v>357</v>
      </c>
      <c r="AR799" s="30">
        <v>10</v>
      </c>
      <c r="AS799" s="30"/>
      <c r="AT799" s="30"/>
      <c r="AU799" s="30"/>
      <c r="AV799" s="30"/>
      <c r="AW799" s="30"/>
      <c r="AX799" s="30">
        <v>20220908</v>
      </c>
      <c r="AY799" s="84">
        <v>20220908</v>
      </c>
      <c r="AZ799" s="30">
        <v>20220908</v>
      </c>
      <c r="BA799" s="30"/>
      <c r="BB799" s="29"/>
      <c r="BD799" s="8" t="s">
        <v>2434</v>
      </c>
      <c r="BE799" s="48" t="s">
        <v>272</v>
      </c>
      <c r="BF799" s="39" t="s">
        <v>242</v>
      </c>
      <c r="BG799" s="10" t="s">
        <v>1680</v>
      </c>
      <c r="BH799" s="30"/>
      <c r="BI799" s="49"/>
      <c r="BJ799" s="49"/>
      <c r="BK799" s="49"/>
      <c r="BL799" s="49"/>
      <c r="BM799" s="49"/>
      <c r="BN799" s="49"/>
      <c r="BS799" s="3" t="s">
        <v>245</v>
      </c>
      <c r="BT799" s="3" t="s">
        <v>246</v>
      </c>
      <c r="BU799" s="32" t="s">
        <v>2380</v>
      </c>
      <c r="BV799" s="32" t="s">
        <v>2381</v>
      </c>
      <c r="BW799" s="3"/>
      <c r="BX799" s="3" t="s">
        <v>1343</v>
      </c>
      <c r="BY799" s="3" t="s">
        <v>2382</v>
      </c>
      <c r="BZ799" s="3" t="s">
        <v>2383</v>
      </c>
      <c r="CA799" s="3">
        <v>20220530</v>
      </c>
      <c r="CB799" s="3" t="s">
        <v>660</v>
      </c>
      <c r="CC799" s="58" t="s">
        <v>2384</v>
      </c>
      <c r="CD799" s="32" t="s">
        <v>1713</v>
      </c>
      <c r="CF799" s="302">
        <v>44652</v>
      </c>
      <c r="CG799" s="32" t="s">
        <v>2385</v>
      </c>
      <c r="CH799" s="32" t="s">
        <v>255</v>
      </c>
      <c r="CI799" s="32"/>
      <c r="CJ799" s="32"/>
      <c r="CK799" s="24" t="s">
        <v>2386</v>
      </c>
      <c r="CL799" s="24">
        <v>31</v>
      </c>
      <c r="CM799" s="24" t="s">
        <v>2443</v>
      </c>
      <c r="CN799" s="24" t="s">
        <v>257</v>
      </c>
      <c r="CO799" s="303" t="s">
        <v>2436</v>
      </c>
      <c r="CP799" s="303"/>
      <c r="CQ799" s="46" t="s">
        <v>1343</v>
      </c>
      <c r="CR799" s="46">
        <v>0.5</v>
      </c>
      <c r="CS799" s="46" t="s">
        <v>2389</v>
      </c>
      <c r="CW799" s="46" t="s">
        <v>1343</v>
      </c>
      <c r="CX799" s="46">
        <v>0.25</v>
      </c>
      <c r="CY799" s="46" t="s">
        <v>2389</v>
      </c>
      <c r="DB799" s="46" t="s">
        <v>1343</v>
      </c>
      <c r="DC799" s="24" t="s">
        <v>2399</v>
      </c>
      <c r="DD799" s="24" t="s">
        <v>2400</v>
      </c>
      <c r="DI799" s="32" t="s">
        <v>1343</v>
      </c>
      <c r="DK799" s="24" t="s">
        <v>2390</v>
      </c>
      <c r="DL799" s="32" t="s">
        <v>1343</v>
      </c>
      <c r="DM799" s="24">
        <v>32</v>
      </c>
      <c r="DN799" s="24" t="s">
        <v>2391</v>
      </c>
      <c r="DO799" s="32" t="s">
        <v>1343</v>
      </c>
      <c r="DP799" s="24">
        <v>32</v>
      </c>
      <c r="DQ799" s="24" t="s">
        <v>2391</v>
      </c>
      <c r="DR799" s="24"/>
      <c r="DS799" s="24"/>
      <c r="DT799" s="24"/>
      <c r="DU799" s="32" t="s">
        <v>1343</v>
      </c>
      <c r="DV799" s="24">
        <v>64</v>
      </c>
      <c r="DW799" s="24" t="s">
        <v>2391</v>
      </c>
      <c r="DX799" s="32" t="s">
        <v>1343</v>
      </c>
      <c r="DY799" s="24">
        <v>8</v>
      </c>
      <c r="DZ799" s="24" t="s">
        <v>2389</v>
      </c>
      <c r="EA799" s="24"/>
      <c r="EB799" s="24"/>
      <c r="EC799" s="24"/>
      <c r="ED799" s="24"/>
      <c r="EE799" s="32" t="s">
        <v>1343</v>
      </c>
      <c r="EF799" s="24">
        <v>4</v>
      </c>
      <c r="EG799" s="24" t="s">
        <v>2392</v>
      </c>
      <c r="EH799" s="24" t="s">
        <v>1343</v>
      </c>
      <c r="EI799" s="24">
        <v>4</v>
      </c>
      <c r="EJ799" s="24" t="s">
        <v>2391</v>
      </c>
      <c r="EK799" s="24" t="s">
        <v>1343</v>
      </c>
      <c r="EL799" s="24">
        <v>0.12</v>
      </c>
      <c r="EM799" s="24" t="s">
        <v>2392</v>
      </c>
      <c r="EN799" s="24" t="s">
        <v>1343</v>
      </c>
      <c r="EO799" s="24">
        <v>2</v>
      </c>
      <c r="EP799" s="24" t="s">
        <v>2391</v>
      </c>
      <c r="EQ799" s="24" t="s">
        <v>1343</v>
      </c>
      <c r="ER799" s="24">
        <v>0.25</v>
      </c>
      <c r="ES799" s="24" t="s">
        <v>2392</v>
      </c>
      <c r="ET799" s="24" t="s">
        <v>1343</v>
      </c>
      <c r="EU799" s="24">
        <v>64</v>
      </c>
      <c r="EV799" s="24" t="s">
        <v>2391</v>
      </c>
      <c r="EW799" s="24" t="s">
        <v>1343</v>
      </c>
      <c r="EX799" s="24">
        <v>64</v>
      </c>
      <c r="EY799" s="24" t="s">
        <v>2391</v>
      </c>
      <c r="EZ799" s="24"/>
      <c r="FA799" s="24"/>
      <c r="FB799" s="24" t="s">
        <v>1343</v>
      </c>
      <c r="FC799" s="24">
        <v>64</v>
      </c>
      <c r="FD799" s="24" t="s">
        <v>2391</v>
      </c>
      <c r="FE799" s="32" t="s">
        <v>1343</v>
      </c>
      <c r="FF799" s="24">
        <v>1</v>
      </c>
      <c r="FG799" s="24" t="s">
        <v>2392</v>
      </c>
      <c r="FH799" s="24" t="s">
        <v>1343</v>
      </c>
      <c r="FI799" s="24">
        <v>16</v>
      </c>
      <c r="FJ799" s="24" t="s">
        <v>2391</v>
      </c>
      <c r="FK799" s="24" t="s">
        <v>1343</v>
      </c>
      <c r="FL799" s="24">
        <v>0.5</v>
      </c>
      <c r="FM799" s="24" t="s">
        <v>2392</v>
      </c>
      <c r="FN799" s="24"/>
      <c r="FQ799" s="32" t="s">
        <v>1343</v>
      </c>
      <c r="FR799" s="24">
        <v>1</v>
      </c>
      <c r="FS799" s="24" t="s">
        <v>2392</v>
      </c>
      <c r="FT799" s="24" t="s">
        <v>1343</v>
      </c>
      <c r="FU799" s="24">
        <v>0.25</v>
      </c>
      <c r="FV799" s="24" t="s">
        <v>2392</v>
      </c>
      <c r="FW799" s="20" t="s">
        <v>1343</v>
      </c>
      <c r="FX799" s="24">
        <v>8</v>
      </c>
      <c r="FY799" s="24" t="s">
        <v>2391</v>
      </c>
      <c r="FZ799" s="20" t="s">
        <v>1343</v>
      </c>
      <c r="GA799" s="24">
        <v>0.25</v>
      </c>
      <c r="GB799" s="24" t="s">
        <v>2392</v>
      </c>
      <c r="GC799" s="24" t="s">
        <v>1343</v>
      </c>
      <c r="GD799" s="24">
        <v>32</v>
      </c>
      <c r="GE799" s="24" t="s">
        <v>2391</v>
      </c>
      <c r="GF799" s="32" t="s">
        <v>1343</v>
      </c>
      <c r="GG799" s="24">
        <v>64</v>
      </c>
      <c r="GH799" s="24" t="s">
        <v>2389</v>
      </c>
      <c r="GI799" s="24"/>
      <c r="GJ799" s="24"/>
      <c r="GK799" s="24"/>
      <c r="GM799" s="24"/>
      <c r="GN799" s="24"/>
      <c r="GO799" s="24"/>
      <c r="GP799" s="24"/>
      <c r="GQ799" s="24"/>
      <c r="GR799" s="24"/>
      <c r="GS799" s="24"/>
      <c r="GT799" s="24"/>
      <c r="GU799" s="24"/>
      <c r="GV799" s="24"/>
      <c r="GW799" s="24"/>
      <c r="GX799" s="24"/>
      <c r="GY799" s="24"/>
      <c r="GZ799" s="24" t="s">
        <v>1343</v>
      </c>
      <c r="HA799" s="24">
        <v>16</v>
      </c>
      <c r="HB799" s="24" t="s">
        <v>2391</v>
      </c>
      <c r="HC799" s="24"/>
      <c r="HE799" s="24"/>
      <c r="HF799" s="32" t="s">
        <v>1343</v>
      </c>
      <c r="HG799" s="24">
        <v>16</v>
      </c>
      <c r="HH799" s="24" t="s">
        <v>2391</v>
      </c>
      <c r="HI799" s="24" t="s">
        <v>1343</v>
      </c>
      <c r="HJ799" s="24">
        <v>320</v>
      </c>
      <c r="HK799" s="24" t="s">
        <v>2391</v>
      </c>
      <c r="HL799" s="24"/>
      <c r="HM799" s="24"/>
    </row>
    <row r="800" spans="1:221" hidden="1" x14ac:dyDescent="0.25">
      <c r="A800" s="3" t="s">
        <v>2444</v>
      </c>
      <c r="B800" s="3" t="s">
        <v>3530</v>
      </c>
      <c r="C800" s="29" t="s">
        <v>220</v>
      </c>
      <c r="D800" s="29"/>
      <c r="F800" s="3" t="s">
        <v>573</v>
      </c>
      <c r="G800" s="3" t="s">
        <v>573</v>
      </c>
      <c r="H800" s="29" t="s">
        <v>220</v>
      </c>
      <c r="I800" s="110" t="s">
        <v>2445</v>
      </c>
      <c r="J800" s="30" t="s">
        <v>2377</v>
      </c>
      <c r="K800" s="31" t="s">
        <v>2397</v>
      </c>
      <c r="L800" s="32" t="s">
        <v>224</v>
      </c>
      <c r="M800" s="33" t="s">
        <v>2379</v>
      </c>
      <c r="N800" s="32" t="s">
        <v>226</v>
      </c>
      <c r="O800" s="32" t="s">
        <v>227</v>
      </c>
      <c r="P800" s="32" t="s">
        <v>228</v>
      </c>
      <c r="Q800" s="32" t="s">
        <v>229</v>
      </c>
      <c r="R800" s="32" t="s">
        <v>228</v>
      </c>
      <c r="S800" s="32">
        <v>37</v>
      </c>
      <c r="T800" s="32">
        <v>1</v>
      </c>
      <c r="U800" s="32">
        <v>3</v>
      </c>
      <c r="V800" s="32">
        <v>3</v>
      </c>
      <c r="W800" s="3" t="s">
        <v>2266</v>
      </c>
      <c r="X800" s="30">
        <v>20220811</v>
      </c>
      <c r="Y800" s="30" t="s">
        <v>231</v>
      </c>
      <c r="Z800" s="30">
        <v>1314</v>
      </c>
      <c r="AA800" s="30">
        <v>1</v>
      </c>
      <c r="AB800" s="30">
        <v>6</v>
      </c>
      <c r="AC800" s="30" t="s">
        <v>336</v>
      </c>
      <c r="AD800" s="30" t="s">
        <v>337</v>
      </c>
      <c r="AE800" s="30" t="s">
        <v>338</v>
      </c>
      <c r="AF800" s="30">
        <v>42</v>
      </c>
      <c r="AG800" s="30">
        <v>1314</v>
      </c>
      <c r="AH800" s="30">
        <v>3</v>
      </c>
      <c r="AI800" s="30">
        <v>6</v>
      </c>
      <c r="AJ800" s="30" t="s">
        <v>336</v>
      </c>
      <c r="AK800" s="30" t="s">
        <v>337</v>
      </c>
      <c r="AL800" s="30" t="s">
        <v>338</v>
      </c>
      <c r="AM800" s="30">
        <v>42</v>
      </c>
      <c r="AN800" s="30">
        <v>1311</v>
      </c>
      <c r="AO800" s="30">
        <v>4</v>
      </c>
      <c r="AP800" s="30">
        <v>4</v>
      </c>
      <c r="AQ800" s="30" t="s">
        <v>358</v>
      </c>
      <c r="AR800" s="30">
        <v>10</v>
      </c>
      <c r="AS800" s="30"/>
      <c r="AT800" s="30"/>
      <c r="AU800" s="30"/>
      <c r="AV800" s="30"/>
      <c r="AW800" s="30"/>
      <c r="AX800" s="30">
        <v>20220908</v>
      </c>
      <c r="AY800" s="84">
        <v>20220908</v>
      </c>
      <c r="AZ800" s="30">
        <v>20220908</v>
      </c>
      <c r="BA800" s="30"/>
      <c r="BB800" s="29"/>
      <c r="BD800" s="157" t="s">
        <v>2426</v>
      </c>
      <c r="BE800" s="48" t="s">
        <v>272</v>
      </c>
      <c r="BF800" s="39" t="s">
        <v>242</v>
      </c>
      <c r="BG800" s="10" t="s">
        <v>1680</v>
      </c>
      <c r="BH800" s="30"/>
      <c r="BI800" s="49"/>
      <c r="BJ800" s="49"/>
      <c r="BK800" s="49"/>
      <c r="BL800" s="49"/>
      <c r="BM800" s="49"/>
      <c r="BN800" s="49"/>
      <c r="BS800" s="3" t="s">
        <v>245</v>
      </c>
      <c r="BT800" s="3" t="s">
        <v>246</v>
      </c>
      <c r="BU800" s="32" t="s">
        <v>2380</v>
      </c>
      <c r="BV800" s="32" t="s">
        <v>2381</v>
      </c>
      <c r="BW800" s="3"/>
      <c r="BX800" s="3" t="s">
        <v>1343</v>
      </c>
      <c r="BY800" s="3" t="s">
        <v>2382</v>
      </c>
      <c r="BZ800" s="3" t="s">
        <v>2383</v>
      </c>
      <c r="CA800" s="3">
        <v>20220530</v>
      </c>
      <c r="CB800" s="3" t="s">
        <v>660</v>
      </c>
      <c r="CC800" s="58" t="s">
        <v>2384</v>
      </c>
      <c r="CD800" s="32" t="s">
        <v>1713</v>
      </c>
      <c r="CF800" s="302">
        <v>44665</v>
      </c>
      <c r="CG800" s="32" t="s">
        <v>2385</v>
      </c>
      <c r="CH800" s="32" t="s">
        <v>255</v>
      </c>
      <c r="CI800" s="32"/>
      <c r="CJ800" s="32"/>
      <c r="CK800" s="24" t="s">
        <v>2386</v>
      </c>
      <c r="CL800" s="24">
        <v>36</v>
      </c>
      <c r="CM800" s="24" t="s">
        <v>2446</v>
      </c>
      <c r="CN800" s="24" t="s">
        <v>290</v>
      </c>
      <c r="CO800" s="303" t="s">
        <v>2447</v>
      </c>
      <c r="CP800" s="303"/>
      <c r="CQ800" s="46" t="s">
        <v>1343</v>
      </c>
      <c r="CR800" s="46">
        <v>0.5</v>
      </c>
      <c r="CS800" s="46" t="s">
        <v>2389</v>
      </c>
      <c r="CW800" s="46" t="s">
        <v>1343</v>
      </c>
      <c r="CX800" s="46">
        <v>0.5</v>
      </c>
      <c r="CY800" s="46" t="s">
        <v>2389</v>
      </c>
      <c r="DB800" s="46" t="s">
        <v>1343</v>
      </c>
      <c r="DC800" s="24" t="s">
        <v>2399</v>
      </c>
      <c r="DD800" s="24" t="s">
        <v>2400</v>
      </c>
      <c r="DI800" s="32" t="s">
        <v>1343</v>
      </c>
      <c r="DK800" s="24" t="s">
        <v>2390</v>
      </c>
      <c r="DL800" s="32" t="s">
        <v>1343</v>
      </c>
      <c r="DM800" s="24">
        <v>32</v>
      </c>
      <c r="DN800" s="24" t="s">
        <v>2391</v>
      </c>
      <c r="DO800" s="32" t="s">
        <v>1343</v>
      </c>
      <c r="DP800" s="24">
        <v>16</v>
      </c>
      <c r="DQ800" s="24" t="s">
        <v>2389</v>
      </c>
      <c r="DR800" s="24"/>
      <c r="DS800" s="24"/>
      <c r="DT800" s="24"/>
      <c r="DU800" s="32" t="s">
        <v>1343</v>
      </c>
      <c r="DV800" s="24">
        <v>64</v>
      </c>
      <c r="DW800" s="24" t="s">
        <v>2391</v>
      </c>
      <c r="DX800" s="32" t="s">
        <v>1343</v>
      </c>
      <c r="DY800" s="24">
        <v>16</v>
      </c>
      <c r="DZ800" s="24" t="s">
        <v>2391</v>
      </c>
      <c r="EA800" s="24"/>
      <c r="EB800" s="24"/>
      <c r="EC800" s="24"/>
      <c r="ED800" s="24"/>
      <c r="EE800" s="32" t="s">
        <v>1343</v>
      </c>
      <c r="EF800" s="24">
        <v>16</v>
      </c>
      <c r="EG800" s="24" t="s">
        <v>2389</v>
      </c>
      <c r="EH800" s="24" t="s">
        <v>1343</v>
      </c>
      <c r="EI800" s="24">
        <v>16</v>
      </c>
      <c r="EJ800" s="24" t="s">
        <v>2391</v>
      </c>
      <c r="EK800" s="24" t="s">
        <v>1343</v>
      </c>
      <c r="EL800" s="24">
        <v>0.25</v>
      </c>
      <c r="EM800" s="24" t="s">
        <v>2392</v>
      </c>
      <c r="EN800" s="24" t="s">
        <v>1343</v>
      </c>
      <c r="EO800" s="24">
        <v>8</v>
      </c>
      <c r="EP800" s="24" t="s">
        <v>2391</v>
      </c>
      <c r="EQ800" s="24" t="s">
        <v>1343</v>
      </c>
      <c r="ER800" s="24">
        <v>1</v>
      </c>
      <c r="ES800" s="24" t="s">
        <v>2392</v>
      </c>
      <c r="ET800" s="24" t="s">
        <v>1343</v>
      </c>
      <c r="EU800" s="24">
        <v>64</v>
      </c>
      <c r="EV800" s="24" t="s">
        <v>2391</v>
      </c>
      <c r="EW800" s="24" t="s">
        <v>1343</v>
      </c>
      <c r="EX800" s="24">
        <v>64</v>
      </c>
      <c r="EY800" s="24" t="s">
        <v>2391</v>
      </c>
      <c r="EZ800" s="24"/>
      <c r="FA800" s="24"/>
      <c r="FB800" s="24" t="s">
        <v>1343</v>
      </c>
      <c r="FC800" s="24">
        <v>16</v>
      </c>
      <c r="FD800" s="24" t="s">
        <v>2389</v>
      </c>
      <c r="FE800" s="32" t="s">
        <v>1343</v>
      </c>
      <c r="FF800" s="24">
        <v>4</v>
      </c>
      <c r="FG800" s="24" t="s">
        <v>2391</v>
      </c>
      <c r="FH800" s="24" t="s">
        <v>1343</v>
      </c>
      <c r="FI800" s="24">
        <v>16</v>
      </c>
      <c r="FJ800" s="24" t="s">
        <v>2391</v>
      </c>
      <c r="FK800" s="24" t="s">
        <v>1343</v>
      </c>
      <c r="FL800" s="24">
        <v>0.5</v>
      </c>
      <c r="FM800" s="24" t="s">
        <v>2392</v>
      </c>
      <c r="FN800" s="24"/>
      <c r="FQ800" s="32" t="s">
        <v>1343</v>
      </c>
      <c r="FR800" s="24">
        <v>1</v>
      </c>
      <c r="FS800" s="24" t="s">
        <v>2392</v>
      </c>
      <c r="FT800" s="24" t="s">
        <v>1343</v>
      </c>
      <c r="FU800" s="24">
        <v>0.25</v>
      </c>
      <c r="FV800" s="24" t="s">
        <v>2392</v>
      </c>
      <c r="FW800" s="20" t="s">
        <v>1343</v>
      </c>
      <c r="FX800" s="24">
        <v>8</v>
      </c>
      <c r="FY800" s="24" t="s">
        <v>2391</v>
      </c>
      <c r="FZ800" s="20" t="s">
        <v>1343</v>
      </c>
      <c r="GA800" s="24">
        <v>0.25</v>
      </c>
      <c r="GB800" s="24" t="s">
        <v>2392</v>
      </c>
      <c r="GC800" s="24" t="s">
        <v>1343</v>
      </c>
      <c r="GD800" s="24">
        <v>16</v>
      </c>
      <c r="GE800" s="24" t="s">
        <v>2389</v>
      </c>
      <c r="GF800" s="32" t="s">
        <v>1343</v>
      </c>
      <c r="GG800" s="24">
        <v>16</v>
      </c>
      <c r="GH800" s="24" t="s">
        <v>2392</v>
      </c>
      <c r="GI800" s="24"/>
      <c r="GJ800" s="24"/>
      <c r="GK800" s="24"/>
      <c r="GM800" s="24"/>
      <c r="GN800" s="24"/>
      <c r="GO800" s="24"/>
      <c r="GP800" s="24"/>
      <c r="GQ800" s="24"/>
      <c r="GR800" s="24"/>
      <c r="GS800" s="24"/>
      <c r="GT800" s="24"/>
      <c r="GU800" s="24"/>
      <c r="GV800" s="24"/>
      <c r="GW800" s="24"/>
      <c r="GX800" s="24"/>
      <c r="GY800" s="24"/>
      <c r="GZ800" s="24" t="s">
        <v>1343</v>
      </c>
      <c r="HA800" s="24">
        <v>16</v>
      </c>
      <c r="HB800" s="24" t="s">
        <v>2391</v>
      </c>
      <c r="HC800" s="24"/>
      <c r="HE800" s="24"/>
      <c r="HF800" s="32" t="s">
        <v>1343</v>
      </c>
      <c r="HG800" s="24">
        <v>8</v>
      </c>
      <c r="HH800" s="24" t="s">
        <v>2389</v>
      </c>
      <c r="HI800" s="24" t="s">
        <v>1343</v>
      </c>
      <c r="HJ800" s="24">
        <v>320</v>
      </c>
      <c r="HK800" s="24" t="s">
        <v>2391</v>
      </c>
      <c r="HL800" s="24"/>
      <c r="HM800" s="24"/>
    </row>
    <row r="801" spans="1:221" hidden="1" x14ac:dyDescent="0.25">
      <c r="A801" s="3" t="s">
        <v>2448</v>
      </c>
      <c r="B801" s="3" t="s">
        <v>3531</v>
      </c>
      <c r="C801" s="29" t="s">
        <v>220</v>
      </c>
      <c r="D801" s="29"/>
      <c r="F801" s="3" t="s">
        <v>573</v>
      </c>
      <c r="G801" s="3" t="s">
        <v>573</v>
      </c>
      <c r="H801" s="29" t="s">
        <v>220</v>
      </c>
      <c r="I801" s="110" t="s">
        <v>2449</v>
      </c>
      <c r="J801" s="30" t="s">
        <v>2377</v>
      </c>
      <c r="K801" s="31" t="s">
        <v>2450</v>
      </c>
      <c r="L801" s="32" t="s">
        <v>224</v>
      </c>
      <c r="M801" s="33" t="s">
        <v>2379</v>
      </c>
      <c r="N801" s="32" t="s">
        <v>226</v>
      </c>
      <c r="O801" s="32" t="s">
        <v>227</v>
      </c>
      <c r="P801" s="32" t="s">
        <v>228</v>
      </c>
      <c r="Q801" s="32" t="s">
        <v>229</v>
      </c>
      <c r="R801" s="32" t="s">
        <v>228</v>
      </c>
      <c r="S801" s="32">
        <v>37</v>
      </c>
      <c r="T801" s="32">
        <v>1</v>
      </c>
      <c r="U801" s="32">
        <v>3</v>
      </c>
      <c r="V801" s="32">
        <v>3</v>
      </c>
      <c r="W801" s="3" t="s">
        <v>2266</v>
      </c>
      <c r="X801" s="30">
        <v>20220811</v>
      </c>
      <c r="Y801" s="30" t="s">
        <v>231</v>
      </c>
      <c r="Z801" s="30">
        <v>1314</v>
      </c>
      <c r="AA801" s="30">
        <v>1</v>
      </c>
      <c r="AB801" s="30">
        <v>6</v>
      </c>
      <c r="AC801" s="30" t="s">
        <v>341</v>
      </c>
      <c r="AD801" s="30" t="s">
        <v>342</v>
      </c>
      <c r="AE801" s="30" t="s">
        <v>343</v>
      </c>
      <c r="AF801" s="30">
        <v>42</v>
      </c>
      <c r="AG801" s="30">
        <v>1314</v>
      </c>
      <c r="AH801" s="30">
        <v>3</v>
      </c>
      <c r="AI801" s="30">
        <v>6</v>
      </c>
      <c r="AJ801" s="30" t="s">
        <v>341</v>
      </c>
      <c r="AK801" s="30" t="s">
        <v>342</v>
      </c>
      <c r="AL801" s="30" t="s">
        <v>343</v>
      </c>
      <c r="AM801" s="30">
        <v>42</v>
      </c>
      <c r="AN801" s="30">
        <v>1311</v>
      </c>
      <c r="AO801" s="30">
        <v>4</v>
      </c>
      <c r="AP801" s="30">
        <v>4</v>
      </c>
      <c r="AQ801" s="30" t="s">
        <v>359</v>
      </c>
      <c r="AR801" s="30">
        <v>10</v>
      </c>
      <c r="AS801" s="30"/>
      <c r="AT801" s="30"/>
      <c r="AU801" s="30"/>
      <c r="AV801" s="30"/>
      <c r="AW801" s="30"/>
      <c r="AX801" s="30">
        <v>20220908</v>
      </c>
      <c r="AY801" s="84">
        <v>20220908</v>
      </c>
      <c r="AZ801" s="30">
        <v>20220908</v>
      </c>
      <c r="BA801" s="30"/>
      <c r="BB801" s="29"/>
      <c r="BD801" s="8" t="s">
        <v>2434</v>
      </c>
      <c r="BE801" s="48" t="s">
        <v>272</v>
      </c>
      <c r="BF801" s="39" t="s">
        <v>242</v>
      </c>
      <c r="BG801" s="10" t="s">
        <v>1680</v>
      </c>
      <c r="BH801" s="30"/>
      <c r="BI801" s="49"/>
      <c r="BJ801" s="49"/>
      <c r="BK801" s="49"/>
      <c r="BL801" s="49"/>
      <c r="BM801" s="49"/>
      <c r="BN801" s="49"/>
      <c r="BS801" s="3" t="s">
        <v>245</v>
      </c>
      <c r="BT801" s="3" t="s">
        <v>246</v>
      </c>
      <c r="BU801" s="32" t="s">
        <v>2380</v>
      </c>
      <c r="BV801" s="32" t="s">
        <v>2381</v>
      </c>
      <c r="BW801" s="3"/>
      <c r="BX801" s="3" t="s">
        <v>1343</v>
      </c>
      <c r="BY801" s="3" t="s">
        <v>2382</v>
      </c>
      <c r="BZ801" s="3" t="s">
        <v>2383</v>
      </c>
      <c r="CA801" s="3">
        <v>20220530</v>
      </c>
      <c r="CB801" s="3" t="s">
        <v>660</v>
      </c>
      <c r="CC801" s="58" t="s">
        <v>2384</v>
      </c>
      <c r="CD801" s="32" t="s">
        <v>1713</v>
      </c>
      <c r="CF801" s="302">
        <v>44652</v>
      </c>
      <c r="CG801" s="32" t="s">
        <v>2385</v>
      </c>
      <c r="CH801" s="32" t="s">
        <v>255</v>
      </c>
      <c r="CI801" s="32"/>
      <c r="CJ801" s="32"/>
      <c r="CK801" s="24" t="s">
        <v>2386</v>
      </c>
      <c r="CL801" s="24">
        <v>39</v>
      </c>
      <c r="CM801" s="24" t="s">
        <v>2451</v>
      </c>
      <c r="CN801" s="24" t="s">
        <v>290</v>
      </c>
      <c r="CO801" s="303" t="s">
        <v>2452</v>
      </c>
      <c r="CP801" s="303"/>
      <c r="CQ801" s="46" t="s">
        <v>1343</v>
      </c>
      <c r="CR801" s="46">
        <v>0.5</v>
      </c>
      <c r="CS801" s="46" t="s">
        <v>2389</v>
      </c>
      <c r="CW801" s="46" t="s">
        <v>1343</v>
      </c>
      <c r="CX801" s="46">
        <v>0.5</v>
      </c>
      <c r="CY801" s="46" t="s">
        <v>2389</v>
      </c>
      <c r="DB801" s="46" t="s">
        <v>1343</v>
      </c>
      <c r="DC801" s="24" t="s">
        <v>2399</v>
      </c>
      <c r="DD801" s="24" t="s">
        <v>2400</v>
      </c>
      <c r="DI801" s="32" t="s">
        <v>1343</v>
      </c>
      <c r="DK801" s="24" t="s">
        <v>2390</v>
      </c>
      <c r="DL801" s="32" t="s">
        <v>1343</v>
      </c>
      <c r="DM801" s="24">
        <v>32</v>
      </c>
      <c r="DN801" s="24" t="s">
        <v>2391</v>
      </c>
      <c r="DO801" s="32" t="s">
        <v>1343</v>
      </c>
      <c r="DP801" s="24">
        <v>32</v>
      </c>
      <c r="DQ801" s="24" t="s">
        <v>2391</v>
      </c>
      <c r="DR801" s="24"/>
      <c r="DS801" s="24"/>
      <c r="DT801" s="24"/>
      <c r="DU801" s="32" t="s">
        <v>1343</v>
      </c>
      <c r="DV801" s="24">
        <v>64</v>
      </c>
      <c r="DW801" s="24" t="s">
        <v>2391</v>
      </c>
      <c r="DX801" s="32" t="s">
        <v>1343</v>
      </c>
      <c r="DY801" s="24">
        <v>16</v>
      </c>
      <c r="DZ801" s="24" t="s">
        <v>2391</v>
      </c>
      <c r="EA801" s="24"/>
      <c r="EB801" s="24"/>
      <c r="EC801" s="24"/>
      <c r="ED801" s="24"/>
      <c r="EE801" s="32" t="s">
        <v>1343</v>
      </c>
      <c r="EF801" s="24">
        <v>4</v>
      </c>
      <c r="EG801" s="24" t="s">
        <v>2392</v>
      </c>
      <c r="EH801" s="24" t="s">
        <v>1343</v>
      </c>
      <c r="EI801" s="24">
        <v>32</v>
      </c>
      <c r="EJ801" s="24" t="s">
        <v>2391</v>
      </c>
      <c r="EK801" s="24" t="s">
        <v>1343</v>
      </c>
      <c r="EL801" s="24">
        <v>0.12</v>
      </c>
      <c r="EM801" s="24" t="s">
        <v>2392</v>
      </c>
      <c r="EN801" s="24" t="s">
        <v>1343</v>
      </c>
      <c r="EO801" s="24">
        <v>1</v>
      </c>
      <c r="EP801" s="24" t="s">
        <v>2392</v>
      </c>
      <c r="EQ801" s="24" t="s">
        <v>1343</v>
      </c>
      <c r="ER801" s="24">
        <v>0.25</v>
      </c>
      <c r="ES801" s="24" t="s">
        <v>2392</v>
      </c>
      <c r="ET801" s="24" t="s">
        <v>1343</v>
      </c>
      <c r="EU801" s="24">
        <v>64</v>
      </c>
      <c r="EV801" s="24" t="s">
        <v>2391</v>
      </c>
      <c r="EW801" s="24" t="s">
        <v>1343</v>
      </c>
      <c r="EX801" s="24">
        <v>64</v>
      </c>
      <c r="EY801" s="24" t="s">
        <v>2391</v>
      </c>
      <c r="EZ801" s="24"/>
      <c r="FA801" s="24"/>
      <c r="FB801" s="24" t="s">
        <v>1343</v>
      </c>
      <c r="FC801" s="24">
        <v>4</v>
      </c>
      <c r="FD801" s="24" t="s">
        <v>2392</v>
      </c>
      <c r="FE801" s="32" t="s">
        <v>1343</v>
      </c>
      <c r="FF801" s="24">
        <v>4</v>
      </c>
      <c r="FG801" s="24" t="s">
        <v>2391</v>
      </c>
      <c r="FH801" s="24" t="s">
        <v>1343</v>
      </c>
      <c r="FI801" s="24">
        <v>8</v>
      </c>
      <c r="FJ801" s="24" t="s">
        <v>2389</v>
      </c>
      <c r="FK801" s="24" t="s">
        <v>1343</v>
      </c>
      <c r="FL801" s="24">
        <v>0.5</v>
      </c>
      <c r="FM801" s="24" t="s">
        <v>2392</v>
      </c>
      <c r="FN801" s="24"/>
      <c r="FQ801" s="32" t="s">
        <v>1343</v>
      </c>
      <c r="FR801" s="24">
        <v>16</v>
      </c>
      <c r="FS801" s="24" t="s">
        <v>2391</v>
      </c>
      <c r="FT801" s="24" t="s">
        <v>1343</v>
      </c>
      <c r="FU801" s="24">
        <v>0.25</v>
      </c>
      <c r="FV801" s="24" t="s">
        <v>2392</v>
      </c>
      <c r="FW801" s="20" t="s">
        <v>1343</v>
      </c>
      <c r="FX801" s="24">
        <v>8</v>
      </c>
      <c r="FY801" s="24" t="s">
        <v>2391</v>
      </c>
      <c r="FZ801" s="20" t="s">
        <v>1343</v>
      </c>
      <c r="GA801" s="24">
        <v>0.25</v>
      </c>
      <c r="GB801" s="24" t="s">
        <v>2392</v>
      </c>
      <c r="GC801" s="24" t="s">
        <v>1343</v>
      </c>
      <c r="GD801" s="24">
        <v>32</v>
      </c>
      <c r="GE801" s="24" t="s">
        <v>2391</v>
      </c>
      <c r="GF801" s="32" t="s">
        <v>1343</v>
      </c>
      <c r="GG801" s="24">
        <v>64</v>
      </c>
      <c r="GH801" s="24" t="s">
        <v>2389</v>
      </c>
      <c r="GI801" s="24"/>
      <c r="GJ801" s="24"/>
      <c r="GK801" s="24"/>
      <c r="GM801" s="24"/>
      <c r="GN801" s="24"/>
      <c r="GO801" s="24"/>
      <c r="GP801" s="24"/>
      <c r="GQ801" s="24"/>
      <c r="GR801" s="24"/>
      <c r="GS801" s="24"/>
      <c r="GT801" s="24"/>
      <c r="GU801" s="24"/>
      <c r="GV801" s="24"/>
      <c r="GW801" s="24"/>
      <c r="GX801" s="24"/>
      <c r="GY801" s="24"/>
      <c r="GZ801" s="24" t="s">
        <v>1343</v>
      </c>
      <c r="HA801" s="24">
        <v>16</v>
      </c>
      <c r="HB801" s="24" t="s">
        <v>2391</v>
      </c>
      <c r="HC801" s="24"/>
      <c r="HE801" s="24"/>
      <c r="HF801" s="32" t="s">
        <v>1343</v>
      </c>
      <c r="HG801" s="24">
        <v>16</v>
      </c>
      <c r="HH801" s="24" t="s">
        <v>2391</v>
      </c>
      <c r="HI801" s="24" t="s">
        <v>1343</v>
      </c>
      <c r="HJ801" s="24">
        <v>320</v>
      </c>
      <c r="HK801" s="24" t="s">
        <v>2391</v>
      </c>
      <c r="HL801" s="24"/>
      <c r="HM801" s="24"/>
    </row>
    <row r="802" spans="1:221" hidden="1" x14ac:dyDescent="0.25">
      <c r="A802" s="3" t="s">
        <v>2453</v>
      </c>
      <c r="B802" s="3" t="s">
        <v>3532</v>
      </c>
      <c r="C802" s="29" t="s">
        <v>220</v>
      </c>
      <c r="D802" s="29"/>
      <c r="F802" s="3" t="s">
        <v>573</v>
      </c>
      <c r="G802" s="3" t="s">
        <v>573</v>
      </c>
      <c r="H802" s="29" t="s">
        <v>220</v>
      </c>
      <c r="I802" s="110" t="s">
        <v>2454</v>
      </c>
      <c r="J802" s="30" t="s">
        <v>2377</v>
      </c>
      <c r="K802" s="31" t="s">
        <v>2397</v>
      </c>
      <c r="L802" s="32" t="s">
        <v>224</v>
      </c>
      <c r="M802" s="33" t="s">
        <v>2379</v>
      </c>
      <c r="N802" s="32" t="s">
        <v>226</v>
      </c>
      <c r="O802" s="32" t="s">
        <v>227</v>
      </c>
      <c r="P802" s="32" t="s">
        <v>228</v>
      </c>
      <c r="Q802" s="32" t="s">
        <v>229</v>
      </c>
      <c r="R802" s="32" t="s">
        <v>228</v>
      </c>
      <c r="S802" s="32">
        <v>37</v>
      </c>
      <c r="T802" s="32">
        <v>1</v>
      </c>
      <c r="U802" s="32">
        <v>3</v>
      </c>
      <c r="V802" s="32">
        <v>3</v>
      </c>
      <c r="W802" s="3" t="s">
        <v>2266</v>
      </c>
      <c r="X802" s="30">
        <v>20220811</v>
      </c>
      <c r="Y802" s="30" t="s">
        <v>231</v>
      </c>
      <c r="Z802" s="30">
        <v>1314</v>
      </c>
      <c r="AA802" s="30">
        <v>1</v>
      </c>
      <c r="AB802" s="30">
        <v>6</v>
      </c>
      <c r="AC802" s="30" t="s">
        <v>346</v>
      </c>
      <c r="AD802" s="30" t="s">
        <v>347</v>
      </c>
      <c r="AE802" s="30" t="s">
        <v>348</v>
      </c>
      <c r="AF802" s="30">
        <v>42</v>
      </c>
      <c r="AG802" s="30">
        <v>1314</v>
      </c>
      <c r="AH802" s="30">
        <v>3</v>
      </c>
      <c r="AI802" s="30">
        <v>6</v>
      </c>
      <c r="AJ802" s="30" t="s">
        <v>346</v>
      </c>
      <c r="AK802" s="30" t="s">
        <v>347</v>
      </c>
      <c r="AL802" s="30" t="s">
        <v>348</v>
      </c>
      <c r="AM802" s="30">
        <v>42</v>
      </c>
      <c r="AN802" s="30">
        <v>1311</v>
      </c>
      <c r="AO802" s="30">
        <v>4</v>
      </c>
      <c r="AP802" s="30">
        <v>4</v>
      </c>
      <c r="AQ802" s="30" t="s">
        <v>564</v>
      </c>
      <c r="AR802" s="30">
        <v>10</v>
      </c>
      <c r="AS802" s="30"/>
      <c r="AT802" s="30"/>
      <c r="AU802" s="30"/>
      <c r="AV802" s="30"/>
      <c r="AW802" s="30"/>
      <c r="AX802" s="30">
        <v>20220908</v>
      </c>
      <c r="AY802" s="84">
        <v>20220908</v>
      </c>
      <c r="AZ802" s="30">
        <v>20220908</v>
      </c>
      <c r="BA802" s="30"/>
      <c r="BB802" s="29"/>
      <c r="BD802" s="8" t="s">
        <v>2434</v>
      </c>
      <c r="BE802" s="48" t="s">
        <v>272</v>
      </c>
      <c r="BF802" s="39" t="s">
        <v>242</v>
      </c>
      <c r="BG802" s="10" t="s">
        <v>1680</v>
      </c>
      <c r="BH802" s="30"/>
      <c r="BI802" s="49"/>
      <c r="BJ802" s="49"/>
      <c r="BK802" s="49"/>
      <c r="BL802" s="49"/>
      <c r="BM802" s="49"/>
      <c r="BN802" s="49"/>
      <c r="BS802" s="3" t="s">
        <v>245</v>
      </c>
      <c r="BT802" s="3" t="s">
        <v>246</v>
      </c>
      <c r="BU802" s="32" t="s">
        <v>2380</v>
      </c>
      <c r="BV802" s="32" t="s">
        <v>2381</v>
      </c>
      <c r="BW802" s="3"/>
      <c r="BX802" s="3" t="s">
        <v>1343</v>
      </c>
      <c r="BY802" s="3" t="s">
        <v>2382</v>
      </c>
      <c r="BZ802" s="3" t="s">
        <v>2383</v>
      </c>
      <c r="CA802" s="3">
        <v>20220530</v>
      </c>
      <c r="CB802" s="3" t="s">
        <v>660</v>
      </c>
      <c r="CC802" s="58" t="s">
        <v>2384</v>
      </c>
      <c r="CD802" s="32" t="s">
        <v>1713</v>
      </c>
      <c r="CF802" s="302">
        <v>44673</v>
      </c>
      <c r="CG802" s="32" t="s">
        <v>2385</v>
      </c>
      <c r="CH802" s="32" t="s">
        <v>255</v>
      </c>
      <c r="CI802" s="32"/>
      <c r="CJ802" s="32"/>
      <c r="CK802" s="24" t="s">
        <v>2386</v>
      </c>
      <c r="CL802" s="24">
        <v>41</v>
      </c>
      <c r="CM802" s="24" t="s">
        <v>2455</v>
      </c>
      <c r="CN802" s="24" t="s">
        <v>257</v>
      </c>
      <c r="CO802" s="303" t="s">
        <v>2456</v>
      </c>
      <c r="CP802" s="303"/>
      <c r="CQ802" s="46" t="s">
        <v>1343</v>
      </c>
      <c r="CR802" s="46">
        <v>0.5</v>
      </c>
      <c r="CS802" s="46" t="s">
        <v>2389</v>
      </c>
      <c r="CW802" s="46" t="s">
        <v>1343</v>
      </c>
      <c r="CX802" s="46">
        <v>0.5</v>
      </c>
      <c r="CY802" s="46" t="s">
        <v>2389</v>
      </c>
      <c r="DB802" s="46" t="s">
        <v>1343</v>
      </c>
      <c r="DC802" s="24" t="s">
        <v>2399</v>
      </c>
      <c r="DD802" s="24" t="s">
        <v>2400</v>
      </c>
      <c r="DI802" s="32" t="s">
        <v>1343</v>
      </c>
      <c r="DK802" s="24" t="s">
        <v>2390</v>
      </c>
      <c r="DL802" s="32" t="s">
        <v>1343</v>
      </c>
      <c r="DM802" s="24"/>
      <c r="DN802" s="24" t="s">
        <v>2390</v>
      </c>
      <c r="DO802" s="32" t="s">
        <v>1343</v>
      </c>
      <c r="DP802" s="24"/>
      <c r="DQ802" s="24" t="s">
        <v>2390</v>
      </c>
      <c r="DR802" s="24"/>
      <c r="DS802" s="24"/>
      <c r="DT802" s="24"/>
      <c r="DU802" s="32" t="s">
        <v>1343</v>
      </c>
      <c r="DV802" s="24"/>
      <c r="DW802" s="24" t="s">
        <v>2390</v>
      </c>
      <c r="DX802" s="32" t="s">
        <v>1343</v>
      </c>
      <c r="DY802" s="24">
        <v>32</v>
      </c>
      <c r="DZ802" s="24" t="s">
        <v>2391</v>
      </c>
      <c r="EA802" s="24"/>
      <c r="EB802" s="24"/>
      <c r="EC802" s="24"/>
      <c r="ED802" s="24"/>
      <c r="EE802" s="32" t="s">
        <v>1343</v>
      </c>
      <c r="EF802" s="24">
        <v>4</v>
      </c>
      <c r="EG802" s="24" t="s">
        <v>2392</v>
      </c>
      <c r="EH802" s="24" t="s">
        <v>1343</v>
      </c>
      <c r="EI802" s="24"/>
      <c r="EJ802" s="24" t="s">
        <v>2390</v>
      </c>
      <c r="EK802" s="24" t="s">
        <v>1343</v>
      </c>
      <c r="EL802" s="24">
        <v>0.25</v>
      </c>
      <c r="EM802" s="24" t="s">
        <v>2392</v>
      </c>
      <c r="EN802" s="24" t="s">
        <v>1343</v>
      </c>
      <c r="EO802" s="24">
        <v>1</v>
      </c>
      <c r="EP802" s="24" t="s">
        <v>2392</v>
      </c>
      <c r="EQ802" s="24" t="s">
        <v>1343</v>
      </c>
      <c r="ER802" s="24">
        <v>0.25</v>
      </c>
      <c r="ES802" s="24" t="s">
        <v>2392</v>
      </c>
      <c r="ET802" s="24" t="s">
        <v>1343</v>
      </c>
      <c r="EU802" s="24"/>
      <c r="EV802" s="24" t="s">
        <v>2390</v>
      </c>
      <c r="EW802" s="24" t="s">
        <v>1343</v>
      </c>
      <c r="EX802" s="24"/>
      <c r="EY802" s="24" t="s">
        <v>2390</v>
      </c>
      <c r="EZ802" s="24"/>
      <c r="FA802" s="24"/>
      <c r="FB802" s="24" t="s">
        <v>1343</v>
      </c>
      <c r="FC802" s="24">
        <v>2</v>
      </c>
      <c r="FD802" s="24" t="s">
        <v>2392</v>
      </c>
      <c r="FE802" s="32" t="s">
        <v>1343</v>
      </c>
      <c r="FF802" s="24"/>
      <c r="FG802" s="24" t="s">
        <v>2390</v>
      </c>
      <c r="FH802" s="24" t="s">
        <v>1343</v>
      </c>
      <c r="FI802" s="24">
        <v>8</v>
      </c>
      <c r="FJ802" s="24" t="s">
        <v>2389</v>
      </c>
      <c r="FK802" s="24" t="s">
        <v>1343</v>
      </c>
      <c r="FL802" s="24"/>
      <c r="FM802" s="24" t="s">
        <v>2390</v>
      </c>
      <c r="FN802" s="24"/>
      <c r="FQ802" s="32" t="s">
        <v>1343</v>
      </c>
      <c r="FR802" s="24"/>
      <c r="FS802" s="24" t="s">
        <v>2390</v>
      </c>
      <c r="FT802" s="24" t="s">
        <v>1343</v>
      </c>
      <c r="FU802" s="24"/>
      <c r="FV802" s="24" t="s">
        <v>2390</v>
      </c>
      <c r="FW802" s="20" t="s">
        <v>1343</v>
      </c>
      <c r="FX802" s="24">
        <v>8</v>
      </c>
      <c r="FY802" s="24" t="s">
        <v>2391</v>
      </c>
      <c r="FZ802" s="20" t="s">
        <v>1343</v>
      </c>
      <c r="GA802" s="24">
        <v>0.25</v>
      </c>
      <c r="GB802" s="24" t="s">
        <v>2392</v>
      </c>
      <c r="GC802" s="24" t="s">
        <v>1343</v>
      </c>
      <c r="GD802" s="24">
        <v>32</v>
      </c>
      <c r="GE802" s="24" t="s">
        <v>2391</v>
      </c>
      <c r="GF802" s="32" t="s">
        <v>1343</v>
      </c>
      <c r="GG802" s="24"/>
      <c r="GH802" s="24" t="s">
        <v>2390</v>
      </c>
      <c r="GI802" s="24"/>
      <c r="GJ802" s="24"/>
      <c r="GK802" s="24"/>
      <c r="GM802" s="24"/>
      <c r="GN802" s="24"/>
      <c r="GO802" s="24"/>
      <c r="GP802" s="24"/>
      <c r="GQ802" s="24"/>
      <c r="GR802" s="24"/>
      <c r="GS802" s="24"/>
      <c r="GT802" s="24"/>
      <c r="GU802" s="24"/>
      <c r="GV802" s="24"/>
      <c r="GW802" s="24"/>
      <c r="GX802" s="24"/>
      <c r="GY802" s="24"/>
      <c r="GZ802" s="24" t="s">
        <v>1343</v>
      </c>
      <c r="HA802" s="24">
        <v>16</v>
      </c>
      <c r="HB802" s="24" t="s">
        <v>2391</v>
      </c>
      <c r="HC802" s="24"/>
      <c r="HE802" s="24"/>
      <c r="HF802" s="32" t="s">
        <v>1343</v>
      </c>
      <c r="HG802" s="24">
        <v>16</v>
      </c>
      <c r="HH802" s="24" t="s">
        <v>2391</v>
      </c>
      <c r="HI802" s="24"/>
      <c r="HJ802" s="24"/>
      <c r="HK802" s="24" t="s">
        <v>2390</v>
      </c>
      <c r="HL802" s="24"/>
      <c r="HM802" s="24"/>
    </row>
    <row r="803" spans="1:221" hidden="1" x14ac:dyDescent="0.25">
      <c r="A803" s="3" t="s">
        <v>2457</v>
      </c>
      <c r="B803" s="3" t="s">
        <v>3533</v>
      </c>
      <c r="C803" s="29" t="s">
        <v>220</v>
      </c>
      <c r="D803" s="29"/>
      <c r="F803" s="263" t="s">
        <v>573</v>
      </c>
      <c r="G803" s="83" t="s">
        <v>1447</v>
      </c>
      <c r="H803" s="29" t="s">
        <v>220</v>
      </c>
      <c r="I803" s="110" t="s">
        <v>2458</v>
      </c>
      <c r="J803" s="30" t="s">
        <v>2377</v>
      </c>
      <c r="K803" s="31" t="s">
        <v>2397</v>
      </c>
      <c r="L803" s="32" t="s">
        <v>224</v>
      </c>
      <c r="M803" s="33" t="s">
        <v>2379</v>
      </c>
      <c r="N803" s="32" t="s">
        <v>226</v>
      </c>
      <c r="O803" s="32" t="s">
        <v>227</v>
      </c>
      <c r="P803" s="32" t="s">
        <v>228</v>
      </c>
      <c r="Q803" s="32" t="s">
        <v>229</v>
      </c>
      <c r="R803" s="32" t="s">
        <v>228</v>
      </c>
      <c r="S803" s="32">
        <v>37</v>
      </c>
      <c r="T803" s="32">
        <v>1</v>
      </c>
      <c r="U803" s="32">
        <v>3</v>
      </c>
      <c r="V803" s="32">
        <v>3</v>
      </c>
      <c r="W803" s="3" t="s">
        <v>2266</v>
      </c>
      <c r="X803" s="30">
        <v>20220811</v>
      </c>
      <c r="Y803" s="30" t="s">
        <v>231</v>
      </c>
      <c r="Z803" s="30">
        <v>1314</v>
      </c>
      <c r="AA803" s="30">
        <v>1</v>
      </c>
      <c r="AB803" s="30">
        <v>6</v>
      </c>
      <c r="AC803" s="30" t="s">
        <v>352</v>
      </c>
      <c r="AD803" s="30" t="s">
        <v>353</v>
      </c>
      <c r="AE803" s="30" t="s">
        <v>354</v>
      </c>
      <c r="AF803" s="30">
        <v>42</v>
      </c>
      <c r="AG803" s="30">
        <v>1314</v>
      </c>
      <c r="AH803" s="30">
        <v>3</v>
      </c>
      <c r="AI803" s="30">
        <v>6</v>
      </c>
      <c r="AJ803" s="30" t="s">
        <v>352</v>
      </c>
      <c r="AK803" s="30" t="s">
        <v>353</v>
      </c>
      <c r="AL803" s="30" t="s">
        <v>354</v>
      </c>
      <c r="AM803" s="30">
        <v>42</v>
      </c>
      <c r="AN803" s="30">
        <v>1311</v>
      </c>
      <c r="AO803" s="30">
        <v>4</v>
      </c>
      <c r="AP803" s="30">
        <v>4</v>
      </c>
      <c r="AQ803" s="30" t="s">
        <v>570</v>
      </c>
      <c r="AR803" s="30">
        <v>10</v>
      </c>
      <c r="AS803" s="30"/>
      <c r="AT803" s="30"/>
      <c r="AU803" s="30"/>
      <c r="AV803" s="30"/>
      <c r="AW803" s="30"/>
      <c r="AX803" s="30">
        <v>20220908</v>
      </c>
      <c r="AY803" s="84">
        <v>20220908</v>
      </c>
      <c r="AZ803" s="30">
        <v>20220908</v>
      </c>
      <c r="BA803" s="22" t="s">
        <v>988</v>
      </c>
      <c r="BB803" s="92" t="s">
        <v>711</v>
      </c>
      <c r="BD803" s="8" t="s">
        <v>2434</v>
      </c>
      <c r="BE803" s="48" t="s">
        <v>272</v>
      </c>
      <c r="BF803" s="39" t="s">
        <v>242</v>
      </c>
      <c r="BG803" s="10" t="s">
        <v>1680</v>
      </c>
      <c r="BH803" s="30"/>
      <c r="BI803" s="49"/>
      <c r="BJ803" s="49"/>
      <c r="BK803" s="49"/>
      <c r="BL803" s="49"/>
      <c r="BM803" s="49"/>
      <c r="BN803" s="49"/>
      <c r="BS803" s="3" t="s">
        <v>245</v>
      </c>
      <c r="BT803" s="3" t="s">
        <v>246</v>
      </c>
      <c r="BU803" s="32" t="s">
        <v>2380</v>
      </c>
      <c r="BV803" s="32" t="s">
        <v>2381</v>
      </c>
      <c r="BW803" s="3"/>
      <c r="BX803" s="3" t="s">
        <v>1343</v>
      </c>
      <c r="BY803" s="3" t="s">
        <v>2382</v>
      </c>
      <c r="BZ803" s="3" t="s">
        <v>2383</v>
      </c>
      <c r="CA803" s="3">
        <v>20220530</v>
      </c>
      <c r="CB803" s="3" t="s">
        <v>660</v>
      </c>
      <c r="CC803" s="58" t="s">
        <v>2384</v>
      </c>
      <c r="CD803" s="32" t="s">
        <v>1713</v>
      </c>
      <c r="CF803" s="302">
        <v>44662</v>
      </c>
      <c r="CG803" s="32" t="s">
        <v>2385</v>
      </c>
      <c r="CH803" s="32" t="s">
        <v>255</v>
      </c>
      <c r="CI803" s="32"/>
      <c r="CJ803" s="32"/>
      <c r="CK803" s="24" t="s">
        <v>1340</v>
      </c>
      <c r="CL803" s="24">
        <v>7</v>
      </c>
      <c r="CM803" s="24" t="s">
        <v>2459</v>
      </c>
      <c r="CN803" s="24" t="s">
        <v>290</v>
      </c>
      <c r="CO803" s="303">
        <v>11</v>
      </c>
      <c r="CP803" s="303"/>
      <c r="CQ803" s="46" t="s">
        <v>1343</v>
      </c>
      <c r="CR803" s="46">
        <v>0.5</v>
      </c>
      <c r="CS803" s="46" t="s">
        <v>2389</v>
      </c>
      <c r="CW803" s="46" t="s">
        <v>1343</v>
      </c>
      <c r="CX803" s="46">
        <v>0.25</v>
      </c>
      <c r="CY803" s="46" t="s">
        <v>2389</v>
      </c>
      <c r="DB803" s="46" t="s">
        <v>1343</v>
      </c>
      <c r="DC803" s="24" t="s">
        <v>2399</v>
      </c>
      <c r="DD803" s="24" t="s">
        <v>2400</v>
      </c>
      <c r="DI803" s="32" t="s">
        <v>1343</v>
      </c>
      <c r="DK803" s="24" t="s">
        <v>2390</v>
      </c>
      <c r="DL803" s="32" t="s">
        <v>1343</v>
      </c>
      <c r="DM803" s="24"/>
      <c r="DN803" s="24" t="s">
        <v>2390</v>
      </c>
      <c r="DO803" s="32" t="s">
        <v>1343</v>
      </c>
      <c r="DP803" s="24"/>
      <c r="DQ803" s="24" t="s">
        <v>2390</v>
      </c>
      <c r="DR803" s="24"/>
      <c r="DS803" s="24"/>
      <c r="DT803" s="24"/>
      <c r="DU803" s="32" t="s">
        <v>1343</v>
      </c>
      <c r="DV803" s="24"/>
      <c r="DW803" s="24" t="s">
        <v>2390</v>
      </c>
      <c r="DX803" s="32" t="s">
        <v>1343</v>
      </c>
      <c r="DY803" s="24">
        <v>0.12</v>
      </c>
      <c r="DZ803" s="24" t="s">
        <v>2392</v>
      </c>
      <c r="EA803" s="24"/>
      <c r="EB803" s="24"/>
      <c r="EC803" s="24"/>
      <c r="ED803" s="24"/>
      <c r="EE803" s="32" t="s">
        <v>1343</v>
      </c>
      <c r="EF803" s="24">
        <v>4</v>
      </c>
      <c r="EG803" s="24" t="s">
        <v>2392</v>
      </c>
      <c r="EH803" s="24" t="s">
        <v>1343</v>
      </c>
      <c r="EI803" s="24"/>
      <c r="EJ803" s="24" t="s">
        <v>2390</v>
      </c>
      <c r="EK803" s="24" t="s">
        <v>1343</v>
      </c>
      <c r="EL803" s="24">
        <v>0.12</v>
      </c>
      <c r="EM803" s="24" t="s">
        <v>2392</v>
      </c>
      <c r="EN803" s="24" t="s">
        <v>1343</v>
      </c>
      <c r="EO803" s="24">
        <v>1</v>
      </c>
      <c r="EP803" s="24" t="s">
        <v>2392</v>
      </c>
      <c r="EQ803" s="24" t="s">
        <v>1343</v>
      </c>
      <c r="ER803" s="24">
        <v>0.25</v>
      </c>
      <c r="ES803" s="24" t="s">
        <v>2392</v>
      </c>
      <c r="ET803" s="24" t="s">
        <v>1343</v>
      </c>
      <c r="EU803" s="24"/>
      <c r="EV803" s="24" t="s">
        <v>2390</v>
      </c>
      <c r="EW803" s="24" t="s">
        <v>1343</v>
      </c>
      <c r="EX803" s="24"/>
      <c r="EY803" s="24" t="s">
        <v>2390</v>
      </c>
      <c r="EZ803" s="24"/>
      <c r="FA803" s="24"/>
      <c r="FB803" s="24" t="s">
        <v>1343</v>
      </c>
      <c r="FC803" s="24">
        <v>16</v>
      </c>
      <c r="FD803" s="24" t="s">
        <v>2389</v>
      </c>
      <c r="FE803" s="32" t="s">
        <v>1343</v>
      </c>
      <c r="FF803" s="24"/>
      <c r="FG803" s="24" t="s">
        <v>2390</v>
      </c>
      <c r="FH803" s="24" t="s">
        <v>1343</v>
      </c>
      <c r="FI803" s="24">
        <v>16</v>
      </c>
      <c r="FJ803" s="24" t="s">
        <v>2391</v>
      </c>
      <c r="FK803" s="24" t="s">
        <v>1343</v>
      </c>
      <c r="FL803" s="24"/>
      <c r="FM803" s="24" t="s">
        <v>2390</v>
      </c>
      <c r="FN803" s="24"/>
      <c r="FQ803" s="32" t="s">
        <v>1343</v>
      </c>
      <c r="FR803" s="24"/>
      <c r="FS803" s="24" t="s">
        <v>2390</v>
      </c>
      <c r="FT803" s="24" t="s">
        <v>1343</v>
      </c>
      <c r="FU803" s="24"/>
      <c r="FV803" s="24" t="s">
        <v>2390</v>
      </c>
      <c r="FW803" s="20" t="s">
        <v>1343</v>
      </c>
      <c r="FX803" s="24">
        <v>1</v>
      </c>
      <c r="FY803" s="24" t="s">
        <v>2392</v>
      </c>
      <c r="FZ803" s="20" t="s">
        <v>1343</v>
      </c>
      <c r="GA803" s="24">
        <v>0.25</v>
      </c>
      <c r="GB803" s="24" t="s">
        <v>2392</v>
      </c>
      <c r="GC803" s="24" t="s">
        <v>1343</v>
      </c>
      <c r="GD803" s="24">
        <v>1</v>
      </c>
      <c r="GE803" s="24" t="s">
        <v>2392</v>
      </c>
      <c r="GF803" s="32" t="s">
        <v>1343</v>
      </c>
      <c r="GG803" s="24"/>
      <c r="GH803" s="24" t="s">
        <v>2390</v>
      </c>
      <c r="GI803" s="24"/>
      <c r="GJ803" s="24"/>
      <c r="GK803" s="24"/>
      <c r="GM803" s="24"/>
      <c r="GN803" s="24"/>
      <c r="GO803" s="24"/>
      <c r="GP803" s="24"/>
      <c r="GQ803" s="24"/>
      <c r="GR803" s="24"/>
      <c r="GS803" s="24"/>
      <c r="GT803" s="24"/>
      <c r="GU803" s="24"/>
      <c r="GV803" s="24"/>
      <c r="GW803" s="24"/>
      <c r="GX803" s="24"/>
      <c r="GY803" s="24"/>
      <c r="GZ803" s="24" t="s">
        <v>1343</v>
      </c>
      <c r="HA803" s="24">
        <v>16</v>
      </c>
      <c r="HB803" s="24" t="s">
        <v>2391</v>
      </c>
      <c r="HC803" s="24"/>
      <c r="HE803" s="24"/>
      <c r="HF803" s="32" t="s">
        <v>1343</v>
      </c>
      <c r="HG803" s="24">
        <v>1</v>
      </c>
      <c r="HH803" s="24" t="s">
        <v>2392</v>
      </c>
      <c r="HI803" s="24"/>
      <c r="HJ803" s="24"/>
      <c r="HK803" s="24" t="s">
        <v>2390</v>
      </c>
      <c r="HL803" s="24"/>
      <c r="HM803" s="24"/>
    </row>
    <row r="804" spans="1:221" hidden="1" x14ac:dyDescent="0.25">
      <c r="A804" s="3" t="s">
        <v>2460</v>
      </c>
      <c r="B804" s="3" t="s">
        <v>3690</v>
      </c>
      <c r="C804" s="29" t="s">
        <v>220</v>
      </c>
      <c r="D804" s="29"/>
      <c r="F804" s="3" t="s">
        <v>573</v>
      </c>
      <c r="G804" s="3" t="s">
        <v>573</v>
      </c>
      <c r="H804" s="29" t="s">
        <v>220</v>
      </c>
      <c r="I804" s="110" t="s">
        <v>2461</v>
      </c>
      <c r="J804" s="30" t="s">
        <v>2377</v>
      </c>
      <c r="K804" s="31" t="s">
        <v>2378</v>
      </c>
      <c r="L804" s="32" t="s">
        <v>224</v>
      </c>
      <c r="M804" s="33" t="s">
        <v>2379</v>
      </c>
      <c r="N804" s="32" t="s">
        <v>226</v>
      </c>
      <c r="O804" s="32" t="s">
        <v>227</v>
      </c>
      <c r="P804" s="32" t="s">
        <v>228</v>
      </c>
      <c r="Q804" s="32" t="s">
        <v>229</v>
      </c>
      <c r="R804" s="32" t="s">
        <v>228</v>
      </c>
      <c r="S804" s="32">
        <v>37</v>
      </c>
      <c r="T804" s="32">
        <v>1</v>
      </c>
      <c r="U804" s="32">
        <v>3</v>
      </c>
      <c r="V804" s="32">
        <v>3</v>
      </c>
      <c r="W804" s="3" t="s">
        <v>2266</v>
      </c>
      <c r="X804" s="30">
        <v>20220811</v>
      </c>
      <c r="Y804" s="30" t="s">
        <v>231</v>
      </c>
      <c r="Z804" s="30">
        <v>1314</v>
      </c>
      <c r="AA804" s="30">
        <v>1</v>
      </c>
      <c r="AB804" s="30">
        <v>6</v>
      </c>
      <c r="AC804" s="30" t="s">
        <v>357</v>
      </c>
      <c r="AD804" s="30" t="s">
        <v>358</v>
      </c>
      <c r="AE804" s="30" t="s">
        <v>359</v>
      </c>
      <c r="AF804" s="30">
        <v>42</v>
      </c>
      <c r="AG804" s="30">
        <v>1314</v>
      </c>
      <c r="AH804" s="30">
        <v>3</v>
      </c>
      <c r="AI804" s="30">
        <v>6</v>
      </c>
      <c r="AJ804" s="30" t="s">
        <v>357</v>
      </c>
      <c r="AK804" s="30" t="s">
        <v>358</v>
      </c>
      <c r="AL804" s="30" t="s">
        <v>359</v>
      </c>
      <c r="AM804" s="30">
        <v>42</v>
      </c>
      <c r="AN804" s="30">
        <v>1311</v>
      </c>
      <c r="AO804" s="30">
        <v>4</v>
      </c>
      <c r="AP804" s="30">
        <v>4</v>
      </c>
      <c r="AQ804" s="30" t="s">
        <v>362</v>
      </c>
      <c r="AR804" s="30">
        <v>10</v>
      </c>
      <c r="AS804" s="30"/>
      <c r="AT804" s="30"/>
      <c r="AU804" s="30"/>
      <c r="AV804" s="30"/>
      <c r="AW804" s="30"/>
      <c r="AX804" s="30">
        <v>20220908</v>
      </c>
      <c r="AY804" s="84">
        <v>20220908</v>
      </c>
      <c r="AZ804" s="30">
        <v>20220908</v>
      </c>
      <c r="BA804" s="30"/>
      <c r="BB804" s="29"/>
      <c r="BD804" s="157" t="s">
        <v>2426</v>
      </c>
      <c r="BE804" s="48" t="s">
        <v>272</v>
      </c>
      <c r="BF804" s="39" t="s">
        <v>242</v>
      </c>
      <c r="BG804" s="10" t="s">
        <v>1680</v>
      </c>
      <c r="BH804" s="30"/>
      <c r="BI804" s="49"/>
      <c r="BJ804" s="49"/>
      <c r="BK804" s="49"/>
      <c r="BL804" s="49"/>
      <c r="BM804" s="49"/>
      <c r="BN804" s="49"/>
      <c r="BS804" s="3" t="s">
        <v>245</v>
      </c>
      <c r="BT804" s="3" t="s">
        <v>246</v>
      </c>
      <c r="BU804" s="32" t="s">
        <v>2380</v>
      </c>
      <c r="BV804" s="32" t="s">
        <v>2381</v>
      </c>
      <c r="BW804" s="3"/>
      <c r="BX804" s="3" t="s">
        <v>1343</v>
      </c>
      <c r="BY804" s="3" t="s">
        <v>2382</v>
      </c>
      <c r="BZ804" s="3" t="s">
        <v>2383</v>
      </c>
      <c r="CA804" s="3">
        <v>20220530</v>
      </c>
      <c r="CB804" s="3" t="s">
        <v>660</v>
      </c>
      <c r="CC804" s="58" t="s">
        <v>2384</v>
      </c>
      <c r="CD804" s="32" t="s">
        <v>1713</v>
      </c>
      <c r="CF804" s="302">
        <v>44665</v>
      </c>
      <c r="CG804" s="32" t="s">
        <v>2385</v>
      </c>
      <c r="CH804" s="32" t="s">
        <v>255</v>
      </c>
      <c r="CI804" s="32"/>
      <c r="CJ804" s="32"/>
      <c r="CK804" s="24" t="s">
        <v>2386</v>
      </c>
      <c r="CL804" s="24">
        <v>40</v>
      </c>
      <c r="CM804" s="24" t="s">
        <v>2462</v>
      </c>
      <c r="CN804" s="24" t="s">
        <v>257</v>
      </c>
      <c r="CO804" s="303" t="s">
        <v>2463</v>
      </c>
      <c r="CP804" s="303"/>
      <c r="CQ804" s="46" t="s">
        <v>1343</v>
      </c>
      <c r="CR804" s="46">
        <v>0.5</v>
      </c>
      <c r="CS804" s="46" t="s">
        <v>2389</v>
      </c>
      <c r="CW804" s="46" t="s">
        <v>1343</v>
      </c>
      <c r="CX804" s="46">
        <v>0.5</v>
      </c>
      <c r="CY804" s="46" t="s">
        <v>2389</v>
      </c>
      <c r="DB804" s="46" t="s">
        <v>1343</v>
      </c>
      <c r="DC804" s="24" t="s">
        <v>2399</v>
      </c>
      <c r="DD804" s="24" t="s">
        <v>2400</v>
      </c>
      <c r="DI804" s="32" t="s">
        <v>1343</v>
      </c>
      <c r="DK804" s="24" t="s">
        <v>2390</v>
      </c>
      <c r="DL804" s="32" t="s">
        <v>1343</v>
      </c>
      <c r="DM804" s="24"/>
      <c r="DN804" s="24" t="s">
        <v>2390</v>
      </c>
      <c r="DO804" s="32" t="s">
        <v>1343</v>
      </c>
      <c r="DP804" s="24"/>
      <c r="DQ804" s="24" t="s">
        <v>2390</v>
      </c>
      <c r="DR804" s="24"/>
      <c r="DS804" s="24"/>
      <c r="DT804" s="24"/>
      <c r="DU804" s="32" t="s">
        <v>1343</v>
      </c>
      <c r="DV804" s="24"/>
      <c r="DW804" s="24" t="s">
        <v>2390</v>
      </c>
      <c r="DX804" s="32" t="s">
        <v>1343</v>
      </c>
      <c r="DY804" s="24">
        <v>16</v>
      </c>
      <c r="DZ804" s="24" t="s">
        <v>2391</v>
      </c>
      <c r="EA804" s="24"/>
      <c r="EB804" s="24"/>
      <c r="EC804" s="24"/>
      <c r="ED804" s="24"/>
      <c r="EE804" s="32" t="s">
        <v>1343</v>
      </c>
      <c r="EF804" s="24">
        <v>16</v>
      </c>
      <c r="EG804" s="24" t="s">
        <v>2389</v>
      </c>
      <c r="EH804" s="24" t="s">
        <v>1343</v>
      </c>
      <c r="EI804" s="24"/>
      <c r="EJ804" s="24" t="s">
        <v>2390</v>
      </c>
      <c r="EK804" s="24" t="s">
        <v>1343</v>
      </c>
      <c r="EL804" s="24">
        <v>0.12</v>
      </c>
      <c r="EM804" s="24" t="s">
        <v>2392</v>
      </c>
      <c r="EN804" s="24" t="s">
        <v>1343</v>
      </c>
      <c r="EO804" s="24">
        <v>1</v>
      </c>
      <c r="EP804" s="24" t="s">
        <v>2392</v>
      </c>
      <c r="EQ804" s="24" t="s">
        <v>1343</v>
      </c>
      <c r="ER804" s="24">
        <v>0.25</v>
      </c>
      <c r="ES804" s="24" t="s">
        <v>2392</v>
      </c>
      <c r="ET804" s="24" t="s">
        <v>1343</v>
      </c>
      <c r="EU804" s="24"/>
      <c r="EV804" s="24" t="s">
        <v>2390</v>
      </c>
      <c r="EW804" s="24" t="s">
        <v>1343</v>
      </c>
      <c r="EX804" s="24"/>
      <c r="EY804" s="24" t="s">
        <v>2390</v>
      </c>
      <c r="EZ804" s="24"/>
      <c r="FA804" s="24"/>
      <c r="FB804" s="24" t="s">
        <v>1343</v>
      </c>
      <c r="FC804" s="24">
        <v>64</v>
      </c>
      <c r="FD804" s="24" t="s">
        <v>2391</v>
      </c>
      <c r="FE804" s="32" t="s">
        <v>1343</v>
      </c>
      <c r="FF804" s="24"/>
      <c r="FG804" s="24" t="s">
        <v>2390</v>
      </c>
      <c r="FH804" s="24" t="s">
        <v>1343</v>
      </c>
      <c r="FI804" s="24">
        <v>16</v>
      </c>
      <c r="FJ804" s="24" t="s">
        <v>2391</v>
      </c>
      <c r="FK804" s="24" t="s">
        <v>1343</v>
      </c>
      <c r="FL804" s="24"/>
      <c r="FM804" s="24" t="s">
        <v>2390</v>
      </c>
      <c r="FN804" s="24"/>
      <c r="FQ804" s="32" t="s">
        <v>1343</v>
      </c>
      <c r="FR804" s="24"/>
      <c r="FS804" s="24" t="s">
        <v>2390</v>
      </c>
      <c r="FT804" s="24" t="s">
        <v>1343</v>
      </c>
      <c r="FU804" s="24"/>
      <c r="FV804" s="24" t="s">
        <v>2390</v>
      </c>
      <c r="FW804" s="20" t="s">
        <v>1343</v>
      </c>
      <c r="FX804" s="24">
        <v>8</v>
      </c>
      <c r="FY804" s="24" t="s">
        <v>2391</v>
      </c>
      <c r="FZ804" s="20" t="s">
        <v>1343</v>
      </c>
      <c r="GA804" s="24">
        <v>0.25</v>
      </c>
      <c r="GB804" s="24" t="s">
        <v>2392</v>
      </c>
      <c r="GC804" s="24" t="s">
        <v>1343</v>
      </c>
      <c r="GD804" s="24">
        <v>16</v>
      </c>
      <c r="GE804" s="24" t="s">
        <v>2389</v>
      </c>
      <c r="GF804" s="32" t="s">
        <v>1343</v>
      </c>
      <c r="GG804" s="24"/>
      <c r="GH804" s="24" t="s">
        <v>2390</v>
      </c>
      <c r="GI804" s="24"/>
      <c r="GJ804" s="24"/>
      <c r="GK804" s="24"/>
      <c r="GM804" s="24"/>
      <c r="GN804" s="24"/>
      <c r="GO804" s="24"/>
      <c r="GP804" s="24"/>
      <c r="GQ804" s="24"/>
      <c r="GR804" s="24"/>
      <c r="GS804" s="24"/>
      <c r="GT804" s="24"/>
      <c r="GU804" s="24"/>
      <c r="GV804" s="24"/>
      <c r="GW804" s="24"/>
      <c r="GX804" s="24"/>
      <c r="GY804" s="24"/>
      <c r="GZ804" s="24" t="s">
        <v>1343</v>
      </c>
      <c r="HA804" s="24">
        <v>16</v>
      </c>
      <c r="HB804" s="24" t="s">
        <v>2391</v>
      </c>
      <c r="HC804" s="24"/>
      <c r="HE804" s="24"/>
      <c r="HF804" s="32" t="s">
        <v>1343</v>
      </c>
      <c r="HG804" s="24">
        <v>8</v>
      </c>
      <c r="HH804" s="24" t="s">
        <v>2389</v>
      </c>
      <c r="HI804" s="24"/>
      <c r="HJ804" s="24"/>
      <c r="HK804" s="24" t="s">
        <v>2390</v>
      </c>
      <c r="HL804" s="24"/>
      <c r="HM804" s="24"/>
    </row>
    <row r="805" spans="1:221" hidden="1" x14ac:dyDescent="0.25">
      <c r="A805" s="166" t="s">
        <v>2464</v>
      </c>
      <c r="B805" s="3" t="s">
        <v>3691</v>
      </c>
      <c r="C805" s="3"/>
      <c r="D805" s="29"/>
      <c r="F805" s="3" t="s">
        <v>573</v>
      </c>
      <c r="G805" s="3" t="s">
        <v>573</v>
      </c>
      <c r="H805" s="105" t="s">
        <v>942</v>
      </c>
      <c r="I805" s="110" t="s">
        <v>2461</v>
      </c>
      <c r="J805" s="30" t="s">
        <v>2377</v>
      </c>
      <c r="K805" s="31" t="s">
        <v>2394</v>
      </c>
      <c r="L805" s="32" t="s">
        <v>224</v>
      </c>
      <c r="M805" s="33" t="s">
        <v>2379</v>
      </c>
      <c r="N805" s="32" t="s">
        <v>226</v>
      </c>
      <c r="O805" s="32" t="s">
        <v>227</v>
      </c>
      <c r="P805" s="32" t="s">
        <v>228</v>
      </c>
      <c r="Q805" s="32" t="s">
        <v>229</v>
      </c>
      <c r="R805" s="32" t="s">
        <v>228</v>
      </c>
      <c r="S805" s="32">
        <v>37</v>
      </c>
      <c r="T805" s="32">
        <v>1</v>
      </c>
      <c r="U805" s="32">
        <v>3</v>
      </c>
      <c r="V805" s="32">
        <v>3</v>
      </c>
      <c r="W805" s="3" t="s">
        <v>2266</v>
      </c>
      <c r="X805" s="30">
        <v>20220811</v>
      </c>
      <c r="Y805" s="30" t="s">
        <v>231</v>
      </c>
      <c r="Z805" s="30">
        <v>1314</v>
      </c>
      <c r="AA805" s="30">
        <v>1</v>
      </c>
      <c r="AB805" s="30">
        <v>6</v>
      </c>
      <c r="AC805" s="30" t="s">
        <v>362</v>
      </c>
      <c r="AD805" s="30" t="s">
        <v>363</v>
      </c>
      <c r="AE805" s="30" t="s">
        <v>364</v>
      </c>
      <c r="AF805" s="30">
        <v>42</v>
      </c>
      <c r="AG805" s="30">
        <v>1314</v>
      </c>
      <c r="AH805" s="30">
        <v>3</v>
      </c>
      <c r="AI805" s="30">
        <v>6</v>
      </c>
      <c r="AJ805" s="30" t="s">
        <v>362</v>
      </c>
      <c r="AK805" s="30" t="s">
        <v>363</v>
      </c>
      <c r="AL805" s="30" t="s">
        <v>364</v>
      </c>
      <c r="AM805" s="30">
        <v>42</v>
      </c>
      <c r="AN805" s="30">
        <v>1311</v>
      </c>
      <c r="AO805" s="30">
        <v>4</v>
      </c>
      <c r="AP805" s="30">
        <v>4</v>
      </c>
      <c r="AQ805" s="30" t="s">
        <v>363</v>
      </c>
      <c r="AR805" s="30">
        <v>10</v>
      </c>
      <c r="AS805" s="30"/>
      <c r="AT805" s="30"/>
      <c r="AU805" s="30"/>
      <c r="AV805" s="30"/>
      <c r="AW805" s="30"/>
      <c r="AX805" s="30">
        <v>20220908</v>
      </c>
      <c r="AY805" s="84">
        <v>20220908</v>
      </c>
      <c r="AZ805" s="30">
        <v>20220908</v>
      </c>
      <c r="BA805" s="30"/>
      <c r="BB805" s="29"/>
      <c r="BD805" s="19" t="s">
        <v>945</v>
      </c>
      <c r="BF805" s="19"/>
      <c r="BG805" s="19" t="s">
        <v>945</v>
      </c>
      <c r="BH805" s="30"/>
      <c r="BI805" s="49"/>
      <c r="BJ805" s="49"/>
      <c r="BK805" s="49"/>
      <c r="BL805" s="49"/>
      <c r="BM805" s="49"/>
      <c r="BN805" s="49"/>
      <c r="BS805" s="3" t="s">
        <v>245</v>
      </c>
      <c r="BT805" s="3" t="s">
        <v>246</v>
      </c>
      <c r="BU805" s="32" t="s">
        <v>2380</v>
      </c>
      <c r="BV805" s="32" t="s">
        <v>2381</v>
      </c>
      <c r="BW805" s="3"/>
      <c r="BX805" s="3" t="s">
        <v>1343</v>
      </c>
      <c r="BY805" s="3" t="s">
        <v>2382</v>
      </c>
      <c r="BZ805" s="3" t="s">
        <v>2383</v>
      </c>
      <c r="CA805" s="3">
        <v>20220530</v>
      </c>
      <c r="CB805" s="3" t="s">
        <v>660</v>
      </c>
      <c r="CC805" s="58" t="s">
        <v>2384</v>
      </c>
      <c r="CD805" s="32" t="s">
        <v>1713</v>
      </c>
      <c r="CF805" s="302"/>
      <c r="CG805" s="32" t="s">
        <v>2385</v>
      </c>
      <c r="CH805" s="32" t="s">
        <v>255</v>
      </c>
      <c r="CI805" s="32"/>
      <c r="CJ805" s="32"/>
      <c r="CK805" s="14" t="s">
        <v>2386</v>
      </c>
      <c r="CL805" s="24">
        <v>40</v>
      </c>
      <c r="CM805" s="24" t="s">
        <v>2462</v>
      </c>
      <c r="CN805" s="24" t="s">
        <v>257</v>
      </c>
      <c r="CO805" s="303" t="s">
        <v>2463</v>
      </c>
      <c r="CP805" s="303"/>
      <c r="CQ805" s="46"/>
      <c r="CR805" s="46"/>
      <c r="CS805" s="46"/>
      <c r="CX805" s="46"/>
      <c r="CY805" s="46"/>
      <c r="DC805" s="24"/>
      <c r="DD805" s="24"/>
      <c r="DK805" s="24"/>
      <c r="DL805" s="24"/>
      <c r="DM805" s="24"/>
      <c r="DN805" s="24"/>
      <c r="DO805" s="24"/>
      <c r="DP805" s="24"/>
      <c r="DQ805" s="24"/>
      <c r="DR805" s="24"/>
      <c r="DS805" s="24"/>
      <c r="DT805" s="24"/>
      <c r="DU805" s="24"/>
      <c r="DV805" s="24"/>
      <c r="DW805" s="24"/>
      <c r="DX805" s="24"/>
      <c r="DY805" s="24"/>
      <c r="DZ805" s="24"/>
      <c r="EA805" s="24"/>
      <c r="EB805" s="24"/>
      <c r="EC805" s="24"/>
      <c r="ED805" s="24"/>
      <c r="EE805" s="24"/>
      <c r="EF805" s="24"/>
      <c r="EG805" s="24"/>
      <c r="EH805" s="24" t="s">
        <v>1343</v>
      </c>
      <c r="EI805" s="24"/>
      <c r="EJ805" s="24"/>
      <c r="EK805" s="24"/>
      <c r="EL805" s="24"/>
      <c r="EM805" s="24"/>
      <c r="EN805" s="24"/>
      <c r="EO805" s="24"/>
      <c r="EP805" s="24"/>
      <c r="EQ805" s="24"/>
      <c r="ER805" s="24"/>
      <c r="ES805" s="24"/>
      <c r="ET805" s="24"/>
      <c r="EU805" s="24"/>
      <c r="EV805" s="24"/>
      <c r="EW805" s="24"/>
      <c r="EX805" s="24"/>
      <c r="EY805" s="24"/>
      <c r="EZ805" s="24"/>
      <c r="FA805" s="24"/>
      <c r="FB805" s="24"/>
      <c r="FC805" s="24"/>
      <c r="FD805" s="24"/>
      <c r="FE805" s="24"/>
      <c r="FF805" s="24"/>
      <c r="FG805" s="24"/>
      <c r="FH805" s="24"/>
      <c r="FI805" s="24"/>
      <c r="FJ805" s="24"/>
      <c r="FK805" s="24"/>
      <c r="FL805" s="24"/>
      <c r="FM805" s="24"/>
      <c r="FN805" s="24"/>
      <c r="FR805" s="24"/>
      <c r="FS805" s="24"/>
      <c r="FT805" s="24"/>
      <c r="FU805" s="24"/>
      <c r="FV805" s="24"/>
      <c r="FW805" s="24"/>
      <c r="FX805" s="24"/>
      <c r="FY805" s="24"/>
      <c r="FZ805" s="24"/>
      <c r="GA805" s="24"/>
      <c r="GB805" s="24"/>
      <c r="GC805" s="24"/>
      <c r="GD805" s="24"/>
      <c r="GE805" s="24"/>
      <c r="GF805" s="24"/>
      <c r="GG805" s="24"/>
      <c r="GH805" s="24"/>
      <c r="GI805" s="24"/>
      <c r="GJ805" s="24"/>
      <c r="GK805" s="24"/>
      <c r="GM805" s="24"/>
      <c r="GN805" s="24"/>
      <c r="GO805" s="24"/>
      <c r="GP805" s="24"/>
      <c r="GQ805" s="24"/>
      <c r="GR805" s="24"/>
      <c r="GS805" s="24"/>
      <c r="GT805" s="24"/>
      <c r="GU805" s="24"/>
      <c r="GV805" s="24"/>
      <c r="GW805" s="24"/>
      <c r="GX805" s="24"/>
      <c r="GY805" s="24"/>
      <c r="GZ805" s="24"/>
      <c r="HA805" s="24"/>
      <c r="HB805" s="24"/>
      <c r="HC805" s="24"/>
      <c r="HE805" s="24"/>
      <c r="HF805" s="24"/>
      <c r="HG805" s="24"/>
      <c r="HH805" s="24"/>
      <c r="HI805" s="24"/>
      <c r="HJ805" s="24"/>
      <c r="HK805" s="24"/>
      <c r="HL805" s="24"/>
      <c r="HM805" s="24"/>
    </row>
    <row r="806" spans="1:221" hidden="1" x14ac:dyDescent="0.25">
      <c r="A806" s="166" t="s">
        <v>2465</v>
      </c>
      <c r="B806" s="3" t="s">
        <v>3692</v>
      </c>
      <c r="C806" s="3"/>
      <c r="D806" s="29"/>
      <c r="F806" s="3" t="s">
        <v>573</v>
      </c>
      <c r="G806" s="3" t="s">
        <v>573</v>
      </c>
      <c r="H806" s="105" t="s">
        <v>942</v>
      </c>
      <c r="I806" s="110" t="s">
        <v>2461</v>
      </c>
      <c r="J806" s="30" t="s">
        <v>2377</v>
      </c>
      <c r="K806" s="31" t="s">
        <v>2431</v>
      </c>
      <c r="L806" s="32" t="s">
        <v>224</v>
      </c>
      <c r="M806" s="33" t="s">
        <v>2379</v>
      </c>
      <c r="N806" s="32" t="s">
        <v>226</v>
      </c>
      <c r="O806" s="32" t="s">
        <v>227</v>
      </c>
      <c r="P806" s="32" t="s">
        <v>228</v>
      </c>
      <c r="Q806" s="32" t="s">
        <v>229</v>
      </c>
      <c r="R806" s="32" t="s">
        <v>228</v>
      </c>
      <c r="S806" s="32">
        <v>37</v>
      </c>
      <c r="T806" s="32">
        <v>1</v>
      </c>
      <c r="U806" s="32">
        <v>3</v>
      </c>
      <c r="V806" s="32">
        <v>3</v>
      </c>
      <c r="W806" s="3" t="s">
        <v>2266</v>
      </c>
      <c r="X806" s="30">
        <v>20220811</v>
      </c>
      <c r="Y806" s="30" t="s">
        <v>231</v>
      </c>
      <c r="Z806" s="30">
        <v>1314</v>
      </c>
      <c r="AA806" s="30">
        <v>1</v>
      </c>
      <c r="AB806" s="30">
        <v>6</v>
      </c>
      <c r="AC806" s="30" t="s">
        <v>367</v>
      </c>
      <c r="AD806" s="30" t="s">
        <v>368</v>
      </c>
      <c r="AE806" s="30" t="s">
        <v>369</v>
      </c>
      <c r="AF806" s="30">
        <v>42</v>
      </c>
      <c r="AG806" s="30">
        <v>1314</v>
      </c>
      <c r="AH806" s="30">
        <v>3</v>
      </c>
      <c r="AI806" s="30">
        <v>6</v>
      </c>
      <c r="AJ806" s="30" t="s">
        <v>367</v>
      </c>
      <c r="AK806" s="30" t="s">
        <v>368</v>
      </c>
      <c r="AL806" s="30" t="s">
        <v>369</v>
      </c>
      <c r="AM806" s="30">
        <v>42</v>
      </c>
      <c r="AN806" s="30">
        <v>1311</v>
      </c>
      <c r="AO806" s="30">
        <v>4</v>
      </c>
      <c r="AP806" s="30">
        <v>4</v>
      </c>
      <c r="AQ806" s="30" t="s">
        <v>364</v>
      </c>
      <c r="AR806" s="30">
        <v>10</v>
      </c>
      <c r="AS806" s="30"/>
      <c r="AT806" s="30"/>
      <c r="AU806" s="30"/>
      <c r="AV806" s="30"/>
      <c r="AW806" s="30"/>
      <c r="AX806" s="30">
        <v>20220908</v>
      </c>
      <c r="AY806" s="84">
        <v>20220908</v>
      </c>
      <c r="AZ806" s="30">
        <v>20220908</v>
      </c>
      <c r="BA806" s="30"/>
      <c r="BB806" s="29"/>
      <c r="BD806" s="19" t="s">
        <v>945</v>
      </c>
      <c r="BF806" s="19"/>
      <c r="BG806" s="19" t="s">
        <v>945</v>
      </c>
      <c r="BH806" s="30"/>
      <c r="BI806" s="49"/>
      <c r="BJ806" s="49"/>
      <c r="BK806" s="49"/>
      <c r="BL806" s="49"/>
      <c r="BM806" s="49"/>
      <c r="BN806" s="49"/>
      <c r="BS806" s="3" t="s">
        <v>245</v>
      </c>
      <c r="BT806" s="3" t="s">
        <v>246</v>
      </c>
      <c r="BU806" s="32" t="s">
        <v>2380</v>
      </c>
      <c r="BV806" s="32" t="s">
        <v>2381</v>
      </c>
      <c r="BW806" s="3"/>
      <c r="BX806" s="3" t="s">
        <v>1343</v>
      </c>
      <c r="BY806" s="3" t="s">
        <v>2382</v>
      </c>
      <c r="BZ806" s="3" t="s">
        <v>2383</v>
      </c>
      <c r="CA806" s="3">
        <v>20220530</v>
      </c>
      <c r="CB806" s="3" t="s">
        <v>660</v>
      </c>
      <c r="CC806" s="58" t="s">
        <v>2384</v>
      </c>
      <c r="CD806" s="32" t="s">
        <v>1713</v>
      </c>
      <c r="CF806" s="302"/>
      <c r="CG806" s="32" t="s">
        <v>2385</v>
      </c>
      <c r="CH806" s="32" t="s">
        <v>255</v>
      </c>
      <c r="CI806" s="32"/>
      <c r="CJ806" s="32"/>
      <c r="CK806" s="14" t="s">
        <v>2386</v>
      </c>
      <c r="CL806" s="24">
        <v>40</v>
      </c>
      <c r="CM806" s="24" t="s">
        <v>2462</v>
      </c>
      <c r="CN806" s="24" t="s">
        <v>257</v>
      </c>
      <c r="CO806" s="303" t="s">
        <v>2463</v>
      </c>
      <c r="CP806" s="303"/>
      <c r="CQ806" s="46"/>
      <c r="CR806" s="46"/>
      <c r="CS806" s="46"/>
      <c r="CX806" s="46"/>
      <c r="CY806" s="46"/>
      <c r="DC806" s="24"/>
      <c r="DD806" s="24"/>
      <c r="DK806" s="24"/>
      <c r="DL806" s="24"/>
      <c r="DM806" s="24"/>
      <c r="DN806" s="24"/>
      <c r="DO806" s="24"/>
      <c r="DP806" s="24"/>
      <c r="DQ806" s="24"/>
      <c r="DR806" s="24"/>
      <c r="DS806" s="24"/>
      <c r="DT806" s="24"/>
      <c r="DU806" s="24"/>
      <c r="DV806" s="24"/>
      <c r="DW806" s="24"/>
      <c r="DX806" s="24"/>
      <c r="DY806" s="24"/>
      <c r="DZ806" s="24"/>
      <c r="EA806" s="24"/>
      <c r="EB806" s="24"/>
      <c r="EC806" s="24"/>
      <c r="ED806" s="24"/>
      <c r="EE806" s="24"/>
      <c r="EF806" s="24"/>
      <c r="EG806" s="24"/>
      <c r="EH806" s="24" t="s">
        <v>1343</v>
      </c>
      <c r="EI806" s="24"/>
      <c r="EJ806" s="24"/>
      <c r="EK806" s="24"/>
      <c r="EL806" s="24"/>
      <c r="EM806" s="24"/>
      <c r="EN806" s="24"/>
      <c r="EO806" s="24"/>
      <c r="EP806" s="24"/>
      <c r="EQ806" s="24"/>
      <c r="ER806" s="24"/>
      <c r="ES806" s="24"/>
      <c r="ET806" s="24"/>
      <c r="EU806" s="24"/>
      <c r="EV806" s="24"/>
      <c r="EW806" s="24"/>
      <c r="EX806" s="24"/>
      <c r="EY806" s="24"/>
      <c r="EZ806" s="24"/>
      <c r="FA806" s="24"/>
      <c r="FB806" s="24"/>
      <c r="FC806" s="24"/>
      <c r="FD806" s="24"/>
      <c r="FE806" s="24"/>
      <c r="FF806" s="24"/>
      <c r="FG806" s="24"/>
      <c r="FH806" s="24"/>
      <c r="FI806" s="24"/>
      <c r="FJ806" s="24"/>
      <c r="FK806" s="24"/>
      <c r="FL806" s="24"/>
      <c r="FM806" s="24"/>
      <c r="FN806" s="24"/>
      <c r="FR806" s="24"/>
      <c r="FS806" s="24"/>
      <c r="FT806" s="24"/>
      <c r="FU806" s="24"/>
      <c r="FV806" s="24"/>
      <c r="FW806" s="24"/>
      <c r="FX806" s="24"/>
      <c r="FY806" s="24"/>
      <c r="FZ806" s="24"/>
      <c r="GA806" s="24"/>
      <c r="GB806" s="24"/>
      <c r="GC806" s="24"/>
      <c r="GD806" s="24"/>
      <c r="GE806" s="24"/>
      <c r="GF806" s="24"/>
      <c r="GG806" s="24"/>
      <c r="GH806" s="24"/>
      <c r="GI806" s="24"/>
      <c r="GJ806" s="24"/>
      <c r="GK806" s="24"/>
      <c r="GM806" s="24"/>
      <c r="GN806" s="24"/>
      <c r="GO806" s="24"/>
      <c r="GP806" s="24"/>
      <c r="GQ806" s="24"/>
      <c r="GR806" s="24"/>
      <c r="GS806" s="24"/>
      <c r="GT806" s="24"/>
      <c r="GU806" s="24"/>
      <c r="GV806" s="24"/>
      <c r="GW806" s="24"/>
      <c r="GX806" s="24"/>
      <c r="GY806" s="24"/>
      <c r="GZ806" s="24"/>
      <c r="HA806" s="24"/>
      <c r="HB806" s="24"/>
      <c r="HC806" s="24"/>
      <c r="HE806" s="24"/>
      <c r="HF806" s="24"/>
      <c r="HG806" s="24"/>
      <c r="HH806" s="24"/>
      <c r="HI806" s="24"/>
      <c r="HJ806" s="24"/>
      <c r="HK806" s="24"/>
      <c r="HL806" s="24"/>
      <c r="HM806" s="24"/>
    </row>
    <row r="807" spans="1:221" hidden="1" x14ac:dyDescent="0.25">
      <c r="A807" s="3" t="s">
        <v>2466</v>
      </c>
      <c r="B807" s="3" t="s">
        <v>3693</v>
      </c>
      <c r="C807" s="29" t="s">
        <v>220</v>
      </c>
      <c r="D807" s="29"/>
      <c r="F807" s="3" t="s">
        <v>573</v>
      </c>
      <c r="G807" s="3" t="s">
        <v>573</v>
      </c>
      <c r="H807" s="29" t="s">
        <v>220</v>
      </c>
      <c r="I807" s="110" t="s">
        <v>2467</v>
      </c>
      <c r="J807" s="30" t="s">
        <v>2377</v>
      </c>
      <c r="K807" s="31" t="s">
        <v>2378</v>
      </c>
      <c r="L807" s="32" t="s">
        <v>224</v>
      </c>
      <c r="M807" s="33" t="s">
        <v>2379</v>
      </c>
      <c r="N807" s="32" t="s">
        <v>226</v>
      </c>
      <c r="O807" s="32" t="s">
        <v>227</v>
      </c>
      <c r="P807" s="32" t="s">
        <v>228</v>
      </c>
      <c r="Q807" s="32" t="s">
        <v>229</v>
      </c>
      <c r="R807" s="32" t="s">
        <v>228</v>
      </c>
      <c r="S807" s="32">
        <v>37</v>
      </c>
      <c r="T807" s="32">
        <v>1</v>
      </c>
      <c r="U807" s="32">
        <v>3</v>
      </c>
      <c r="V807" s="32">
        <v>3</v>
      </c>
      <c r="W807" s="3" t="s">
        <v>2266</v>
      </c>
      <c r="X807" s="30">
        <v>20220811</v>
      </c>
      <c r="Y807" s="30" t="s">
        <v>231</v>
      </c>
      <c r="Z807" s="30">
        <v>1314</v>
      </c>
      <c r="AA807" s="30">
        <v>2</v>
      </c>
      <c r="AB807" s="30">
        <v>1</v>
      </c>
      <c r="AC807" s="30" t="s">
        <v>232</v>
      </c>
      <c r="AD807" s="30" t="s">
        <v>233</v>
      </c>
      <c r="AE807" s="30" t="s">
        <v>234</v>
      </c>
      <c r="AF807" s="30">
        <v>43</v>
      </c>
      <c r="AG807" s="30">
        <v>1314</v>
      </c>
      <c r="AH807" s="30">
        <v>4</v>
      </c>
      <c r="AI807" s="30">
        <v>1</v>
      </c>
      <c r="AJ807" s="30" t="s">
        <v>232</v>
      </c>
      <c r="AK807" s="30" t="s">
        <v>233</v>
      </c>
      <c r="AL807" s="30" t="s">
        <v>234</v>
      </c>
      <c r="AM807" s="30">
        <v>43</v>
      </c>
      <c r="AN807" s="30">
        <v>1311</v>
      </c>
      <c r="AO807" s="30">
        <v>4</v>
      </c>
      <c r="AP807" s="30">
        <v>4</v>
      </c>
      <c r="AQ807" s="30" t="s">
        <v>583</v>
      </c>
      <c r="AR807" s="30">
        <v>10</v>
      </c>
      <c r="AS807" s="30"/>
      <c r="AT807" s="30"/>
      <c r="AU807" s="30"/>
      <c r="AV807" s="30"/>
      <c r="AW807" s="30"/>
      <c r="AX807" s="30">
        <v>20220908</v>
      </c>
      <c r="AY807" s="84">
        <v>20220908</v>
      </c>
      <c r="AZ807" s="30">
        <v>20220908</v>
      </c>
      <c r="BA807" s="30"/>
      <c r="BB807" s="29"/>
      <c r="BD807" s="157" t="s">
        <v>2426</v>
      </c>
      <c r="BE807" s="48" t="s">
        <v>272</v>
      </c>
      <c r="BF807" s="39" t="s">
        <v>242</v>
      </c>
      <c r="BG807" s="10" t="s">
        <v>1680</v>
      </c>
      <c r="BH807" s="30"/>
      <c r="BI807" s="49"/>
      <c r="BJ807" s="49"/>
      <c r="BK807" s="49"/>
      <c r="BL807" s="49"/>
      <c r="BM807" s="49"/>
      <c r="BN807" s="49"/>
      <c r="BS807" s="3" t="s">
        <v>245</v>
      </c>
      <c r="BT807" s="3" t="s">
        <v>246</v>
      </c>
      <c r="BU807" s="32" t="s">
        <v>2380</v>
      </c>
      <c r="BV807" s="32" t="s">
        <v>2381</v>
      </c>
      <c r="BW807" s="3"/>
      <c r="BX807" s="3" t="s">
        <v>1343</v>
      </c>
      <c r="BY807" s="3" t="s">
        <v>2382</v>
      </c>
      <c r="BZ807" s="3" t="s">
        <v>2383</v>
      </c>
      <c r="CA807" s="3">
        <v>20220530</v>
      </c>
      <c r="CB807" s="3" t="s">
        <v>660</v>
      </c>
      <c r="CC807" s="58" t="s">
        <v>2384</v>
      </c>
      <c r="CD807" s="32" t="s">
        <v>1713</v>
      </c>
      <c r="CF807" s="302">
        <v>44607</v>
      </c>
      <c r="CG807" s="32" t="s">
        <v>2385</v>
      </c>
      <c r="CH807" s="32" t="s">
        <v>255</v>
      </c>
      <c r="CI807" s="32"/>
      <c r="CJ807" s="32"/>
      <c r="CK807" s="24" t="s">
        <v>2386</v>
      </c>
      <c r="CL807" s="24">
        <v>42</v>
      </c>
      <c r="CM807" s="24" t="s">
        <v>2468</v>
      </c>
      <c r="CN807" s="24" t="s">
        <v>290</v>
      </c>
      <c r="CO807" s="303" t="s">
        <v>2469</v>
      </c>
      <c r="CP807" s="303"/>
      <c r="CQ807" s="46" t="s">
        <v>1343</v>
      </c>
      <c r="CR807" s="46">
        <v>0.5</v>
      </c>
      <c r="CS807" s="46" t="s">
        <v>2389</v>
      </c>
      <c r="CW807" s="46" t="s">
        <v>1343</v>
      </c>
      <c r="CX807" s="46">
        <v>0.5</v>
      </c>
      <c r="CY807" s="46" t="s">
        <v>2389</v>
      </c>
      <c r="DB807" s="46" t="s">
        <v>1343</v>
      </c>
      <c r="DC807" s="24" t="s">
        <v>2399</v>
      </c>
      <c r="DD807" s="24" t="s">
        <v>2400</v>
      </c>
      <c r="DI807" s="32" t="s">
        <v>1343</v>
      </c>
      <c r="DK807" s="24" t="s">
        <v>2390</v>
      </c>
      <c r="DL807" s="32" t="s">
        <v>1343</v>
      </c>
      <c r="DM807" s="24"/>
      <c r="DN807" s="24" t="s">
        <v>2390</v>
      </c>
      <c r="DO807" s="32" t="s">
        <v>1343</v>
      </c>
      <c r="DP807" s="24"/>
      <c r="DQ807" s="24" t="s">
        <v>2390</v>
      </c>
      <c r="DR807" s="24"/>
      <c r="DS807" s="24"/>
      <c r="DT807" s="24"/>
      <c r="DU807" s="32" t="s">
        <v>1343</v>
      </c>
      <c r="DV807" s="24"/>
      <c r="DW807" s="24" t="s">
        <v>2390</v>
      </c>
      <c r="DX807" s="32" t="s">
        <v>1343</v>
      </c>
      <c r="DY807" s="24">
        <v>32</v>
      </c>
      <c r="DZ807" s="24" t="s">
        <v>2391</v>
      </c>
      <c r="EA807" s="24"/>
      <c r="EB807" s="24"/>
      <c r="EC807" s="24"/>
      <c r="ED807" s="24"/>
      <c r="EE807" s="32" t="s">
        <v>1343</v>
      </c>
      <c r="EF807" s="24">
        <v>4</v>
      </c>
      <c r="EG807" s="24" t="s">
        <v>2392</v>
      </c>
      <c r="EH807" s="24" t="s">
        <v>1343</v>
      </c>
      <c r="EI807" s="24"/>
      <c r="EJ807" s="24" t="s">
        <v>2390</v>
      </c>
      <c r="EK807" s="24" t="s">
        <v>1343</v>
      </c>
      <c r="EL807" s="24">
        <v>0.12</v>
      </c>
      <c r="EM807" s="24" t="s">
        <v>2392</v>
      </c>
      <c r="EN807" s="24" t="s">
        <v>1343</v>
      </c>
      <c r="EO807" s="24">
        <v>2</v>
      </c>
      <c r="EP807" s="24" t="s">
        <v>2391</v>
      </c>
      <c r="EQ807" s="24" t="s">
        <v>1343</v>
      </c>
      <c r="ER807" s="24">
        <v>0.25</v>
      </c>
      <c r="ES807" s="24" t="s">
        <v>2392</v>
      </c>
      <c r="ET807" s="24" t="s">
        <v>1343</v>
      </c>
      <c r="EU807" s="24"/>
      <c r="EV807" s="24" t="s">
        <v>2390</v>
      </c>
      <c r="EW807" s="24" t="s">
        <v>1343</v>
      </c>
      <c r="EX807" s="24"/>
      <c r="EY807" s="24" t="s">
        <v>2390</v>
      </c>
      <c r="EZ807" s="24"/>
      <c r="FA807" s="24"/>
      <c r="FB807" s="24" t="s">
        <v>1343</v>
      </c>
      <c r="FC807" s="24">
        <v>4</v>
      </c>
      <c r="FD807" s="24" t="s">
        <v>2392</v>
      </c>
      <c r="FE807" s="32" t="s">
        <v>1343</v>
      </c>
      <c r="FF807" s="24"/>
      <c r="FG807" s="24" t="s">
        <v>2390</v>
      </c>
      <c r="FH807" s="24" t="s">
        <v>1343</v>
      </c>
      <c r="FI807" s="24">
        <v>8</v>
      </c>
      <c r="FJ807" s="24" t="s">
        <v>2389</v>
      </c>
      <c r="FK807" s="24" t="s">
        <v>1343</v>
      </c>
      <c r="FL807" s="24"/>
      <c r="FM807" s="24" t="s">
        <v>2390</v>
      </c>
      <c r="FN807" s="24"/>
      <c r="FQ807" s="32" t="s">
        <v>1343</v>
      </c>
      <c r="FR807" s="24"/>
      <c r="FS807" s="24" t="s">
        <v>2390</v>
      </c>
      <c r="FT807" s="24" t="s">
        <v>1343</v>
      </c>
      <c r="FU807" s="24"/>
      <c r="FV807" s="24" t="s">
        <v>2390</v>
      </c>
      <c r="FW807" s="20" t="s">
        <v>1343</v>
      </c>
      <c r="FX807" s="24">
        <v>8</v>
      </c>
      <c r="FY807" s="24" t="s">
        <v>2391</v>
      </c>
      <c r="FZ807" s="20" t="s">
        <v>1343</v>
      </c>
      <c r="GA807" s="24">
        <v>0.25</v>
      </c>
      <c r="GB807" s="24" t="s">
        <v>2392</v>
      </c>
      <c r="GC807" s="24" t="s">
        <v>1343</v>
      </c>
      <c r="GD807" s="24">
        <v>32</v>
      </c>
      <c r="GE807" s="24" t="s">
        <v>2391</v>
      </c>
      <c r="GF807" s="32" t="s">
        <v>1343</v>
      </c>
      <c r="GG807" s="24"/>
      <c r="GH807" s="24" t="s">
        <v>2390</v>
      </c>
      <c r="GI807" s="24"/>
      <c r="GJ807" s="24"/>
      <c r="GK807" s="24"/>
      <c r="GM807" s="24"/>
      <c r="GN807" s="24"/>
      <c r="GO807" s="24"/>
      <c r="GP807" s="24"/>
      <c r="GQ807" s="24"/>
      <c r="GR807" s="24"/>
      <c r="GS807" s="24"/>
      <c r="GT807" s="24"/>
      <c r="GU807" s="24"/>
      <c r="GV807" s="24"/>
      <c r="GW807" s="24"/>
      <c r="GX807" s="24"/>
      <c r="GY807" s="24"/>
      <c r="GZ807" s="24" t="s">
        <v>1343</v>
      </c>
      <c r="HA807" s="24">
        <v>16</v>
      </c>
      <c r="HB807" s="24" t="s">
        <v>2391</v>
      </c>
      <c r="HC807" s="24"/>
      <c r="HE807" s="24"/>
      <c r="HF807" s="32" t="s">
        <v>1343</v>
      </c>
      <c r="HG807" s="24">
        <v>16</v>
      </c>
      <c r="HH807" s="24" t="s">
        <v>2391</v>
      </c>
      <c r="HI807" s="24"/>
      <c r="HJ807" s="24"/>
      <c r="HK807" s="24" t="s">
        <v>2390</v>
      </c>
      <c r="HL807" s="24"/>
      <c r="HM807" s="24"/>
    </row>
    <row r="808" spans="1:221" hidden="1" x14ac:dyDescent="0.25">
      <c r="A808" s="166" t="s">
        <v>2470</v>
      </c>
      <c r="B808" s="3" t="s">
        <v>3694</v>
      </c>
      <c r="C808" s="3"/>
      <c r="D808" s="29"/>
      <c r="E808" s="160"/>
      <c r="F808" s="3" t="s">
        <v>573</v>
      </c>
      <c r="G808" s="3" t="s">
        <v>573</v>
      </c>
      <c r="H808" s="105" t="s">
        <v>942</v>
      </c>
      <c r="I808" s="110" t="s">
        <v>2467</v>
      </c>
      <c r="J808" s="30" t="s">
        <v>2377</v>
      </c>
      <c r="K808" s="31" t="s">
        <v>2394</v>
      </c>
      <c r="L808" s="32" t="s">
        <v>224</v>
      </c>
      <c r="M808" s="33" t="s">
        <v>2379</v>
      </c>
      <c r="N808" s="32" t="s">
        <v>226</v>
      </c>
      <c r="O808" s="32" t="s">
        <v>227</v>
      </c>
      <c r="P808" s="32" t="s">
        <v>228</v>
      </c>
      <c r="Q808" s="32" t="s">
        <v>229</v>
      </c>
      <c r="R808" s="32" t="s">
        <v>228</v>
      </c>
      <c r="S808" s="32">
        <v>37</v>
      </c>
      <c r="T808" s="32">
        <v>1</v>
      </c>
      <c r="U808" s="32">
        <v>3</v>
      </c>
      <c r="V808" s="32">
        <v>3</v>
      </c>
      <c r="W808" s="3" t="s">
        <v>2266</v>
      </c>
      <c r="X808" s="30">
        <v>20220811</v>
      </c>
      <c r="Y808" s="30" t="s">
        <v>231</v>
      </c>
      <c r="Z808" s="30">
        <v>1314</v>
      </c>
      <c r="AA808" s="30">
        <v>2</v>
      </c>
      <c r="AB808" s="30">
        <v>1</v>
      </c>
      <c r="AC808" s="30" t="s">
        <v>267</v>
      </c>
      <c r="AD808" s="30" t="s">
        <v>268</v>
      </c>
      <c r="AE808" s="30" t="s">
        <v>269</v>
      </c>
      <c r="AF808" s="30">
        <v>43</v>
      </c>
      <c r="AG808" s="30">
        <v>1314</v>
      </c>
      <c r="AH808" s="30">
        <v>4</v>
      </c>
      <c r="AI808" s="30">
        <v>1</v>
      </c>
      <c r="AJ808" s="30" t="s">
        <v>267</v>
      </c>
      <c r="AK808" s="30" t="s">
        <v>268</v>
      </c>
      <c r="AL808" s="30" t="s">
        <v>269</v>
      </c>
      <c r="AM808" s="30">
        <v>43</v>
      </c>
      <c r="AN808" s="30">
        <v>1311</v>
      </c>
      <c r="AO808" s="30">
        <v>4</v>
      </c>
      <c r="AP808" s="30">
        <v>4</v>
      </c>
      <c r="AQ808" s="30" t="s">
        <v>367</v>
      </c>
      <c r="AR808" s="30">
        <v>10</v>
      </c>
      <c r="AS808" s="30"/>
      <c r="AT808" s="30"/>
      <c r="AU808" s="30"/>
      <c r="AV808" s="30"/>
      <c r="AW808" s="30"/>
      <c r="AX808" s="30">
        <v>20220908</v>
      </c>
      <c r="AY808" s="84">
        <v>20220908</v>
      </c>
      <c r="AZ808" s="30">
        <v>20220908</v>
      </c>
      <c r="BA808" s="30"/>
      <c r="BB808" s="29"/>
      <c r="BD808" s="19" t="s">
        <v>945</v>
      </c>
      <c r="BF808" s="19"/>
      <c r="BG808" s="19" t="s">
        <v>945</v>
      </c>
      <c r="BH808" s="30"/>
      <c r="BI808" s="49"/>
      <c r="BJ808" s="49"/>
      <c r="BK808" s="49"/>
      <c r="BL808" s="49"/>
      <c r="BM808" s="49"/>
      <c r="BN808" s="49"/>
      <c r="BS808" s="3" t="s">
        <v>245</v>
      </c>
      <c r="BT808" s="3" t="s">
        <v>246</v>
      </c>
      <c r="BU808" s="32" t="s">
        <v>2380</v>
      </c>
      <c r="BV808" s="32" t="s">
        <v>2381</v>
      </c>
      <c r="BW808" s="3"/>
      <c r="BX808" s="3" t="s">
        <v>1343</v>
      </c>
      <c r="BY808" s="3" t="s">
        <v>2382</v>
      </c>
      <c r="BZ808" s="3" t="s">
        <v>2383</v>
      </c>
      <c r="CA808" s="3">
        <v>20220530</v>
      </c>
      <c r="CB808" s="3" t="s">
        <v>660</v>
      </c>
      <c r="CC808" s="58" t="s">
        <v>2384</v>
      </c>
      <c r="CD808" s="32" t="s">
        <v>1713</v>
      </c>
      <c r="CF808" s="302"/>
      <c r="CG808" s="32" t="s">
        <v>2385</v>
      </c>
      <c r="CH808" s="32" t="s">
        <v>255</v>
      </c>
      <c r="CI808" s="32"/>
      <c r="CJ808" s="32"/>
      <c r="CK808" s="24" t="s">
        <v>2386</v>
      </c>
      <c r="CL808" s="24">
        <v>42</v>
      </c>
      <c r="CM808" s="24" t="s">
        <v>2468</v>
      </c>
      <c r="CN808" s="24" t="s">
        <v>290</v>
      </c>
      <c r="CO808" s="303" t="s">
        <v>2469</v>
      </c>
      <c r="CP808" s="303"/>
      <c r="CQ808" s="46"/>
      <c r="CR808" s="46"/>
      <c r="CS808" s="46"/>
      <c r="CX808" s="46"/>
      <c r="CY808" s="46"/>
      <c r="DC808" s="24"/>
      <c r="DD808" s="24"/>
      <c r="DK808" s="24"/>
      <c r="DL808" s="24"/>
      <c r="DM808" s="24"/>
      <c r="DN808" s="24"/>
      <c r="DO808" s="24"/>
      <c r="DP808" s="24"/>
      <c r="DQ808" s="24"/>
      <c r="DR808" s="24"/>
      <c r="DS808" s="24"/>
      <c r="DT808" s="24"/>
      <c r="DU808" s="24"/>
      <c r="DV808" s="24"/>
      <c r="DW808" s="24"/>
      <c r="DX808" s="24"/>
      <c r="DY808" s="24"/>
      <c r="DZ808" s="24"/>
      <c r="EA808" s="24"/>
      <c r="EB808" s="24"/>
      <c r="EC808" s="24"/>
      <c r="ED808" s="24"/>
      <c r="EE808" s="24"/>
      <c r="EF808" s="24"/>
      <c r="EG808" s="24"/>
      <c r="EH808" s="24" t="s">
        <v>1343</v>
      </c>
      <c r="EI808" s="24"/>
      <c r="EJ808" s="24"/>
      <c r="EK808" s="24"/>
      <c r="EL808" s="24"/>
      <c r="EM808" s="24"/>
      <c r="EN808" s="24"/>
      <c r="EO808" s="24"/>
      <c r="EP808" s="24"/>
      <c r="EQ808" s="24"/>
      <c r="ER808" s="24"/>
      <c r="ES808" s="24"/>
      <c r="ET808" s="24"/>
      <c r="EU808" s="24"/>
      <c r="EV808" s="24"/>
      <c r="EW808" s="24"/>
      <c r="EX808" s="24"/>
      <c r="EY808" s="24"/>
      <c r="EZ808" s="24"/>
      <c r="FA808" s="24"/>
      <c r="FB808" s="24"/>
      <c r="FC808" s="24"/>
      <c r="FD808" s="24"/>
      <c r="FE808" s="24"/>
      <c r="FF808" s="24"/>
      <c r="FG808" s="24"/>
      <c r="FH808" s="24"/>
      <c r="FI808" s="24"/>
      <c r="FJ808" s="24"/>
      <c r="FK808" s="24"/>
      <c r="FL808" s="24"/>
      <c r="FM808" s="24"/>
      <c r="FN808" s="24"/>
      <c r="FR808" s="24"/>
      <c r="FS808" s="24"/>
      <c r="FT808" s="24"/>
      <c r="FU808" s="24"/>
      <c r="FV808" s="24"/>
      <c r="FW808" s="24"/>
      <c r="FX808" s="24"/>
      <c r="FY808" s="24"/>
      <c r="FZ808" s="24"/>
      <c r="GA808" s="24"/>
      <c r="GB808" s="24"/>
      <c r="GC808" s="24"/>
      <c r="GD808" s="24"/>
      <c r="GE808" s="24"/>
      <c r="GF808" s="24"/>
      <c r="GG808" s="24"/>
      <c r="GH808" s="24"/>
      <c r="GI808" s="24"/>
      <c r="GJ808" s="24"/>
      <c r="GK808" s="24"/>
      <c r="GM808" s="24"/>
      <c r="GN808" s="24"/>
      <c r="GO808" s="24"/>
      <c r="GP808" s="24"/>
      <c r="GQ808" s="24"/>
      <c r="GR808" s="24"/>
      <c r="GS808" s="24"/>
      <c r="GT808" s="24"/>
      <c r="GU808" s="24"/>
      <c r="GV808" s="24"/>
      <c r="GW808" s="24"/>
      <c r="GX808" s="24"/>
      <c r="GY808" s="24"/>
      <c r="GZ808" s="24"/>
      <c r="HA808" s="24"/>
      <c r="HB808" s="24"/>
      <c r="HC808" s="24"/>
      <c r="HE808" s="24"/>
      <c r="HF808" s="24"/>
      <c r="HG808" s="24"/>
      <c r="HH808" s="24"/>
      <c r="HI808" s="24"/>
      <c r="HJ808" s="24"/>
      <c r="HK808" s="24"/>
      <c r="HL808" s="24"/>
      <c r="HM808" s="24"/>
    </row>
    <row r="809" spans="1:221" hidden="1" x14ac:dyDescent="0.25">
      <c r="A809" s="3" t="s">
        <v>2471</v>
      </c>
      <c r="B809" s="3" t="s">
        <v>3695</v>
      </c>
      <c r="C809" s="29" t="s">
        <v>220</v>
      </c>
      <c r="D809" s="29"/>
      <c r="F809" s="3" t="s">
        <v>573</v>
      </c>
      <c r="G809" s="3" t="s">
        <v>573</v>
      </c>
      <c r="H809" s="29" t="s">
        <v>220</v>
      </c>
      <c r="I809" s="110" t="s">
        <v>2472</v>
      </c>
      <c r="J809" s="30" t="s">
        <v>2377</v>
      </c>
      <c r="K809" s="31" t="s">
        <v>2378</v>
      </c>
      <c r="L809" s="32" t="s">
        <v>224</v>
      </c>
      <c r="M809" s="33" t="s">
        <v>2379</v>
      </c>
      <c r="N809" s="32" t="s">
        <v>226</v>
      </c>
      <c r="O809" s="32" t="s">
        <v>227</v>
      </c>
      <c r="P809" s="32" t="s">
        <v>228</v>
      </c>
      <c r="Q809" s="32" t="s">
        <v>229</v>
      </c>
      <c r="R809" s="32" t="s">
        <v>228</v>
      </c>
      <c r="S809" s="32">
        <v>37</v>
      </c>
      <c r="T809" s="32">
        <v>1</v>
      </c>
      <c r="U809" s="32">
        <v>3</v>
      </c>
      <c r="V809" s="32">
        <v>3</v>
      </c>
      <c r="W809" s="3" t="s">
        <v>2266</v>
      </c>
      <c r="X809" s="30">
        <v>20220811</v>
      </c>
      <c r="Y809" s="30" t="s">
        <v>231</v>
      </c>
      <c r="Z809" s="30">
        <v>1314</v>
      </c>
      <c r="AA809" s="30">
        <v>2</v>
      </c>
      <c r="AB809" s="30">
        <v>1</v>
      </c>
      <c r="AC809" s="30" t="s">
        <v>280</v>
      </c>
      <c r="AD809" s="30" t="s">
        <v>281</v>
      </c>
      <c r="AE809" s="30" t="s">
        <v>282</v>
      </c>
      <c r="AF809" s="30">
        <v>43</v>
      </c>
      <c r="AG809" s="30">
        <v>1314</v>
      </c>
      <c r="AH809" s="30">
        <v>4</v>
      </c>
      <c r="AI809" s="30">
        <v>1</v>
      </c>
      <c r="AJ809" s="30" t="s">
        <v>280</v>
      </c>
      <c r="AK809" s="30" t="s">
        <v>281</v>
      </c>
      <c r="AL809" s="30" t="s">
        <v>282</v>
      </c>
      <c r="AM809" s="30">
        <v>43</v>
      </c>
      <c r="AN809" s="30">
        <v>1311</v>
      </c>
      <c r="AO809" s="30">
        <v>4</v>
      </c>
      <c r="AP809" s="30">
        <v>4</v>
      </c>
      <c r="AQ809" s="30" t="s">
        <v>368</v>
      </c>
      <c r="AR809" s="30">
        <v>10</v>
      </c>
      <c r="AS809" s="30"/>
      <c r="AT809" s="30"/>
      <c r="AU809" s="30"/>
      <c r="AV809" s="30"/>
      <c r="AW809" s="30"/>
      <c r="AX809" s="30">
        <v>20220908</v>
      </c>
      <c r="AY809" s="84">
        <v>20220908</v>
      </c>
      <c r="AZ809" s="30">
        <v>20220908</v>
      </c>
      <c r="BA809" s="30"/>
      <c r="BB809" s="29"/>
      <c r="BD809" s="8" t="s">
        <v>2434</v>
      </c>
      <c r="BE809" s="48" t="s">
        <v>272</v>
      </c>
      <c r="BF809" s="39" t="s">
        <v>242</v>
      </c>
      <c r="BG809" s="10" t="s">
        <v>1680</v>
      </c>
      <c r="BH809" s="30"/>
      <c r="BI809" s="49"/>
      <c r="BJ809" s="49"/>
      <c r="BK809" s="49"/>
      <c r="BL809" s="49"/>
      <c r="BM809" s="49"/>
      <c r="BN809" s="49"/>
      <c r="BS809" s="3" t="s">
        <v>245</v>
      </c>
      <c r="BT809" s="3" t="s">
        <v>246</v>
      </c>
      <c r="BU809" s="32" t="s">
        <v>2380</v>
      </c>
      <c r="BV809" s="32" t="s">
        <v>2381</v>
      </c>
      <c r="BW809" s="3"/>
      <c r="BX809" s="3" t="s">
        <v>1343</v>
      </c>
      <c r="BY809" s="3" t="s">
        <v>2382</v>
      </c>
      <c r="BZ809" s="3" t="s">
        <v>2383</v>
      </c>
      <c r="CA809" s="3">
        <v>20220530</v>
      </c>
      <c r="CB809" s="3" t="s">
        <v>660</v>
      </c>
      <c r="CC809" s="58" t="s">
        <v>2384</v>
      </c>
      <c r="CD809" s="32" t="s">
        <v>1713</v>
      </c>
      <c r="CF809" s="302">
        <v>44662</v>
      </c>
      <c r="CG809" s="32" t="s">
        <v>2385</v>
      </c>
      <c r="CH809" s="32" t="s">
        <v>255</v>
      </c>
      <c r="CI809" s="32"/>
      <c r="CJ809" s="32"/>
      <c r="CK809" s="24" t="s">
        <v>1340</v>
      </c>
      <c r="CL809" s="24">
        <v>44</v>
      </c>
      <c r="CM809" s="24" t="s">
        <v>2473</v>
      </c>
      <c r="CN809" s="24" t="s">
        <v>290</v>
      </c>
      <c r="CO809" s="303" t="s">
        <v>2463</v>
      </c>
      <c r="CP809" s="303"/>
      <c r="CQ809" s="46" t="s">
        <v>1343</v>
      </c>
      <c r="CR809" s="46">
        <v>0.5</v>
      </c>
      <c r="CS809" s="46" t="s">
        <v>2389</v>
      </c>
      <c r="CW809" s="46" t="s">
        <v>1343</v>
      </c>
      <c r="CX809" s="46">
        <v>0.25</v>
      </c>
      <c r="CY809" s="46" t="s">
        <v>2389</v>
      </c>
      <c r="DB809" s="46" t="s">
        <v>1343</v>
      </c>
      <c r="DC809" s="24" t="s">
        <v>2399</v>
      </c>
      <c r="DD809" s="24" t="s">
        <v>2400</v>
      </c>
      <c r="DI809" s="32" t="s">
        <v>1343</v>
      </c>
      <c r="DK809" s="24" t="s">
        <v>2390</v>
      </c>
      <c r="DL809" s="32" t="s">
        <v>1343</v>
      </c>
      <c r="DM809" s="24"/>
      <c r="DN809" s="24" t="s">
        <v>2390</v>
      </c>
      <c r="DO809" s="32" t="s">
        <v>1343</v>
      </c>
      <c r="DP809" s="24"/>
      <c r="DQ809" s="24" t="s">
        <v>2390</v>
      </c>
      <c r="DR809" s="24"/>
      <c r="DS809" s="24"/>
      <c r="DT809" s="24"/>
      <c r="DU809" s="32" t="s">
        <v>1343</v>
      </c>
      <c r="DV809" s="24"/>
      <c r="DW809" s="24" t="s">
        <v>2390</v>
      </c>
      <c r="DX809" s="32" t="s">
        <v>1343</v>
      </c>
      <c r="DY809" s="24">
        <v>1</v>
      </c>
      <c r="DZ809" s="24" t="s">
        <v>2392</v>
      </c>
      <c r="EA809" s="24"/>
      <c r="EB809" s="24"/>
      <c r="EC809" s="24"/>
      <c r="ED809" s="24"/>
      <c r="EE809" s="32" t="s">
        <v>1343</v>
      </c>
      <c r="EF809" s="24">
        <v>4</v>
      </c>
      <c r="EG809" s="24" t="s">
        <v>2392</v>
      </c>
      <c r="EH809" s="24" t="s">
        <v>1343</v>
      </c>
      <c r="EI809" s="24"/>
      <c r="EJ809" s="24" t="s">
        <v>2390</v>
      </c>
      <c r="EK809" s="24" t="s">
        <v>1343</v>
      </c>
      <c r="EL809" s="24">
        <v>0.12</v>
      </c>
      <c r="EM809" s="24" t="s">
        <v>2392</v>
      </c>
      <c r="EN809" s="24" t="s">
        <v>1343</v>
      </c>
      <c r="EO809" s="24">
        <v>1</v>
      </c>
      <c r="EP809" s="24" t="s">
        <v>2392</v>
      </c>
      <c r="EQ809" s="24" t="s">
        <v>1343</v>
      </c>
      <c r="ER809" s="24">
        <v>0.25</v>
      </c>
      <c r="ES809" s="24" t="s">
        <v>2392</v>
      </c>
      <c r="ET809" s="24" t="s">
        <v>1343</v>
      </c>
      <c r="EU809" s="24"/>
      <c r="EV809" s="24" t="s">
        <v>2390</v>
      </c>
      <c r="EW809" s="24" t="s">
        <v>1343</v>
      </c>
      <c r="EX809" s="24"/>
      <c r="EY809" s="24" t="s">
        <v>2390</v>
      </c>
      <c r="EZ809" s="24"/>
      <c r="FA809" s="24"/>
      <c r="FB809" s="24" t="s">
        <v>1343</v>
      </c>
      <c r="FC809" s="24">
        <v>4</v>
      </c>
      <c r="FD809" s="24" t="s">
        <v>2392</v>
      </c>
      <c r="FE809" s="32" t="s">
        <v>1343</v>
      </c>
      <c r="FF809" s="24"/>
      <c r="FG809" s="24" t="s">
        <v>2390</v>
      </c>
      <c r="FH809" s="24" t="s">
        <v>1343</v>
      </c>
      <c r="FI809" s="24">
        <v>16</v>
      </c>
      <c r="FJ809" s="24" t="s">
        <v>2391</v>
      </c>
      <c r="FK809" s="24" t="s">
        <v>1343</v>
      </c>
      <c r="FL809" s="24"/>
      <c r="FM809" s="24" t="s">
        <v>2390</v>
      </c>
      <c r="FN809" s="24"/>
      <c r="FQ809" s="32" t="s">
        <v>1343</v>
      </c>
      <c r="FR809" s="24"/>
      <c r="FS809" s="24" t="s">
        <v>2390</v>
      </c>
      <c r="FT809" s="24" t="s">
        <v>1343</v>
      </c>
      <c r="FU809" s="24"/>
      <c r="FV809" s="24" t="s">
        <v>2390</v>
      </c>
      <c r="FW809" s="20" t="s">
        <v>1343</v>
      </c>
      <c r="FX809" s="24">
        <v>8</v>
      </c>
      <c r="FY809" s="24" t="s">
        <v>2391</v>
      </c>
      <c r="FZ809" s="20" t="s">
        <v>1343</v>
      </c>
      <c r="GA809" s="24">
        <v>0.25</v>
      </c>
      <c r="GB809" s="24" t="s">
        <v>2392</v>
      </c>
      <c r="GC809" s="24" t="s">
        <v>1343</v>
      </c>
      <c r="GD809" s="24">
        <v>1</v>
      </c>
      <c r="GE809" s="24" t="s">
        <v>2392</v>
      </c>
      <c r="GF809" s="32" t="s">
        <v>1343</v>
      </c>
      <c r="GG809" s="24"/>
      <c r="GH809" s="24" t="s">
        <v>2390</v>
      </c>
      <c r="GI809" s="24"/>
      <c r="GJ809" s="24"/>
      <c r="GK809" s="24"/>
      <c r="GM809" s="24"/>
      <c r="GN809" s="24"/>
      <c r="GO809" s="24"/>
      <c r="GP809" s="24"/>
      <c r="GQ809" s="24"/>
      <c r="GR809" s="24"/>
      <c r="GS809" s="24"/>
      <c r="GT809" s="24"/>
      <c r="GU809" s="24"/>
      <c r="GV809" s="24"/>
      <c r="GW809" s="24"/>
      <c r="GX809" s="24"/>
      <c r="GY809" s="24"/>
      <c r="GZ809" s="24" t="s">
        <v>1343</v>
      </c>
      <c r="HA809" s="24">
        <v>16</v>
      </c>
      <c r="HB809" s="24" t="s">
        <v>2391</v>
      </c>
      <c r="HC809" s="24"/>
      <c r="HE809" s="24"/>
      <c r="HF809" s="32" t="s">
        <v>1343</v>
      </c>
      <c r="HG809" s="24">
        <v>1</v>
      </c>
      <c r="HH809" s="24" t="s">
        <v>2392</v>
      </c>
      <c r="HI809" s="24"/>
      <c r="HJ809" s="24"/>
      <c r="HK809" s="24" t="s">
        <v>2390</v>
      </c>
      <c r="HL809" s="24"/>
      <c r="HM809" s="24"/>
    </row>
    <row r="810" spans="1:221" hidden="1" x14ac:dyDescent="0.25">
      <c r="A810" s="166" t="s">
        <v>2474</v>
      </c>
      <c r="B810" s="3" t="s">
        <v>3696</v>
      </c>
      <c r="C810" s="3"/>
      <c r="D810" s="29"/>
      <c r="F810" s="3" t="s">
        <v>573</v>
      </c>
      <c r="G810" s="3" t="s">
        <v>573</v>
      </c>
      <c r="H810" s="105" t="s">
        <v>942</v>
      </c>
      <c r="I810" s="110" t="s">
        <v>2472</v>
      </c>
      <c r="J810" s="30" t="s">
        <v>2377</v>
      </c>
      <c r="K810" s="31" t="s">
        <v>2394</v>
      </c>
      <c r="L810" s="32" t="s">
        <v>224</v>
      </c>
      <c r="M810" s="33" t="s">
        <v>2379</v>
      </c>
      <c r="N810" s="32" t="s">
        <v>226</v>
      </c>
      <c r="O810" s="32" t="s">
        <v>227</v>
      </c>
      <c r="P810" s="32" t="s">
        <v>228</v>
      </c>
      <c r="Q810" s="32" t="s">
        <v>229</v>
      </c>
      <c r="R810" s="32" t="s">
        <v>228</v>
      </c>
      <c r="S810" s="32">
        <v>37</v>
      </c>
      <c r="T810" s="32">
        <v>1</v>
      </c>
      <c r="U810" s="32">
        <v>3</v>
      </c>
      <c r="V810" s="32">
        <v>3</v>
      </c>
      <c r="W810" s="3" t="s">
        <v>2266</v>
      </c>
      <c r="X810" s="30">
        <v>20220811</v>
      </c>
      <c r="Y810" s="30" t="s">
        <v>231</v>
      </c>
      <c r="Z810" s="30">
        <v>1314</v>
      </c>
      <c r="AA810" s="30">
        <v>2</v>
      </c>
      <c r="AB810" s="30">
        <v>1</v>
      </c>
      <c r="AC810" s="30" t="s">
        <v>285</v>
      </c>
      <c r="AD810" s="30" t="s">
        <v>286</v>
      </c>
      <c r="AE810" s="30" t="s">
        <v>287</v>
      </c>
      <c r="AF810" s="30">
        <v>43</v>
      </c>
      <c r="AG810" s="30">
        <v>1314</v>
      </c>
      <c r="AH810" s="30">
        <v>4</v>
      </c>
      <c r="AI810" s="30">
        <v>1</v>
      </c>
      <c r="AJ810" s="30" t="s">
        <v>285</v>
      </c>
      <c r="AK810" s="30" t="s">
        <v>286</v>
      </c>
      <c r="AL810" s="30" t="s">
        <v>287</v>
      </c>
      <c r="AM810" s="30">
        <v>43</v>
      </c>
      <c r="AN810" s="30">
        <v>1311</v>
      </c>
      <c r="AO810" s="30">
        <v>4</v>
      </c>
      <c r="AP810" s="30">
        <v>4</v>
      </c>
      <c r="AQ810" s="30" t="s">
        <v>369</v>
      </c>
      <c r="AR810" s="30">
        <v>10</v>
      </c>
      <c r="AS810" s="30"/>
      <c r="AT810" s="30"/>
      <c r="AU810" s="30"/>
      <c r="AV810" s="30"/>
      <c r="AW810" s="30"/>
      <c r="AX810" s="30">
        <v>20220908</v>
      </c>
      <c r="AY810" s="84">
        <v>20220908</v>
      </c>
      <c r="AZ810" s="30">
        <v>20220908</v>
      </c>
      <c r="BA810" s="30"/>
      <c r="BB810" s="29"/>
      <c r="BD810" s="19" t="s">
        <v>945</v>
      </c>
      <c r="BF810" s="19"/>
      <c r="BG810" s="19" t="s">
        <v>945</v>
      </c>
      <c r="BH810" s="30"/>
      <c r="BI810" s="49"/>
      <c r="BJ810" s="49"/>
      <c r="BK810" s="49"/>
      <c r="BL810" s="49"/>
      <c r="BM810" s="49"/>
      <c r="BN810" s="49"/>
      <c r="BS810" s="3" t="s">
        <v>245</v>
      </c>
      <c r="BT810" s="3" t="s">
        <v>246</v>
      </c>
      <c r="BU810" s="32" t="s">
        <v>2380</v>
      </c>
      <c r="BV810" s="32" t="s">
        <v>2381</v>
      </c>
      <c r="BW810" s="3"/>
      <c r="BX810" s="3" t="s">
        <v>1343</v>
      </c>
      <c r="BY810" s="3" t="s">
        <v>2382</v>
      </c>
      <c r="BZ810" s="3" t="s">
        <v>2383</v>
      </c>
      <c r="CA810" s="3">
        <v>20220530</v>
      </c>
      <c r="CB810" s="3" t="s">
        <v>660</v>
      </c>
      <c r="CC810" s="58" t="s">
        <v>2384</v>
      </c>
      <c r="CD810" s="32" t="s">
        <v>1713</v>
      </c>
      <c r="CF810" s="302"/>
      <c r="CG810" s="32" t="s">
        <v>2385</v>
      </c>
      <c r="CH810" s="32" t="s">
        <v>255</v>
      </c>
      <c r="CI810" s="32"/>
      <c r="CJ810" s="32"/>
      <c r="CK810" s="24" t="s">
        <v>1340</v>
      </c>
      <c r="CL810" s="24">
        <v>44</v>
      </c>
      <c r="CM810" s="24" t="s">
        <v>2473</v>
      </c>
      <c r="CN810" s="24" t="s">
        <v>290</v>
      </c>
      <c r="CO810" s="303" t="s">
        <v>2463</v>
      </c>
      <c r="CP810" s="303"/>
      <c r="CQ810" s="46"/>
      <c r="CR810" s="46"/>
      <c r="CS810" s="46"/>
      <c r="CX810" s="46"/>
      <c r="CY810" s="46"/>
      <c r="DC810" s="24"/>
      <c r="DD810" s="24"/>
      <c r="DK810" s="24"/>
      <c r="DL810" s="24"/>
      <c r="DM810" s="24"/>
      <c r="DN810" s="24"/>
      <c r="DO810" s="24"/>
      <c r="DP810" s="24"/>
      <c r="DQ810" s="24"/>
      <c r="DR810" s="24"/>
      <c r="DS810" s="24"/>
      <c r="DT810" s="24"/>
      <c r="DU810" s="24"/>
      <c r="DV810" s="24"/>
      <c r="DW810" s="24"/>
      <c r="DX810" s="24"/>
      <c r="DY810" s="24"/>
      <c r="DZ810" s="24"/>
      <c r="EA810" s="24"/>
      <c r="EB810" s="24"/>
      <c r="EC810" s="24"/>
      <c r="ED810" s="24"/>
      <c r="EE810" s="24"/>
      <c r="EF810" s="24"/>
      <c r="EG810" s="24"/>
      <c r="EH810" s="24" t="s">
        <v>1343</v>
      </c>
      <c r="EI810" s="24"/>
      <c r="EJ810" s="24"/>
      <c r="EK810" s="24"/>
      <c r="EL810" s="24"/>
      <c r="EM810" s="24"/>
      <c r="EN810" s="24"/>
      <c r="EO810" s="24"/>
      <c r="EP810" s="24"/>
      <c r="EQ810" s="24"/>
      <c r="ER810" s="24"/>
      <c r="ES810" s="24"/>
      <c r="ET810" s="24"/>
      <c r="EU810" s="24"/>
      <c r="EV810" s="24"/>
      <c r="EW810" s="24"/>
      <c r="EX810" s="24"/>
      <c r="EY810" s="24"/>
      <c r="EZ810" s="24"/>
      <c r="FA810" s="24"/>
      <c r="FB810" s="24"/>
      <c r="FC810" s="24"/>
      <c r="FD810" s="24"/>
      <c r="FE810" s="24"/>
      <c r="FF810" s="24"/>
      <c r="FG810" s="24"/>
      <c r="FH810" s="24"/>
      <c r="FI810" s="24"/>
      <c r="FJ810" s="24"/>
      <c r="FK810" s="24"/>
      <c r="FL810" s="24"/>
      <c r="FM810" s="24"/>
      <c r="FN810" s="24"/>
      <c r="FR810" s="24"/>
      <c r="FS810" s="24"/>
      <c r="FT810" s="24"/>
      <c r="FU810" s="24"/>
      <c r="FV810" s="24"/>
      <c r="FW810" s="24"/>
      <c r="FX810" s="24"/>
      <c r="FY810" s="24"/>
      <c r="FZ810" s="24"/>
      <c r="GA810" s="24"/>
      <c r="GB810" s="24"/>
      <c r="GC810" s="24"/>
      <c r="GD810" s="24"/>
      <c r="GE810" s="24"/>
      <c r="GF810" s="24"/>
      <c r="GG810" s="24"/>
      <c r="GH810" s="24"/>
      <c r="GI810" s="24"/>
      <c r="GJ810" s="24"/>
      <c r="GK810" s="24"/>
      <c r="GM810" s="24"/>
      <c r="GN810" s="24"/>
      <c r="GO810" s="24"/>
      <c r="GP810" s="24"/>
      <c r="GQ810" s="24"/>
      <c r="GR810" s="24"/>
      <c r="GS810" s="24"/>
      <c r="GT810" s="24"/>
      <c r="GU810" s="24"/>
      <c r="GV810" s="24"/>
      <c r="GW810" s="24"/>
      <c r="GX810" s="24"/>
      <c r="GY810" s="24"/>
      <c r="GZ810" s="24"/>
      <c r="HA810" s="24"/>
      <c r="HB810" s="24"/>
      <c r="HC810" s="24"/>
      <c r="HE810" s="24"/>
      <c r="HF810" s="24"/>
      <c r="HG810" s="24"/>
      <c r="HH810" s="24"/>
      <c r="HI810" s="24"/>
      <c r="HJ810" s="24"/>
      <c r="HK810" s="24"/>
      <c r="HL810" s="24"/>
      <c r="HM810" s="24"/>
    </row>
    <row r="811" spans="1:221" hidden="1" x14ac:dyDescent="0.25">
      <c r="A811" s="3" t="s">
        <v>2475</v>
      </c>
      <c r="B811" s="3" t="s">
        <v>3534</v>
      </c>
      <c r="C811" s="29" t="s">
        <v>220</v>
      </c>
      <c r="D811" s="29"/>
      <c r="F811" s="263" t="s">
        <v>2137</v>
      </c>
      <c r="G811" s="156" t="s">
        <v>380</v>
      </c>
      <c r="H811" s="29" t="s">
        <v>220</v>
      </c>
      <c r="I811" s="110" t="s">
        <v>2476</v>
      </c>
      <c r="J811" s="30" t="s">
        <v>2377</v>
      </c>
      <c r="K811" s="31" t="s">
        <v>2397</v>
      </c>
      <c r="L811" s="32" t="s">
        <v>224</v>
      </c>
      <c r="M811" s="33" t="s">
        <v>2379</v>
      </c>
      <c r="N811" s="32" t="s">
        <v>226</v>
      </c>
      <c r="O811" s="32" t="s">
        <v>227</v>
      </c>
      <c r="P811" s="32" t="s">
        <v>228</v>
      </c>
      <c r="Q811" s="32" t="s">
        <v>229</v>
      </c>
      <c r="R811" s="32" t="s">
        <v>228</v>
      </c>
      <c r="S811" s="32">
        <v>37</v>
      </c>
      <c r="T811" s="32">
        <v>1</v>
      </c>
      <c r="U811" s="32">
        <v>3</v>
      </c>
      <c r="V811" s="32">
        <v>3</v>
      </c>
      <c r="W811" s="3" t="s">
        <v>2266</v>
      </c>
      <c r="X811" s="30">
        <v>20220811</v>
      </c>
      <c r="Y811" s="30" t="s">
        <v>231</v>
      </c>
      <c r="Z811" s="30">
        <v>1314</v>
      </c>
      <c r="AA811" s="30">
        <v>2</v>
      </c>
      <c r="AB811" s="30">
        <v>1</v>
      </c>
      <c r="AC811" s="30" t="s">
        <v>293</v>
      </c>
      <c r="AD811" s="30" t="s">
        <v>294</v>
      </c>
      <c r="AE811" s="30" t="s">
        <v>295</v>
      </c>
      <c r="AF811" s="30">
        <v>43</v>
      </c>
      <c r="AG811" s="30">
        <v>1314</v>
      </c>
      <c r="AH811" s="30">
        <v>4</v>
      </c>
      <c r="AI811" s="30">
        <v>1</v>
      </c>
      <c r="AJ811" s="30" t="s">
        <v>293</v>
      </c>
      <c r="AK811" s="30" t="s">
        <v>294</v>
      </c>
      <c r="AL811" s="30" t="s">
        <v>295</v>
      </c>
      <c r="AM811" s="30">
        <v>43</v>
      </c>
      <c r="AN811" s="30">
        <v>1311</v>
      </c>
      <c r="AO811" s="30">
        <v>4</v>
      </c>
      <c r="AP811" s="30">
        <v>4</v>
      </c>
      <c r="AQ811" s="30" t="s">
        <v>596</v>
      </c>
      <c r="AR811" s="30">
        <v>10</v>
      </c>
      <c r="AS811" s="30"/>
      <c r="AT811" s="30"/>
      <c r="AU811" s="30"/>
      <c r="AV811" s="30"/>
      <c r="AW811" s="30"/>
      <c r="AX811" s="30">
        <v>20220909</v>
      </c>
      <c r="AY811" s="84">
        <v>20220909</v>
      </c>
      <c r="AZ811" s="30">
        <v>20220909</v>
      </c>
      <c r="BA811" s="30"/>
      <c r="BB811" s="92" t="s">
        <v>711</v>
      </c>
      <c r="BD811" s="8" t="s">
        <v>2434</v>
      </c>
      <c r="BE811" s="48" t="s">
        <v>272</v>
      </c>
      <c r="BF811" s="39" t="s">
        <v>242</v>
      </c>
      <c r="BG811" s="10" t="s">
        <v>1680</v>
      </c>
      <c r="BH811" s="30"/>
      <c r="BI811" s="49"/>
      <c r="BJ811" s="49"/>
      <c r="BK811" s="49"/>
      <c r="BL811" s="49"/>
      <c r="BM811" s="49"/>
      <c r="BN811" s="49"/>
      <c r="BS811" s="3" t="s">
        <v>245</v>
      </c>
      <c r="BT811" s="3" t="s">
        <v>246</v>
      </c>
      <c r="BU811" s="32" t="s">
        <v>2380</v>
      </c>
      <c r="BV811" s="32" t="s">
        <v>2381</v>
      </c>
      <c r="BW811" s="3"/>
      <c r="BX811" s="3" t="s">
        <v>1343</v>
      </c>
      <c r="BY811" s="3" t="s">
        <v>2382</v>
      </c>
      <c r="BZ811" s="3" t="s">
        <v>2383</v>
      </c>
      <c r="CA811" s="3">
        <v>20220530</v>
      </c>
      <c r="CB811" s="3" t="s">
        <v>660</v>
      </c>
      <c r="CC811" s="58" t="s">
        <v>2384</v>
      </c>
      <c r="CD811" s="32" t="s">
        <v>1713</v>
      </c>
      <c r="CF811" s="302">
        <v>44664</v>
      </c>
      <c r="CG811" s="32" t="s">
        <v>2385</v>
      </c>
      <c r="CH811" s="32" t="s">
        <v>255</v>
      </c>
      <c r="CI811" s="32"/>
      <c r="CJ811" s="32"/>
      <c r="CK811" s="24" t="s">
        <v>1340</v>
      </c>
      <c r="CL811" s="24">
        <v>15</v>
      </c>
      <c r="CM811" s="24" t="s">
        <v>2477</v>
      </c>
      <c r="CN811" s="24" t="s">
        <v>290</v>
      </c>
      <c r="CO811" s="303">
        <v>1</v>
      </c>
      <c r="CP811" s="303"/>
      <c r="CQ811" s="46" t="s">
        <v>1343</v>
      </c>
      <c r="CR811" s="46">
        <v>0.5</v>
      </c>
      <c r="CS811" s="46" t="s">
        <v>2389</v>
      </c>
      <c r="CX811" s="46"/>
      <c r="CY811" s="46" t="s">
        <v>2390</v>
      </c>
      <c r="DB811" s="46" t="s">
        <v>1343</v>
      </c>
      <c r="DC811" s="24" t="s">
        <v>2415</v>
      </c>
      <c r="DD811" s="24" t="s">
        <v>2400</v>
      </c>
      <c r="DI811" s="32" t="s">
        <v>1343</v>
      </c>
      <c r="DK811" s="24" t="s">
        <v>2390</v>
      </c>
      <c r="DL811" s="32" t="s">
        <v>1343</v>
      </c>
      <c r="DM811" s="24"/>
      <c r="DN811" s="24" t="s">
        <v>2390</v>
      </c>
      <c r="DO811" s="32" t="s">
        <v>1343</v>
      </c>
      <c r="DP811" s="24"/>
      <c r="DQ811" s="24" t="s">
        <v>2390</v>
      </c>
      <c r="DR811" s="24"/>
      <c r="DS811" s="24"/>
      <c r="DT811" s="24"/>
      <c r="DU811" s="32" t="s">
        <v>1343</v>
      </c>
      <c r="DV811" s="24"/>
      <c r="DW811" s="24" t="s">
        <v>2390</v>
      </c>
      <c r="DX811" s="32" t="s">
        <v>1343</v>
      </c>
      <c r="DY811" s="24">
        <v>32</v>
      </c>
      <c r="DZ811" s="24" t="s">
        <v>2391</v>
      </c>
      <c r="EA811" s="24"/>
      <c r="EB811" s="24"/>
      <c r="EC811" s="24"/>
      <c r="ED811" s="24"/>
      <c r="EE811" s="32" t="s">
        <v>1343</v>
      </c>
      <c r="EF811" s="24">
        <v>64</v>
      </c>
      <c r="EG811" s="24" t="s">
        <v>2391</v>
      </c>
      <c r="EH811" s="24" t="s">
        <v>1343</v>
      </c>
      <c r="EI811" s="24"/>
      <c r="EJ811" s="24" t="s">
        <v>2390</v>
      </c>
      <c r="EK811" s="24" t="s">
        <v>1343</v>
      </c>
      <c r="EL811" s="24">
        <v>1</v>
      </c>
      <c r="EM811" s="24" t="s">
        <v>2392</v>
      </c>
      <c r="EN811" s="24" t="s">
        <v>1343</v>
      </c>
      <c r="EO811" s="24">
        <v>64</v>
      </c>
      <c r="EP811" s="24" t="s">
        <v>2391</v>
      </c>
      <c r="EQ811" s="24" t="s">
        <v>1343</v>
      </c>
      <c r="ER811" s="24">
        <v>8</v>
      </c>
      <c r="ES811" s="24" t="s">
        <v>2391</v>
      </c>
      <c r="ET811" s="24" t="s">
        <v>1343</v>
      </c>
      <c r="EU811" s="24"/>
      <c r="EV811" s="24" t="s">
        <v>2390</v>
      </c>
      <c r="EW811" s="24" t="s">
        <v>1343</v>
      </c>
      <c r="EX811" s="24"/>
      <c r="EY811" s="24" t="s">
        <v>2390</v>
      </c>
      <c r="EZ811" s="24"/>
      <c r="FA811" s="24"/>
      <c r="FB811" s="24" t="s">
        <v>1343</v>
      </c>
      <c r="FC811" s="24">
        <v>16</v>
      </c>
      <c r="FD811" s="24" t="s">
        <v>2391</v>
      </c>
      <c r="FE811" s="32" t="s">
        <v>1343</v>
      </c>
      <c r="FF811" s="24"/>
      <c r="FG811" s="24" t="s">
        <v>2390</v>
      </c>
      <c r="FH811" s="24" t="s">
        <v>1343</v>
      </c>
      <c r="FI811" s="24">
        <v>16</v>
      </c>
      <c r="FJ811" s="24" t="s">
        <v>2391</v>
      </c>
      <c r="FK811" s="24" t="s">
        <v>1343</v>
      </c>
      <c r="FL811" s="24"/>
      <c r="FM811" s="24" t="s">
        <v>2390</v>
      </c>
      <c r="FN811" s="24"/>
      <c r="FQ811" s="32" t="s">
        <v>1343</v>
      </c>
      <c r="FR811" s="24"/>
      <c r="FS811" s="24" t="s">
        <v>2390</v>
      </c>
      <c r="FT811" s="24" t="s">
        <v>1343</v>
      </c>
      <c r="FU811" s="24"/>
      <c r="FV811" s="24" t="s">
        <v>2390</v>
      </c>
      <c r="FW811" s="20" t="s">
        <v>1343</v>
      </c>
      <c r="FX811" s="24">
        <v>8</v>
      </c>
      <c r="FY811" s="24" t="s">
        <v>2391</v>
      </c>
      <c r="FZ811" s="20" t="s">
        <v>1343</v>
      </c>
      <c r="GA811" s="24">
        <v>0.25</v>
      </c>
      <c r="GB811" s="24" t="s">
        <v>2392</v>
      </c>
      <c r="GC811" s="24" t="s">
        <v>1343</v>
      </c>
      <c r="GD811" s="24">
        <v>32</v>
      </c>
      <c r="GE811" s="24" t="s">
        <v>2391</v>
      </c>
      <c r="GF811" s="32" t="s">
        <v>1343</v>
      </c>
      <c r="GG811" s="24"/>
      <c r="GH811" s="24" t="s">
        <v>2390</v>
      </c>
      <c r="GI811" s="24"/>
      <c r="GJ811" s="24"/>
      <c r="GK811" s="24"/>
      <c r="GM811" s="24"/>
      <c r="GN811" s="24"/>
      <c r="GO811" s="24"/>
      <c r="GP811" s="24"/>
      <c r="GQ811" s="24"/>
      <c r="GR811" s="24"/>
      <c r="GS811" s="24"/>
      <c r="GT811" s="24"/>
      <c r="GU811" s="24"/>
      <c r="GV811" s="24"/>
      <c r="GW811" s="24"/>
      <c r="GX811" s="24"/>
      <c r="GY811" s="24"/>
      <c r="GZ811" s="24" t="s">
        <v>1343</v>
      </c>
      <c r="HA811" s="24">
        <v>16</v>
      </c>
      <c r="HB811" s="24" t="s">
        <v>2391</v>
      </c>
      <c r="HC811" s="24"/>
      <c r="HE811" s="24"/>
      <c r="HF811" s="32" t="s">
        <v>1343</v>
      </c>
      <c r="HG811" s="24">
        <v>16</v>
      </c>
      <c r="HH811" s="24" t="s">
        <v>2391</v>
      </c>
      <c r="HI811" s="24"/>
      <c r="HJ811" s="24"/>
      <c r="HK811" s="24" t="s">
        <v>2390</v>
      </c>
      <c r="HL811" s="24"/>
      <c r="HM811" s="24"/>
    </row>
    <row r="812" spans="1:221" hidden="1" x14ac:dyDescent="0.25">
      <c r="A812" s="3" t="s">
        <v>2478</v>
      </c>
      <c r="B812" s="3" t="s">
        <v>3697</v>
      </c>
      <c r="C812" s="29" t="s">
        <v>220</v>
      </c>
      <c r="D812" s="29"/>
      <c r="F812" s="263" t="s">
        <v>2137</v>
      </c>
      <c r="G812" s="156" t="s">
        <v>380</v>
      </c>
      <c r="H812" s="29" t="s">
        <v>220</v>
      </c>
      <c r="I812" s="110" t="s">
        <v>2479</v>
      </c>
      <c r="J812" s="30" t="s">
        <v>2377</v>
      </c>
      <c r="K812" s="31" t="s">
        <v>2378</v>
      </c>
      <c r="L812" s="32" t="s">
        <v>224</v>
      </c>
      <c r="M812" s="33" t="s">
        <v>2379</v>
      </c>
      <c r="N812" s="32" t="s">
        <v>226</v>
      </c>
      <c r="O812" s="32" t="s">
        <v>227</v>
      </c>
      <c r="P812" s="32" t="s">
        <v>228</v>
      </c>
      <c r="Q812" s="32" t="s">
        <v>229</v>
      </c>
      <c r="R812" s="32" t="s">
        <v>228</v>
      </c>
      <c r="S812" s="32">
        <v>37</v>
      </c>
      <c r="T812" s="32">
        <v>1</v>
      </c>
      <c r="U812" s="32">
        <v>3</v>
      </c>
      <c r="V812" s="32">
        <v>3</v>
      </c>
      <c r="W812" s="3" t="s">
        <v>2266</v>
      </c>
      <c r="X812" s="30">
        <v>20220811</v>
      </c>
      <c r="Y812" s="30" t="s">
        <v>231</v>
      </c>
      <c r="Z812" s="30">
        <v>1314</v>
      </c>
      <c r="AA812" s="30">
        <v>2</v>
      </c>
      <c r="AB812" s="30">
        <v>1</v>
      </c>
      <c r="AC812" s="30" t="s">
        <v>299</v>
      </c>
      <c r="AD812" s="30" t="s">
        <v>300</v>
      </c>
      <c r="AE812" s="30" t="s">
        <v>301</v>
      </c>
      <c r="AF812" s="30">
        <v>43</v>
      </c>
      <c r="AG812" s="30">
        <v>1314</v>
      </c>
      <c r="AH812" s="30">
        <v>4</v>
      </c>
      <c r="AI812" s="30">
        <v>1</v>
      </c>
      <c r="AJ812" s="30" t="s">
        <v>299</v>
      </c>
      <c r="AK812" s="30" t="s">
        <v>300</v>
      </c>
      <c r="AL812" s="30" t="s">
        <v>301</v>
      </c>
      <c r="AM812" s="30">
        <v>43</v>
      </c>
      <c r="AN812" s="30">
        <v>1311</v>
      </c>
      <c r="AO812" s="30">
        <v>4</v>
      </c>
      <c r="AP812" s="30">
        <v>5</v>
      </c>
      <c r="AQ812" s="30" t="s">
        <v>235</v>
      </c>
      <c r="AR812" s="30">
        <v>11</v>
      </c>
      <c r="AS812" s="30"/>
      <c r="AT812" s="30"/>
      <c r="AU812" s="30"/>
      <c r="AV812" s="30"/>
      <c r="AW812" s="30"/>
      <c r="AX812" s="30">
        <v>20220909</v>
      </c>
      <c r="AY812" s="84">
        <v>20220909</v>
      </c>
      <c r="AZ812" s="30">
        <v>20220909</v>
      </c>
      <c r="BA812" s="30"/>
      <c r="BB812" s="92" t="s">
        <v>711</v>
      </c>
      <c r="BD812" s="8" t="s">
        <v>2434</v>
      </c>
      <c r="BE812" s="48" t="s">
        <v>272</v>
      </c>
      <c r="BF812" s="39" t="s">
        <v>242</v>
      </c>
      <c r="BG812" s="10" t="s">
        <v>1680</v>
      </c>
      <c r="BH812" s="30"/>
      <c r="BI812" s="49"/>
      <c r="BJ812" s="49"/>
      <c r="BK812" s="49"/>
      <c r="BL812" s="49"/>
      <c r="BM812" s="49"/>
      <c r="BN812" s="49"/>
      <c r="BS812" s="3" t="s">
        <v>245</v>
      </c>
      <c r="BT812" s="180" t="s">
        <v>246</v>
      </c>
      <c r="BU812" s="32" t="s">
        <v>2380</v>
      </c>
      <c r="BV812" s="32" t="s">
        <v>2381</v>
      </c>
      <c r="BW812" s="3"/>
      <c r="BX812" s="3" t="s">
        <v>1343</v>
      </c>
      <c r="BY812" s="3" t="s">
        <v>2382</v>
      </c>
      <c r="BZ812" s="3" t="s">
        <v>2383</v>
      </c>
      <c r="CA812" s="3">
        <v>20220530</v>
      </c>
      <c r="CB812" s="3" t="s">
        <v>660</v>
      </c>
      <c r="CC812" s="58" t="s">
        <v>2384</v>
      </c>
      <c r="CD812" s="32" t="s">
        <v>1713</v>
      </c>
      <c r="CF812" s="302">
        <v>44665</v>
      </c>
      <c r="CG812" s="32" t="s">
        <v>2385</v>
      </c>
      <c r="CH812" s="32" t="s">
        <v>255</v>
      </c>
      <c r="CI812" s="32"/>
      <c r="CJ812" s="32"/>
      <c r="CK812" s="24" t="s">
        <v>1340</v>
      </c>
      <c r="CL812" s="24">
        <v>9</v>
      </c>
      <c r="CM812" s="24" t="s">
        <v>2480</v>
      </c>
      <c r="CN812" s="24" t="s">
        <v>257</v>
      </c>
      <c r="CO812" s="303">
        <v>4</v>
      </c>
      <c r="CP812" s="303"/>
      <c r="CQ812" s="46" t="s">
        <v>1343</v>
      </c>
      <c r="CR812" s="46">
        <v>0.5</v>
      </c>
      <c r="CS812" s="46" t="s">
        <v>2389</v>
      </c>
      <c r="CX812" s="46"/>
      <c r="CY812" s="46" t="s">
        <v>2390</v>
      </c>
      <c r="DB812" s="46" t="s">
        <v>1343</v>
      </c>
      <c r="DC812" s="24" t="s">
        <v>2399</v>
      </c>
      <c r="DD812" s="24" t="s">
        <v>2400</v>
      </c>
      <c r="DI812" s="32" t="s">
        <v>1343</v>
      </c>
      <c r="DK812" s="24" t="s">
        <v>2390</v>
      </c>
      <c r="DL812" s="32" t="s">
        <v>1343</v>
      </c>
      <c r="DM812" s="24"/>
      <c r="DN812" s="24" t="s">
        <v>2390</v>
      </c>
      <c r="DO812" s="32" t="s">
        <v>1343</v>
      </c>
      <c r="DP812" s="24"/>
      <c r="DQ812" s="24" t="s">
        <v>2390</v>
      </c>
      <c r="DR812" s="24"/>
      <c r="DS812" s="24"/>
      <c r="DT812" s="24"/>
      <c r="DU812" s="32" t="s">
        <v>1343</v>
      </c>
      <c r="DV812" s="24"/>
      <c r="DW812" s="24" t="s">
        <v>2390</v>
      </c>
      <c r="DX812" s="32" t="s">
        <v>1343</v>
      </c>
      <c r="DY812" s="24">
        <v>32</v>
      </c>
      <c r="DZ812" s="24" t="s">
        <v>2391</v>
      </c>
      <c r="EA812" s="24"/>
      <c r="EB812" s="24"/>
      <c r="EC812" s="24"/>
      <c r="ED812" s="24"/>
      <c r="EE812" s="32" t="s">
        <v>1343</v>
      </c>
      <c r="EF812" s="24">
        <v>4</v>
      </c>
      <c r="EG812" s="24" t="s">
        <v>2392</v>
      </c>
      <c r="EH812" s="24" t="s">
        <v>1343</v>
      </c>
      <c r="EI812" s="24"/>
      <c r="EJ812" s="24" t="s">
        <v>2390</v>
      </c>
      <c r="EK812" s="24" t="s">
        <v>1343</v>
      </c>
      <c r="EL812" s="24">
        <v>0.25</v>
      </c>
      <c r="EM812" s="24" t="s">
        <v>2392</v>
      </c>
      <c r="EN812" s="24" t="s">
        <v>1343</v>
      </c>
      <c r="EO812" s="24">
        <v>1</v>
      </c>
      <c r="EP812" s="24" t="s">
        <v>2391</v>
      </c>
      <c r="EQ812" s="24" t="s">
        <v>1343</v>
      </c>
      <c r="ER812" s="24">
        <v>0.25</v>
      </c>
      <c r="ES812" s="24" t="s">
        <v>2392</v>
      </c>
      <c r="ET812" s="24" t="s">
        <v>1343</v>
      </c>
      <c r="EU812" s="24"/>
      <c r="EV812" s="24" t="s">
        <v>2390</v>
      </c>
      <c r="EW812" s="24" t="s">
        <v>1343</v>
      </c>
      <c r="EX812" s="24"/>
      <c r="EY812" s="24" t="s">
        <v>2390</v>
      </c>
      <c r="EZ812" s="24"/>
      <c r="FA812" s="24"/>
      <c r="FB812" s="24" t="s">
        <v>1343</v>
      </c>
      <c r="FC812" s="24">
        <v>2</v>
      </c>
      <c r="FD812" s="24" t="s">
        <v>2392</v>
      </c>
      <c r="FE812" s="32" t="s">
        <v>1343</v>
      </c>
      <c r="FF812" s="24"/>
      <c r="FG812" s="24" t="s">
        <v>2390</v>
      </c>
      <c r="FH812" s="24" t="s">
        <v>1343</v>
      </c>
      <c r="FI812" s="24">
        <v>1</v>
      </c>
      <c r="FJ812" s="24" t="s">
        <v>2392</v>
      </c>
      <c r="FK812" s="24" t="s">
        <v>1343</v>
      </c>
      <c r="FL812" s="24"/>
      <c r="FM812" s="24" t="s">
        <v>2390</v>
      </c>
      <c r="FN812" s="24"/>
      <c r="FQ812" s="32" t="s">
        <v>1343</v>
      </c>
      <c r="FR812" s="24"/>
      <c r="FS812" s="24" t="s">
        <v>2390</v>
      </c>
      <c r="FT812" s="24" t="s">
        <v>1343</v>
      </c>
      <c r="FU812" s="24"/>
      <c r="FV812" s="24" t="s">
        <v>2390</v>
      </c>
      <c r="FW812" s="20" t="s">
        <v>1343</v>
      </c>
      <c r="FX812" s="24">
        <v>1</v>
      </c>
      <c r="FY812" s="24" t="s">
        <v>2392</v>
      </c>
      <c r="FZ812" s="20" t="s">
        <v>1343</v>
      </c>
      <c r="GA812" s="24">
        <v>0.25</v>
      </c>
      <c r="GB812" s="24" t="s">
        <v>2392</v>
      </c>
      <c r="GC812" s="24" t="s">
        <v>1343</v>
      </c>
      <c r="GD812" s="24">
        <v>8</v>
      </c>
      <c r="GE812" s="24" t="s">
        <v>2392</v>
      </c>
      <c r="GF812" s="32" t="s">
        <v>1343</v>
      </c>
      <c r="GG812" s="24"/>
      <c r="GH812" s="24" t="s">
        <v>2390</v>
      </c>
      <c r="GI812" s="24"/>
      <c r="GJ812" s="24"/>
      <c r="GK812" s="24"/>
      <c r="GM812" s="24"/>
      <c r="GN812" s="24"/>
      <c r="GO812" s="24"/>
      <c r="GP812" s="24"/>
      <c r="GQ812" s="24"/>
      <c r="GR812" s="24"/>
      <c r="GS812" s="24"/>
      <c r="GT812" s="24"/>
      <c r="GU812" s="24"/>
      <c r="GV812" s="24"/>
      <c r="GW812" s="24"/>
      <c r="GX812" s="24"/>
      <c r="GY812" s="24"/>
      <c r="GZ812" s="24" t="s">
        <v>1343</v>
      </c>
      <c r="HA812" s="24">
        <v>1</v>
      </c>
      <c r="HB812" s="24" t="s">
        <v>2392</v>
      </c>
      <c r="HC812" s="24"/>
      <c r="HE812" s="24"/>
      <c r="HF812" s="32" t="s">
        <v>1343</v>
      </c>
      <c r="HG812" s="24">
        <v>8</v>
      </c>
      <c r="HH812" s="24" t="s">
        <v>2389</v>
      </c>
      <c r="HI812" s="24"/>
      <c r="HJ812" s="24"/>
      <c r="HK812" s="24" t="s">
        <v>2390</v>
      </c>
      <c r="HL812" s="24"/>
      <c r="HM812" s="24"/>
    </row>
    <row r="813" spans="1:221" hidden="1" x14ac:dyDescent="0.25">
      <c r="A813" s="124" t="s">
        <v>2481</v>
      </c>
      <c r="B813" s="3" t="s">
        <v>3698</v>
      </c>
      <c r="C813" s="29" t="s">
        <v>4334</v>
      </c>
      <c r="D813" s="29"/>
      <c r="F813" s="124" t="s">
        <v>2137</v>
      </c>
      <c r="G813" s="305" t="s">
        <v>2003</v>
      </c>
      <c r="H813" s="105" t="s">
        <v>1575</v>
      </c>
      <c r="I813" s="110" t="s">
        <v>2479</v>
      </c>
      <c r="J813" s="30" t="s">
        <v>2377</v>
      </c>
      <c r="K813" s="31" t="s">
        <v>2482</v>
      </c>
      <c r="L813" s="32" t="s">
        <v>224</v>
      </c>
      <c r="M813" s="33" t="s">
        <v>225</v>
      </c>
      <c r="N813" s="32" t="s">
        <v>226</v>
      </c>
      <c r="O813" s="32" t="s">
        <v>227</v>
      </c>
      <c r="P813" s="32" t="s">
        <v>228</v>
      </c>
      <c r="Q813" s="32" t="s">
        <v>229</v>
      </c>
      <c r="R813" s="32" t="s">
        <v>228</v>
      </c>
      <c r="S813" s="32">
        <v>37</v>
      </c>
      <c r="T813" s="32">
        <v>1</v>
      </c>
      <c r="U813" s="32">
        <v>3</v>
      </c>
      <c r="V813" s="32">
        <v>3</v>
      </c>
      <c r="W813" s="3" t="s">
        <v>2266</v>
      </c>
      <c r="X813" s="30">
        <v>20221118</v>
      </c>
      <c r="Y813" s="30" t="s">
        <v>231</v>
      </c>
      <c r="Z813" s="30">
        <v>1314</v>
      </c>
      <c r="AA813" s="30">
        <v>2</v>
      </c>
      <c r="AB813" s="30">
        <v>1</v>
      </c>
      <c r="AC813" s="30" t="s">
        <v>306</v>
      </c>
      <c r="AD813" s="30" t="s">
        <v>307</v>
      </c>
      <c r="AE813" s="30" t="s">
        <v>308</v>
      </c>
      <c r="AF813" s="30">
        <v>43</v>
      </c>
      <c r="AG813" s="30">
        <v>1314</v>
      </c>
      <c r="AH813" s="30">
        <v>4</v>
      </c>
      <c r="AI813" s="30">
        <v>1</v>
      </c>
      <c r="AJ813" s="30" t="s">
        <v>306</v>
      </c>
      <c r="AK813" s="30" t="s">
        <v>307</v>
      </c>
      <c r="AL813" s="30" t="s">
        <v>308</v>
      </c>
      <c r="AM813" s="30">
        <v>43</v>
      </c>
      <c r="AN813" s="30">
        <v>1311</v>
      </c>
      <c r="AO813" s="30">
        <v>4</v>
      </c>
      <c r="AP813" s="30">
        <v>5</v>
      </c>
      <c r="AQ813" s="30" t="s">
        <v>232</v>
      </c>
      <c r="AR813" s="30">
        <v>11</v>
      </c>
      <c r="AS813" s="30"/>
      <c r="AT813" s="30"/>
      <c r="AU813" s="30"/>
      <c r="AV813" s="30"/>
      <c r="AW813" s="30"/>
      <c r="AX813" s="111" t="s">
        <v>1441</v>
      </c>
      <c r="AY813" s="30">
        <v>20220909</v>
      </c>
      <c r="AZ813" s="30">
        <v>20220909</v>
      </c>
      <c r="BA813" s="22" t="s">
        <v>988</v>
      </c>
      <c r="BB813" s="29" t="s">
        <v>2483</v>
      </c>
      <c r="BD813" s="8" t="s">
        <v>1793</v>
      </c>
      <c r="BF813" s="19"/>
      <c r="BG813" s="8" t="s">
        <v>1793</v>
      </c>
      <c r="BH813" s="30"/>
      <c r="BI813" s="49"/>
      <c r="BJ813" s="49"/>
      <c r="BK813" s="49"/>
      <c r="BL813" s="49"/>
      <c r="BM813" s="49"/>
      <c r="BN813" s="49"/>
      <c r="BS813" s="3" t="s">
        <v>245</v>
      </c>
      <c r="BT813" s="3" t="s">
        <v>246</v>
      </c>
      <c r="BU813" s="3" t="s">
        <v>2380</v>
      </c>
      <c r="BV813" s="3" t="s">
        <v>2381</v>
      </c>
      <c r="BW813" s="3"/>
      <c r="BX813" s="3" t="s">
        <v>1343</v>
      </c>
      <c r="BY813" s="3" t="s">
        <v>2382</v>
      </c>
      <c r="BZ813" s="3" t="s">
        <v>2383</v>
      </c>
      <c r="CA813" s="3">
        <v>20220530</v>
      </c>
      <c r="CB813" s="3" t="s">
        <v>660</v>
      </c>
      <c r="CC813" s="58" t="s">
        <v>2384</v>
      </c>
      <c r="CD813" s="32" t="s">
        <v>1713</v>
      </c>
      <c r="CF813" s="302"/>
      <c r="CG813" s="32" t="s">
        <v>2385</v>
      </c>
      <c r="CH813" s="32" t="s">
        <v>255</v>
      </c>
      <c r="CI813" s="32"/>
      <c r="CJ813" s="32"/>
      <c r="CK813" s="24" t="s">
        <v>1340</v>
      </c>
      <c r="CL813" s="24">
        <v>9</v>
      </c>
      <c r="CM813" s="24" t="s">
        <v>2480</v>
      </c>
      <c r="CN813" s="24" t="s">
        <v>257</v>
      </c>
      <c r="CO813" s="303">
        <v>4</v>
      </c>
      <c r="CP813" s="303"/>
      <c r="CQ813" s="46"/>
      <c r="CR813" s="46"/>
      <c r="CS813" s="46"/>
      <c r="CX813" s="46"/>
      <c r="CY813" s="46"/>
      <c r="DC813" s="24"/>
      <c r="DD813" s="24"/>
      <c r="DK813" s="24"/>
      <c r="DL813" s="24"/>
      <c r="DM813" s="24"/>
      <c r="DN813" s="24"/>
      <c r="DO813" s="24"/>
      <c r="DP813" s="24"/>
      <c r="DQ813" s="24"/>
      <c r="DR813" s="24"/>
      <c r="DS813" s="24"/>
      <c r="DT813" s="24"/>
      <c r="DU813" s="24"/>
      <c r="DV813" s="24"/>
      <c r="DW813" s="24"/>
      <c r="DX813" s="24"/>
      <c r="DY813" s="24"/>
      <c r="DZ813" s="24"/>
      <c r="EA813" s="24"/>
      <c r="EB813" s="24"/>
      <c r="EC813" s="24"/>
      <c r="ED813" s="24"/>
      <c r="EE813" s="24"/>
      <c r="EF813" s="24"/>
      <c r="EG813" s="24"/>
      <c r="EH813" s="24" t="s">
        <v>1343</v>
      </c>
      <c r="EI813" s="24"/>
      <c r="EJ813" s="24"/>
      <c r="EK813" s="24"/>
      <c r="EL813" s="24"/>
      <c r="EM813" s="24"/>
      <c r="EN813" s="24"/>
      <c r="EO813" s="24"/>
      <c r="EP813" s="24"/>
      <c r="EQ813" s="24"/>
      <c r="ER813" s="24"/>
      <c r="ES813" s="24"/>
      <c r="ET813" s="24"/>
      <c r="EU813" s="24"/>
      <c r="EV813" s="24"/>
      <c r="EW813" s="24"/>
      <c r="EX813" s="24"/>
      <c r="EY813" s="24"/>
      <c r="EZ813" s="24"/>
      <c r="FA813" s="24"/>
      <c r="FB813" s="24"/>
      <c r="FC813" s="24"/>
      <c r="FD813" s="24"/>
      <c r="FE813" s="24"/>
      <c r="FF813" s="24"/>
      <c r="FG813" s="24"/>
      <c r="FH813" s="24"/>
      <c r="FI813" s="24"/>
      <c r="FJ813" s="24"/>
      <c r="FK813" s="24"/>
      <c r="FL813" s="24"/>
      <c r="FM813" s="24"/>
      <c r="FN813" s="24"/>
      <c r="FR813" s="24"/>
      <c r="FS813" s="24"/>
      <c r="FT813" s="24"/>
      <c r="FU813" s="24"/>
      <c r="FV813" s="24"/>
      <c r="FW813" s="24"/>
      <c r="FX813" s="24"/>
      <c r="FY813" s="24"/>
      <c r="FZ813" s="24"/>
      <c r="GA813" s="24"/>
      <c r="GB813" s="24"/>
      <c r="GC813" s="24"/>
      <c r="GD813" s="24"/>
      <c r="GE813" s="24"/>
      <c r="GF813" s="24"/>
      <c r="GG813" s="24"/>
      <c r="GH813" s="24"/>
      <c r="GI813" s="24"/>
      <c r="GJ813" s="24"/>
      <c r="GK813" s="24"/>
      <c r="GM813" s="24"/>
      <c r="GN813" s="24"/>
      <c r="GO813" s="24"/>
      <c r="GP813" s="24"/>
      <c r="GQ813" s="24"/>
      <c r="GR813" s="24"/>
      <c r="GS813" s="24"/>
      <c r="GT813" s="24"/>
      <c r="GU813" s="24"/>
      <c r="GV813" s="24"/>
      <c r="GW813" s="24"/>
      <c r="GX813" s="24"/>
      <c r="GY813" s="24"/>
      <c r="GZ813" s="24"/>
      <c r="HA813" s="24"/>
      <c r="HB813" s="24"/>
      <c r="HC813" s="24"/>
      <c r="HE813" s="24"/>
      <c r="HF813" s="24"/>
      <c r="HG813" s="24"/>
      <c r="HH813" s="24"/>
      <c r="HI813" s="24"/>
      <c r="HJ813" s="24"/>
      <c r="HK813" s="24"/>
      <c r="HL813" s="24"/>
      <c r="HM813" s="24"/>
    </row>
    <row r="814" spans="1:221" hidden="1" x14ac:dyDescent="0.25">
      <c r="A814" s="3" t="s">
        <v>2484</v>
      </c>
      <c r="B814" s="3" t="s">
        <v>3699</v>
      </c>
      <c r="C814" s="29" t="s">
        <v>220</v>
      </c>
      <c r="D814" s="29"/>
      <c r="E814" s="19"/>
      <c r="F814" s="263" t="s">
        <v>2137</v>
      </c>
      <c r="G814" s="263" t="s">
        <v>573</v>
      </c>
      <c r="H814" s="29" t="s">
        <v>220</v>
      </c>
      <c r="I814" s="110" t="s">
        <v>2479</v>
      </c>
      <c r="J814" s="30" t="s">
        <v>2377</v>
      </c>
      <c r="K814" s="31" t="s">
        <v>2431</v>
      </c>
      <c r="L814" s="32" t="s">
        <v>224</v>
      </c>
      <c r="M814" s="33" t="s">
        <v>2379</v>
      </c>
      <c r="N814" s="32" t="s">
        <v>226</v>
      </c>
      <c r="O814" s="32" t="s">
        <v>227</v>
      </c>
      <c r="P814" s="32" t="s">
        <v>228</v>
      </c>
      <c r="Q814" s="32" t="s">
        <v>229</v>
      </c>
      <c r="R814" s="32" t="s">
        <v>228</v>
      </c>
      <c r="S814" s="32">
        <v>37</v>
      </c>
      <c r="T814" s="32">
        <v>1</v>
      </c>
      <c r="U814" s="32">
        <v>3</v>
      </c>
      <c r="V814" s="32">
        <v>3</v>
      </c>
      <c r="W814" s="3" t="s">
        <v>2266</v>
      </c>
      <c r="X814" s="30">
        <v>20220811</v>
      </c>
      <c r="Y814" s="30" t="s">
        <v>231</v>
      </c>
      <c r="Z814" s="30">
        <v>1314</v>
      </c>
      <c r="AA814" s="30">
        <v>2</v>
      </c>
      <c r="AB814" s="30">
        <v>1</v>
      </c>
      <c r="AC814" s="30" t="s">
        <v>314</v>
      </c>
      <c r="AD814" s="30" t="s">
        <v>315</v>
      </c>
      <c r="AE814" s="30" t="s">
        <v>316</v>
      </c>
      <c r="AF814" s="30">
        <v>43</v>
      </c>
      <c r="AG814" s="30">
        <v>1314</v>
      </c>
      <c r="AH814" s="30">
        <v>4</v>
      </c>
      <c r="AI814" s="30">
        <v>1</v>
      </c>
      <c r="AJ814" s="30" t="s">
        <v>314</v>
      </c>
      <c r="AK814" s="30" t="s">
        <v>315</v>
      </c>
      <c r="AL814" s="30" t="s">
        <v>316</v>
      </c>
      <c r="AM814" s="30">
        <v>43</v>
      </c>
      <c r="AN814" s="30">
        <v>1311</v>
      </c>
      <c r="AO814" s="30">
        <v>4</v>
      </c>
      <c r="AP814" s="30">
        <v>5</v>
      </c>
      <c r="AQ814" s="30" t="s">
        <v>233</v>
      </c>
      <c r="AR814" s="30">
        <v>11</v>
      </c>
      <c r="AS814" s="30"/>
      <c r="AT814" s="30"/>
      <c r="AU814" s="30"/>
      <c r="AV814" s="30"/>
      <c r="AW814" s="30"/>
      <c r="AX814" s="30">
        <v>20220909</v>
      </c>
      <c r="AY814" s="84">
        <v>20220909</v>
      </c>
      <c r="AZ814" s="30">
        <v>20220909</v>
      </c>
      <c r="BA814" s="30"/>
      <c r="BB814" s="92" t="s">
        <v>711</v>
      </c>
      <c r="BD814" s="8" t="s">
        <v>2434</v>
      </c>
      <c r="BE814" s="48" t="s">
        <v>272</v>
      </c>
      <c r="BF814" s="39" t="s">
        <v>288</v>
      </c>
      <c r="BG814" s="19" t="s">
        <v>303</v>
      </c>
      <c r="BH814" s="30"/>
      <c r="BI814" s="49"/>
      <c r="BJ814" s="49"/>
      <c r="BK814" s="49"/>
      <c r="BL814" s="49"/>
      <c r="BM814" s="49"/>
      <c r="BN814" s="49"/>
      <c r="BO814" s="55">
        <v>49.75124378109453</v>
      </c>
      <c r="BP814" s="32">
        <v>100</v>
      </c>
      <c r="BQ814" s="55">
        <f>BP814/BO814</f>
        <v>2.0099999999999998</v>
      </c>
      <c r="BR814" s="55"/>
      <c r="BS814" s="3" t="s">
        <v>245</v>
      </c>
      <c r="BT814" s="182" t="s">
        <v>246</v>
      </c>
      <c r="BU814" s="32" t="s">
        <v>2380</v>
      </c>
      <c r="BV814" s="32" t="s">
        <v>2381</v>
      </c>
      <c r="BW814" s="3"/>
      <c r="BX814" s="3" t="s">
        <v>1343</v>
      </c>
      <c r="BY814" s="3" t="s">
        <v>2382</v>
      </c>
      <c r="BZ814" s="3" t="s">
        <v>2383</v>
      </c>
      <c r="CA814" s="3">
        <v>20220530</v>
      </c>
      <c r="CB814" s="3" t="s">
        <v>660</v>
      </c>
      <c r="CC814" s="58" t="s">
        <v>2384</v>
      </c>
      <c r="CD814" s="32" t="s">
        <v>1713</v>
      </c>
      <c r="CF814" s="302"/>
      <c r="CG814" s="32" t="s">
        <v>2385</v>
      </c>
      <c r="CH814" s="32" t="s">
        <v>255</v>
      </c>
      <c r="CI814" s="32"/>
      <c r="CJ814" s="32"/>
      <c r="CK814" s="24" t="s">
        <v>1340</v>
      </c>
      <c r="CL814" s="24">
        <v>9</v>
      </c>
      <c r="CM814" s="24" t="s">
        <v>2480</v>
      </c>
      <c r="CN814" s="24" t="s">
        <v>257</v>
      </c>
      <c r="CO814" s="303">
        <v>4</v>
      </c>
      <c r="CP814" s="303"/>
      <c r="CQ814" s="46"/>
      <c r="CR814" s="46"/>
      <c r="CS814" s="46"/>
      <c r="CX814" s="46"/>
      <c r="CY814" s="46"/>
      <c r="DC814" s="24"/>
      <c r="DD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t="s">
        <v>1343</v>
      </c>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R814" s="24"/>
      <c r="FS814" s="24"/>
      <c r="FT814" s="24"/>
      <c r="FU814" s="24"/>
      <c r="FV814" s="24"/>
      <c r="FW814" s="24"/>
      <c r="FX814" s="24"/>
      <c r="FY814" s="24"/>
      <c r="FZ814" s="24"/>
      <c r="GA814" s="24"/>
      <c r="GB814" s="24"/>
      <c r="GC814" s="24"/>
      <c r="GD814" s="24"/>
      <c r="GE814" s="24"/>
      <c r="GF814" s="24"/>
      <c r="GG814" s="24"/>
      <c r="GH814" s="24"/>
      <c r="GI814" s="24"/>
      <c r="GJ814" s="24"/>
      <c r="GK814" s="24"/>
      <c r="GM814" s="24"/>
      <c r="GN814" s="24"/>
      <c r="GO814" s="24"/>
      <c r="GP814" s="24"/>
      <c r="GQ814" s="24"/>
      <c r="GR814" s="24"/>
      <c r="GS814" s="24"/>
      <c r="GT814" s="24"/>
      <c r="GU814" s="24"/>
      <c r="GV814" s="24"/>
      <c r="GW814" s="24"/>
      <c r="GX814" s="24"/>
      <c r="GY814" s="24"/>
      <c r="GZ814" s="24"/>
      <c r="HA814" s="24"/>
      <c r="HB814" s="24"/>
      <c r="HC814" s="24"/>
      <c r="HE814" s="24"/>
      <c r="HF814" s="24"/>
      <c r="HG814" s="24"/>
      <c r="HH814" s="24"/>
      <c r="HI814" s="24"/>
      <c r="HJ814" s="24"/>
      <c r="HK814" s="24"/>
      <c r="HL814" s="24"/>
      <c r="HM814" s="24"/>
    </row>
    <row r="815" spans="1:221" hidden="1" x14ac:dyDescent="0.25">
      <c r="A815" s="3" t="s">
        <v>2485</v>
      </c>
      <c r="B815" s="3" t="s">
        <v>3535</v>
      </c>
      <c r="C815" s="29" t="s">
        <v>220</v>
      </c>
      <c r="D815" s="29"/>
      <c r="F815" s="263" t="s">
        <v>2137</v>
      </c>
      <c r="G815" s="263" t="s">
        <v>573</v>
      </c>
      <c r="H815" s="29" t="s">
        <v>220</v>
      </c>
      <c r="I815" s="110" t="s">
        <v>2486</v>
      </c>
      <c r="J815" s="30" t="s">
        <v>2377</v>
      </c>
      <c r="K815" s="31" t="s">
        <v>2397</v>
      </c>
      <c r="L815" s="32" t="s">
        <v>224</v>
      </c>
      <c r="M815" s="33" t="s">
        <v>2379</v>
      </c>
      <c r="N815" s="32" t="s">
        <v>226</v>
      </c>
      <c r="O815" s="32" t="s">
        <v>227</v>
      </c>
      <c r="P815" s="32" t="s">
        <v>228</v>
      </c>
      <c r="Q815" s="32" t="s">
        <v>229</v>
      </c>
      <c r="R815" s="32" t="s">
        <v>228</v>
      </c>
      <c r="S815" s="32">
        <v>37</v>
      </c>
      <c r="T815" s="32">
        <v>1</v>
      </c>
      <c r="U815" s="32">
        <v>3</v>
      </c>
      <c r="V815" s="32">
        <v>3</v>
      </c>
      <c r="W815" s="3" t="s">
        <v>2266</v>
      </c>
      <c r="X815" s="30">
        <v>20220811</v>
      </c>
      <c r="Y815" s="30" t="s">
        <v>231</v>
      </c>
      <c r="Z815" s="30">
        <v>1314</v>
      </c>
      <c r="AA815" s="30">
        <v>2</v>
      </c>
      <c r="AB815" s="30">
        <v>1</v>
      </c>
      <c r="AC815" s="30" t="s">
        <v>319</v>
      </c>
      <c r="AD815" s="30" t="s">
        <v>320</v>
      </c>
      <c r="AE815" s="30" t="s">
        <v>321</v>
      </c>
      <c r="AF815" s="30">
        <v>43</v>
      </c>
      <c r="AG815" s="30">
        <v>1314</v>
      </c>
      <c r="AH815" s="30">
        <v>4</v>
      </c>
      <c r="AI815" s="30">
        <v>1</v>
      </c>
      <c r="AJ815" s="30" t="s">
        <v>319</v>
      </c>
      <c r="AK815" s="30" t="s">
        <v>320</v>
      </c>
      <c r="AL815" s="30" t="s">
        <v>321</v>
      </c>
      <c r="AM815" s="30">
        <v>43</v>
      </c>
      <c r="AN815" s="30">
        <v>1311</v>
      </c>
      <c r="AO815" s="30">
        <v>4</v>
      </c>
      <c r="AP815" s="30">
        <v>5</v>
      </c>
      <c r="AQ815" s="30" t="s">
        <v>234</v>
      </c>
      <c r="AR815" s="30">
        <v>11</v>
      </c>
      <c r="AS815" s="30"/>
      <c r="AT815" s="30"/>
      <c r="AU815" s="30"/>
      <c r="AV815" s="30"/>
      <c r="AW815" s="30"/>
      <c r="AX815" s="30">
        <v>20220909</v>
      </c>
      <c r="AY815" s="84">
        <v>20220909</v>
      </c>
      <c r="AZ815" s="30">
        <v>20220909</v>
      </c>
      <c r="BA815" s="30"/>
      <c r="BB815" s="92" t="s">
        <v>711</v>
      </c>
      <c r="BD815" s="8" t="s">
        <v>2434</v>
      </c>
      <c r="BE815" s="48" t="s">
        <v>272</v>
      </c>
      <c r="BF815" s="39" t="s">
        <v>242</v>
      </c>
      <c r="BG815" s="10" t="s">
        <v>1680</v>
      </c>
      <c r="BH815" s="30"/>
      <c r="BI815" s="49"/>
      <c r="BJ815" s="49"/>
      <c r="BK815" s="49"/>
      <c r="BL815" s="49"/>
      <c r="BM815" s="49"/>
      <c r="BN815" s="49"/>
      <c r="BS815" s="3" t="s">
        <v>245</v>
      </c>
      <c r="BT815" s="3" t="s">
        <v>246</v>
      </c>
      <c r="BU815" s="32" t="s">
        <v>2380</v>
      </c>
      <c r="BV815" s="32" t="s">
        <v>2381</v>
      </c>
      <c r="BW815" s="3"/>
      <c r="BX815" s="3" t="s">
        <v>1343</v>
      </c>
      <c r="BY815" s="3" t="s">
        <v>2382</v>
      </c>
      <c r="BZ815" s="3" t="s">
        <v>2383</v>
      </c>
      <c r="CA815" s="3">
        <v>20220530</v>
      </c>
      <c r="CB815" s="3" t="s">
        <v>660</v>
      </c>
      <c r="CC815" s="58" t="s">
        <v>2384</v>
      </c>
      <c r="CD815" s="32" t="s">
        <v>1713</v>
      </c>
      <c r="CF815" s="302">
        <v>44665</v>
      </c>
      <c r="CG815" s="32" t="s">
        <v>2385</v>
      </c>
      <c r="CH815" s="32" t="s">
        <v>255</v>
      </c>
      <c r="CI815" s="32"/>
      <c r="CJ815" s="32"/>
      <c r="CK815" s="24" t="s">
        <v>2386</v>
      </c>
      <c r="CL815" s="24">
        <v>45</v>
      </c>
      <c r="CM815" s="24" t="s">
        <v>2487</v>
      </c>
      <c r="CN815" s="24" t="s">
        <v>257</v>
      </c>
      <c r="CO815" s="303" t="s">
        <v>2488</v>
      </c>
      <c r="CP815" s="303"/>
      <c r="CQ815" s="46" t="s">
        <v>1343</v>
      </c>
      <c r="CR815" s="46">
        <v>0.5</v>
      </c>
      <c r="CS815" s="46" t="s">
        <v>2389</v>
      </c>
      <c r="CX815" s="46"/>
      <c r="CY815" s="46" t="s">
        <v>2390</v>
      </c>
      <c r="DB815" s="46" t="s">
        <v>1343</v>
      </c>
      <c r="DC815" s="24" t="s">
        <v>2399</v>
      </c>
      <c r="DD815" s="24" t="s">
        <v>2400</v>
      </c>
      <c r="DI815" s="32" t="s">
        <v>1343</v>
      </c>
      <c r="DK815" s="24" t="s">
        <v>2390</v>
      </c>
      <c r="DL815" s="32" t="s">
        <v>1343</v>
      </c>
      <c r="DM815" s="24"/>
      <c r="DN815" s="24" t="s">
        <v>2390</v>
      </c>
      <c r="DO815" s="32" t="s">
        <v>1343</v>
      </c>
      <c r="DP815" s="24"/>
      <c r="DQ815" s="24" t="s">
        <v>2390</v>
      </c>
      <c r="DR815" s="24"/>
      <c r="DS815" s="24"/>
      <c r="DT815" s="24"/>
      <c r="DU815" s="32" t="s">
        <v>1343</v>
      </c>
      <c r="DV815" s="24"/>
      <c r="DW815" s="24" t="s">
        <v>2390</v>
      </c>
      <c r="DX815" s="32" t="s">
        <v>1343</v>
      </c>
      <c r="DY815" s="24">
        <v>8</v>
      </c>
      <c r="DZ815" s="24" t="s">
        <v>2389</v>
      </c>
      <c r="EA815" s="24"/>
      <c r="EB815" s="24"/>
      <c r="EC815" s="24"/>
      <c r="ED815" s="24"/>
      <c r="EE815" s="32" t="s">
        <v>1343</v>
      </c>
      <c r="EF815" s="24">
        <v>4</v>
      </c>
      <c r="EG815" s="24" t="s">
        <v>2392</v>
      </c>
      <c r="EH815" s="24" t="s">
        <v>1343</v>
      </c>
      <c r="EI815" s="24"/>
      <c r="EJ815" s="24" t="s">
        <v>2390</v>
      </c>
      <c r="EK815" s="24" t="s">
        <v>1343</v>
      </c>
      <c r="EL815" s="24">
        <v>0.12</v>
      </c>
      <c r="EM815" s="24" t="s">
        <v>2392</v>
      </c>
      <c r="EN815" s="24" t="s">
        <v>1343</v>
      </c>
      <c r="EO815" s="24">
        <v>1</v>
      </c>
      <c r="EP815" s="24" t="s">
        <v>2391</v>
      </c>
      <c r="EQ815" s="24" t="s">
        <v>1343</v>
      </c>
      <c r="ER815" s="24">
        <v>0.25</v>
      </c>
      <c r="ES815" s="24" t="s">
        <v>2392</v>
      </c>
      <c r="ET815" s="24" t="s">
        <v>1343</v>
      </c>
      <c r="EU815" s="24"/>
      <c r="EV815" s="24" t="s">
        <v>2390</v>
      </c>
      <c r="EW815" s="24" t="s">
        <v>1343</v>
      </c>
      <c r="EX815" s="24"/>
      <c r="EY815" s="24" t="s">
        <v>2390</v>
      </c>
      <c r="EZ815" s="24"/>
      <c r="FA815" s="24"/>
      <c r="FB815" s="24" t="s">
        <v>1343</v>
      </c>
      <c r="FC815" s="24">
        <v>4</v>
      </c>
      <c r="FD815" s="24" t="s">
        <v>2392</v>
      </c>
      <c r="FE815" s="32" t="s">
        <v>1343</v>
      </c>
      <c r="FF815" s="24"/>
      <c r="FG815" s="24" t="s">
        <v>2390</v>
      </c>
      <c r="FH815" s="24" t="s">
        <v>1343</v>
      </c>
      <c r="FI815" s="24">
        <v>8</v>
      </c>
      <c r="FJ815" s="24" t="s">
        <v>2389</v>
      </c>
      <c r="FK815" s="24" t="s">
        <v>1343</v>
      </c>
      <c r="FL815" s="24"/>
      <c r="FM815" s="24" t="s">
        <v>2390</v>
      </c>
      <c r="FN815" s="24"/>
      <c r="FQ815" s="32" t="s">
        <v>1343</v>
      </c>
      <c r="FR815" s="24"/>
      <c r="FS815" s="24" t="s">
        <v>2390</v>
      </c>
      <c r="FT815" s="24" t="s">
        <v>1343</v>
      </c>
      <c r="FU815" s="24"/>
      <c r="FV815" s="24" t="s">
        <v>2390</v>
      </c>
      <c r="FW815" s="20" t="s">
        <v>1343</v>
      </c>
      <c r="FX815" s="24">
        <v>8</v>
      </c>
      <c r="FY815" s="24" t="s">
        <v>2391</v>
      </c>
      <c r="FZ815" s="20" t="s">
        <v>1343</v>
      </c>
      <c r="GA815" s="24">
        <v>0.25</v>
      </c>
      <c r="GB815" s="24" t="s">
        <v>2392</v>
      </c>
      <c r="GC815" s="24" t="s">
        <v>1343</v>
      </c>
      <c r="GD815" s="24">
        <v>2</v>
      </c>
      <c r="GE815" s="24" t="s">
        <v>2392</v>
      </c>
      <c r="GF815" s="32" t="s">
        <v>1343</v>
      </c>
      <c r="GG815" s="24"/>
      <c r="GH815" s="24" t="s">
        <v>2390</v>
      </c>
      <c r="GI815" s="24"/>
      <c r="GJ815" s="24"/>
      <c r="GK815" s="24"/>
      <c r="GM815" s="24"/>
      <c r="GN815" s="24"/>
      <c r="GO815" s="24"/>
      <c r="GP815" s="24"/>
      <c r="GQ815" s="24"/>
      <c r="GR815" s="24"/>
      <c r="GS815" s="24"/>
      <c r="GT815" s="24"/>
      <c r="GU815" s="24"/>
      <c r="GV815" s="24"/>
      <c r="GW815" s="24"/>
      <c r="GX815" s="24"/>
      <c r="GY815" s="24"/>
      <c r="GZ815" s="24" t="s">
        <v>1343</v>
      </c>
      <c r="HA815" s="24">
        <v>16</v>
      </c>
      <c r="HB815" s="24" t="s">
        <v>2391</v>
      </c>
      <c r="HC815" s="24"/>
      <c r="HE815" s="24"/>
      <c r="HF815" s="32" t="s">
        <v>1343</v>
      </c>
      <c r="HG815" s="24">
        <v>1</v>
      </c>
      <c r="HH815" s="24" t="s">
        <v>2392</v>
      </c>
      <c r="HI815" s="24"/>
      <c r="HJ815" s="24"/>
      <c r="HK815" s="24" t="s">
        <v>2390</v>
      </c>
      <c r="HL815" s="24"/>
      <c r="HM815" s="24"/>
    </row>
    <row r="816" spans="1:221" hidden="1" x14ac:dyDescent="0.25">
      <c r="A816" s="3" t="s">
        <v>2489</v>
      </c>
      <c r="B816" s="3" t="s">
        <v>3536</v>
      </c>
      <c r="C816" s="29" t="s">
        <v>220</v>
      </c>
      <c r="D816" s="29"/>
      <c r="E816" s="19"/>
      <c r="F816" s="263" t="s">
        <v>379</v>
      </c>
      <c r="G816" s="121" t="s">
        <v>949</v>
      </c>
      <c r="H816" s="29" t="s">
        <v>220</v>
      </c>
      <c r="I816" s="110" t="s">
        <v>2490</v>
      </c>
      <c r="J816" s="30" t="s">
        <v>2377</v>
      </c>
      <c r="K816" s="31" t="s">
        <v>2450</v>
      </c>
      <c r="L816" s="32" t="s">
        <v>224</v>
      </c>
      <c r="M816" s="33" t="s">
        <v>1484</v>
      </c>
      <c r="N816" s="32" t="s">
        <v>226</v>
      </c>
      <c r="O816" s="32" t="s">
        <v>227</v>
      </c>
      <c r="P816" s="32" t="s">
        <v>228</v>
      </c>
      <c r="Q816" s="32" t="s">
        <v>229</v>
      </c>
      <c r="R816" s="32" t="s">
        <v>228</v>
      </c>
      <c r="S816" s="32">
        <v>37</v>
      </c>
      <c r="T816" s="32">
        <v>1</v>
      </c>
      <c r="U816" s="32">
        <v>3</v>
      </c>
      <c r="V816" s="32">
        <v>3</v>
      </c>
      <c r="W816" s="3" t="s">
        <v>2266</v>
      </c>
      <c r="X816" s="30">
        <v>20220817</v>
      </c>
      <c r="Y816" s="30" t="s">
        <v>231</v>
      </c>
      <c r="Z816" s="30">
        <v>1314</v>
      </c>
      <c r="AA816" s="30">
        <v>2</v>
      </c>
      <c r="AB816" s="30">
        <v>1</v>
      </c>
      <c r="AC816" s="30" t="s">
        <v>325</v>
      </c>
      <c r="AD816" s="30" t="s">
        <v>326</v>
      </c>
      <c r="AE816" s="30" t="s">
        <v>327</v>
      </c>
      <c r="AF816" s="30">
        <v>43</v>
      </c>
      <c r="AG816" s="30">
        <v>1314</v>
      </c>
      <c r="AH816" s="30">
        <v>4</v>
      </c>
      <c r="AI816" s="30">
        <v>1</v>
      </c>
      <c r="AJ816" s="30" t="s">
        <v>325</v>
      </c>
      <c r="AK816" s="30" t="s">
        <v>326</v>
      </c>
      <c r="AL816" s="30" t="s">
        <v>327</v>
      </c>
      <c r="AM816" s="30">
        <v>43</v>
      </c>
      <c r="AN816" s="30">
        <v>1311</v>
      </c>
      <c r="AO816" s="30">
        <v>4</v>
      </c>
      <c r="AP816" s="30">
        <v>5</v>
      </c>
      <c r="AQ816" s="30" t="s">
        <v>296</v>
      </c>
      <c r="AR816" s="30">
        <v>11</v>
      </c>
      <c r="AS816" s="30"/>
      <c r="AT816" s="30"/>
      <c r="AU816" s="30"/>
      <c r="AV816" s="30"/>
      <c r="AW816" s="30"/>
      <c r="AX816" s="30">
        <v>20220909</v>
      </c>
      <c r="AY816" s="84">
        <v>20220909</v>
      </c>
      <c r="AZ816" s="30">
        <v>20220909</v>
      </c>
      <c r="BA816" s="30"/>
      <c r="BB816" s="92" t="s">
        <v>711</v>
      </c>
      <c r="BD816" s="8" t="s">
        <v>2434</v>
      </c>
      <c r="BE816" s="48" t="s">
        <v>272</v>
      </c>
      <c r="BF816" s="39" t="s">
        <v>288</v>
      </c>
      <c r="BG816" s="19" t="s">
        <v>303</v>
      </c>
      <c r="BH816" s="30"/>
      <c r="BI816" s="49"/>
      <c r="BJ816" s="49"/>
      <c r="BK816" s="49"/>
      <c r="BL816" s="49"/>
      <c r="BM816" s="49"/>
      <c r="BN816" s="49"/>
      <c r="BO816" s="55">
        <v>40.160642570281119</v>
      </c>
      <c r="BP816" s="32">
        <v>100</v>
      </c>
      <c r="BQ816" s="55">
        <f>BP816/BO816</f>
        <v>2.4900000000000002</v>
      </c>
      <c r="BR816" s="55"/>
      <c r="BS816" s="3" t="s">
        <v>245</v>
      </c>
      <c r="BT816" s="3" t="s">
        <v>246</v>
      </c>
      <c r="BU816" s="32" t="s">
        <v>2380</v>
      </c>
      <c r="BV816" s="32" t="s">
        <v>2381</v>
      </c>
      <c r="BW816" s="3"/>
      <c r="BX816" s="3" t="s">
        <v>1343</v>
      </c>
      <c r="BY816" s="3" t="s">
        <v>2382</v>
      </c>
      <c r="BZ816" s="3" t="s">
        <v>2383</v>
      </c>
      <c r="CA816" s="3">
        <v>20220530</v>
      </c>
      <c r="CB816" s="3" t="s">
        <v>660</v>
      </c>
      <c r="CC816" s="58" t="s">
        <v>2384</v>
      </c>
      <c r="CD816" s="32" t="s">
        <v>1713</v>
      </c>
      <c r="CF816" s="302">
        <v>44662</v>
      </c>
      <c r="CG816" s="32" t="s">
        <v>2385</v>
      </c>
      <c r="CH816" s="32" t="s">
        <v>255</v>
      </c>
      <c r="CI816" s="32"/>
      <c r="CJ816" s="32"/>
      <c r="CK816" s="24" t="s">
        <v>1340</v>
      </c>
      <c r="CL816" s="24">
        <v>43</v>
      </c>
      <c r="CM816" s="24" t="s">
        <v>2491</v>
      </c>
      <c r="CN816" s="24" t="s">
        <v>257</v>
      </c>
      <c r="CO816" s="303" t="s">
        <v>2456</v>
      </c>
      <c r="CP816" s="303"/>
      <c r="CQ816" s="46" t="s">
        <v>1343</v>
      </c>
      <c r="CR816" s="46">
        <v>0.5</v>
      </c>
      <c r="CS816" s="46" t="s">
        <v>2389</v>
      </c>
      <c r="CW816" s="46" t="s">
        <v>1343</v>
      </c>
      <c r="CX816" s="46">
        <v>0.5</v>
      </c>
      <c r="CY816" s="46" t="s">
        <v>2389</v>
      </c>
      <c r="DB816" s="46" t="s">
        <v>1343</v>
      </c>
      <c r="DC816" s="24" t="s">
        <v>2415</v>
      </c>
      <c r="DD816" s="24" t="s">
        <v>2400</v>
      </c>
      <c r="DI816" s="32" t="s">
        <v>1343</v>
      </c>
      <c r="DK816" s="24" t="s">
        <v>2390</v>
      </c>
      <c r="DL816" s="32" t="s">
        <v>1343</v>
      </c>
      <c r="DM816" s="24"/>
      <c r="DN816" s="24" t="s">
        <v>2390</v>
      </c>
      <c r="DO816" s="32" t="s">
        <v>1343</v>
      </c>
      <c r="DP816" s="24"/>
      <c r="DQ816" s="24" t="s">
        <v>2390</v>
      </c>
      <c r="DR816" s="24"/>
      <c r="DS816" s="24"/>
      <c r="DT816" s="24"/>
      <c r="DU816" s="32" t="s">
        <v>1343</v>
      </c>
      <c r="DV816" s="24"/>
      <c r="DW816" s="24" t="s">
        <v>2390</v>
      </c>
      <c r="DX816" s="32" t="s">
        <v>1343</v>
      </c>
      <c r="DY816" s="24">
        <v>0.12</v>
      </c>
      <c r="DZ816" s="24" t="s">
        <v>2392</v>
      </c>
      <c r="EA816" s="24"/>
      <c r="EB816" s="24"/>
      <c r="EC816" s="24"/>
      <c r="ED816" s="24"/>
      <c r="EE816" s="32" t="s">
        <v>1343</v>
      </c>
      <c r="EF816" s="24">
        <v>64</v>
      </c>
      <c r="EG816" s="24" t="s">
        <v>2391</v>
      </c>
      <c r="EH816" s="24" t="s">
        <v>1343</v>
      </c>
      <c r="EI816" s="24"/>
      <c r="EJ816" s="24" t="s">
        <v>2390</v>
      </c>
      <c r="EK816" s="24" t="s">
        <v>1343</v>
      </c>
      <c r="EL816" s="24">
        <v>0.12</v>
      </c>
      <c r="EM816" s="24" t="s">
        <v>2392</v>
      </c>
      <c r="EN816" s="24" t="s">
        <v>1343</v>
      </c>
      <c r="EO816" s="24">
        <v>1</v>
      </c>
      <c r="EP816" s="24" t="s">
        <v>2392</v>
      </c>
      <c r="EQ816" s="24" t="s">
        <v>1343</v>
      </c>
      <c r="ER816" s="24">
        <v>32</v>
      </c>
      <c r="ES816" s="24" t="s">
        <v>2391</v>
      </c>
      <c r="ET816" s="24" t="s">
        <v>1343</v>
      </c>
      <c r="EU816" s="24"/>
      <c r="EV816" s="24" t="s">
        <v>2390</v>
      </c>
      <c r="EW816" s="24" t="s">
        <v>1343</v>
      </c>
      <c r="EX816" s="24"/>
      <c r="EY816" s="24" t="s">
        <v>2390</v>
      </c>
      <c r="EZ816" s="24"/>
      <c r="FA816" s="24"/>
      <c r="FB816" s="24" t="s">
        <v>1343</v>
      </c>
      <c r="FC816" s="24">
        <v>2</v>
      </c>
      <c r="FD816" s="24" t="s">
        <v>2392</v>
      </c>
      <c r="FE816" s="32" t="s">
        <v>1343</v>
      </c>
      <c r="FF816" s="24"/>
      <c r="FG816" s="24" t="s">
        <v>2390</v>
      </c>
      <c r="FH816" s="24" t="s">
        <v>1343</v>
      </c>
      <c r="FI816" s="24">
        <v>2</v>
      </c>
      <c r="FJ816" s="24" t="s">
        <v>2392</v>
      </c>
      <c r="FK816" s="24" t="s">
        <v>1343</v>
      </c>
      <c r="FL816" s="24"/>
      <c r="FM816" s="24" t="s">
        <v>2390</v>
      </c>
      <c r="FN816" s="24"/>
      <c r="FQ816" s="32" t="s">
        <v>1343</v>
      </c>
      <c r="FR816" s="24"/>
      <c r="FS816" s="24" t="s">
        <v>2390</v>
      </c>
      <c r="FT816" s="24" t="s">
        <v>1343</v>
      </c>
      <c r="FU816" s="24"/>
      <c r="FV816" s="24" t="s">
        <v>2390</v>
      </c>
      <c r="FW816" s="20" t="s">
        <v>1343</v>
      </c>
      <c r="FX816" s="24">
        <v>0.12</v>
      </c>
      <c r="FY816" s="24" t="s">
        <v>2392</v>
      </c>
      <c r="FZ816" s="20" t="s">
        <v>1343</v>
      </c>
      <c r="GA816" s="24">
        <v>0.25</v>
      </c>
      <c r="GB816" s="24" t="s">
        <v>2392</v>
      </c>
      <c r="GC816" s="24" t="s">
        <v>1343</v>
      </c>
      <c r="GD816" s="24">
        <v>1</v>
      </c>
      <c r="GE816" s="24" t="s">
        <v>2392</v>
      </c>
      <c r="GF816" s="32" t="s">
        <v>1343</v>
      </c>
      <c r="GG816" s="24"/>
      <c r="GH816" s="24" t="s">
        <v>2390</v>
      </c>
      <c r="GI816" s="24"/>
      <c r="GJ816" s="24"/>
      <c r="GK816" s="24"/>
      <c r="GM816" s="24"/>
      <c r="GN816" s="24"/>
      <c r="GO816" s="24"/>
      <c r="GP816" s="24"/>
      <c r="GQ816" s="24"/>
      <c r="GR816" s="24"/>
      <c r="GS816" s="24"/>
      <c r="GT816" s="24"/>
      <c r="GU816" s="24"/>
      <c r="GV816" s="24"/>
      <c r="GW816" s="24"/>
      <c r="GX816" s="24"/>
      <c r="GY816" s="24"/>
      <c r="GZ816" s="24" t="s">
        <v>1343</v>
      </c>
      <c r="HA816" s="24">
        <v>2</v>
      </c>
      <c r="HB816" s="24" t="s">
        <v>2392</v>
      </c>
      <c r="HC816" s="24"/>
      <c r="HE816" s="24"/>
      <c r="HF816" s="32" t="s">
        <v>1343</v>
      </c>
      <c r="HG816" s="24">
        <v>1</v>
      </c>
      <c r="HH816" s="24" t="s">
        <v>2392</v>
      </c>
      <c r="HI816" s="24"/>
      <c r="HJ816" s="24"/>
      <c r="HK816" s="24" t="s">
        <v>2390</v>
      </c>
      <c r="HL816" s="24"/>
      <c r="HM816" s="24"/>
    </row>
    <row r="817" spans="1:221" hidden="1" x14ac:dyDescent="0.25">
      <c r="A817" s="3" t="s">
        <v>2492</v>
      </c>
      <c r="B817" s="3" t="s">
        <v>3700</v>
      </c>
      <c r="C817" s="29" t="s">
        <v>220</v>
      </c>
      <c r="D817" s="29"/>
      <c r="E817" s="19"/>
      <c r="F817" s="3" t="s">
        <v>379</v>
      </c>
      <c r="G817" s="193" t="s">
        <v>380</v>
      </c>
      <c r="H817" s="29" t="s">
        <v>220</v>
      </c>
      <c r="I817" s="110" t="s">
        <v>2493</v>
      </c>
      <c r="J817" s="30" t="s">
        <v>2377</v>
      </c>
      <c r="K817" s="31" t="s">
        <v>2378</v>
      </c>
      <c r="L817" s="32" t="s">
        <v>224</v>
      </c>
      <c r="M817" s="33" t="s">
        <v>1484</v>
      </c>
      <c r="N817" s="32" t="s">
        <v>226</v>
      </c>
      <c r="O817" s="32" t="s">
        <v>227</v>
      </c>
      <c r="P817" s="32" t="s">
        <v>228</v>
      </c>
      <c r="Q817" s="32" t="s">
        <v>229</v>
      </c>
      <c r="R817" s="32" t="s">
        <v>228</v>
      </c>
      <c r="S817" s="32">
        <v>37</v>
      </c>
      <c r="T817" s="32">
        <v>1</v>
      </c>
      <c r="U817" s="32">
        <v>3</v>
      </c>
      <c r="V817" s="32">
        <v>3</v>
      </c>
      <c r="W817" s="3" t="s">
        <v>2266</v>
      </c>
      <c r="X817" s="30">
        <v>20220817</v>
      </c>
      <c r="Y817" s="30" t="s">
        <v>231</v>
      </c>
      <c r="Z817" s="30">
        <v>1314</v>
      </c>
      <c r="AA817" s="30">
        <v>2</v>
      </c>
      <c r="AB817" s="30">
        <v>1</v>
      </c>
      <c r="AC817" s="30" t="s">
        <v>461</v>
      </c>
      <c r="AD817" s="30" t="s">
        <v>331</v>
      </c>
      <c r="AE817" s="30" t="s">
        <v>332</v>
      </c>
      <c r="AF817" s="30">
        <v>43</v>
      </c>
      <c r="AG817" s="30">
        <v>1314</v>
      </c>
      <c r="AH817" s="30">
        <v>4</v>
      </c>
      <c r="AI817" s="30">
        <v>1</v>
      </c>
      <c r="AJ817" s="30" t="s">
        <v>461</v>
      </c>
      <c r="AK817" s="30" t="s">
        <v>331</v>
      </c>
      <c r="AL817" s="30" t="s">
        <v>332</v>
      </c>
      <c r="AM817" s="30">
        <v>43</v>
      </c>
      <c r="AN817" s="30">
        <v>1311</v>
      </c>
      <c r="AO817" s="30">
        <v>4</v>
      </c>
      <c r="AP817" s="30">
        <v>5</v>
      </c>
      <c r="AQ817" s="30" t="s">
        <v>267</v>
      </c>
      <c r="AR817" s="30">
        <v>11</v>
      </c>
      <c r="AS817" s="30"/>
      <c r="AT817" s="30"/>
      <c r="AU817" s="30"/>
      <c r="AV817" s="30"/>
      <c r="AW817" s="30"/>
      <c r="AX817" s="30">
        <v>20220909</v>
      </c>
      <c r="AY817" s="84">
        <v>20220909</v>
      </c>
      <c r="AZ817" s="30">
        <v>20220909</v>
      </c>
      <c r="BA817" s="30"/>
      <c r="BB817" s="29"/>
      <c r="BD817" s="157" t="s">
        <v>2426</v>
      </c>
      <c r="BE817" s="48" t="s">
        <v>272</v>
      </c>
      <c r="BF817" s="39" t="s">
        <v>288</v>
      </c>
      <c r="BG817" s="19" t="s">
        <v>303</v>
      </c>
      <c r="BH817" s="30"/>
      <c r="BI817" s="49"/>
      <c r="BJ817" s="49"/>
      <c r="BK817" s="49"/>
      <c r="BL817" s="49"/>
      <c r="BM817" s="49"/>
      <c r="BN817" s="49"/>
      <c r="BO817" s="55">
        <v>45.662100456621005</v>
      </c>
      <c r="BP817" s="32">
        <v>100</v>
      </c>
      <c r="BQ817" s="55">
        <f>BP817/BO817</f>
        <v>2.19</v>
      </c>
      <c r="BR817" s="55"/>
      <c r="BS817" s="3" t="s">
        <v>245</v>
      </c>
      <c r="BT817" s="180" t="s">
        <v>246</v>
      </c>
      <c r="BU817" s="32" t="s">
        <v>2380</v>
      </c>
      <c r="BV817" s="32" t="s">
        <v>2381</v>
      </c>
      <c r="BW817" s="3"/>
      <c r="BX817" s="3" t="s">
        <v>1343</v>
      </c>
      <c r="BY817" s="3" t="s">
        <v>2382</v>
      </c>
      <c r="BZ817" s="3" t="s">
        <v>2383</v>
      </c>
      <c r="CA817" s="3">
        <v>20220530</v>
      </c>
      <c r="CB817" s="3" t="s">
        <v>660</v>
      </c>
      <c r="CC817" s="58" t="s">
        <v>2384</v>
      </c>
      <c r="CD817" s="32" t="s">
        <v>1713</v>
      </c>
      <c r="CF817" s="302">
        <v>44662</v>
      </c>
      <c r="CG817" s="32" t="s">
        <v>2385</v>
      </c>
      <c r="CH817" s="32" t="s">
        <v>255</v>
      </c>
      <c r="CI817" s="32"/>
      <c r="CJ817" s="32"/>
      <c r="CK817" s="24" t="s">
        <v>1340</v>
      </c>
      <c r="CL817" s="24">
        <v>4</v>
      </c>
      <c r="CM817" s="24" t="s">
        <v>2494</v>
      </c>
      <c r="CN817" s="24" t="s">
        <v>290</v>
      </c>
      <c r="CO817" s="303" t="s">
        <v>2488</v>
      </c>
      <c r="CP817" s="303"/>
      <c r="CQ817" s="46" t="s">
        <v>1343</v>
      </c>
      <c r="CR817" s="46">
        <v>0.5</v>
      </c>
      <c r="CS817" s="46" t="s">
        <v>2389</v>
      </c>
      <c r="CW817" s="46" t="s">
        <v>1343</v>
      </c>
      <c r="CX817" s="46">
        <v>1</v>
      </c>
      <c r="CY817" s="46" t="s">
        <v>2389</v>
      </c>
      <c r="DB817" s="46" t="s">
        <v>1343</v>
      </c>
      <c r="DC817" s="24" t="s">
        <v>2399</v>
      </c>
      <c r="DD817" s="24" t="s">
        <v>2400</v>
      </c>
      <c r="DI817" s="32" t="s">
        <v>1343</v>
      </c>
      <c r="DK817" s="24" t="s">
        <v>2390</v>
      </c>
      <c r="DL817" s="32" t="s">
        <v>1343</v>
      </c>
      <c r="DM817" s="24"/>
      <c r="DN817" s="24" t="s">
        <v>2390</v>
      </c>
      <c r="DO817" s="32" t="s">
        <v>1343</v>
      </c>
      <c r="DP817" s="24"/>
      <c r="DQ817" s="24" t="s">
        <v>2390</v>
      </c>
      <c r="DR817" s="24"/>
      <c r="DS817" s="24"/>
      <c r="DT817" s="24"/>
      <c r="DU817" s="32" t="s">
        <v>1343</v>
      </c>
      <c r="DV817" s="24"/>
      <c r="DW817" s="24" t="s">
        <v>2390</v>
      </c>
      <c r="DX817" s="32" t="s">
        <v>1343</v>
      </c>
      <c r="DY817" s="24">
        <v>2</v>
      </c>
      <c r="DZ817" s="24" t="s">
        <v>2392</v>
      </c>
      <c r="EA817" s="24"/>
      <c r="EB817" s="24"/>
      <c r="EC817" s="24"/>
      <c r="ED817" s="24"/>
      <c r="EE817" s="32" t="s">
        <v>1343</v>
      </c>
      <c r="EF817" s="24">
        <v>4</v>
      </c>
      <c r="EG817" s="24" t="s">
        <v>2392</v>
      </c>
      <c r="EH817" s="24" t="s">
        <v>1343</v>
      </c>
      <c r="EI817" s="24"/>
      <c r="EJ817" s="24" t="s">
        <v>2390</v>
      </c>
      <c r="EK817" s="24" t="s">
        <v>1343</v>
      </c>
      <c r="EL817" s="24">
        <v>0.12</v>
      </c>
      <c r="EM817" s="24" t="s">
        <v>2392</v>
      </c>
      <c r="EN817" s="24" t="s">
        <v>1343</v>
      </c>
      <c r="EO817" s="24">
        <v>1</v>
      </c>
      <c r="EP817" s="24" t="s">
        <v>2391</v>
      </c>
      <c r="EQ817" s="24" t="s">
        <v>1343</v>
      </c>
      <c r="ER817" s="24">
        <v>0.25</v>
      </c>
      <c r="ES817" s="24" t="s">
        <v>2392</v>
      </c>
      <c r="ET817" s="24" t="s">
        <v>1343</v>
      </c>
      <c r="EU817" s="24"/>
      <c r="EV817" s="24" t="s">
        <v>2390</v>
      </c>
      <c r="EW817" s="24" t="s">
        <v>1343</v>
      </c>
      <c r="EX817" s="24"/>
      <c r="EY817" s="24" t="s">
        <v>2390</v>
      </c>
      <c r="EZ817" s="24"/>
      <c r="FA817" s="24"/>
      <c r="FB817" s="24" t="s">
        <v>1343</v>
      </c>
      <c r="FC817" s="24">
        <v>64</v>
      </c>
      <c r="FD817" s="24" t="s">
        <v>2391</v>
      </c>
      <c r="FE817" s="32" t="s">
        <v>1343</v>
      </c>
      <c r="FF817" s="24"/>
      <c r="FG817" s="24" t="s">
        <v>2390</v>
      </c>
      <c r="FH817" s="24" t="s">
        <v>1343</v>
      </c>
      <c r="FI817" s="24">
        <v>1</v>
      </c>
      <c r="FJ817" s="24" t="s">
        <v>2392</v>
      </c>
      <c r="FK817" s="24" t="s">
        <v>1343</v>
      </c>
      <c r="FL817" s="24"/>
      <c r="FM817" s="24" t="s">
        <v>2390</v>
      </c>
      <c r="FN817" s="24"/>
      <c r="FQ817" s="32" t="s">
        <v>1343</v>
      </c>
      <c r="FR817" s="24"/>
      <c r="FS817" s="24" t="s">
        <v>2390</v>
      </c>
      <c r="FT817" s="24" t="s">
        <v>1343</v>
      </c>
      <c r="FU817" s="24"/>
      <c r="FV817" s="24" t="s">
        <v>2390</v>
      </c>
      <c r="FW817" s="20" t="s">
        <v>1343</v>
      </c>
      <c r="FX817" s="24">
        <v>1</v>
      </c>
      <c r="FY817" s="24" t="s">
        <v>2392</v>
      </c>
      <c r="FZ817" s="20" t="s">
        <v>1343</v>
      </c>
      <c r="GA817" s="24">
        <v>0.25</v>
      </c>
      <c r="GB817" s="24" t="s">
        <v>2392</v>
      </c>
      <c r="GC817" s="24" t="s">
        <v>1343</v>
      </c>
      <c r="GD817" s="24">
        <v>32</v>
      </c>
      <c r="GE817" s="24" t="s">
        <v>2391</v>
      </c>
      <c r="GF817" s="32" t="s">
        <v>1343</v>
      </c>
      <c r="GG817" s="24"/>
      <c r="GH817" s="24" t="s">
        <v>2390</v>
      </c>
      <c r="GI817" s="24"/>
      <c r="GJ817" s="24"/>
      <c r="GK817" s="24"/>
      <c r="GM817" s="24"/>
      <c r="GN817" s="24"/>
      <c r="GO817" s="24"/>
      <c r="GP817" s="24"/>
      <c r="GQ817" s="24"/>
      <c r="GR817" s="24"/>
      <c r="GS817" s="24"/>
      <c r="GT817" s="24"/>
      <c r="GU817" s="24"/>
      <c r="GV817" s="24"/>
      <c r="GW817" s="24"/>
      <c r="GX817" s="24"/>
      <c r="GY817" s="24"/>
      <c r="GZ817" s="24" t="s">
        <v>1343</v>
      </c>
      <c r="HA817" s="24">
        <v>1</v>
      </c>
      <c r="HB817" s="24" t="s">
        <v>2392</v>
      </c>
      <c r="HC817" s="24"/>
      <c r="HE817" s="24"/>
      <c r="HF817" s="32" t="s">
        <v>1343</v>
      </c>
      <c r="HG817" s="24">
        <v>16</v>
      </c>
      <c r="HH817" s="24" t="s">
        <v>2391</v>
      </c>
      <c r="HI817" s="24"/>
      <c r="HJ817" s="24"/>
      <c r="HK817" s="24" t="s">
        <v>2390</v>
      </c>
      <c r="HL817" s="24"/>
      <c r="HM817" s="24"/>
    </row>
    <row r="818" spans="1:221" x14ac:dyDescent="0.25">
      <c r="A818" s="3" t="s">
        <v>2495</v>
      </c>
      <c r="B818" s="3" t="s">
        <v>3701</v>
      </c>
      <c r="C818" s="373"/>
      <c r="D818" s="28"/>
      <c r="E818" s="110" t="s">
        <v>697</v>
      </c>
      <c r="F818" s="263" t="s">
        <v>379</v>
      </c>
      <c r="G818" s="306" t="s">
        <v>2496</v>
      </c>
      <c r="H818" s="105" t="s">
        <v>758</v>
      </c>
      <c r="I818" s="110" t="s">
        <v>2493</v>
      </c>
      <c r="J818" s="30" t="s">
        <v>2377</v>
      </c>
      <c r="K818" s="31" t="s">
        <v>2482</v>
      </c>
      <c r="L818" s="32" t="s">
        <v>224</v>
      </c>
      <c r="M818" s="33" t="s">
        <v>225</v>
      </c>
      <c r="N818" s="32" t="s">
        <v>226</v>
      </c>
      <c r="O818" s="32" t="s">
        <v>227</v>
      </c>
      <c r="P818" s="32" t="s">
        <v>228</v>
      </c>
      <c r="Q818" s="32" t="s">
        <v>229</v>
      </c>
      <c r="R818" s="32" t="s">
        <v>228</v>
      </c>
      <c r="S818" s="32">
        <v>37</v>
      </c>
      <c r="T818" s="32">
        <v>1</v>
      </c>
      <c r="U818" s="32">
        <v>3</v>
      </c>
      <c r="V818" s="32">
        <v>3</v>
      </c>
      <c r="W818" s="3" t="s">
        <v>2266</v>
      </c>
      <c r="X818" s="30">
        <v>20221118</v>
      </c>
      <c r="Y818" s="30" t="s">
        <v>231</v>
      </c>
      <c r="Z818" s="30">
        <v>1314</v>
      </c>
      <c r="AA818" s="30">
        <v>2</v>
      </c>
      <c r="AB818" s="30">
        <v>1</v>
      </c>
      <c r="AC818" s="30" t="s">
        <v>333</v>
      </c>
      <c r="AD818" s="30" t="s">
        <v>475</v>
      </c>
      <c r="AE818" s="30" t="s">
        <v>336</v>
      </c>
      <c r="AF818" s="30">
        <v>43</v>
      </c>
      <c r="AG818" s="30">
        <v>1314</v>
      </c>
      <c r="AH818" s="30">
        <v>4</v>
      </c>
      <c r="AI818" s="30">
        <v>1</v>
      </c>
      <c r="AJ818" s="30" t="s">
        <v>333</v>
      </c>
      <c r="AK818" s="30" t="s">
        <v>475</v>
      </c>
      <c r="AL818" s="30" t="s">
        <v>336</v>
      </c>
      <c r="AM818" s="30">
        <v>43</v>
      </c>
      <c r="AN818" s="30">
        <v>1311</v>
      </c>
      <c r="AO818" s="30">
        <v>4</v>
      </c>
      <c r="AP818" s="30">
        <v>5</v>
      </c>
      <c r="AQ818" s="30" t="s">
        <v>268</v>
      </c>
      <c r="AR818" s="30">
        <v>11</v>
      </c>
      <c r="AS818" s="30"/>
      <c r="AT818" s="30"/>
      <c r="AU818" s="30"/>
      <c r="AV818" s="30"/>
      <c r="AX818" s="301">
        <v>20221123</v>
      </c>
      <c r="AY818" s="154" t="s">
        <v>824</v>
      </c>
      <c r="AZ818" s="154" t="s">
        <v>824</v>
      </c>
      <c r="BA818" s="30"/>
      <c r="BB818" s="37" t="s">
        <v>2497</v>
      </c>
      <c r="BD818" s="32" t="s">
        <v>761</v>
      </c>
      <c r="BF818" s="248"/>
      <c r="BG818" s="32" t="s">
        <v>761</v>
      </c>
      <c r="BH818" s="30"/>
      <c r="BI818" s="49"/>
      <c r="BJ818" s="49"/>
      <c r="BK818" s="49"/>
      <c r="BL818" s="49"/>
      <c r="BM818" s="49"/>
      <c r="BN818" s="49"/>
      <c r="BS818" s="3" t="s">
        <v>245</v>
      </c>
      <c r="BT818" s="3" t="s">
        <v>246</v>
      </c>
      <c r="BU818" s="3" t="s">
        <v>2380</v>
      </c>
      <c r="BV818" s="3" t="s">
        <v>2381</v>
      </c>
      <c r="BW818" s="3"/>
      <c r="BX818" s="3" t="s">
        <v>1343</v>
      </c>
      <c r="BY818" s="3" t="s">
        <v>2382</v>
      </c>
      <c r="BZ818" s="3" t="s">
        <v>2383</v>
      </c>
      <c r="CA818" s="3">
        <v>20220530</v>
      </c>
      <c r="CB818" s="3" t="s">
        <v>660</v>
      </c>
      <c r="CC818" s="58" t="s">
        <v>2384</v>
      </c>
      <c r="CD818" s="32" t="s">
        <v>1713</v>
      </c>
      <c r="CF818" s="302"/>
      <c r="CG818" s="32" t="s">
        <v>2385</v>
      </c>
      <c r="CH818" s="32" t="s">
        <v>255</v>
      </c>
      <c r="CI818" s="32"/>
      <c r="CJ818" s="32"/>
      <c r="CK818" s="24" t="s">
        <v>1340</v>
      </c>
      <c r="CL818" s="24">
        <v>4</v>
      </c>
      <c r="CM818" s="24" t="s">
        <v>2494</v>
      </c>
      <c r="CN818" s="24" t="s">
        <v>290</v>
      </c>
      <c r="CO818" s="303" t="s">
        <v>2488</v>
      </c>
      <c r="CP818" s="303"/>
      <c r="CQ818" s="46"/>
      <c r="CR818" s="46"/>
      <c r="CS818" s="46"/>
      <c r="CX818" s="46"/>
      <c r="CY818" s="46"/>
      <c r="DC818" s="24"/>
      <c r="DD818" s="24"/>
      <c r="DK818" s="24"/>
      <c r="DL818" s="24"/>
      <c r="DM818" s="24"/>
      <c r="DN818" s="24"/>
      <c r="DO818" s="24"/>
      <c r="DP818" s="24"/>
      <c r="DQ818" s="24"/>
      <c r="DR818" s="24"/>
      <c r="DS818" s="24"/>
      <c r="DT818" s="24"/>
      <c r="DU818" s="24"/>
      <c r="DV818" s="24"/>
      <c r="DW818" s="24"/>
      <c r="DX818" s="24"/>
      <c r="DY818" s="24"/>
      <c r="DZ818" s="24"/>
      <c r="EA818" s="24"/>
      <c r="EB818" s="24"/>
      <c r="EC818" s="24"/>
      <c r="ED818" s="24"/>
      <c r="EE818" s="24"/>
      <c r="EF818" s="24"/>
      <c r="EG818" s="24"/>
      <c r="EH818" s="24" t="s">
        <v>1343</v>
      </c>
      <c r="EI818" s="24"/>
      <c r="EJ818" s="24"/>
      <c r="EK818" s="24"/>
      <c r="EL818" s="24"/>
      <c r="EM818" s="24"/>
      <c r="EN818" s="24"/>
      <c r="EO818" s="24"/>
      <c r="EP818" s="24"/>
      <c r="EQ818" s="24"/>
      <c r="ER818" s="24"/>
      <c r="ES818" s="24"/>
      <c r="ET818" s="24"/>
      <c r="EU818" s="24"/>
      <c r="EV818" s="24"/>
      <c r="EW818" s="24"/>
      <c r="EX818" s="24"/>
      <c r="EY818" s="24"/>
      <c r="EZ818" s="24"/>
      <c r="FA818" s="24"/>
      <c r="FB818" s="24"/>
      <c r="FC818" s="24"/>
      <c r="FD818" s="24"/>
      <c r="FE818" s="24"/>
      <c r="FF818" s="24"/>
      <c r="FG818" s="24"/>
      <c r="FH818" s="24"/>
      <c r="FI818" s="24"/>
      <c r="FJ818" s="24"/>
      <c r="FK818" s="24"/>
      <c r="FL818" s="24"/>
      <c r="FM818" s="24"/>
      <c r="FN818" s="24"/>
      <c r="FR818" s="24"/>
      <c r="FS818" s="24"/>
      <c r="FT818" s="24"/>
      <c r="FU818" s="24"/>
      <c r="FV818" s="24"/>
      <c r="FW818" s="24"/>
      <c r="FX818" s="24"/>
      <c r="FY818" s="24"/>
      <c r="FZ818" s="24"/>
      <c r="GA818" s="24"/>
      <c r="GB818" s="24"/>
      <c r="GC818" s="24"/>
      <c r="GD818" s="24"/>
      <c r="GE818" s="24"/>
      <c r="GF818" s="24"/>
      <c r="GG818" s="24"/>
      <c r="GH818" s="24"/>
      <c r="GI818" s="24"/>
      <c r="GJ818" s="24"/>
      <c r="GK818" s="24"/>
      <c r="GM818" s="24"/>
      <c r="GN818" s="24"/>
      <c r="GO818" s="24"/>
      <c r="GP818" s="24"/>
      <c r="GQ818" s="24"/>
      <c r="GR818" s="24"/>
      <c r="GS818" s="24"/>
      <c r="GT818" s="24"/>
      <c r="GU818" s="24"/>
      <c r="GV818" s="24"/>
      <c r="GW818" s="24"/>
      <c r="GX818" s="24"/>
      <c r="GY818" s="24"/>
      <c r="GZ818" s="24"/>
      <c r="HA818" s="24"/>
      <c r="HB818" s="24"/>
      <c r="HC818" s="24"/>
      <c r="HE818" s="24"/>
      <c r="HF818" s="24"/>
      <c r="HG818" s="24"/>
      <c r="HH818" s="24"/>
      <c r="HI818" s="24"/>
      <c r="HJ818" s="24"/>
      <c r="HK818" s="24"/>
      <c r="HL818" s="24"/>
      <c r="HM818" s="24"/>
    </row>
    <row r="819" spans="1:221" hidden="1" x14ac:dyDescent="0.25">
      <c r="A819" s="3" t="s">
        <v>2498</v>
      </c>
      <c r="B819" s="3" t="s">
        <v>3702</v>
      </c>
      <c r="C819" s="29" t="s">
        <v>220</v>
      </c>
      <c r="D819" s="29"/>
      <c r="E819" s="19"/>
      <c r="F819" s="3" t="s">
        <v>379</v>
      </c>
      <c r="G819" s="193" t="s">
        <v>380</v>
      </c>
      <c r="H819" s="29" t="s">
        <v>220</v>
      </c>
      <c r="I819" s="110" t="s">
        <v>2499</v>
      </c>
      <c r="J819" s="30" t="s">
        <v>2377</v>
      </c>
      <c r="K819" s="31" t="s">
        <v>2378</v>
      </c>
      <c r="L819" s="32" t="s">
        <v>224</v>
      </c>
      <c r="M819" s="33" t="s">
        <v>1484</v>
      </c>
      <c r="N819" s="32" t="s">
        <v>226</v>
      </c>
      <c r="O819" s="32" t="s">
        <v>227</v>
      </c>
      <c r="P819" s="32" t="s">
        <v>228</v>
      </c>
      <c r="Q819" s="32" t="s">
        <v>229</v>
      </c>
      <c r="R819" s="32" t="s">
        <v>228</v>
      </c>
      <c r="S819" s="32">
        <v>37</v>
      </c>
      <c r="T819" s="32">
        <v>1</v>
      </c>
      <c r="U819" s="32">
        <v>3</v>
      </c>
      <c r="V819" s="32">
        <v>3</v>
      </c>
      <c r="W819" s="3" t="s">
        <v>2266</v>
      </c>
      <c r="X819" s="30">
        <v>20220817</v>
      </c>
      <c r="Y819" s="30" t="s">
        <v>231</v>
      </c>
      <c r="Z819" s="30">
        <v>1314</v>
      </c>
      <c r="AA819" s="30">
        <v>2</v>
      </c>
      <c r="AB819" s="30">
        <v>1</v>
      </c>
      <c r="AC819" s="7" t="s">
        <v>337</v>
      </c>
      <c r="AD819" s="7" t="s">
        <v>338</v>
      </c>
      <c r="AE819" s="7" t="s">
        <v>490</v>
      </c>
      <c r="AF819" s="30">
        <v>43</v>
      </c>
      <c r="AG819" s="30">
        <v>1314</v>
      </c>
      <c r="AH819" s="30">
        <v>4</v>
      </c>
      <c r="AI819" s="30">
        <v>1</v>
      </c>
      <c r="AJ819" s="7" t="s">
        <v>337</v>
      </c>
      <c r="AK819" s="7" t="s">
        <v>338</v>
      </c>
      <c r="AL819" s="7" t="s">
        <v>490</v>
      </c>
      <c r="AM819" s="30">
        <v>43</v>
      </c>
      <c r="AN819" s="30">
        <v>1311</v>
      </c>
      <c r="AO819" s="30">
        <v>4</v>
      </c>
      <c r="AP819" s="30">
        <v>5</v>
      </c>
      <c r="AQ819" s="30" t="s">
        <v>269</v>
      </c>
      <c r="AR819" s="30">
        <v>11</v>
      </c>
      <c r="AS819" s="30"/>
      <c r="AT819" s="30"/>
      <c r="AU819" s="30"/>
      <c r="AV819" s="30"/>
      <c r="AW819" s="30"/>
      <c r="AX819" s="30">
        <v>20220909</v>
      </c>
      <c r="AY819" s="84">
        <v>20220909</v>
      </c>
      <c r="AZ819" s="30">
        <v>20220909</v>
      </c>
      <c r="BA819" s="30"/>
      <c r="BB819" s="29"/>
      <c r="BD819" s="157" t="s">
        <v>2426</v>
      </c>
      <c r="BE819" s="48" t="s">
        <v>272</v>
      </c>
      <c r="BF819" s="39" t="s">
        <v>288</v>
      </c>
      <c r="BG819" s="19" t="s">
        <v>303</v>
      </c>
      <c r="BH819" s="30"/>
      <c r="BI819" s="49"/>
      <c r="BJ819" s="49"/>
      <c r="BK819" s="49"/>
      <c r="BL819" s="49"/>
      <c r="BM819" s="49"/>
      <c r="BN819" s="49"/>
      <c r="BO819" s="55">
        <v>56.81818181818182</v>
      </c>
      <c r="BP819" s="32">
        <v>100</v>
      </c>
      <c r="BQ819" s="55">
        <f>BP819/BO819</f>
        <v>1.76</v>
      </c>
      <c r="BR819" s="55"/>
      <c r="BS819" s="3" t="s">
        <v>245</v>
      </c>
      <c r="BT819" s="182" t="s">
        <v>246</v>
      </c>
      <c r="BU819" s="32" t="s">
        <v>2380</v>
      </c>
      <c r="BV819" s="32" t="s">
        <v>2381</v>
      </c>
      <c r="BW819" s="3"/>
      <c r="BX819" s="3" t="s">
        <v>1343</v>
      </c>
      <c r="BY819" s="3" t="s">
        <v>2382</v>
      </c>
      <c r="BZ819" s="3" t="s">
        <v>2383</v>
      </c>
      <c r="CA819" s="3">
        <v>20220530</v>
      </c>
      <c r="CB819" s="3" t="s">
        <v>660</v>
      </c>
      <c r="CC819" s="58" t="s">
        <v>2384</v>
      </c>
      <c r="CD819" s="32" t="s">
        <v>1713</v>
      </c>
      <c r="CF819" s="302">
        <v>44664</v>
      </c>
      <c r="CG819" s="32" t="s">
        <v>2385</v>
      </c>
      <c r="CH819" s="32" t="s">
        <v>255</v>
      </c>
      <c r="CI819" s="32"/>
      <c r="CJ819" s="32"/>
      <c r="CK819" s="24" t="s">
        <v>1340</v>
      </c>
      <c r="CL819" s="24">
        <v>2</v>
      </c>
      <c r="CM819" s="24" t="s">
        <v>2500</v>
      </c>
      <c r="CN819" s="24" t="s">
        <v>257</v>
      </c>
      <c r="CO819" s="303" t="s">
        <v>2501</v>
      </c>
      <c r="CP819" s="303"/>
      <c r="CQ819" s="46" t="s">
        <v>1343</v>
      </c>
      <c r="CR819" s="46">
        <v>0.5</v>
      </c>
      <c r="CS819" s="46" t="s">
        <v>2389</v>
      </c>
      <c r="CW819" s="46" t="s">
        <v>1343</v>
      </c>
      <c r="CX819" s="46">
        <v>1</v>
      </c>
      <c r="CY819" s="46" t="s">
        <v>2389</v>
      </c>
      <c r="DB819" s="46" t="s">
        <v>1343</v>
      </c>
      <c r="DC819" s="24" t="s">
        <v>2415</v>
      </c>
      <c r="DD819" s="24" t="s">
        <v>2400</v>
      </c>
      <c r="DI819" s="32" t="s">
        <v>1343</v>
      </c>
      <c r="DK819" s="24" t="s">
        <v>2390</v>
      </c>
      <c r="DL819" s="32" t="s">
        <v>1343</v>
      </c>
      <c r="DM819" s="24"/>
      <c r="DN819" s="24" t="s">
        <v>2390</v>
      </c>
      <c r="DO819" s="32" t="s">
        <v>1343</v>
      </c>
      <c r="DP819" s="24"/>
      <c r="DQ819" s="24" t="s">
        <v>2390</v>
      </c>
      <c r="DR819" s="24"/>
      <c r="DS819" s="24"/>
      <c r="DT819" s="24"/>
      <c r="DU819" s="32" t="s">
        <v>1343</v>
      </c>
      <c r="DV819" s="24"/>
      <c r="DW819" s="24" t="s">
        <v>2390</v>
      </c>
      <c r="DX819" s="32" t="s">
        <v>1343</v>
      </c>
      <c r="DY819" s="24">
        <v>32</v>
      </c>
      <c r="DZ819" s="24" t="s">
        <v>2391</v>
      </c>
      <c r="EA819" s="24"/>
      <c r="EB819" s="24"/>
      <c r="EC819" s="24"/>
      <c r="ED819" s="24"/>
      <c r="EE819" s="32" t="s">
        <v>1343</v>
      </c>
      <c r="EF819" s="24">
        <v>64</v>
      </c>
      <c r="EG819" s="24" t="s">
        <v>2391</v>
      </c>
      <c r="EH819" s="24" t="s">
        <v>1343</v>
      </c>
      <c r="EI819" s="24"/>
      <c r="EJ819" s="24" t="s">
        <v>2390</v>
      </c>
      <c r="EK819" s="24" t="s">
        <v>1343</v>
      </c>
      <c r="EL819" s="24">
        <v>16</v>
      </c>
      <c r="EM819" s="24" t="s">
        <v>2391</v>
      </c>
      <c r="EN819" s="24" t="s">
        <v>1343</v>
      </c>
      <c r="EO819" s="24">
        <v>64</v>
      </c>
      <c r="EP819" s="24" t="s">
        <v>2391</v>
      </c>
      <c r="EQ819" s="24" t="s">
        <v>1343</v>
      </c>
      <c r="ER819" s="24">
        <v>32</v>
      </c>
      <c r="ES819" s="24" t="s">
        <v>2391</v>
      </c>
      <c r="ET819" s="24" t="s">
        <v>1343</v>
      </c>
      <c r="EU819" s="24"/>
      <c r="EV819" s="24" t="s">
        <v>2390</v>
      </c>
      <c r="EW819" s="24" t="s">
        <v>1343</v>
      </c>
      <c r="EX819" s="24"/>
      <c r="EY819" s="24" t="s">
        <v>2390</v>
      </c>
      <c r="EZ819" s="24"/>
      <c r="FA819" s="24"/>
      <c r="FB819" s="24" t="s">
        <v>1343</v>
      </c>
      <c r="FC819" s="24">
        <v>64</v>
      </c>
      <c r="FD819" s="24" t="s">
        <v>2391</v>
      </c>
      <c r="FE819" s="32" t="s">
        <v>1343</v>
      </c>
      <c r="FF819" s="24"/>
      <c r="FG819" s="24" t="s">
        <v>2390</v>
      </c>
      <c r="FH819" s="24" t="s">
        <v>1343</v>
      </c>
      <c r="FI819" s="24">
        <v>16</v>
      </c>
      <c r="FJ819" s="24" t="s">
        <v>2391</v>
      </c>
      <c r="FK819" s="24" t="s">
        <v>1343</v>
      </c>
      <c r="FL819" s="24"/>
      <c r="FM819" s="24" t="s">
        <v>2390</v>
      </c>
      <c r="FN819" s="24"/>
      <c r="FQ819" s="32" t="s">
        <v>1343</v>
      </c>
      <c r="FR819" s="24"/>
      <c r="FS819" s="24" t="s">
        <v>2390</v>
      </c>
      <c r="FT819" s="24" t="s">
        <v>1343</v>
      </c>
      <c r="FU819" s="24"/>
      <c r="FV819" s="24" t="s">
        <v>2390</v>
      </c>
      <c r="FW819" s="20" t="s">
        <v>1343</v>
      </c>
      <c r="FX819" s="24">
        <v>8</v>
      </c>
      <c r="FY819" s="24" t="s">
        <v>2391</v>
      </c>
      <c r="FZ819" s="20" t="s">
        <v>1343</v>
      </c>
      <c r="GA819" s="24">
        <v>16</v>
      </c>
      <c r="GB819" s="24" t="s">
        <v>2391</v>
      </c>
      <c r="GC819" s="24" t="s">
        <v>1343</v>
      </c>
      <c r="GD819" s="24">
        <v>32</v>
      </c>
      <c r="GE819" s="24" t="s">
        <v>2391</v>
      </c>
      <c r="GF819" s="32" t="s">
        <v>1343</v>
      </c>
      <c r="GG819" s="24"/>
      <c r="GH819" s="24" t="s">
        <v>2390</v>
      </c>
      <c r="GI819" s="24"/>
      <c r="GJ819" s="24"/>
      <c r="GK819" s="24"/>
      <c r="GM819" s="24"/>
      <c r="GN819" s="24"/>
      <c r="GO819" s="24"/>
      <c r="GP819" s="24"/>
      <c r="GQ819" s="24"/>
      <c r="GR819" s="24"/>
      <c r="GS819" s="24"/>
      <c r="GT819" s="24"/>
      <c r="GU819" s="24"/>
      <c r="GV819" s="24"/>
      <c r="GW819" s="24"/>
      <c r="GX819" s="24"/>
      <c r="GY819" s="24"/>
      <c r="GZ819" s="24" t="s">
        <v>1343</v>
      </c>
      <c r="HA819" s="24">
        <v>16</v>
      </c>
      <c r="HB819" s="24" t="s">
        <v>2391</v>
      </c>
      <c r="HC819" s="24"/>
      <c r="HE819" s="24"/>
      <c r="HF819" s="32" t="s">
        <v>1343</v>
      </c>
      <c r="HG819" s="24">
        <v>16</v>
      </c>
      <c r="HH819" s="24" t="s">
        <v>2391</v>
      </c>
      <c r="HI819" s="24"/>
      <c r="HJ819" s="24"/>
      <c r="HK819" s="24" t="s">
        <v>2390</v>
      </c>
      <c r="HL819" s="24"/>
      <c r="HM819" s="24"/>
    </row>
    <row r="820" spans="1:221" hidden="1" x14ac:dyDescent="0.25">
      <c r="A820" s="3" t="s">
        <v>2502</v>
      </c>
      <c r="B820" s="3" t="s">
        <v>3703</v>
      </c>
      <c r="C820" s="29" t="s">
        <v>220</v>
      </c>
      <c r="D820" s="29"/>
      <c r="E820" s="19"/>
      <c r="F820" s="263" t="s">
        <v>379</v>
      </c>
      <c r="G820" s="83" t="s">
        <v>219</v>
      </c>
      <c r="H820" s="29" t="s">
        <v>220</v>
      </c>
      <c r="I820" s="110" t="s">
        <v>2499</v>
      </c>
      <c r="J820" s="30" t="s">
        <v>2377</v>
      </c>
      <c r="K820" s="31" t="s">
        <v>2394</v>
      </c>
      <c r="L820" s="32" t="s">
        <v>224</v>
      </c>
      <c r="M820" s="33" t="s">
        <v>1484</v>
      </c>
      <c r="N820" s="32" t="s">
        <v>226</v>
      </c>
      <c r="O820" s="32" t="s">
        <v>227</v>
      </c>
      <c r="P820" s="32" t="s">
        <v>228</v>
      </c>
      <c r="Q820" s="32" t="s">
        <v>229</v>
      </c>
      <c r="R820" s="32" t="s">
        <v>228</v>
      </c>
      <c r="S820" s="32">
        <v>37</v>
      </c>
      <c r="T820" s="32">
        <v>1</v>
      </c>
      <c r="U820" s="32">
        <v>3</v>
      </c>
      <c r="V820" s="32">
        <v>3</v>
      </c>
      <c r="W820" s="3" t="s">
        <v>2266</v>
      </c>
      <c r="X820" s="30">
        <v>20220817</v>
      </c>
      <c r="Y820" s="30" t="s">
        <v>231</v>
      </c>
      <c r="Z820" s="30">
        <v>1314</v>
      </c>
      <c r="AA820" s="30">
        <v>2</v>
      </c>
      <c r="AB820" s="30">
        <v>1</v>
      </c>
      <c r="AC820" s="30" t="s">
        <v>493</v>
      </c>
      <c r="AD820" s="30" t="s">
        <v>341</v>
      </c>
      <c r="AE820" s="30" t="s">
        <v>342</v>
      </c>
      <c r="AF820" s="30">
        <v>43</v>
      </c>
      <c r="AG820" s="30">
        <v>1314</v>
      </c>
      <c r="AH820" s="30">
        <v>4</v>
      </c>
      <c r="AI820" s="30">
        <v>1</v>
      </c>
      <c r="AJ820" s="30" t="s">
        <v>493</v>
      </c>
      <c r="AK820" s="30" t="s">
        <v>341</v>
      </c>
      <c r="AL820" s="30" t="s">
        <v>342</v>
      </c>
      <c r="AM820" s="30">
        <v>43</v>
      </c>
      <c r="AN820" s="30">
        <v>1311</v>
      </c>
      <c r="AO820" s="30">
        <v>4</v>
      </c>
      <c r="AP820" s="30">
        <v>5</v>
      </c>
      <c r="AQ820" s="30" t="s">
        <v>322</v>
      </c>
      <c r="AR820" s="30">
        <v>11</v>
      </c>
      <c r="AS820" s="30"/>
      <c r="AT820" s="30"/>
      <c r="AU820" s="30"/>
      <c r="AV820" s="30"/>
      <c r="AW820" s="30"/>
      <c r="AX820" s="30">
        <v>20220909</v>
      </c>
      <c r="AY820" s="84">
        <v>20220909</v>
      </c>
      <c r="AZ820" s="30">
        <v>20220909</v>
      </c>
      <c r="BA820" s="30"/>
      <c r="BB820" s="92" t="s">
        <v>711</v>
      </c>
      <c r="BD820" s="8" t="s">
        <v>1338</v>
      </c>
      <c r="BE820" s="8" t="s">
        <v>1339</v>
      </c>
      <c r="BF820" s="39" t="s">
        <v>288</v>
      </c>
      <c r="BG820" s="19" t="s">
        <v>303</v>
      </c>
      <c r="BH820" s="30"/>
      <c r="BI820" s="49"/>
      <c r="BJ820" s="49"/>
      <c r="BK820" s="49"/>
      <c r="BL820" s="49"/>
      <c r="BM820" s="49"/>
      <c r="BN820" s="49"/>
      <c r="BO820" s="55">
        <v>30</v>
      </c>
      <c r="BP820" s="32">
        <v>100</v>
      </c>
      <c r="BQ820" s="55">
        <f>BP820/BO820</f>
        <v>3.3333333333333335</v>
      </c>
      <c r="BR820" s="55"/>
      <c r="BS820" s="3" t="s">
        <v>245</v>
      </c>
      <c r="BT820" s="3" t="s">
        <v>246</v>
      </c>
      <c r="BU820" s="32" t="s">
        <v>2380</v>
      </c>
      <c r="BV820" s="32" t="s">
        <v>2381</v>
      </c>
      <c r="BW820" s="3"/>
      <c r="BX820" s="3" t="s">
        <v>1343</v>
      </c>
      <c r="BY820" s="3" t="s">
        <v>2382</v>
      </c>
      <c r="BZ820" s="3" t="s">
        <v>2383</v>
      </c>
      <c r="CA820" s="3">
        <v>20220530</v>
      </c>
      <c r="CB820" s="3" t="s">
        <v>660</v>
      </c>
      <c r="CC820" s="58" t="s">
        <v>2384</v>
      </c>
      <c r="CD820" s="32" t="s">
        <v>1713</v>
      </c>
      <c r="CF820" s="302"/>
      <c r="CG820" s="32" t="s">
        <v>2385</v>
      </c>
      <c r="CH820" s="32" t="s">
        <v>255</v>
      </c>
      <c r="CI820" s="32"/>
      <c r="CJ820" s="32"/>
      <c r="CK820" s="24" t="s">
        <v>1340</v>
      </c>
      <c r="CL820" s="24">
        <v>2</v>
      </c>
      <c r="CM820" s="24" t="s">
        <v>2500</v>
      </c>
      <c r="CN820" s="24" t="s">
        <v>257</v>
      </c>
      <c r="CO820" s="303" t="s">
        <v>2501</v>
      </c>
      <c r="CP820" s="303"/>
      <c r="CQ820" s="46"/>
      <c r="CR820" s="46"/>
      <c r="CS820" s="46"/>
      <c r="CX820" s="46"/>
      <c r="CY820" s="46"/>
      <c r="DC820" s="24"/>
      <c r="DD820" s="24"/>
      <c r="DK820" s="24"/>
      <c r="DL820" s="24"/>
      <c r="DM820" s="24"/>
      <c r="DN820" s="24"/>
      <c r="DO820" s="24"/>
      <c r="DP820" s="24"/>
      <c r="DQ820" s="24"/>
      <c r="DR820" s="24"/>
      <c r="DS820" s="24"/>
      <c r="DT820" s="24"/>
      <c r="DU820" s="24"/>
      <c r="DV820" s="24"/>
      <c r="DW820" s="24"/>
      <c r="DX820" s="24"/>
      <c r="DY820" s="24"/>
      <c r="DZ820" s="24"/>
      <c r="EA820" s="24"/>
      <c r="EB820" s="24"/>
      <c r="EC820" s="24"/>
      <c r="ED820" s="24"/>
      <c r="EE820" s="24"/>
      <c r="EF820" s="24"/>
      <c r="EG820" s="24"/>
      <c r="EH820" s="24" t="s">
        <v>1343</v>
      </c>
      <c r="EI820" s="24"/>
      <c r="EJ820" s="24"/>
      <c r="EK820" s="24"/>
      <c r="EL820" s="24"/>
      <c r="EM820" s="24"/>
      <c r="EN820" s="24"/>
      <c r="EO820" s="24"/>
      <c r="EP820" s="24"/>
      <c r="EQ820" s="24"/>
      <c r="ER820" s="24"/>
      <c r="ES820" s="24"/>
      <c r="ET820" s="24"/>
      <c r="EU820" s="24"/>
      <c r="EV820" s="24"/>
      <c r="EW820" s="24"/>
      <c r="EX820" s="24"/>
      <c r="EY820" s="24"/>
      <c r="EZ820" s="24"/>
      <c r="FA820" s="24"/>
      <c r="FB820" s="24"/>
      <c r="FC820" s="24"/>
      <c r="FD820" s="24"/>
      <c r="FE820" s="24"/>
      <c r="FF820" s="24"/>
      <c r="FG820" s="24"/>
      <c r="FH820" s="24"/>
      <c r="FI820" s="24"/>
      <c r="FJ820" s="24"/>
      <c r="FK820" s="24"/>
      <c r="FL820" s="24"/>
      <c r="FM820" s="24"/>
      <c r="FN820" s="24"/>
      <c r="FR820" s="24"/>
      <c r="FS820" s="24"/>
      <c r="FT820" s="24"/>
      <c r="FU820" s="24"/>
      <c r="FV820" s="24"/>
      <c r="FW820" s="24"/>
      <c r="FX820" s="24"/>
      <c r="FY820" s="24"/>
      <c r="FZ820" s="24"/>
      <c r="GA820" s="24"/>
      <c r="GB820" s="24"/>
      <c r="GC820" s="24"/>
      <c r="GD820" s="24"/>
      <c r="GE820" s="24"/>
      <c r="GF820" s="24"/>
      <c r="GG820" s="24"/>
      <c r="GH820" s="24"/>
      <c r="GI820" s="24"/>
      <c r="GJ820" s="24"/>
      <c r="GK820" s="24"/>
      <c r="GM820" s="24"/>
      <c r="GN820" s="24"/>
      <c r="GO820" s="24"/>
      <c r="GP820" s="24"/>
      <c r="GQ820" s="24"/>
      <c r="GR820" s="24"/>
      <c r="GS820" s="24"/>
      <c r="GT820" s="24"/>
      <c r="GU820" s="24"/>
      <c r="GV820" s="24"/>
      <c r="GW820" s="24"/>
      <c r="GX820" s="24"/>
      <c r="GY820" s="24"/>
      <c r="GZ820" s="24"/>
      <c r="HA820" s="24"/>
      <c r="HB820" s="24"/>
      <c r="HC820" s="24"/>
      <c r="HE820" s="24"/>
      <c r="HF820" s="24"/>
      <c r="HG820" s="24"/>
      <c r="HH820" s="24"/>
      <c r="HI820" s="24"/>
      <c r="HJ820" s="24"/>
      <c r="HK820" s="24"/>
      <c r="HL820" s="24"/>
      <c r="HM820" s="24"/>
    </row>
    <row r="821" spans="1:221" hidden="1" x14ac:dyDescent="0.25">
      <c r="A821" s="3" t="s">
        <v>2503</v>
      </c>
      <c r="B821" s="3" t="s">
        <v>3704</v>
      </c>
      <c r="C821" s="29" t="s">
        <v>220</v>
      </c>
      <c r="D821" s="29"/>
      <c r="E821" s="19"/>
      <c r="F821" s="3" t="s">
        <v>379</v>
      </c>
      <c r="G821" s="193" t="s">
        <v>380</v>
      </c>
      <c r="H821" s="29" t="s">
        <v>220</v>
      </c>
      <c r="I821" s="110" t="s">
        <v>2504</v>
      </c>
      <c r="J821" s="30" t="s">
        <v>2377</v>
      </c>
      <c r="K821" s="31" t="s">
        <v>2378</v>
      </c>
      <c r="L821" s="32" t="s">
        <v>224</v>
      </c>
      <c r="M821" s="33" t="s">
        <v>1484</v>
      </c>
      <c r="N821" s="32" t="s">
        <v>226</v>
      </c>
      <c r="O821" s="32" t="s">
        <v>227</v>
      </c>
      <c r="P821" s="32" t="s">
        <v>228</v>
      </c>
      <c r="Q821" s="32" t="s">
        <v>229</v>
      </c>
      <c r="R821" s="32" t="s">
        <v>228</v>
      </c>
      <c r="S821" s="32">
        <v>37</v>
      </c>
      <c r="T821" s="32">
        <v>1</v>
      </c>
      <c r="U821" s="32">
        <v>3</v>
      </c>
      <c r="V821" s="32">
        <v>3</v>
      </c>
      <c r="W821" s="3" t="s">
        <v>2266</v>
      </c>
      <c r="X821" s="30">
        <v>20220817</v>
      </c>
      <c r="Y821" s="30" t="s">
        <v>231</v>
      </c>
      <c r="Z821" s="30">
        <v>1314</v>
      </c>
      <c r="AA821" s="30">
        <v>2</v>
      </c>
      <c r="AB821" s="30">
        <v>1</v>
      </c>
      <c r="AC821" s="30" t="s">
        <v>343</v>
      </c>
      <c r="AD821" s="30" t="s">
        <v>513</v>
      </c>
      <c r="AE821" s="30" t="s">
        <v>346</v>
      </c>
      <c r="AF821" s="30">
        <v>43</v>
      </c>
      <c r="AG821" s="30">
        <v>1314</v>
      </c>
      <c r="AH821" s="30">
        <v>4</v>
      </c>
      <c r="AI821" s="30">
        <v>1</v>
      </c>
      <c r="AJ821" s="30" t="s">
        <v>343</v>
      </c>
      <c r="AK821" s="30" t="s">
        <v>513</v>
      </c>
      <c r="AL821" s="30" t="s">
        <v>346</v>
      </c>
      <c r="AM821" s="30">
        <v>43</v>
      </c>
      <c r="AN821" s="30">
        <v>1311</v>
      </c>
      <c r="AO821" s="30">
        <v>4</v>
      </c>
      <c r="AP821" s="30">
        <v>5</v>
      </c>
      <c r="AQ821" s="30" t="s">
        <v>328</v>
      </c>
      <c r="AR821" s="30">
        <v>11</v>
      </c>
      <c r="AS821" s="30"/>
      <c r="AT821" s="30"/>
      <c r="AU821" s="30"/>
      <c r="AV821" s="30"/>
      <c r="AW821" s="30"/>
      <c r="AX821" s="30">
        <v>20220909</v>
      </c>
      <c r="AY821" s="84">
        <v>20220909</v>
      </c>
      <c r="AZ821" s="30">
        <v>20220909</v>
      </c>
      <c r="BA821" s="30"/>
      <c r="BB821" s="29"/>
      <c r="BD821" s="8" t="s">
        <v>1338</v>
      </c>
      <c r="BE821" s="8" t="s">
        <v>1339</v>
      </c>
      <c r="BF821" s="39" t="s">
        <v>288</v>
      </c>
      <c r="BG821" s="19" t="s">
        <v>303</v>
      </c>
      <c r="BH821" s="30"/>
      <c r="BI821" s="49"/>
      <c r="BJ821" s="49"/>
      <c r="BK821" s="49"/>
      <c r="BL821" s="49"/>
      <c r="BM821" s="49"/>
      <c r="BN821" s="49"/>
      <c r="BO821" s="55">
        <v>59.880239520958085</v>
      </c>
      <c r="BP821" s="32">
        <v>100</v>
      </c>
      <c r="BQ821" s="55">
        <f>BP821/BO821</f>
        <v>1.67</v>
      </c>
      <c r="BR821" s="55"/>
      <c r="BS821" s="3" t="s">
        <v>245</v>
      </c>
      <c r="BT821" s="3" t="s">
        <v>246</v>
      </c>
      <c r="BU821" s="32" t="s">
        <v>2380</v>
      </c>
      <c r="BV821" s="32" t="s">
        <v>2381</v>
      </c>
      <c r="BW821" s="3"/>
      <c r="BX821" s="3" t="s">
        <v>1343</v>
      </c>
      <c r="BY821" s="3" t="s">
        <v>2382</v>
      </c>
      <c r="BZ821" s="3" t="s">
        <v>2383</v>
      </c>
      <c r="CA821" s="3">
        <v>20220530</v>
      </c>
      <c r="CB821" s="3" t="s">
        <v>660</v>
      </c>
      <c r="CC821" s="58" t="s">
        <v>2384</v>
      </c>
      <c r="CD821" s="32" t="s">
        <v>1713</v>
      </c>
      <c r="CF821" s="302">
        <v>44652</v>
      </c>
      <c r="CG821" s="32" t="s">
        <v>2385</v>
      </c>
      <c r="CH821" s="32" t="s">
        <v>255</v>
      </c>
      <c r="CI821" s="32"/>
      <c r="CJ821" s="32"/>
      <c r="CK821" s="24" t="s">
        <v>2386</v>
      </c>
      <c r="CL821" s="24">
        <v>5</v>
      </c>
      <c r="CM821" s="24" t="s">
        <v>2505</v>
      </c>
      <c r="CN821" s="24" t="s">
        <v>290</v>
      </c>
      <c r="CO821" s="303">
        <v>74</v>
      </c>
      <c r="CP821" s="303"/>
      <c r="CQ821" s="46" t="s">
        <v>1343</v>
      </c>
      <c r="CR821" s="46">
        <v>0.5</v>
      </c>
      <c r="CS821" s="46" t="s">
        <v>2389</v>
      </c>
      <c r="CW821" s="46" t="s">
        <v>1343</v>
      </c>
      <c r="CX821" s="46">
        <v>1</v>
      </c>
      <c r="CY821" s="46" t="s">
        <v>2389</v>
      </c>
      <c r="DB821" s="46" t="s">
        <v>1343</v>
      </c>
      <c r="DC821" s="24" t="s">
        <v>2415</v>
      </c>
      <c r="DD821" s="24" t="s">
        <v>2400</v>
      </c>
      <c r="DI821" s="32" t="s">
        <v>1343</v>
      </c>
      <c r="DK821" s="24" t="s">
        <v>2390</v>
      </c>
      <c r="DL821" s="32" t="s">
        <v>1343</v>
      </c>
      <c r="DM821" s="24"/>
      <c r="DN821" s="24" t="s">
        <v>2390</v>
      </c>
      <c r="DO821" s="32" t="s">
        <v>1343</v>
      </c>
      <c r="DP821" s="24"/>
      <c r="DQ821" s="24" t="s">
        <v>2390</v>
      </c>
      <c r="DR821" s="24"/>
      <c r="DS821" s="24"/>
      <c r="DT821" s="24"/>
      <c r="DU821" s="32" t="s">
        <v>1343</v>
      </c>
      <c r="DV821" s="24"/>
      <c r="DW821" s="24" t="s">
        <v>2390</v>
      </c>
      <c r="DX821" s="32" t="s">
        <v>1343</v>
      </c>
      <c r="DY821" s="24">
        <v>32</v>
      </c>
      <c r="DZ821" s="24" t="s">
        <v>2391</v>
      </c>
      <c r="EA821" s="24"/>
      <c r="EB821" s="24"/>
      <c r="EC821" s="24"/>
      <c r="ED821" s="24"/>
      <c r="EE821" s="32" t="s">
        <v>1343</v>
      </c>
      <c r="EF821" s="24">
        <v>64</v>
      </c>
      <c r="EG821" s="24" t="s">
        <v>2391</v>
      </c>
      <c r="EH821" s="24" t="s">
        <v>1343</v>
      </c>
      <c r="EI821" s="24"/>
      <c r="EJ821" s="24" t="s">
        <v>2390</v>
      </c>
      <c r="EK821" s="24" t="s">
        <v>1343</v>
      </c>
      <c r="EL821" s="24">
        <v>16</v>
      </c>
      <c r="EM821" s="24" t="s">
        <v>2391</v>
      </c>
      <c r="EN821" s="24" t="s">
        <v>1343</v>
      </c>
      <c r="EO821" s="24">
        <v>64</v>
      </c>
      <c r="EP821" s="24" t="s">
        <v>2391</v>
      </c>
      <c r="EQ821" s="24" t="s">
        <v>1343</v>
      </c>
      <c r="ER821" s="24">
        <v>32</v>
      </c>
      <c r="ES821" s="24" t="s">
        <v>2389</v>
      </c>
      <c r="ET821" s="24" t="s">
        <v>1343</v>
      </c>
      <c r="EU821" s="24"/>
      <c r="EV821" s="24" t="s">
        <v>2390</v>
      </c>
      <c r="EW821" s="24" t="s">
        <v>1343</v>
      </c>
      <c r="EX821" s="24"/>
      <c r="EY821" s="24" t="s">
        <v>2390</v>
      </c>
      <c r="EZ821" s="24"/>
      <c r="FA821" s="24"/>
      <c r="FB821" s="24" t="s">
        <v>1343</v>
      </c>
      <c r="FC821" s="24">
        <v>2</v>
      </c>
      <c r="FD821" s="24" t="s">
        <v>2392</v>
      </c>
      <c r="FE821" s="32" t="s">
        <v>1343</v>
      </c>
      <c r="FF821" s="24"/>
      <c r="FG821" s="24" t="s">
        <v>2390</v>
      </c>
      <c r="FH821" s="24" t="s">
        <v>1343</v>
      </c>
      <c r="FI821" s="24">
        <v>16</v>
      </c>
      <c r="FJ821" s="24" t="s">
        <v>2391</v>
      </c>
      <c r="FK821" s="24" t="s">
        <v>1343</v>
      </c>
      <c r="FL821" s="24"/>
      <c r="FM821" s="24" t="s">
        <v>2390</v>
      </c>
      <c r="FN821" s="24"/>
      <c r="FQ821" s="32" t="s">
        <v>1343</v>
      </c>
      <c r="FR821" s="24"/>
      <c r="FS821" s="24" t="s">
        <v>2390</v>
      </c>
      <c r="FT821" s="24" t="s">
        <v>1343</v>
      </c>
      <c r="FU821" s="24"/>
      <c r="FV821" s="24" t="s">
        <v>2390</v>
      </c>
      <c r="FW821" s="20" t="s">
        <v>1343</v>
      </c>
      <c r="FX821" s="24">
        <v>1</v>
      </c>
      <c r="FY821" s="24" t="s">
        <v>2392</v>
      </c>
      <c r="FZ821" s="20" t="s">
        <v>1343</v>
      </c>
      <c r="GA821" s="24">
        <v>16</v>
      </c>
      <c r="GB821" s="24" t="s">
        <v>2391</v>
      </c>
      <c r="GC821" s="24" t="s">
        <v>1343</v>
      </c>
      <c r="GD821" s="24">
        <v>8</v>
      </c>
      <c r="GE821" s="24" t="s">
        <v>2392</v>
      </c>
      <c r="GF821" s="32" t="s">
        <v>1343</v>
      </c>
      <c r="GG821" s="24"/>
      <c r="GH821" s="24" t="s">
        <v>2390</v>
      </c>
      <c r="GI821" s="24"/>
      <c r="GJ821" s="24"/>
      <c r="GK821" s="24"/>
      <c r="GM821" s="24"/>
      <c r="GN821" s="24"/>
      <c r="GO821" s="24"/>
      <c r="GP821" s="24"/>
      <c r="GQ821" s="24"/>
      <c r="GR821" s="24"/>
      <c r="GS821" s="24"/>
      <c r="GT821" s="24"/>
      <c r="GU821" s="24"/>
      <c r="GV821" s="24"/>
      <c r="GW821" s="24"/>
      <c r="GX821" s="24"/>
      <c r="GY821" s="24"/>
      <c r="GZ821" s="24" t="s">
        <v>1343</v>
      </c>
      <c r="HA821" s="24">
        <v>16</v>
      </c>
      <c r="HB821" s="24" t="s">
        <v>2391</v>
      </c>
      <c r="HC821" s="24"/>
      <c r="HE821" s="24"/>
      <c r="HF821" s="32" t="s">
        <v>1343</v>
      </c>
      <c r="HG821" s="24">
        <v>8</v>
      </c>
      <c r="HH821" s="24" t="s">
        <v>2389</v>
      </c>
      <c r="HI821" s="24"/>
      <c r="HJ821" s="24"/>
      <c r="HK821" s="24" t="s">
        <v>2390</v>
      </c>
      <c r="HL821" s="24"/>
      <c r="HM821" s="24"/>
    </row>
    <row r="822" spans="1:221" hidden="1" x14ac:dyDescent="0.25">
      <c r="A822" s="3" t="s">
        <v>2506</v>
      </c>
      <c r="B822" s="3" t="s">
        <v>3705</v>
      </c>
      <c r="C822" s="29" t="s">
        <v>220</v>
      </c>
      <c r="D822" s="29"/>
      <c r="F822" s="263" t="s">
        <v>379</v>
      </c>
      <c r="G822" s="263" t="s">
        <v>573</v>
      </c>
      <c r="H822" s="29" t="s">
        <v>220</v>
      </c>
      <c r="I822" s="110" t="s">
        <v>2504</v>
      </c>
      <c r="J822" s="30" t="s">
        <v>2377</v>
      </c>
      <c r="K822" s="31" t="s">
        <v>2394</v>
      </c>
      <c r="L822" s="32" t="s">
        <v>224</v>
      </c>
      <c r="M822" s="33" t="s">
        <v>1484</v>
      </c>
      <c r="N822" s="32" t="s">
        <v>226</v>
      </c>
      <c r="O822" s="32" t="s">
        <v>227</v>
      </c>
      <c r="P822" s="32" t="s">
        <v>228</v>
      </c>
      <c r="Q822" s="32" t="s">
        <v>229</v>
      </c>
      <c r="R822" s="32" t="s">
        <v>228</v>
      </c>
      <c r="S822" s="32">
        <v>37</v>
      </c>
      <c r="T822" s="32">
        <v>1</v>
      </c>
      <c r="U822" s="32">
        <v>3</v>
      </c>
      <c r="V822" s="32">
        <v>3</v>
      </c>
      <c r="W822" s="3" t="s">
        <v>2266</v>
      </c>
      <c r="X822" s="30">
        <v>20220817</v>
      </c>
      <c r="Y822" s="30" t="s">
        <v>231</v>
      </c>
      <c r="Z822" s="30">
        <v>1314</v>
      </c>
      <c r="AA822" s="30">
        <v>2</v>
      </c>
      <c r="AB822" s="30">
        <v>1</v>
      </c>
      <c r="AC822" s="7" t="s">
        <v>347</v>
      </c>
      <c r="AD822" s="7" t="s">
        <v>348</v>
      </c>
      <c r="AE822" s="7" t="s">
        <v>530</v>
      </c>
      <c r="AF822" s="30">
        <v>43</v>
      </c>
      <c r="AG822" s="30">
        <v>1314</v>
      </c>
      <c r="AH822" s="30">
        <v>4</v>
      </c>
      <c r="AI822" s="30">
        <v>1</v>
      </c>
      <c r="AJ822" s="7" t="s">
        <v>347</v>
      </c>
      <c r="AK822" s="7" t="s">
        <v>348</v>
      </c>
      <c r="AL822" s="7" t="s">
        <v>530</v>
      </c>
      <c r="AM822" s="30">
        <v>43</v>
      </c>
      <c r="AN822" s="30">
        <v>1311</v>
      </c>
      <c r="AO822" s="30">
        <v>4</v>
      </c>
      <c r="AP822" s="30">
        <v>5</v>
      </c>
      <c r="AQ822" s="30" t="s">
        <v>280</v>
      </c>
      <c r="AR822" s="30">
        <v>11</v>
      </c>
      <c r="AS822" s="30"/>
      <c r="AT822" s="30"/>
      <c r="AU822" s="30"/>
      <c r="AV822" s="30"/>
      <c r="AW822" s="30"/>
      <c r="AX822" s="30">
        <v>20220909</v>
      </c>
      <c r="AY822" s="84">
        <v>20220909</v>
      </c>
      <c r="AZ822" s="30">
        <v>20220909</v>
      </c>
      <c r="BA822" s="30"/>
      <c r="BB822" s="92" t="s">
        <v>711</v>
      </c>
      <c r="BD822" s="8" t="s">
        <v>2199</v>
      </c>
      <c r="BE822" s="8" t="s">
        <v>1339</v>
      </c>
      <c r="BF822" s="39" t="s">
        <v>242</v>
      </c>
      <c r="BG822" s="10" t="s">
        <v>1680</v>
      </c>
      <c r="BH822" s="30"/>
      <c r="BI822" s="49"/>
      <c r="BJ822" s="49"/>
      <c r="BK822" s="49"/>
      <c r="BL822" s="49"/>
      <c r="BM822" s="49"/>
      <c r="BN822" s="49"/>
      <c r="BS822" s="3" t="s">
        <v>245</v>
      </c>
      <c r="BT822" s="3" t="s">
        <v>246</v>
      </c>
      <c r="BU822" s="32" t="s">
        <v>2380</v>
      </c>
      <c r="BV822" s="32" t="s">
        <v>2381</v>
      </c>
      <c r="BW822" s="3"/>
      <c r="BX822" s="3" t="s">
        <v>1343</v>
      </c>
      <c r="BY822" s="3" t="s">
        <v>2382</v>
      </c>
      <c r="BZ822" s="3" t="s">
        <v>2383</v>
      </c>
      <c r="CA822" s="3">
        <v>20220530</v>
      </c>
      <c r="CB822" s="3" t="s">
        <v>660</v>
      </c>
      <c r="CC822" s="58" t="s">
        <v>2384</v>
      </c>
      <c r="CD822" s="32" t="s">
        <v>1713</v>
      </c>
      <c r="CF822" s="302"/>
      <c r="CG822" s="32" t="s">
        <v>2385</v>
      </c>
      <c r="CH822" s="32" t="s">
        <v>255</v>
      </c>
      <c r="CI822" s="32"/>
      <c r="CJ822" s="32"/>
      <c r="CK822" s="24" t="s">
        <v>2386</v>
      </c>
      <c r="CL822" s="24">
        <v>5</v>
      </c>
      <c r="CM822" s="24" t="s">
        <v>2505</v>
      </c>
      <c r="CN822" s="24" t="s">
        <v>290</v>
      </c>
      <c r="CO822" s="303">
        <v>74</v>
      </c>
      <c r="CP822" s="303"/>
      <c r="CQ822" s="46"/>
      <c r="CR822" s="46"/>
      <c r="CS822" s="46"/>
      <c r="CX822" s="46"/>
      <c r="CY822" s="46"/>
      <c r="DC822" s="24"/>
      <c r="DD822" s="24"/>
      <c r="DK822" s="24"/>
      <c r="DL822" s="24"/>
      <c r="DM822" s="24"/>
      <c r="DN822" s="24"/>
      <c r="DO822" s="24"/>
      <c r="DP822" s="24"/>
      <c r="DQ822" s="24"/>
      <c r="DR822" s="24"/>
      <c r="DS822" s="24"/>
      <c r="DT822" s="24"/>
      <c r="DU822" s="24"/>
      <c r="DV822" s="24"/>
      <c r="DW822" s="24"/>
      <c r="DX822" s="24"/>
      <c r="DY822" s="24"/>
      <c r="DZ822" s="24"/>
      <c r="EA822" s="24"/>
      <c r="EB822" s="24"/>
      <c r="EC822" s="24"/>
      <c r="ED822" s="24"/>
      <c r="EE822" s="24"/>
      <c r="EF822" s="24"/>
      <c r="EG822" s="24"/>
      <c r="EH822" s="24" t="s">
        <v>1343</v>
      </c>
      <c r="EI822" s="24"/>
      <c r="EJ822" s="24"/>
      <c r="EK822" s="24"/>
      <c r="EL822" s="24"/>
      <c r="EM822" s="24"/>
      <c r="EN822" s="24"/>
      <c r="EO822" s="24"/>
      <c r="EP822" s="24"/>
      <c r="EQ822" s="24"/>
      <c r="ER822" s="24"/>
      <c r="ES822" s="24"/>
      <c r="ET822" s="24"/>
      <c r="EU822" s="24"/>
      <c r="EV822" s="24"/>
      <c r="EW822" s="24"/>
      <c r="EX822" s="24"/>
      <c r="EY822" s="24"/>
      <c r="EZ822" s="24"/>
      <c r="FA822" s="24"/>
      <c r="FB822" s="24"/>
      <c r="FC822" s="24"/>
      <c r="FD822" s="24"/>
      <c r="FE822" s="24"/>
      <c r="FF822" s="24"/>
      <c r="FG822" s="24"/>
      <c r="FH822" s="24"/>
      <c r="FI822" s="24"/>
      <c r="FJ822" s="24"/>
      <c r="FK822" s="24"/>
      <c r="FL822" s="24"/>
      <c r="FM822" s="24"/>
      <c r="FN822" s="24"/>
      <c r="FR822" s="24"/>
      <c r="FS822" s="24"/>
      <c r="FT822" s="24"/>
      <c r="FU822" s="24"/>
      <c r="FV822" s="24"/>
      <c r="FW822" s="24"/>
      <c r="FX822" s="24"/>
      <c r="FY822" s="24"/>
      <c r="FZ822" s="24"/>
      <c r="GA822" s="24"/>
      <c r="GB822" s="24"/>
      <c r="GC822" s="24"/>
      <c r="GD822" s="24"/>
      <c r="GE822" s="24"/>
      <c r="GF822" s="24"/>
      <c r="GG822" s="24"/>
      <c r="GH822" s="24"/>
      <c r="GI822" s="24"/>
      <c r="GJ822" s="24"/>
      <c r="GK822" s="24"/>
      <c r="GM822" s="24"/>
      <c r="GN822" s="24"/>
      <c r="GO822" s="24"/>
      <c r="GP822" s="24"/>
      <c r="GQ822" s="24"/>
      <c r="GR822" s="24"/>
      <c r="GS822" s="24"/>
      <c r="GT822" s="24"/>
      <c r="GU822" s="24"/>
      <c r="GV822" s="24"/>
      <c r="GW822" s="24"/>
      <c r="GX822" s="24"/>
      <c r="GY822" s="24"/>
      <c r="GZ822" s="24"/>
      <c r="HA822" s="24"/>
      <c r="HB822" s="24"/>
      <c r="HC822" s="24"/>
      <c r="HE822" s="24"/>
      <c r="HF822" s="24"/>
      <c r="HG822" s="24"/>
      <c r="HH822" s="24"/>
      <c r="HI822" s="24"/>
      <c r="HJ822" s="24"/>
      <c r="HK822" s="24"/>
      <c r="HL822" s="24"/>
      <c r="HM822" s="24"/>
    </row>
    <row r="823" spans="1:221" hidden="1" x14ac:dyDescent="0.25">
      <c r="A823" s="3" t="s">
        <v>2507</v>
      </c>
      <c r="B823" s="3" t="s">
        <v>3537</v>
      </c>
      <c r="C823" s="29" t="s">
        <v>220</v>
      </c>
      <c r="D823" s="29"/>
      <c r="F823" s="3" t="s">
        <v>379</v>
      </c>
      <c r="G823" s="193" t="s">
        <v>380</v>
      </c>
      <c r="H823" s="29" t="s">
        <v>220</v>
      </c>
      <c r="I823" s="110" t="s">
        <v>2508</v>
      </c>
      <c r="J823" s="30" t="s">
        <v>2377</v>
      </c>
      <c r="K823" s="31" t="s">
        <v>2397</v>
      </c>
      <c r="L823" s="32" t="s">
        <v>224</v>
      </c>
      <c r="M823" s="33" t="s">
        <v>1484</v>
      </c>
      <c r="N823" s="32" t="s">
        <v>226</v>
      </c>
      <c r="O823" s="32" t="s">
        <v>227</v>
      </c>
      <c r="P823" s="32" t="s">
        <v>228</v>
      </c>
      <c r="Q823" s="32" t="s">
        <v>229</v>
      </c>
      <c r="R823" s="32" t="s">
        <v>228</v>
      </c>
      <c r="S823" s="32">
        <v>37</v>
      </c>
      <c r="T823" s="32">
        <v>1</v>
      </c>
      <c r="U823" s="32">
        <v>3</v>
      </c>
      <c r="V823" s="32">
        <v>3</v>
      </c>
      <c r="W823" s="3" t="s">
        <v>2266</v>
      </c>
      <c r="X823" s="30">
        <v>20220817</v>
      </c>
      <c r="Y823" s="30" t="s">
        <v>231</v>
      </c>
      <c r="Z823" s="30">
        <v>1314</v>
      </c>
      <c r="AA823" s="30">
        <v>2</v>
      </c>
      <c r="AB823" s="30">
        <v>1</v>
      </c>
      <c r="AC823" s="30" t="s">
        <v>352</v>
      </c>
      <c r="AD823" s="30" t="s">
        <v>353</v>
      </c>
      <c r="AE823" s="30" t="s">
        <v>354</v>
      </c>
      <c r="AF823" s="30">
        <v>43</v>
      </c>
      <c r="AG823" s="30">
        <v>1314</v>
      </c>
      <c r="AH823" s="30">
        <v>4</v>
      </c>
      <c r="AI823" s="30">
        <v>1</v>
      </c>
      <c r="AJ823" s="30" t="s">
        <v>352</v>
      </c>
      <c r="AK823" s="30" t="s">
        <v>353</v>
      </c>
      <c r="AL823" s="30" t="s">
        <v>354</v>
      </c>
      <c r="AM823" s="30">
        <v>43</v>
      </c>
      <c r="AN823" s="30">
        <v>1311</v>
      </c>
      <c r="AO823" s="30">
        <v>4</v>
      </c>
      <c r="AP823" s="30">
        <v>5</v>
      </c>
      <c r="AQ823" s="30" t="s">
        <v>281</v>
      </c>
      <c r="AR823" s="30">
        <v>11</v>
      </c>
      <c r="AS823" s="30"/>
      <c r="AT823" s="30"/>
      <c r="AU823" s="30"/>
      <c r="AV823" s="30"/>
      <c r="AW823" s="30"/>
      <c r="AX823" s="30">
        <v>20220909</v>
      </c>
      <c r="AY823" s="84">
        <v>20220909</v>
      </c>
      <c r="AZ823" s="30">
        <v>20220909</v>
      </c>
      <c r="BA823" s="30"/>
      <c r="BB823" s="29"/>
      <c r="BD823" s="8" t="s">
        <v>2199</v>
      </c>
      <c r="BE823" s="8" t="s">
        <v>1339</v>
      </c>
      <c r="BF823" s="39" t="s">
        <v>242</v>
      </c>
      <c r="BG823" s="10" t="s">
        <v>1680</v>
      </c>
      <c r="BH823" s="30"/>
      <c r="BI823" s="49"/>
      <c r="BJ823" s="49"/>
      <c r="BK823" s="49"/>
      <c r="BL823" s="49"/>
      <c r="BM823" s="49"/>
      <c r="BN823" s="49"/>
      <c r="BS823" s="3" t="s">
        <v>245</v>
      </c>
      <c r="BT823" s="3" t="s">
        <v>246</v>
      </c>
      <c r="BU823" s="32" t="s">
        <v>2380</v>
      </c>
      <c r="BV823" s="32" t="s">
        <v>2381</v>
      </c>
      <c r="BW823" s="3"/>
      <c r="BX823" s="3" t="s">
        <v>1343</v>
      </c>
      <c r="BY823" s="3" t="s">
        <v>2382</v>
      </c>
      <c r="BZ823" s="3" t="s">
        <v>2383</v>
      </c>
      <c r="CA823" s="3">
        <v>20220530</v>
      </c>
      <c r="CB823" s="3" t="s">
        <v>660</v>
      </c>
      <c r="CC823" s="58" t="s">
        <v>2384</v>
      </c>
      <c r="CD823" s="32" t="s">
        <v>1713</v>
      </c>
      <c r="CF823" s="302">
        <v>44664</v>
      </c>
      <c r="CG823" s="32" t="s">
        <v>2385</v>
      </c>
      <c r="CH823" s="32" t="s">
        <v>255</v>
      </c>
      <c r="CI823" s="32"/>
      <c r="CJ823" s="32"/>
      <c r="CK823" s="24" t="s">
        <v>1340</v>
      </c>
      <c r="CL823" s="24">
        <v>10</v>
      </c>
      <c r="CM823" s="24" t="s">
        <v>2509</v>
      </c>
      <c r="CN823" s="24" t="s">
        <v>257</v>
      </c>
      <c r="CO823" s="303" t="s">
        <v>2456</v>
      </c>
      <c r="CP823" s="303"/>
      <c r="CQ823" s="46" t="s">
        <v>1343</v>
      </c>
      <c r="CR823" s="46">
        <v>0.5</v>
      </c>
      <c r="CS823" s="46" t="s">
        <v>2389</v>
      </c>
      <c r="CW823" s="46" t="s">
        <v>1343</v>
      </c>
      <c r="CX823" s="46">
        <v>1</v>
      </c>
      <c r="CY823" s="46" t="s">
        <v>2389</v>
      </c>
      <c r="DB823" s="46" t="s">
        <v>1343</v>
      </c>
      <c r="DC823" s="24" t="s">
        <v>2399</v>
      </c>
      <c r="DD823" s="24" t="s">
        <v>2400</v>
      </c>
      <c r="DI823" s="32" t="s">
        <v>1343</v>
      </c>
      <c r="DK823" s="24" t="s">
        <v>2390</v>
      </c>
      <c r="DL823" s="32" t="s">
        <v>1343</v>
      </c>
      <c r="DM823" s="24"/>
      <c r="DN823" s="24" t="s">
        <v>2390</v>
      </c>
      <c r="DO823" s="32" t="s">
        <v>1343</v>
      </c>
      <c r="DP823" s="24"/>
      <c r="DQ823" s="24" t="s">
        <v>2390</v>
      </c>
      <c r="DR823" s="24"/>
      <c r="DS823" s="24"/>
      <c r="DT823" s="24"/>
      <c r="DU823" s="32" t="s">
        <v>1343</v>
      </c>
      <c r="DV823" s="24"/>
      <c r="DW823" s="24" t="s">
        <v>2390</v>
      </c>
      <c r="DX823" s="32" t="s">
        <v>1343</v>
      </c>
      <c r="DY823" s="24">
        <v>32</v>
      </c>
      <c r="DZ823" s="24" t="s">
        <v>2391</v>
      </c>
      <c r="EA823" s="24"/>
      <c r="EB823" s="24"/>
      <c r="EC823" s="24"/>
      <c r="ED823" s="24"/>
      <c r="EE823" s="32" t="s">
        <v>1343</v>
      </c>
      <c r="EF823" s="24">
        <v>4</v>
      </c>
      <c r="EG823" s="24" t="s">
        <v>2392</v>
      </c>
      <c r="EH823" s="24" t="s">
        <v>1343</v>
      </c>
      <c r="EI823" s="24"/>
      <c r="EJ823" s="24" t="s">
        <v>2390</v>
      </c>
      <c r="EK823" s="24" t="s">
        <v>1343</v>
      </c>
      <c r="EL823" s="24">
        <v>0.12</v>
      </c>
      <c r="EM823" s="24" t="s">
        <v>2392</v>
      </c>
      <c r="EN823" s="24" t="s">
        <v>1343</v>
      </c>
      <c r="EO823" s="24">
        <v>1</v>
      </c>
      <c r="EP823" s="24" t="s">
        <v>2391</v>
      </c>
      <c r="EQ823" s="24" t="s">
        <v>1343</v>
      </c>
      <c r="ER823" s="24">
        <v>0.25</v>
      </c>
      <c r="ES823" s="24" t="s">
        <v>2392</v>
      </c>
      <c r="ET823" s="24" t="s">
        <v>1343</v>
      </c>
      <c r="EU823" s="24"/>
      <c r="EV823" s="24" t="s">
        <v>2390</v>
      </c>
      <c r="EW823" s="24" t="s">
        <v>1343</v>
      </c>
      <c r="EX823" s="24"/>
      <c r="EY823" s="24" t="s">
        <v>2390</v>
      </c>
      <c r="EZ823" s="24"/>
      <c r="FA823" s="24"/>
      <c r="FB823" s="24" t="s">
        <v>1343</v>
      </c>
      <c r="FC823" s="24">
        <v>4</v>
      </c>
      <c r="FD823" s="24" t="s">
        <v>2392</v>
      </c>
      <c r="FE823" s="32" t="s">
        <v>1343</v>
      </c>
      <c r="FF823" s="24"/>
      <c r="FG823" s="24" t="s">
        <v>2390</v>
      </c>
      <c r="FH823" s="24" t="s">
        <v>1343</v>
      </c>
      <c r="FI823" s="24">
        <v>16</v>
      </c>
      <c r="FJ823" s="24" t="s">
        <v>2391</v>
      </c>
      <c r="FK823" s="24" t="s">
        <v>1343</v>
      </c>
      <c r="FL823" s="24"/>
      <c r="FM823" s="24" t="s">
        <v>2390</v>
      </c>
      <c r="FN823" s="24"/>
      <c r="FQ823" s="32" t="s">
        <v>1343</v>
      </c>
      <c r="FR823" s="24"/>
      <c r="FS823" s="24" t="s">
        <v>2390</v>
      </c>
      <c r="FT823" s="24" t="s">
        <v>1343</v>
      </c>
      <c r="FU823" s="24"/>
      <c r="FV823" s="24" t="s">
        <v>2390</v>
      </c>
      <c r="FW823" s="20" t="s">
        <v>1343</v>
      </c>
      <c r="FX823" s="24">
        <v>1</v>
      </c>
      <c r="FY823" s="24" t="s">
        <v>2392</v>
      </c>
      <c r="FZ823" s="20" t="s">
        <v>1343</v>
      </c>
      <c r="GA823" s="24">
        <v>0.25</v>
      </c>
      <c r="GB823" s="24" t="s">
        <v>2392</v>
      </c>
      <c r="GC823" s="24" t="s">
        <v>1343</v>
      </c>
      <c r="GD823" s="24">
        <v>1</v>
      </c>
      <c r="GE823" s="24" t="s">
        <v>2392</v>
      </c>
      <c r="GF823" s="32" t="s">
        <v>1343</v>
      </c>
      <c r="GG823" s="24"/>
      <c r="GH823" s="24" t="s">
        <v>2390</v>
      </c>
      <c r="GI823" s="24"/>
      <c r="GJ823" s="24"/>
      <c r="GK823" s="24"/>
      <c r="GM823" s="24"/>
      <c r="GN823" s="24"/>
      <c r="GO823" s="24"/>
      <c r="GP823" s="24"/>
      <c r="GQ823" s="24"/>
      <c r="GR823" s="24"/>
      <c r="GS823" s="24"/>
      <c r="GT823" s="24"/>
      <c r="GU823" s="24"/>
      <c r="GV823" s="24"/>
      <c r="GW823" s="24"/>
      <c r="GX823" s="24"/>
      <c r="GY823" s="24"/>
      <c r="GZ823" s="24" t="s">
        <v>1343</v>
      </c>
      <c r="HA823" s="24">
        <v>16</v>
      </c>
      <c r="HB823" s="24" t="s">
        <v>2391</v>
      </c>
      <c r="HC823" s="24"/>
      <c r="HE823" s="24"/>
      <c r="HF823" s="32" t="s">
        <v>1343</v>
      </c>
      <c r="HG823" s="24">
        <v>1</v>
      </c>
      <c r="HH823" s="24" t="s">
        <v>2392</v>
      </c>
      <c r="HI823" s="24"/>
      <c r="HJ823" s="24"/>
      <c r="HK823" s="24" t="s">
        <v>2390</v>
      </c>
      <c r="HL823" s="24"/>
      <c r="HM823" s="24"/>
    </row>
    <row r="824" spans="1:221" hidden="1" x14ac:dyDescent="0.25">
      <c r="A824" s="3" t="s">
        <v>2510</v>
      </c>
      <c r="B824" s="3" t="s">
        <v>3538</v>
      </c>
      <c r="C824" s="29" t="s">
        <v>220</v>
      </c>
      <c r="D824" s="29"/>
      <c r="F824" s="3" t="s">
        <v>379</v>
      </c>
      <c r="G824" s="193" t="s">
        <v>380</v>
      </c>
      <c r="H824" s="29" t="s">
        <v>220</v>
      </c>
      <c r="I824" s="110" t="s">
        <v>2511</v>
      </c>
      <c r="J824" s="30" t="s">
        <v>2377</v>
      </c>
      <c r="K824" s="31" t="s">
        <v>2397</v>
      </c>
      <c r="L824" s="32" t="s">
        <v>224</v>
      </c>
      <c r="M824" s="33" t="s">
        <v>1484</v>
      </c>
      <c r="N824" s="32" t="s">
        <v>226</v>
      </c>
      <c r="O824" s="32" t="s">
        <v>227</v>
      </c>
      <c r="P824" s="32" t="s">
        <v>228</v>
      </c>
      <c r="Q824" s="32" t="s">
        <v>229</v>
      </c>
      <c r="R824" s="32" t="s">
        <v>228</v>
      </c>
      <c r="S824" s="32">
        <v>37</v>
      </c>
      <c r="T824" s="32">
        <v>1</v>
      </c>
      <c r="U824" s="32">
        <v>3</v>
      </c>
      <c r="V824" s="32">
        <v>3</v>
      </c>
      <c r="W824" s="3" t="s">
        <v>2266</v>
      </c>
      <c r="X824" s="30">
        <v>20220817</v>
      </c>
      <c r="Y824" s="30" t="s">
        <v>231</v>
      </c>
      <c r="Z824" s="30">
        <v>1314</v>
      </c>
      <c r="AA824" s="30">
        <v>2</v>
      </c>
      <c r="AB824" s="30">
        <v>1</v>
      </c>
      <c r="AC824" s="30" t="s">
        <v>357</v>
      </c>
      <c r="AD824" s="30" t="s">
        <v>358</v>
      </c>
      <c r="AE824" s="30" t="s">
        <v>359</v>
      </c>
      <c r="AF824" s="30">
        <v>43</v>
      </c>
      <c r="AG824" s="30">
        <v>1314</v>
      </c>
      <c r="AH824" s="30">
        <v>4</v>
      </c>
      <c r="AI824" s="30">
        <v>1</v>
      </c>
      <c r="AJ824" s="30" t="s">
        <v>357</v>
      </c>
      <c r="AK824" s="30" t="s">
        <v>358</v>
      </c>
      <c r="AL824" s="30" t="s">
        <v>359</v>
      </c>
      <c r="AM824" s="30">
        <v>43</v>
      </c>
      <c r="AN824" s="30">
        <v>1311</v>
      </c>
      <c r="AO824" s="30">
        <v>4</v>
      </c>
      <c r="AP824" s="30">
        <v>5</v>
      </c>
      <c r="AQ824" s="30" t="s">
        <v>282</v>
      </c>
      <c r="AR824" s="30">
        <v>11</v>
      </c>
      <c r="AS824" s="30"/>
      <c r="AT824" s="30"/>
      <c r="AU824" s="30"/>
      <c r="AV824" s="30"/>
      <c r="AW824" s="30"/>
      <c r="AX824" s="30">
        <v>20220909</v>
      </c>
      <c r="AY824" s="84">
        <v>20220909</v>
      </c>
      <c r="AZ824" s="30">
        <v>20220909</v>
      </c>
      <c r="BA824" s="30"/>
      <c r="BB824" s="29"/>
      <c r="BD824" s="8" t="s">
        <v>2199</v>
      </c>
      <c r="BE824" s="8" t="s">
        <v>1339</v>
      </c>
      <c r="BF824" s="39" t="s">
        <v>242</v>
      </c>
      <c r="BG824" s="10" t="s">
        <v>1680</v>
      </c>
      <c r="BH824" s="30"/>
      <c r="BI824" s="49"/>
      <c r="BJ824" s="49"/>
      <c r="BK824" s="49"/>
      <c r="BL824" s="49"/>
      <c r="BM824" s="49"/>
      <c r="BN824" s="49"/>
      <c r="BS824" s="3" t="s">
        <v>245</v>
      </c>
      <c r="BT824" s="3" t="s">
        <v>246</v>
      </c>
      <c r="BU824" s="32" t="s">
        <v>2380</v>
      </c>
      <c r="BV824" s="32" t="s">
        <v>2381</v>
      </c>
      <c r="BW824" s="3"/>
      <c r="BX824" s="3" t="s">
        <v>1343</v>
      </c>
      <c r="BY824" s="3" t="s">
        <v>2382</v>
      </c>
      <c r="BZ824" s="3" t="s">
        <v>2383</v>
      </c>
      <c r="CA824" s="3">
        <v>20220530</v>
      </c>
      <c r="CB824" s="3" t="s">
        <v>660</v>
      </c>
      <c r="CC824" s="58" t="s">
        <v>2384</v>
      </c>
      <c r="CD824" s="32" t="s">
        <v>1713</v>
      </c>
      <c r="CF824" s="302">
        <v>44664</v>
      </c>
      <c r="CG824" s="32" t="s">
        <v>2385</v>
      </c>
      <c r="CH824" s="32" t="s">
        <v>255</v>
      </c>
      <c r="CI824" s="32"/>
      <c r="CJ824" s="32"/>
      <c r="CK824" s="24" t="s">
        <v>1340</v>
      </c>
      <c r="CL824" s="24">
        <v>12</v>
      </c>
      <c r="CM824" s="24" t="s">
        <v>2512</v>
      </c>
      <c r="CN824" s="24" t="s">
        <v>257</v>
      </c>
      <c r="CO824" s="303" t="s">
        <v>2513</v>
      </c>
      <c r="CP824" s="303"/>
      <c r="CQ824" s="46" t="s">
        <v>1343</v>
      </c>
      <c r="CR824" s="46">
        <v>0.5</v>
      </c>
      <c r="CS824" s="46" t="s">
        <v>2389</v>
      </c>
      <c r="CW824" s="46" t="s">
        <v>1343</v>
      </c>
      <c r="CX824" s="46">
        <v>0.5</v>
      </c>
      <c r="CY824" s="46" t="s">
        <v>2389</v>
      </c>
      <c r="DB824" s="46" t="s">
        <v>1343</v>
      </c>
      <c r="DC824" s="24" t="s">
        <v>2399</v>
      </c>
      <c r="DD824" s="24" t="s">
        <v>2400</v>
      </c>
      <c r="DI824" s="32" t="s">
        <v>1343</v>
      </c>
      <c r="DK824" s="24" t="s">
        <v>2390</v>
      </c>
      <c r="DL824" s="32" t="s">
        <v>1343</v>
      </c>
      <c r="DM824" s="24"/>
      <c r="DN824" s="24" t="s">
        <v>2390</v>
      </c>
      <c r="DO824" s="32" t="s">
        <v>1343</v>
      </c>
      <c r="DP824" s="24"/>
      <c r="DQ824" s="24" t="s">
        <v>2390</v>
      </c>
      <c r="DR824" s="24"/>
      <c r="DS824" s="24"/>
      <c r="DT824" s="24"/>
      <c r="DU824" s="32" t="s">
        <v>1343</v>
      </c>
      <c r="DV824" s="24"/>
      <c r="DW824" s="24" t="s">
        <v>2390</v>
      </c>
      <c r="DX824" s="32" t="s">
        <v>1343</v>
      </c>
      <c r="DY824" s="24">
        <v>32</v>
      </c>
      <c r="DZ824" s="24" t="s">
        <v>2391</v>
      </c>
      <c r="EA824" s="24"/>
      <c r="EB824" s="24"/>
      <c r="EC824" s="24"/>
      <c r="ED824" s="24"/>
      <c r="EE824" s="32" t="s">
        <v>1343</v>
      </c>
      <c r="EF824" s="24">
        <v>4</v>
      </c>
      <c r="EG824" s="24" t="s">
        <v>2392</v>
      </c>
      <c r="EH824" s="24" t="s">
        <v>1343</v>
      </c>
      <c r="EI824" s="24"/>
      <c r="EJ824" s="24" t="s">
        <v>2390</v>
      </c>
      <c r="EK824" s="24" t="s">
        <v>1343</v>
      </c>
      <c r="EL824" s="24">
        <v>0.12</v>
      </c>
      <c r="EM824" s="24" t="s">
        <v>2392</v>
      </c>
      <c r="EN824" s="24" t="s">
        <v>1343</v>
      </c>
      <c r="EO824" s="24">
        <v>1</v>
      </c>
      <c r="EP824" s="24" t="s">
        <v>2391</v>
      </c>
      <c r="EQ824" s="24" t="s">
        <v>1343</v>
      </c>
      <c r="ER824" s="24">
        <v>0.25</v>
      </c>
      <c r="ES824" s="24" t="s">
        <v>2392</v>
      </c>
      <c r="ET824" s="24" t="s">
        <v>1343</v>
      </c>
      <c r="EU824" s="24"/>
      <c r="EV824" s="24" t="s">
        <v>2390</v>
      </c>
      <c r="EW824" s="24" t="s">
        <v>1343</v>
      </c>
      <c r="EX824" s="24"/>
      <c r="EY824" s="24" t="s">
        <v>2390</v>
      </c>
      <c r="EZ824" s="24"/>
      <c r="FA824" s="24"/>
      <c r="FB824" s="24" t="s">
        <v>1343</v>
      </c>
      <c r="FC824" s="24">
        <v>2</v>
      </c>
      <c r="FD824" s="24" t="s">
        <v>2392</v>
      </c>
      <c r="FE824" s="32" t="s">
        <v>1343</v>
      </c>
      <c r="FF824" s="24"/>
      <c r="FG824" s="24" t="s">
        <v>2390</v>
      </c>
      <c r="FH824" s="24" t="s">
        <v>1343</v>
      </c>
      <c r="FI824" s="24">
        <v>16</v>
      </c>
      <c r="FJ824" s="24" t="s">
        <v>2391</v>
      </c>
      <c r="FK824" s="24" t="s">
        <v>1343</v>
      </c>
      <c r="FL824" s="24"/>
      <c r="FM824" s="24" t="s">
        <v>2390</v>
      </c>
      <c r="FN824" s="24"/>
      <c r="FQ824" s="32" t="s">
        <v>1343</v>
      </c>
      <c r="FR824" s="24"/>
      <c r="FS824" s="24" t="s">
        <v>2390</v>
      </c>
      <c r="FT824" s="24" t="s">
        <v>1343</v>
      </c>
      <c r="FU824" s="24"/>
      <c r="FV824" s="24" t="s">
        <v>2390</v>
      </c>
      <c r="FW824" s="20" t="s">
        <v>1343</v>
      </c>
      <c r="FX824" s="24">
        <v>1</v>
      </c>
      <c r="FY824" s="24" t="s">
        <v>2392</v>
      </c>
      <c r="FZ824" s="20" t="s">
        <v>1343</v>
      </c>
      <c r="GA824" s="24">
        <v>0.25</v>
      </c>
      <c r="GB824" s="24" t="s">
        <v>2392</v>
      </c>
      <c r="GC824" s="24" t="s">
        <v>1343</v>
      </c>
      <c r="GD824" s="24">
        <v>16</v>
      </c>
      <c r="GE824" s="24" t="s">
        <v>2389</v>
      </c>
      <c r="GF824" s="32" t="s">
        <v>1343</v>
      </c>
      <c r="GG824" s="24"/>
      <c r="GH824" s="24" t="s">
        <v>2390</v>
      </c>
      <c r="GI824" s="24"/>
      <c r="GJ824" s="24"/>
      <c r="GK824" s="24"/>
      <c r="GM824" s="24"/>
      <c r="GN824" s="24"/>
      <c r="GO824" s="24"/>
      <c r="GP824" s="24"/>
      <c r="GQ824" s="24"/>
      <c r="GR824" s="24"/>
      <c r="GS824" s="24"/>
      <c r="GT824" s="24"/>
      <c r="GU824" s="24"/>
      <c r="GV824" s="24"/>
      <c r="GW824" s="24"/>
      <c r="GX824" s="24"/>
      <c r="GY824" s="24"/>
      <c r="GZ824" s="24" t="s">
        <v>1343</v>
      </c>
      <c r="HA824" s="24">
        <v>16</v>
      </c>
      <c r="HB824" s="24" t="s">
        <v>2391</v>
      </c>
      <c r="HC824" s="24"/>
      <c r="HE824" s="24"/>
      <c r="HF824" s="32" t="s">
        <v>1343</v>
      </c>
      <c r="HG824" s="24">
        <v>8</v>
      </c>
      <c r="HH824" s="24" t="s">
        <v>2389</v>
      </c>
      <c r="HI824" s="24"/>
      <c r="HJ824" s="24"/>
      <c r="HK824" s="24" t="s">
        <v>2390</v>
      </c>
      <c r="HL824" s="24"/>
      <c r="HM824" s="24"/>
    </row>
    <row r="825" spans="1:221" hidden="1" x14ac:dyDescent="0.25">
      <c r="A825" s="3" t="s">
        <v>2514</v>
      </c>
      <c r="B825" s="3" t="s">
        <v>3539</v>
      </c>
      <c r="C825" s="29" t="s">
        <v>220</v>
      </c>
      <c r="D825" s="29"/>
      <c r="F825" s="3" t="s">
        <v>379</v>
      </c>
      <c r="G825" s="193" t="s">
        <v>380</v>
      </c>
      <c r="H825" s="29" t="s">
        <v>220</v>
      </c>
      <c r="I825" s="110" t="s">
        <v>2515</v>
      </c>
      <c r="J825" s="30" t="s">
        <v>2377</v>
      </c>
      <c r="K825" s="31" t="s">
        <v>2397</v>
      </c>
      <c r="L825" s="32" t="s">
        <v>224</v>
      </c>
      <c r="M825" s="33" t="s">
        <v>1484</v>
      </c>
      <c r="N825" s="32" t="s">
        <v>226</v>
      </c>
      <c r="O825" s="32" t="s">
        <v>227</v>
      </c>
      <c r="P825" s="32" t="s">
        <v>228</v>
      </c>
      <c r="Q825" s="32" t="s">
        <v>229</v>
      </c>
      <c r="R825" s="32" t="s">
        <v>228</v>
      </c>
      <c r="S825" s="32">
        <v>37</v>
      </c>
      <c r="T825" s="32">
        <v>1</v>
      </c>
      <c r="U825" s="32">
        <v>3</v>
      </c>
      <c r="V825" s="32">
        <v>3</v>
      </c>
      <c r="W825" s="3" t="s">
        <v>2266</v>
      </c>
      <c r="X825" s="30">
        <v>20220817</v>
      </c>
      <c r="Y825" s="30" t="s">
        <v>231</v>
      </c>
      <c r="Z825" s="30">
        <v>1314</v>
      </c>
      <c r="AA825" s="30">
        <v>2</v>
      </c>
      <c r="AB825" s="30">
        <v>1</v>
      </c>
      <c r="AC825" s="30" t="s">
        <v>362</v>
      </c>
      <c r="AD825" s="30" t="s">
        <v>363</v>
      </c>
      <c r="AE825" s="30" t="s">
        <v>364</v>
      </c>
      <c r="AF825" s="30">
        <v>43</v>
      </c>
      <c r="AG825" s="30">
        <v>1314</v>
      </c>
      <c r="AH825" s="30">
        <v>4</v>
      </c>
      <c r="AI825" s="30">
        <v>1</v>
      </c>
      <c r="AJ825" s="30" t="s">
        <v>362</v>
      </c>
      <c r="AK825" s="30" t="s">
        <v>363</v>
      </c>
      <c r="AL825" s="30" t="s">
        <v>364</v>
      </c>
      <c r="AM825" s="30">
        <v>43</v>
      </c>
      <c r="AN825" s="30">
        <v>1311</v>
      </c>
      <c r="AO825" s="30">
        <v>4</v>
      </c>
      <c r="AP825" s="30">
        <v>5</v>
      </c>
      <c r="AQ825" s="30" t="s">
        <v>349</v>
      </c>
      <c r="AR825" s="30">
        <v>11</v>
      </c>
      <c r="AS825" s="30"/>
      <c r="AT825" s="30"/>
      <c r="AU825" s="30"/>
      <c r="AV825" s="30"/>
      <c r="AW825" s="30"/>
      <c r="AX825" s="30">
        <v>20220909</v>
      </c>
      <c r="AY825" s="84">
        <v>20220909</v>
      </c>
      <c r="AZ825" s="30">
        <v>20220909</v>
      </c>
      <c r="BA825" s="30"/>
      <c r="BB825" s="29"/>
      <c r="BD825" s="8" t="s">
        <v>2199</v>
      </c>
      <c r="BE825" s="8" t="s">
        <v>1339</v>
      </c>
      <c r="BF825" s="39" t="s">
        <v>242</v>
      </c>
      <c r="BG825" s="10" t="s">
        <v>1680</v>
      </c>
      <c r="BH825" s="30"/>
      <c r="BI825" s="49"/>
      <c r="BJ825" s="49"/>
      <c r="BK825" s="49"/>
      <c r="BL825" s="49"/>
      <c r="BM825" s="49"/>
      <c r="BN825" s="49"/>
      <c r="BS825" s="3" t="s">
        <v>245</v>
      </c>
      <c r="BT825" s="3" t="s">
        <v>246</v>
      </c>
      <c r="BU825" s="32" t="s">
        <v>2380</v>
      </c>
      <c r="BV825" s="32" t="s">
        <v>2381</v>
      </c>
      <c r="BW825" s="3"/>
      <c r="BX825" s="3" t="s">
        <v>1343</v>
      </c>
      <c r="BY825" s="3" t="s">
        <v>2382</v>
      </c>
      <c r="BZ825" s="3" t="s">
        <v>2383</v>
      </c>
      <c r="CA825" s="3">
        <v>20220530</v>
      </c>
      <c r="CB825" s="3" t="s">
        <v>660</v>
      </c>
      <c r="CC825" s="58" t="s">
        <v>2384</v>
      </c>
      <c r="CD825" s="32" t="s">
        <v>1713</v>
      </c>
      <c r="CF825" s="302">
        <v>44664</v>
      </c>
      <c r="CG825" s="32" t="s">
        <v>2385</v>
      </c>
      <c r="CH825" s="32" t="s">
        <v>255</v>
      </c>
      <c r="CI825" s="32"/>
      <c r="CJ825" s="32"/>
      <c r="CK825" s="24" t="s">
        <v>1340</v>
      </c>
      <c r="CL825" s="24">
        <v>13</v>
      </c>
      <c r="CM825" s="24" t="s">
        <v>2516</v>
      </c>
      <c r="CN825" s="24" t="s">
        <v>257</v>
      </c>
      <c r="CO825" s="303">
        <v>43</v>
      </c>
      <c r="CP825" s="303"/>
      <c r="CQ825" s="46" t="s">
        <v>1343</v>
      </c>
      <c r="CR825" s="46">
        <v>0.5</v>
      </c>
      <c r="CS825" s="46" t="s">
        <v>2389</v>
      </c>
      <c r="CW825" s="46" t="s">
        <v>1343</v>
      </c>
      <c r="CX825" s="46">
        <v>0.5</v>
      </c>
      <c r="CY825" s="46" t="s">
        <v>2389</v>
      </c>
      <c r="DB825" s="46" t="s">
        <v>1343</v>
      </c>
      <c r="DC825" s="24" t="s">
        <v>2399</v>
      </c>
      <c r="DD825" s="24" t="s">
        <v>2400</v>
      </c>
      <c r="DI825" s="32" t="s">
        <v>1343</v>
      </c>
      <c r="DK825" s="24" t="s">
        <v>2390</v>
      </c>
      <c r="DL825" s="32" t="s">
        <v>1343</v>
      </c>
      <c r="DM825" s="24"/>
      <c r="DN825" s="24" t="s">
        <v>2390</v>
      </c>
      <c r="DO825" s="32" t="s">
        <v>1343</v>
      </c>
      <c r="DP825" s="24"/>
      <c r="DQ825" s="24" t="s">
        <v>2390</v>
      </c>
      <c r="DR825" s="24"/>
      <c r="DS825" s="24"/>
      <c r="DT825" s="24"/>
      <c r="DU825" s="32" t="s">
        <v>1343</v>
      </c>
      <c r="DV825" s="24"/>
      <c r="DW825" s="24" t="s">
        <v>2390</v>
      </c>
      <c r="DX825" s="32" t="s">
        <v>1343</v>
      </c>
      <c r="DY825" s="24">
        <v>32</v>
      </c>
      <c r="DZ825" s="24" t="s">
        <v>2391</v>
      </c>
      <c r="EA825" s="24"/>
      <c r="EB825" s="24"/>
      <c r="EC825" s="24"/>
      <c r="ED825" s="24"/>
      <c r="EE825" s="32" t="s">
        <v>1343</v>
      </c>
      <c r="EF825" s="24">
        <v>4</v>
      </c>
      <c r="EG825" s="24" t="s">
        <v>2392</v>
      </c>
      <c r="EH825" s="24" t="s">
        <v>1343</v>
      </c>
      <c r="EI825" s="24"/>
      <c r="EJ825" s="24" t="s">
        <v>2390</v>
      </c>
      <c r="EK825" s="24" t="s">
        <v>1343</v>
      </c>
      <c r="EL825" s="24">
        <v>0.12</v>
      </c>
      <c r="EM825" s="24" t="s">
        <v>2392</v>
      </c>
      <c r="EN825" s="24" t="s">
        <v>1343</v>
      </c>
      <c r="EO825" s="24">
        <v>1</v>
      </c>
      <c r="EP825" s="24" t="s">
        <v>2391</v>
      </c>
      <c r="EQ825" s="24" t="s">
        <v>1343</v>
      </c>
      <c r="ER825" s="24">
        <v>0.25</v>
      </c>
      <c r="ES825" s="24" t="s">
        <v>2392</v>
      </c>
      <c r="ET825" s="24" t="s">
        <v>1343</v>
      </c>
      <c r="EU825" s="24"/>
      <c r="EV825" s="24" t="s">
        <v>2390</v>
      </c>
      <c r="EW825" s="24" t="s">
        <v>1343</v>
      </c>
      <c r="EX825" s="24"/>
      <c r="EY825" s="24" t="s">
        <v>2390</v>
      </c>
      <c r="EZ825" s="24"/>
      <c r="FA825" s="24"/>
      <c r="FB825" s="24" t="s">
        <v>1343</v>
      </c>
      <c r="FC825" s="24">
        <v>4</v>
      </c>
      <c r="FD825" s="24" t="s">
        <v>2392</v>
      </c>
      <c r="FE825" s="32" t="s">
        <v>1343</v>
      </c>
      <c r="FF825" s="24"/>
      <c r="FG825" s="24" t="s">
        <v>2390</v>
      </c>
      <c r="FH825" s="24" t="s">
        <v>1343</v>
      </c>
      <c r="FI825" s="24">
        <v>16</v>
      </c>
      <c r="FJ825" s="24" t="s">
        <v>2391</v>
      </c>
      <c r="FK825" s="24" t="s">
        <v>1343</v>
      </c>
      <c r="FL825" s="24"/>
      <c r="FM825" s="24" t="s">
        <v>2390</v>
      </c>
      <c r="FN825" s="24"/>
      <c r="FQ825" s="32" t="s">
        <v>1343</v>
      </c>
      <c r="FR825" s="24"/>
      <c r="FS825" s="24" t="s">
        <v>2390</v>
      </c>
      <c r="FT825" s="24" t="s">
        <v>1343</v>
      </c>
      <c r="FU825" s="24"/>
      <c r="FV825" s="24" t="s">
        <v>2390</v>
      </c>
      <c r="FW825" s="20" t="s">
        <v>1343</v>
      </c>
      <c r="FX825" s="24">
        <v>1</v>
      </c>
      <c r="FY825" s="24" t="s">
        <v>2392</v>
      </c>
      <c r="FZ825" s="20" t="s">
        <v>1343</v>
      </c>
      <c r="GA825" s="24">
        <v>0.25</v>
      </c>
      <c r="GB825" s="24" t="s">
        <v>2392</v>
      </c>
      <c r="GC825" s="24" t="s">
        <v>1343</v>
      </c>
      <c r="GD825" s="24">
        <v>8</v>
      </c>
      <c r="GE825" s="24" t="s">
        <v>2392</v>
      </c>
      <c r="GF825" s="32" t="s">
        <v>1343</v>
      </c>
      <c r="GG825" s="24"/>
      <c r="GH825" s="24" t="s">
        <v>2390</v>
      </c>
      <c r="GI825" s="24"/>
      <c r="GJ825" s="24"/>
      <c r="GK825" s="24"/>
      <c r="GM825" s="24"/>
      <c r="GN825" s="24"/>
      <c r="GO825" s="24"/>
      <c r="GP825" s="24"/>
      <c r="GQ825" s="24"/>
      <c r="GR825" s="24"/>
      <c r="GS825" s="24"/>
      <c r="GT825" s="24"/>
      <c r="GU825" s="24"/>
      <c r="GV825" s="24"/>
      <c r="GW825" s="24"/>
      <c r="GX825" s="24"/>
      <c r="GY825" s="24"/>
      <c r="GZ825" s="24" t="s">
        <v>1343</v>
      </c>
      <c r="HA825" s="24">
        <v>16</v>
      </c>
      <c r="HB825" s="24" t="s">
        <v>2391</v>
      </c>
      <c r="HC825" s="24"/>
      <c r="HE825" s="24"/>
      <c r="HF825" s="32" t="s">
        <v>1343</v>
      </c>
      <c r="HG825" s="24">
        <v>8</v>
      </c>
      <c r="HH825" s="24" t="s">
        <v>2389</v>
      </c>
      <c r="HI825" s="24"/>
      <c r="HJ825" s="24"/>
      <c r="HK825" s="24" t="s">
        <v>2390</v>
      </c>
      <c r="HL825" s="24"/>
      <c r="HM825" s="24"/>
    </row>
    <row r="826" spans="1:221" hidden="1" x14ac:dyDescent="0.25">
      <c r="A826" s="3" t="s">
        <v>2517</v>
      </c>
      <c r="B826" s="3" t="s">
        <v>3540</v>
      </c>
      <c r="C826" s="29" t="s">
        <v>220</v>
      </c>
      <c r="D826" s="29"/>
      <c r="E826" s="19"/>
      <c r="F826" s="3" t="s">
        <v>379</v>
      </c>
      <c r="G826" s="193" t="s">
        <v>380</v>
      </c>
      <c r="H826" s="29" t="s">
        <v>220</v>
      </c>
      <c r="I826" s="110" t="s">
        <v>2518</v>
      </c>
      <c r="J826" s="30" t="s">
        <v>2377</v>
      </c>
      <c r="K826" s="31" t="s">
        <v>2397</v>
      </c>
      <c r="L826" s="32" t="s">
        <v>224</v>
      </c>
      <c r="M826" s="33" t="s">
        <v>1484</v>
      </c>
      <c r="N826" s="32" t="s">
        <v>226</v>
      </c>
      <c r="O826" s="32" t="s">
        <v>227</v>
      </c>
      <c r="P826" s="32" t="s">
        <v>228</v>
      </c>
      <c r="Q826" s="32" t="s">
        <v>229</v>
      </c>
      <c r="R826" s="32" t="s">
        <v>228</v>
      </c>
      <c r="S826" s="32">
        <v>37</v>
      </c>
      <c r="T826" s="32">
        <v>1</v>
      </c>
      <c r="U826" s="32">
        <v>3</v>
      </c>
      <c r="V826" s="32">
        <v>3</v>
      </c>
      <c r="W826" s="3" t="s">
        <v>2266</v>
      </c>
      <c r="X826" s="30">
        <v>20220817</v>
      </c>
      <c r="Y826" s="30" t="s">
        <v>231</v>
      </c>
      <c r="Z826" s="30">
        <v>1314</v>
      </c>
      <c r="AA826" s="30">
        <v>2</v>
      </c>
      <c r="AB826" s="30">
        <v>1</v>
      </c>
      <c r="AC826" s="30" t="s">
        <v>367</v>
      </c>
      <c r="AD826" s="30" t="s">
        <v>368</v>
      </c>
      <c r="AE826" s="30" t="s">
        <v>369</v>
      </c>
      <c r="AF826" s="30">
        <v>43</v>
      </c>
      <c r="AG826" s="30">
        <v>1314</v>
      </c>
      <c r="AH826" s="30">
        <v>4</v>
      </c>
      <c r="AI826" s="30">
        <v>1</v>
      </c>
      <c r="AJ826" s="30" t="s">
        <v>367</v>
      </c>
      <c r="AK826" s="30" t="s">
        <v>368</v>
      </c>
      <c r="AL826" s="30" t="s">
        <v>369</v>
      </c>
      <c r="AM826" s="30">
        <v>43</v>
      </c>
      <c r="AN826" s="30">
        <v>1311</v>
      </c>
      <c r="AO826" s="30">
        <v>4</v>
      </c>
      <c r="AP826" s="30">
        <v>5</v>
      </c>
      <c r="AQ826" s="30" t="s">
        <v>285</v>
      </c>
      <c r="AR826" s="30">
        <v>11</v>
      </c>
      <c r="AS826" s="30"/>
      <c r="AT826" s="30"/>
      <c r="AU826" s="30"/>
      <c r="AV826" s="30"/>
      <c r="AW826" s="30"/>
      <c r="AX826" s="30">
        <v>20220909</v>
      </c>
      <c r="AY826" s="84">
        <v>20220909</v>
      </c>
      <c r="AZ826" s="30">
        <v>20220909</v>
      </c>
      <c r="BA826" s="30"/>
      <c r="BB826" s="29"/>
      <c r="BD826" s="8" t="s">
        <v>2199</v>
      </c>
      <c r="BE826" s="8" t="s">
        <v>1339</v>
      </c>
      <c r="BF826" s="39" t="s">
        <v>288</v>
      </c>
      <c r="BG826" s="19" t="s">
        <v>303</v>
      </c>
      <c r="BH826" s="30"/>
      <c r="BI826" s="49"/>
      <c r="BJ826" s="49"/>
      <c r="BK826" s="49"/>
      <c r="BL826" s="49"/>
      <c r="BM826" s="49"/>
      <c r="BN826" s="49"/>
      <c r="BO826" s="55">
        <v>37.174721189591082</v>
      </c>
      <c r="BP826" s="32">
        <v>100</v>
      </c>
      <c r="BQ826" s="55">
        <f>BP826/BO826</f>
        <v>2.6899999999999995</v>
      </c>
      <c r="BR826" s="55"/>
      <c r="BS826" s="3" t="s">
        <v>245</v>
      </c>
      <c r="BT826" s="3" t="s">
        <v>246</v>
      </c>
      <c r="BU826" s="32" t="s">
        <v>2380</v>
      </c>
      <c r="BV826" s="32" t="s">
        <v>2381</v>
      </c>
      <c r="BW826" s="3"/>
      <c r="BX826" s="3" t="s">
        <v>1343</v>
      </c>
      <c r="BY826" s="3" t="s">
        <v>2382</v>
      </c>
      <c r="BZ826" s="3" t="s">
        <v>2383</v>
      </c>
      <c r="CA826" s="3">
        <v>20220530</v>
      </c>
      <c r="CB826" s="3" t="s">
        <v>660</v>
      </c>
      <c r="CC826" s="58" t="s">
        <v>2384</v>
      </c>
      <c r="CD826" s="32" t="s">
        <v>1713</v>
      </c>
      <c r="CF826" s="302">
        <v>44664</v>
      </c>
      <c r="CG826" s="32" t="s">
        <v>2385</v>
      </c>
      <c r="CH826" s="32" t="s">
        <v>255</v>
      </c>
      <c r="CI826" s="32"/>
      <c r="CJ826" s="32"/>
      <c r="CK826" s="24" t="s">
        <v>1340</v>
      </c>
      <c r="CL826" s="24">
        <v>14</v>
      </c>
      <c r="CM826" s="24" t="s">
        <v>2519</v>
      </c>
      <c r="CN826" s="24" t="s">
        <v>290</v>
      </c>
      <c r="CO826" s="303" t="s">
        <v>2520</v>
      </c>
      <c r="CP826" s="303"/>
      <c r="CQ826" s="46" t="s">
        <v>1343</v>
      </c>
      <c r="CR826" s="46">
        <v>0.5</v>
      </c>
      <c r="CS826" s="46" t="s">
        <v>2389</v>
      </c>
      <c r="CW826" s="46" t="s">
        <v>1343</v>
      </c>
      <c r="CX826" s="46">
        <v>1</v>
      </c>
      <c r="CY826" s="46" t="s">
        <v>2389</v>
      </c>
      <c r="DB826" s="46" t="s">
        <v>1343</v>
      </c>
      <c r="DC826" s="24" t="s">
        <v>2399</v>
      </c>
      <c r="DD826" s="24" t="s">
        <v>2400</v>
      </c>
      <c r="DI826" s="32" t="s">
        <v>1343</v>
      </c>
      <c r="DK826" s="24" t="s">
        <v>2390</v>
      </c>
      <c r="DL826" s="32" t="s">
        <v>1343</v>
      </c>
      <c r="DM826" s="24"/>
      <c r="DN826" s="24" t="s">
        <v>2390</v>
      </c>
      <c r="DO826" s="32" t="s">
        <v>1343</v>
      </c>
      <c r="DP826" s="24"/>
      <c r="DQ826" s="24" t="s">
        <v>2390</v>
      </c>
      <c r="DR826" s="24"/>
      <c r="DS826" s="24"/>
      <c r="DT826" s="24"/>
      <c r="DU826" s="32" t="s">
        <v>1343</v>
      </c>
      <c r="DV826" s="24"/>
      <c r="DW826" s="24" t="s">
        <v>2390</v>
      </c>
      <c r="DX826" s="32" t="s">
        <v>1343</v>
      </c>
      <c r="DY826" s="24">
        <v>32</v>
      </c>
      <c r="DZ826" s="24" t="s">
        <v>2391</v>
      </c>
      <c r="EA826" s="24"/>
      <c r="EB826" s="24"/>
      <c r="EC826" s="24"/>
      <c r="ED826" s="24"/>
      <c r="EE826" s="32" t="s">
        <v>1343</v>
      </c>
      <c r="EF826" s="24">
        <v>4</v>
      </c>
      <c r="EG826" s="24" t="s">
        <v>2392</v>
      </c>
      <c r="EH826" s="24" t="s">
        <v>1343</v>
      </c>
      <c r="EI826" s="24"/>
      <c r="EJ826" s="24" t="s">
        <v>2390</v>
      </c>
      <c r="EK826" s="24" t="s">
        <v>1343</v>
      </c>
      <c r="EL826" s="24">
        <v>0.12</v>
      </c>
      <c r="EM826" s="24" t="s">
        <v>2392</v>
      </c>
      <c r="EN826" s="24" t="s">
        <v>1343</v>
      </c>
      <c r="EO826" s="24">
        <v>1</v>
      </c>
      <c r="EP826" s="24" t="s">
        <v>2391</v>
      </c>
      <c r="EQ826" s="24" t="s">
        <v>1343</v>
      </c>
      <c r="ER826" s="24">
        <v>0.25</v>
      </c>
      <c r="ES826" s="24" t="s">
        <v>2392</v>
      </c>
      <c r="ET826" s="24" t="s">
        <v>1343</v>
      </c>
      <c r="EU826" s="24"/>
      <c r="EV826" s="24" t="s">
        <v>2390</v>
      </c>
      <c r="EW826" s="24" t="s">
        <v>1343</v>
      </c>
      <c r="EX826" s="24"/>
      <c r="EY826" s="24" t="s">
        <v>2390</v>
      </c>
      <c r="EZ826" s="24"/>
      <c r="FA826" s="24"/>
      <c r="FB826" s="24" t="s">
        <v>1343</v>
      </c>
      <c r="FC826" s="24">
        <v>4</v>
      </c>
      <c r="FD826" s="24" t="s">
        <v>2392</v>
      </c>
      <c r="FE826" s="32" t="s">
        <v>1343</v>
      </c>
      <c r="FF826" s="24"/>
      <c r="FG826" s="24" t="s">
        <v>2390</v>
      </c>
      <c r="FH826" s="24" t="s">
        <v>1343</v>
      </c>
      <c r="FI826" s="24">
        <v>16</v>
      </c>
      <c r="FJ826" s="24" t="s">
        <v>2391</v>
      </c>
      <c r="FK826" s="24" t="s">
        <v>1343</v>
      </c>
      <c r="FL826" s="24"/>
      <c r="FM826" s="24" t="s">
        <v>2390</v>
      </c>
      <c r="FN826" s="24"/>
      <c r="FQ826" s="32" t="s">
        <v>1343</v>
      </c>
      <c r="FR826" s="24"/>
      <c r="FS826" s="24" t="s">
        <v>2390</v>
      </c>
      <c r="FT826" s="24" t="s">
        <v>1343</v>
      </c>
      <c r="FU826" s="24"/>
      <c r="FV826" s="24" t="s">
        <v>2390</v>
      </c>
      <c r="FW826" s="20" t="s">
        <v>1343</v>
      </c>
      <c r="FX826" s="24">
        <v>8</v>
      </c>
      <c r="FY826" s="24" t="s">
        <v>2391</v>
      </c>
      <c r="FZ826" s="20" t="s">
        <v>1343</v>
      </c>
      <c r="GA826" s="24">
        <v>0.25</v>
      </c>
      <c r="GB826" s="24" t="s">
        <v>2392</v>
      </c>
      <c r="GC826" s="24" t="s">
        <v>1343</v>
      </c>
      <c r="GD826" s="24">
        <v>32</v>
      </c>
      <c r="GE826" s="24" t="s">
        <v>2391</v>
      </c>
      <c r="GF826" s="32" t="s">
        <v>1343</v>
      </c>
      <c r="GG826" s="24"/>
      <c r="GH826" s="24" t="s">
        <v>2390</v>
      </c>
      <c r="GI826" s="24"/>
      <c r="GJ826" s="24"/>
      <c r="GK826" s="24"/>
      <c r="GM826" s="24"/>
      <c r="GN826" s="24"/>
      <c r="GO826" s="24"/>
      <c r="GP826" s="24"/>
      <c r="GQ826" s="24"/>
      <c r="GR826" s="24"/>
      <c r="GS826" s="24"/>
      <c r="GT826" s="24"/>
      <c r="GU826" s="24"/>
      <c r="GV826" s="24"/>
      <c r="GW826" s="24"/>
      <c r="GX826" s="24"/>
      <c r="GY826" s="24"/>
      <c r="GZ826" s="24" t="s">
        <v>1343</v>
      </c>
      <c r="HA826" s="24">
        <v>16</v>
      </c>
      <c r="HB826" s="24" t="s">
        <v>2391</v>
      </c>
      <c r="HC826" s="24"/>
      <c r="HE826" s="24"/>
      <c r="HF826" s="32" t="s">
        <v>1343</v>
      </c>
      <c r="HG826" s="24">
        <v>16</v>
      </c>
      <c r="HH826" s="24" t="s">
        <v>2391</v>
      </c>
      <c r="HI826" s="24"/>
      <c r="HJ826" s="24"/>
      <c r="HK826" s="24" t="s">
        <v>2390</v>
      </c>
      <c r="HL826" s="24"/>
      <c r="HM826" s="24"/>
    </row>
    <row r="827" spans="1:221" hidden="1" x14ac:dyDescent="0.25">
      <c r="A827" s="3" t="s">
        <v>2521</v>
      </c>
      <c r="B827" s="3" t="s">
        <v>3541</v>
      </c>
      <c r="C827" s="29" t="s">
        <v>220</v>
      </c>
      <c r="D827" s="29"/>
      <c r="F827" s="3" t="s">
        <v>379</v>
      </c>
      <c r="G827" s="193" t="s">
        <v>380</v>
      </c>
      <c r="H827" s="29" t="s">
        <v>220</v>
      </c>
      <c r="I827" s="110" t="s">
        <v>2522</v>
      </c>
      <c r="J827" s="30" t="s">
        <v>2377</v>
      </c>
      <c r="K827" s="31" t="s">
        <v>2397</v>
      </c>
      <c r="L827" s="32" t="s">
        <v>224</v>
      </c>
      <c r="M827" s="33" t="s">
        <v>1484</v>
      </c>
      <c r="N827" s="32" t="s">
        <v>226</v>
      </c>
      <c r="O827" s="32" t="s">
        <v>227</v>
      </c>
      <c r="P827" s="32" t="s">
        <v>228</v>
      </c>
      <c r="Q827" s="32" t="s">
        <v>229</v>
      </c>
      <c r="R827" s="32" t="s">
        <v>228</v>
      </c>
      <c r="S827" s="32">
        <v>37</v>
      </c>
      <c r="T827" s="32">
        <v>1</v>
      </c>
      <c r="U827" s="32">
        <v>3</v>
      </c>
      <c r="V827" s="32">
        <v>3</v>
      </c>
      <c r="W827" s="3" t="s">
        <v>2266</v>
      </c>
      <c r="X827" s="30">
        <v>20220817</v>
      </c>
      <c r="Y827" s="30" t="s">
        <v>231</v>
      </c>
      <c r="Z827" s="30">
        <v>1314</v>
      </c>
      <c r="AA827" s="30">
        <v>2</v>
      </c>
      <c r="AB827" s="30">
        <v>2</v>
      </c>
      <c r="AC827" s="30" t="s">
        <v>232</v>
      </c>
      <c r="AD827" s="30" t="s">
        <v>233</v>
      </c>
      <c r="AE827" s="30" t="s">
        <v>234</v>
      </c>
      <c r="AF827" s="30">
        <v>44</v>
      </c>
      <c r="AG827" s="30">
        <v>1314</v>
      </c>
      <c r="AH827" s="30">
        <v>4</v>
      </c>
      <c r="AI827" s="30">
        <v>2</v>
      </c>
      <c r="AJ827" s="30" t="s">
        <v>232</v>
      </c>
      <c r="AK827" s="30" t="s">
        <v>233</v>
      </c>
      <c r="AL827" s="30" t="s">
        <v>234</v>
      </c>
      <c r="AM827" s="30">
        <v>44</v>
      </c>
      <c r="AN827" s="30">
        <v>1311</v>
      </c>
      <c r="AO827" s="30">
        <v>4</v>
      </c>
      <c r="AP827" s="30">
        <v>5</v>
      </c>
      <c r="AQ827" s="30" t="s">
        <v>286</v>
      </c>
      <c r="AR827" s="30">
        <v>11</v>
      </c>
      <c r="AS827" s="30"/>
      <c r="AT827" s="30"/>
      <c r="AU827" s="30"/>
      <c r="AV827" s="30"/>
      <c r="AW827" s="30"/>
      <c r="AX827" s="30">
        <v>20220909</v>
      </c>
      <c r="AY827" s="84">
        <v>20220909</v>
      </c>
      <c r="AZ827" s="30">
        <v>20220909</v>
      </c>
      <c r="BA827" s="30"/>
      <c r="BB827" s="29"/>
      <c r="BD827" s="8" t="s">
        <v>2199</v>
      </c>
      <c r="BE827" s="8" t="s">
        <v>1339</v>
      </c>
      <c r="BF827" s="39" t="s">
        <v>242</v>
      </c>
      <c r="BG827" s="10" t="s">
        <v>1680</v>
      </c>
      <c r="BH827" s="30"/>
      <c r="BI827" s="49"/>
      <c r="BJ827" s="49"/>
      <c r="BK827" s="49"/>
      <c r="BL827" s="49"/>
      <c r="BM827" s="49"/>
      <c r="BN827" s="49"/>
      <c r="BS827" s="3" t="s">
        <v>245</v>
      </c>
      <c r="BT827" s="3" t="s">
        <v>246</v>
      </c>
      <c r="BU827" s="32" t="s">
        <v>2380</v>
      </c>
      <c r="BV827" s="32" t="s">
        <v>2381</v>
      </c>
      <c r="BW827" s="3"/>
      <c r="BX827" s="3" t="s">
        <v>1343</v>
      </c>
      <c r="BY827" s="3" t="s">
        <v>2382</v>
      </c>
      <c r="BZ827" s="3" t="s">
        <v>2383</v>
      </c>
      <c r="CA827" s="3">
        <v>20220530</v>
      </c>
      <c r="CB827" s="3" t="s">
        <v>660</v>
      </c>
      <c r="CC827" s="58" t="s">
        <v>2384</v>
      </c>
      <c r="CD827" s="32" t="s">
        <v>1713</v>
      </c>
      <c r="CF827" s="304">
        <v>44665</v>
      </c>
      <c r="CG827" s="32" t="s">
        <v>2385</v>
      </c>
      <c r="CH827" s="32" t="s">
        <v>255</v>
      </c>
      <c r="CI827" s="32"/>
      <c r="CJ827" s="32"/>
      <c r="CK827" s="14" t="s">
        <v>2386</v>
      </c>
      <c r="CL827" s="14">
        <v>16</v>
      </c>
      <c r="CM827" s="14" t="s">
        <v>2413</v>
      </c>
      <c r="CN827" s="14"/>
      <c r="CO827" s="303"/>
      <c r="CP827" s="303"/>
      <c r="CQ827" s="46" t="s">
        <v>1343</v>
      </c>
      <c r="CR827" s="46">
        <v>0.5</v>
      </c>
      <c r="CS827" s="46" t="s">
        <v>2389</v>
      </c>
      <c r="CW827" s="46" t="s">
        <v>1343</v>
      </c>
      <c r="CX827" s="46">
        <v>1</v>
      </c>
      <c r="CY827" s="46" t="s">
        <v>2389</v>
      </c>
      <c r="DB827" s="46" t="s">
        <v>1343</v>
      </c>
      <c r="DC827" s="14" t="s">
        <v>2399</v>
      </c>
      <c r="DD827" s="14" t="s">
        <v>2400</v>
      </c>
      <c r="DI827" s="32" t="s">
        <v>1343</v>
      </c>
      <c r="DK827" s="24" t="s">
        <v>2390</v>
      </c>
      <c r="DL827" s="32" t="s">
        <v>1343</v>
      </c>
      <c r="DM827" s="24">
        <v>32</v>
      </c>
      <c r="DN827" s="24" t="s">
        <v>2391</v>
      </c>
      <c r="DO827" s="32" t="s">
        <v>1343</v>
      </c>
      <c r="DP827" s="24">
        <v>32</v>
      </c>
      <c r="DQ827" s="24" t="s">
        <v>2391</v>
      </c>
      <c r="DR827" s="24"/>
      <c r="DS827" s="24"/>
      <c r="DT827" s="24"/>
      <c r="DU827" s="32" t="s">
        <v>1343</v>
      </c>
      <c r="DV827" s="24">
        <v>64</v>
      </c>
      <c r="DW827" s="24" t="s">
        <v>2391</v>
      </c>
      <c r="DX827" s="32" t="s">
        <v>1343</v>
      </c>
      <c r="DY827" s="24">
        <v>32</v>
      </c>
      <c r="DZ827" s="24" t="s">
        <v>2389</v>
      </c>
      <c r="EA827" s="24"/>
      <c r="EB827" s="24"/>
      <c r="EC827" s="24"/>
      <c r="ED827" s="24"/>
      <c r="EE827" s="32" t="s">
        <v>1343</v>
      </c>
      <c r="EF827" s="24">
        <v>4</v>
      </c>
      <c r="EG827" s="24" t="s">
        <v>2392</v>
      </c>
      <c r="EH827" s="24" t="s">
        <v>1343</v>
      </c>
      <c r="EI827" s="24">
        <v>16</v>
      </c>
      <c r="EJ827" s="24" t="s">
        <v>2391</v>
      </c>
      <c r="EK827" s="24" t="s">
        <v>1343</v>
      </c>
      <c r="EL827" s="24">
        <v>0.12</v>
      </c>
      <c r="EM827" s="24" t="s">
        <v>2392</v>
      </c>
      <c r="EN827" s="24" t="s">
        <v>1343</v>
      </c>
      <c r="EO827" s="24">
        <v>1</v>
      </c>
      <c r="EP827" s="24" t="s">
        <v>2391</v>
      </c>
      <c r="EQ827" s="24" t="s">
        <v>1343</v>
      </c>
      <c r="ER827" s="24">
        <v>8</v>
      </c>
      <c r="ES827" s="24" t="s">
        <v>2391</v>
      </c>
      <c r="ET827" s="24" t="s">
        <v>1343</v>
      </c>
      <c r="EU827" s="24">
        <v>64</v>
      </c>
      <c r="EV827" s="24" t="s">
        <v>2391</v>
      </c>
      <c r="EW827" s="24" t="s">
        <v>1343</v>
      </c>
      <c r="EX827" s="24">
        <v>64</v>
      </c>
      <c r="EY827" s="24" t="s">
        <v>2391</v>
      </c>
      <c r="EZ827" s="24"/>
      <c r="FA827" s="24"/>
      <c r="FB827" s="24" t="s">
        <v>1343</v>
      </c>
      <c r="FC827" s="24">
        <v>64</v>
      </c>
      <c r="FD827" s="24" t="s">
        <v>2391</v>
      </c>
      <c r="FE827" s="32" t="s">
        <v>1343</v>
      </c>
      <c r="FF827" s="24">
        <v>1</v>
      </c>
      <c r="FG827" s="24" t="s">
        <v>2392</v>
      </c>
      <c r="FH827" s="24" t="s">
        <v>1343</v>
      </c>
      <c r="FI827" s="14">
        <v>2</v>
      </c>
      <c r="FJ827" s="14" t="s">
        <v>2392</v>
      </c>
      <c r="FK827" s="24" t="s">
        <v>1343</v>
      </c>
      <c r="FL827" s="24">
        <v>0.5</v>
      </c>
      <c r="FM827" s="24" t="s">
        <v>2392</v>
      </c>
      <c r="FN827" s="24"/>
      <c r="FQ827" s="32" t="s">
        <v>1343</v>
      </c>
      <c r="FR827" s="24">
        <v>16</v>
      </c>
      <c r="FS827" s="24" t="s">
        <v>2391</v>
      </c>
      <c r="FT827" s="24" t="s">
        <v>1343</v>
      </c>
      <c r="FU827" s="24">
        <v>0.25</v>
      </c>
      <c r="FV827" s="24" t="s">
        <v>2392</v>
      </c>
      <c r="FW827" s="20" t="s">
        <v>1343</v>
      </c>
      <c r="FX827" s="24">
        <v>1</v>
      </c>
      <c r="FY827" s="24" t="s">
        <v>2392</v>
      </c>
      <c r="FZ827" s="20" t="s">
        <v>1343</v>
      </c>
      <c r="GA827" s="14">
        <v>0.25</v>
      </c>
      <c r="GB827" s="14" t="s">
        <v>2392</v>
      </c>
      <c r="GC827" s="24" t="s">
        <v>1343</v>
      </c>
      <c r="GD827" s="14">
        <v>32</v>
      </c>
      <c r="GE827" s="14" t="s">
        <v>2391</v>
      </c>
      <c r="GF827" s="32" t="s">
        <v>1343</v>
      </c>
      <c r="GG827" s="24">
        <v>128</v>
      </c>
      <c r="GH827" s="24" t="s">
        <v>2391</v>
      </c>
      <c r="GI827" s="24"/>
      <c r="GJ827" s="24"/>
      <c r="GK827" s="24"/>
      <c r="GM827" s="24"/>
      <c r="GN827" s="24"/>
      <c r="GO827" s="24"/>
      <c r="GP827" s="24"/>
      <c r="GQ827" s="24"/>
      <c r="GR827" s="24"/>
      <c r="GS827" s="24"/>
      <c r="GT827" s="24"/>
      <c r="GU827" s="24"/>
      <c r="GV827" s="24"/>
      <c r="GW827" s="24"/>
      <c r="GX827" s="24"/>
      <c r="GY827" s="24"/>
      <c r="GZ827" s="24" t="s">
        <v>1343</v>
      </c>
      <c r="HA827" s="24">
        <v>1</v>
      </c>
      <c r="HB827" s="24" t="s">
        <v>2392</v>
      </c>
      <c r="HC827" s="24"/>
      <c r="HE827" s="24"/>
      <c r="HF827" s="32" t="s">
        <v>1343</v>
      </c>
      <c r="HG827" s="24">
        <v>8</v>
      </c>
      <c r="HH827" s="24" t="s">
        <v>2389</v>
      </c>
      <c r="HI827" s="24" t="s">
        <v>1343</v>
      </c>
      <c r="HJ827" s="24">
        <v>320</v>
      </c>
      <c r="HK827" s="24" t="s">
        <v>2391</v>
      </c>
      <c r="HL827" s="24"/>
      <c r="HM827" s="24"/>
    </row>
    <row r="828" spans="1:221" hidden="1" x14ac:dyDescent="0.25">
      <c r="A828" s="3" t="s">
        <v>2523</v>
      </c>
      <c r="B828" s="3" t="s">
        <v>3542</v>
      </c>
      <c r="C828" s="29" t="s">
        <v>220</v>
      </c>
      <c r="D828" s="29"/>
      <c r="F828" s="3" t="s">
        <v>379</v>
      </c>
      <c r="G828" s="193" t="s">
        <v>380</v>
      </c>
      <c r="H828" s="29" t="s">
        <v>220</v>
      </c>
      <c r="I828" s="110" t="s">
        <v>2524</v>
      </c>
      <c r="J828" s="30" t="s">
        <v>2377</v>
      </c>
      <c r="K828" s="31" t="s">
        <v>2397</v>
      </c>
      <c r="L828" s="32" t="s">
        <v>224</v>
      </c>
      <c r="M828" s="33" t="s">
        <v>1484</v>
      </c>
      <c r="N828" s="32" t="s">
        <v>226</v>
      </c>
      <c r="O828" s="32" t="s">
        <v>227</v>
      </c>
      <c r="P828" s="32" t="s">
        <v>228</v>
      </c>
      <c r="Q828" s="32" t="s">
        <v>229</v>
      </c>
      <c r="R828" s="32" t="s">
        <v>228</v>
      </c>
      <c r="S828" s="32">
        <v>37</v>
      </c>
      <c r="T828" s="32">
        <v>1</v>
      </c>
      <c r="U828" s="32">
        <v>3</v>
      </c>
      <c r="V828" s="32">
        <v>3</v>
      </c>
      <c r="W828" s="3" t="s">
        <v>2266</v>
      </c>
      <c r="X828" s="30">
        <v>20220817</v>
      </c>
      <c r="Y828" s="30" t="s">
        <v>231</v>
      </c>
      <c r="Z828" s="30">
        <v>1314</v>
      </c>
      <c r="AA828" s="30">
        <v>2</v>
      </c>
      <c r="AB828" s="30">
        <v>2</v>
      </c>
      <c r="AC828" s="30" t="s">
        <v>267</v>
      </c>
      <c r="AD828" s="30" t="s">
        <v>268</v>
      </c>
      <c r="AE828" s="30" t="s">
        <v>269</v>
      </c>
      <c r="AF828" s="30">
        <v>44</v>
      </c>
      <c r="AG828" s="30">
        <v>1314</v>
      </c>
      <c r="AH828" s="30">
        <v>4</v>
      </c>
      <c r="AI828" s="30">
        <v>2</v>
      </c>
      <c r="AJ828" s="30" t="s">
        <v>267</v>
      </c>
      <c r="AK828" s="30" t="s">
        <v>268</v>
      </c>
      <c r="AL828" s="30" t="s">
        <v>269</v>
      </c>
      <c r="AM828" s="30">
        <v>44</v>
      </c>
      <c r="AN828" s="30">
        <v>1311</v>
      </c>
      <c r="AO828" s="30">
        <v>4</v>
      </c>
      <c r="AP828" s="30">
        <v>5</v>
      </c>
      <c r="AQ828" s="30" t="s">
        <v>287</v>
      </c>
      <c r="AR828" s="30">
        <v>11</v>
      </c>
      <c r="AS828" s="30"/>
      <c r="AT828" s="30"/>
      <c r="AU828" s="30"/>
      <c r="AV828" s="30"/>
      <c r="AW828" s="30"/>
      <c r="AX828" s="30">
        <v>20220909</v>
      </c>
      <c r="AY828" s="84">
        <v>20220909</v>
      </c>
      <c r="AZ828" s="30">
        <v>20220909</v>
      </c>
      <c r="BA828" s="30"/>
      <c r="BB828" s="29"/>
      <c r="BD828" s="8" t="s">
        <v>2199</v>
      </c>
      <c r="BE828" s="8" t="s">
        <v>1339</v>
      </c>
      <c r="BF828" s="39" t="s">
        <v>242</v>
      </c>
      <c r="BG828" s="10" t="s">
        <v>1680</v>
      </c>
      <c r="BH828" s="30"/>
      <c r="BI828" s="49"/>
      <c r="BJ828" s="49"/>
      <c r="BK828" s="49"/>
      <c r="BL828" s="49"/>
      <c r="BM828" s="49"/>
      <c r="BN828" s="49"/>
      <c r="BS828" s="3" t="s">
        <v>245</v>
      </c>
      <c r="BT828" s="3" t="s">
        <v>246</v>
      </c>
      <c r="BU828" s="32" t="s">
        <v>2380</v>
      </c>
      <c r="BV828" s="32" t="s">
        <v>2381</v>
      </c>
      <c r="BW828" s="3"/>
      <c r="BX828" s="3" t="s">
        <v>1343</v>
      </c>
      <c r="BY828" s="3" t="s">
        <v>2382</v>
      </c>
      <c r="BZ828" s="3" t="s">
        <v>2383</v>
      </c>
      <c r="CA828" s="3">
        <v>20220530</v>
      </c>
      <c r="CB828" s="3" t="s">
        <v>660</v>
      </c>
      <c r="CC828" s="58" t="s">
        <v>2384</v>
      </c>
      <c r="CD828" s="32" t="s">
        <v>1713</v>
      </c>
      <c r="CF828" s="302">
        <v>44652</v>
      </c>
      <c r="CG828" s="32" t="s">
        <v>2385</v>
      </c>
      <c r="CH828" s="32" t="s">
        <v>255</v>
      </c>
      <c r="CI828" s="32"/>
      <c r="CJ828" s="32"/>
      <c r="CK828" s="24" t="s">
        <v>2386</v>
      </c>
      <c r="CL828" s="24">
        <v>19</v>
      </c>
      <c r="CM828" s="24" t="s">
        <v>2525</v>
      </c>
      <c r="CN828" s="24" t="s">
        <v>257</v>
      </c>
      <c r="CO828" s="303" t="s">
        <v>2419</v>
      </c>
      <c r="CP828" s="303"/>
      <c r="CQ828" s="46" t="s">
        <v>1343</v>
      </c>
      <c r="CR828" s="46">
        <v>0.5</v>
      </c>
      <c r="CS828" s="46" t="s">
        <v>2389</v>
      </c>
      <c r="CW828" s="46" t="s">
        <v>1343</v>
      </c>
      <c r="CX828" s="46">
        <v>1</v>
      </c>
      <c r="CY828" s="46" t="s">
        <v>2389</v>
      </c>
      <c r="DB828" s="46" t="s">
        <v>1343</v>
      </c>
      <c r="DC828" s="24" t="s">
        <v>2415</v>
      </c>
      <c r="DD828" s="24" t="s">
        <v>2400</v>
      </c>
      <c r="DI828" s="32" t="s">
        <v>1343</v>
      </c>
      <c r="DK828" s="24" t="s">
        <v>2390</v>
      </c>
      <c r="DL828" s="32" t="s">
        <v>1343</v>
      </c>
      <c r="DM828" s="24">
        <v>32</v>
      </c>
      <c r="DN828" s="24" t="s">
        <v>2391</v>
      </c>
      <c r="DO828" s="32" t="s">
        <v>1343</v>
      </c>
      <c r="DP828" s="24">
        <v>32</v>
      </c>
      <c r="DQ828" s="24" t="s">
        <v>2391</v>
      </c>
      <c r="DR828" s="24"/>
      <c r="DS828" s="24"/>
      <c r="DT828" s="24"/>
      <c r="DU828" s="32" t="s">
        <v>1343</v>
      </c>
      <c r="DV828" s="24">
        <v>64</v>
      </c>
      <c r="DW828" s="24" t="s">
        <v>2391</v>
      </c>
      <c r="DX828" s="32" t="s">
        <v>1343</v>
      </c>
      <c r="DY828" s="24">
        <v>32</v>
      </c>
      <c r="DZ828" s="24" t="s">
        <v>2391</v>
      </c>
      <c r="EA828" s="24"/>
      <c r="EB828" s="24"/>
      <c r="EC828" s="24"/>
      <c r="ED828" s="24"/>
      <c r="EE828" s="32" t="s">
        <v>1343</v>
      </c>
      <c r="EF828" s="24">
        <v>64</v>
      </c>
      <c r="EG828" s="24" t="s">
        <v>2391</v>
      </c>
      <c r="EH828" s="24" t="s">
        <v>1343</v>
      </c>
      <c r="EI828" s="24">
        <v>64</v>
      </c>
      <c r="EJ828" s="24" t="s">
        <v>2391</v>
      </c>
      <c r="EK828" s="24" t="s">
        <v>1343</v>
      </c>
      <c r="EL828" s="24">
        <v>16</v>
      </c>
      <c r="EM828" s="24" t="s">
        <v>2391</v>
      </c>
      <c r="EN828" s="24" t="s">
        <v>1343</v>
      </c>
      <c r="EO828" s="24">
        <v>64</v>
      </c>
      <c r="EP828" s="24" t="s">
        <v>2391</v>
      </c>
      <c r="EQ828" s="24" t="s">
        <v>1343</v>
      </c>
      <c r="ER828" s="24">
        <v>32</v>
      </c>
      <c r="ES828" s="24" t="s">
        <v>2391</v>
      </c>
      <c r="ET828" s="24" t="s">
        <v>1343</v>
      </c>
      <c r="EU828" s="24">
        <v>64</v>
      </c>
      <c r="EV828" s="24" t="s">
        <v>2391</v>
      </c>
      <c r="EW828" s="24" t="s">
        <v>1343</v>
      </c>
      <c r="EX828" s="24">
        <v>64</v>
      </c>
      <c r="EY828" s="24" t="s">
        <v>2391</v>
      </c>
      <c r="EZ828" s="24"/>
      <c r="FA828" s="24"/>
      <c r="FB828" s="24" t="s">
        <v>1343</v>
      </c>
      <c r="FC828" s="24">
        <v>2</v>
      </c>
      <c r="FD828" s="24" t="s">
        <v>2392</v>
      </c>
      <c r="FE828" s="32" t="s">
        <v>1343</v>
      </c>
      <c r="FF828" s="24">
        <v>2</v>
      </c>
      <c r="FG828" s="24" t="s">
        <v>2389</v>
      </c>
      <c r="FH828" s="24" t="s">
        <v>1343</v>
      </c>
      <c r="FI828" s="24">
        <v>16</v>
      </c>
      <c r="FJ828" s="24" t="s">
        <v>2391</v>
      </c>
      <c r="FK828" s="24" t="s">
        <v>1343</v>
      </c>
      <c r="FL828" s="24">
        <v>8</v>
      </c>
      <c r="FM828" s="24" t="s">
        <v>2391</v>
      </c>
      <c r="FN828" s="24"/>
      <c r="FQ828" s="32" t="s">
        <v>1343</v>
      </c>
      <c r="FR828" s="24">
        <v>1</v>
      </c>
      <c r="FS828" s="24" t="s">
        <v>2392</v>
      </c>
      <c r="FT828" s="24" t="s">
        <v>1343</v>
      </c>
      <c r="FU828" s="24">
        <v>16</v>
      </c>
      <c r="FV828" s="24" t="s">
        <v>2391</v>
      </c>
      <c r="FW828" s="20" t="s">
        <v>1343</v>
      </c>
      <c r="FX828" s="24">
        <v>1</v>
      </c>
      <c r="FY828" s="24" t="s">
        <v>2392</v>
      </c>
      <c r="FZ828" s="20" t="s">
        <v>1343</v>
      </c>
      <c r="GA828" s="24">
        <v>16</v>
      </c>
      <c r="GB828" s="24" t="s">
        <v>2391</v>
      </c>
      <c r="GC828" s="24" t="s">
        <v>1343</v>
      </c>
      <c r="GD828" s="24">
        <v>8</v>
      </c>
      <c r="GE828" s="24" t="s">
        <v>2392</v>
      </c>
      <c r="GF828" s="32" t="s">
        <v>1343</v>
      </c>
      <c r="GG828" s="24">
        <v>128</v>
      </c>
      <c r="GH828" s="24" t="s">
        <v>2391</v>
      </c>
      <c r="GI828" s="24"/>
      <c r="GJ828" s="24"/>
      <c r="GK828" s="24"/>
      <c r="GM828" s="24"/>
      <c r="GN828" s="24"/>
      <c r="GO828" s="24"/>
      <c r="GP828" s="24"/>
      <c r="GQ828" s="24"/>
      <c r="GR828" s="24"/>
      <c r="GS828" s="24"/>
      <c r="GT828" s="24"/>
      <c r="GU828" s="24"/>
      <c r="GV828" s="24"/>
      <c r="GW828" s="24"/>
      <c r="GX828" s="24"/>
      <c r="GY828" s="24"/>
      <c r="GZ828" s="24" t="s">
        <v>1343</v>
      </c>
      <c r="HA828" s="24">
        <v>16</v>
      </c>
      <c r="HB828" s="24" t="s">
        <v>2391</v>
      </c>
      <c r="HC828" s="24"/>
      <c r="HE828" s="24"/>
      <c r="HF828" s="32" t="s">
        <v>1343</v>
      </c>
      <c r="HG828" s="24">
        <v>8</v>
      </c>
      <c r="HH828" s="24" t="s">
        <v>2389</v>
      </c>
      <c r="HI828" s="24" t="s">
        <v>1343</v>
      </c>
      <c r="HJ828" s="24">
        <v>320</v>
      </c>
      <c r="HK828" s="24" t="s">
        <v>2391</v>
      </c>
      <c r="HL828" s="24"/>
      <c r="HM828" s="24"/>
    </row>
    <row r="829" spans="1:221" hidden="1" x14ac:dyDescent="0.25">
      <c r="A829" s="3" t="s">
        <v>2526</v>
      </c>
      <c r="B829" s="3" t="s">
        <v>3706</v>
      </c>
      <c r="C829" s="29" t="s">
        <v>220</v>
      </c>
      <c r="D829" s="29"/>
      <c r="F829" s="3" t="s">
        <v>379</v>
      </c>
      <c r="G829" s="193" t="s">
        <v>380</v>
      </c>
      <c r="H829" s="29" t="s">
        <v>220</v>
      </c>
      <c r="I829" s="110" t="s">
        <v>2527</v>
      </c>
      <c r="J829" s="30" t="s">
        <v>2377</v>
      </c>
      <c r="K829" s="31" t="s">
        <v>2378</v>
      </c>
      <c r="L829" s="32" t="s">
        <v>224</v>
      </c>
      <c r="M829" s="33" t="s">
        <v>1484</v>
      </c>
      <c r="N829" s="32" t="s">
        <v>226</v>
      </c>
      <c r="O829" s="32" t="s">
        <v>227</v>
      </c>
      <c r="P829" s="32" t="s">
        <v>228</v>
      </c>
      <c r="Q829" s="32" t="s">
        <v>229</v>
      </c>
      <c r="R829" s="32" t="s">
        <v>228</v>
      </c>
      <c r="S829" s="32">
        <v>37</v>
      </c>
      <c r="T829" s="32">
        <v>1</v>
      </c>
      <c r="U829" s="32">
        <v>3</v>
      </c>
      <c r="V829" s="32">
        <v>3</v>
      </c>
      <c r="W829" s="3" t="s">
        <v>2266</v>
      </c>
      <c r="X829" s="30">
        <v>20220817</v>
      </c>
      <c r="Y829" s="30" t="s">
        <v>231</v>
      </c>
      <c r="Z829" s="30">
        <v>1314</v>
      </c>
      <c r="AA829" s="30">
        <v>2</v>
      </c>
      <c r="AB829" s="30">
        <v>2</v>
      </c>
      <c r="AC829" s="30" t="s">
        <v>328</v>
      </c>
      <c r="AD829" s="30" t="s">
        <v>280</v>
      </c>
      <c r="AE829" s="30" t="s">
        <v>281</v>
      </c>
      <c r="AF829" s="30">
        <v>44</v>
      </c>
      <c r="AG829" s="30">
        <v>1314</v>
      </c>
      <c r="AH829" s="30">
        <v>4</v>
      </c>
      <c r="AI829" s="30">
        <v>2</v>
      </c>
      <c r="AJ829" s="30" t="s">
        <v>328</v>
      </c>
      <c r="AK829" s="30" t="s">
        <v>280</v>
      </c>
      <c r="AL829" s="30" t="s">
        <v>281</v>
      </c>
      <c r="AM829" s="30">
        <v>44</v>
      </c>
      <c r="AN829" s="30">
        <v>1311</v>
      </c>
      <c r="AO829" s="30">
        <v>4</v>
      </c>
      <c r="AP829" s="30">
        <v>5</v>
      </c>
      <c r="AQ829" s="30" t="s">
        <v>370</v>
      </c>
      <c r="AR829" s="30">
        <v>11</v>
      </c>
      <c r="AS829" s="30"/>
      <c r="AT829" s="30"/>
      <c r="AU829" s="30"/>
      <c r="AV829" s="30"/>
      <c r="AW829" s="30"/>
      <c r="AX829" s="30">
        <v>20220909</v>
      </c>
      <c r="AY829" s="84">
        <v>20220909</v>
      </c>
      <c r="AZ829" s="30">
        <v>20220909</v>
      </c>
      <c r="BA829" s="30"/>
      <c r="BB829" s="29"/>
      <c r="BD829" s="8" t="s">
        <v>2199</v>
      </c>
      <c r="BE829" s="8" t="s">
        <v>1339</v>
      </c>
      <c r="BF829" s="39" t="s">
        <v>242</v>
      </c>
      <c r="BG829" s="10" t="s">
        <v>1680</v>
      </c>
      <c r="BH829" s="30"/>
      <c r="BI829" s="49"/>
      <c r="BJ829" s="49"/>
      <c r="BK829" s="49"/>
      <c r="BL829" s="49"/>
      <c r="BM829" s="49"/>
      <c r="BN829" s="49"/>
      <c r="BS829" s="3" t="s">
        <v>245</v>
      </c>
      <c r="BT829" s="3" t="s">
        <v>246</v>
      </c>
      <c r="BU829" s="32" t="s">
        <v>2380</v>
      </c>
      <c r="BV829" s="32" t="s">
        <v>2381</v>
      </c>
      <c r="BW829" s="3"/>
      <c r="BX829" s="3" t="s">
        <v>1343</v>
      </c>
      <c r="BY829" s="3" t="s">
        <v>2382</v>
      </c>
      <c r="BZ829" s="3" t="s">
        <v>2383</v>
      </c>
      <c r="CA829" s="3">
        <v>20220530</v>
      </c>
      <c r="CB829" s="3" t="s">
        <v>660</v>
      </c>
      <c r="CC829" s="58" t="s">
        <v>2384</v>
      </c>
      <c r="CD829" s="32" t="s">
        <v>1713</v>
      </c>
      <c r="CF829" s="302">
        <v>44665</v>
      </c>
      <c r="CG829" s="32" t="s">
        <v>2385</v>
      </c>
      <c r="CH829" s="32" t="s">
        <v>255</v>
      </c>
      <c r="CI829" s="32"/>
      <c r="CJ829" s="32"/>
      <c r="CK829" s="24" t="s">
        <v>2386</v>
      </c>
      <c r="CL829" s="24">
        <v>22</v>
      </c>
      <c r="CM829" s="24" t="s">
        <v>2528</v>
      </c>
      <c r="CN829" s="24" t="s">
        <v>290</v>
      </c>
      <c r="CO829" s="303">
        <v>1</v>
      </c>
      <c r="CP829" s="303"/>
      <c r="CQ829" s="46" t="s">
        <v>1343</v>
      </c>
      <c r="CR829" s="46">
        <v>0.5</v>
      </c>
      <c r="CS829" s="46" t="s">
        <v>2389</v>
      </c>
      <c r="CW829" s="46" t="s">
        <v>1343</v>
      </c>
      <c r="CX829" s="46">
        <v>1</v>
      </c>
      <c r="CY829" s="46" t="s">
        <v>2389</v>
      </c>
      <c r="DB829" s="46" t="s">
        <v>1343</v>
      </c>
      <c r="DC829" s="24" t="s">
        <v>2399</v>
      </c>
      <c r="DD829" s="24" t="s">
        <v>2400</v>
      </c>
      <c r="DI829" s="32" t="s">
        <v>1343</v>
      </c>
      <c r="DK829" s="24" t="s">
        <v>2390</v>
      </c>
      <c r="DL829" s="32" t="s">
        <v>1343</v>
      </c>
      <c r="DM829" s="24">
        <v>32</v>
      </c>
      <c r="DN829" s="24" t="s">
        <v>2391</v>
      </c>
      <c r="DO829" s="32" t="s">
        <v>1343</v>
      </c>
      <c r="DP829" s="24">
        <v>32</v>
      </c>
      <c r="DQ829" s="24" t="s">
        <v>2391</v>
      </c>
      <c r="DR829" s="24"/>
      <c r="DS829" s="24"/>
      <c r="DT829" s="24"/>
      <c r="DU829" s="32" t="s">
        <v>1343</v>
      </c>
      <c r="DV829" s="24">
        <v>64</v>
      </c>
      <c r="DW829" s="24" t="s">
        <v>2391</v>
      </c>
      <c r="DX829" s="32" t="s">
        <v>1343</v>
      </c>
      <c r="DY829" s="24">
        <v>32</v>
      </c>
      <c r="DZ829" s="24" t="s">
        <v>2391</v>
      </c>
      <c r="EA829" s="24"/>
      <c r="EB829" s="24"/>
      <c r="EC829" s="24"/>
      <c r="ED829" s="24"/>
      <c r="EE829" s="32" t="s">
        <v>1343</v>
      </c>
      <c r="EF829" s="24">
        <v>64</v>
      </c>
      <c r="EG829" s="24" t="s">
        <v>2391</v>
      </c>
      <c r="EH829" s="24" t="s">
        <v>1343</v>
      </c>
      <c r="EI829" s="24">
        <v>8</v>
      </c>
      <c r="EJ829" s="24" t="s">
        <v>2391</v>
      </c>
      <c r="EK829" s="24" t="s">
        <v>1343</v>
      </c>
      <c r="EL829" s="24">
        <v>0.25</v>
      </c>
      <c r="EM829" s="24" t="s">
        <v>2392</v>
      </c>
      <c r="EN829" s="24" t="s">
        <v>1343</v>
      </c>
      <c r="EO829" s="24">
        <v>2</v>
      </c>
      <c r="EP829" s="24" t="s">
        <v>2391</v>
      </c>
      <c r="EQ829" s="24" t="s">
        <v>1343</v>
      </c>
      <c r="ER829" s="24">
        <v>0.25</v>
      </c>
      <c r="ES829" s="24" t="s">
        <v>2392</v>
      </c>
      <c r="ET829" s="24" t="s">
        <v>1343</v>
      </c>
      <c r="EU829" s="24">
        <v>64</v>
      </c>
      <c r="EV829" s="24" t="s">
        <v>2391</v>
      </c>
      <c r="EW829" s="24" t="s">
        <v>1343</v>
      </c>
      <c r="EX829" s="24">
        <v>64</v>
      </c>
      <c r="EY829" s="24" t="s">
        <v>2391</v>
      </c>
      <c r="EZ829" s="24"/>
      <c r="FA829" s="24"/>
      <c r="FB829" s="24" t="s">
        <v>1343</v>
      </c>
      <c r="FC829" s="24">
        <v>64</v>
      </c>
      <c r="FD829" s="24" t="s">
        <v>2391</v>
      </c>
      <c r="FE829" s="32" t="s">
        <v>1343</v>
      </c>
      <c r="FF829" s="24">
        <v>2</v>
      </c>
      <c r="FG829" s="24" t="s">
        <v>2389</v>
      </c>
      <c r="FH829" s="24" t="s">
        <v>1343</v>
      </c>
      <c r="FI829" s="24">
        <v>8</v>
      </c>
      <c r="FJ829" s="24" t="s">
        <v>2389</v>
      </c>
      <c r="FK829" s="24" t="s">
        <v>1343</v>
      </c>
      <c r="FL829" s="24">
        <v>0.5</v>
      </c>
      <c r="FM829" s="24" t="s">
        <v>2392</v>
      </c>
      <c r="FN829" s="24"/>
      <c r="FQ829" s="32" t="s">
        <v>1343</v>
      </c>
      <c r="FR829" s="24">
        <v>16</v>
      </c>
      <c r="FS829" s="24" t="s">
        <v>2391</v>
      </c>
      <c r="FT829" s="24" t="s">
        <v>1343</v>
      </c>
      <c r="FU829" s="24">
        <v>0.25</v>
      </c>
      <c r="FV829" s="24" t="s">
        <v>2392</v>
      </c>
      <c r="FW829" s="20" t="s">
        <v>1343</v>
      </c>
      <c r="FX829" s="24">
        <v>1</v>
      </c>
      <c r="FY829" s="24" t="s">
        <v>2392</v>
      </c>
      <c r="FZ829" s="20" t="s">
        <v>1343</v>
      </c>
      <c r="GA829" s="24">
        <v>0.25</v>
      </c>
      <c r="GB829" s="24" t="s">
        <v>2392</v>
      </c>
      <c r="GC829" s="24" t="s">
        <v>1343</v>
      </c>
      <c r="GD829" s="24">
        <v>32</v>
      </c>
      <c r="GE829" s="24" t="s">
        <v>2391</v>
      </c>
      <c r="GF829" s="32" t="s">
        <v>1343</v>
      </c>
      <c r="GG829" s="24">
        <v>64</v>
      </c>
      <c r="GH829" s="24" t="s">
        <v>2389</v>
      </c>
      <c r="GI829" s="24"/>
      <c r="GJ829" s="24"/>
      <c r="GK829" s="24"/>
      <c r="GM829" s="24"/>
      <c r="GN829" s="24"/>
      <c r="GO829" s="24"/>
      <c r="GP829" s="24"/>
      <c r="GQ829" s="24"/>
      <c r="GR829" s="24"/>
      <c r="GS829" s="24"/>
      <c r="GT829" s="24"/>
      <c r="GU829" s="24"/>
      <c r="GV829" s="24"/>
      <c r="GW829" s="24"/>
      <c r="GX829" s="24"/>
      <c r="GY829" s="24"/>
      <c r="GZ829" s="24" t="s">
        <v>1343</v>
      </c>
      <c r="HA829" s="24">
        <v>16</v>
      </c>
      <c r="HB829" s="24" t="s">
        <v>2391</v>
      </c>
      <c r="HC829" s="24"/>
      <c r="HE829" s="24"/>
      <c r="HF829" s="32" t="s">
        <v>1343</v>
      </c>
      <c r="HG829" s="24">
        <v>16</v>
      </c>
      <c r="HH829" s="24" t="s">
        <v>2391</v>
      </c>
      <c r="HI829" s="24" t="s">
        <v>1343</v>
      </c>
      <c r="HJ829" s="24">
        <v>320</v>
      </c>
      <c r="HK829" s="24" t="s">
        <v>2391</v>
      </c>
      <c r="HL829" s="24"/>
      <c r="HM829" s="24"/>
    </row>
    <row r="830" spans="1:221" hidden="1" x14ac:dyDescent="0.25">
      <c r="A830" s="3" t="s">
        <v>2529</v>
      </c>
      <c r="B830" s="3" t="s">
        <v>3707</v>
      </c>
      <c r="C830" s="29" t="s">
        <v>220</v>
      </c>
      <c r="D830" s="29"/>
      <c r="F830" s="263" t="s">
        <v>379</v>
      </c>
      <c r="G830" s="121" t="s">
        <v>949</v>
      </c>
      <c r="H830" s="29" t="s">
        <v>220</v>
      </c>
      <c r="I830" s="110" t="s">
        <v>2527</v>
      </c>
      <c r="J830" s="30" t="s">
        <v>2377</v>
      </c>
      <c r="K830" s="31" t="s">
        <v>2394</v>
      </c>
      <c r="L830" s="32" t="s">
        <v>224</v>
      </c>
      <c r="M830" s="33" t="s">
        <v>1484</v>
      </c>
      <c r="N830" s="32" t="s">
        <v>226</v>
      </c>
      <c r="O830" s="32" t="s">
        <v>227</v>
      </c>
      <c r="P830" s="32" t="s">
        <v>228</v>
      </c>
      <c r="Q830" s="32" t="s">
        <v>229</v>
      </c>
      <c r="R830" s="32" t="s">
        <v>228</v>
      </c>
      <c r="S830" s="32">
        <v>37</v>
      </c>
      <c r="T830" s="32">
        <v>1</v>
      </c>
      <c r="U830" s="32">
        <v>3</v>
      </c>
      <c r="V830" s="32">
        <v>3</v>
      </c>
      <c r="W830" s="3" t="s">
        <v>2266</v>
      </c>
      <c r="X830" s="30">
        <v>20220817</v>
      </c>
      <c r="Y830" s="30" t="s">
        <v>231</v>
      </c>
      <c r="Z830" s="30">
        <v>1314</v>
      </c>
      <c r="AA830" s="30">
        <v>2</v>
      </c>
      <c r="AB830" s="30">
        <v>2</v>
      </c>
      <c r="AC830" s="30" t="s">
        <v>282</v>
      </c>
      <c r="AD830" s="30" t="s">
        <v>349</v>
      </c>
      <c r="AE830" s="30" t="s">
        <v>285</v>
      </c>
      <c r="AF830" s="30">
        <v>44</v>
      </c>
      <c r="AG830" s="30">
        <v>1314</v>
      </c>
      <c r="AH830" s="30">
        <v>4</v>
      </c>
      <c r="AI830" s="30">
        <v>2</v>
      </c>
      <c r="AJ830" s="30" t="s">
        <v>282</v>
      </c>
      <c r="AK830" s="30" t="s">
        <v>349</v>
      </c>
      <c r="AL830" s="30" t="s">
        <v>285</v>
      </c>
      <c r="AM830" s="30">
        <v>44</v>
      </c>
      <c r="AN830" s="30">
        <v>1311</v>
      </c>
      <c r="AO830" s="30">
        <v>4</v>
      </c>
      <c r="AP830" s="30">
        <v>5</v>
      </c>
      <c r="AQ830" s="30" t="s">
        <v>373</v>
      </c>
      <c r="AR830" s="30">
        <v>11</v>
      </c>
      <c r="AS830" s="30"/>
      <c r="AT830" s="30"/>
      <c r="AU830" s="30"/>
      <c r="AV830" s="30"/>
      <c r="AW830" s="30"/>
      <c r="AX830" s="30">
        <v>20220909</v>
      </c>
      <c r="AY830" s="84">
        <v>20220909</v>
      </c>
      <c r="AZ830" s="30">
        <v>20220909</v>
      </c>
      <c r="BA830" s="30"/>
      <c r="BB830" s="92" t="s">
        <v>711</v>
      </c>
      <c r="BD830" s="8" t="s">
        <v>2199</v>
      </c>
      <c r="BE830" s="8" t="s">
        <v>1339</v>
      </c>
      <c r="BF830" s="39" t="s">
        <v>242</v>
      </c>
      <c r="BG830" s="10" t="s">
        <v>1680</v>
      </c>
      <c r="BH830" s="30"/>
      <c r="BI830" s="49"/>
      <c r="BJ830" s="49"/>
      <c r="BK830" s="49"/>
      <c r="BL830" s="49"/>
      <c r="BM830" s="49"/>
      <c r="BN830" s="49"/>
      <c r="BS830" s="3" t="s">
        <v>245</v>
      </c>
      <c r="BT830" s="3" t="s">
        <v>246</v>
      </c>
      <c r="BU830" s="32" t="s">
        <v>2380</v>
      </c>
      <c r="BV830" s="32" t="s">
        <v>2381</v>
      </c>
      <c r="BW830" s="3"/>
      <c r="BX830" s="3" t="s">
        <v>1343</v>
      </c>
      <c r="BY830" s="3" t="s">
        <v>2382</v>
      </c>
      <c r="BZ830" s="3" t="s">
        <v>2383</v>
      </c>
      <c r="CA830" s="3">
        <v>20220530</v>
      </c>
      <c r="CB830" s="3" t="s">
        <v>660</v>
      </c>
      <c r="CC830" s="58" t="s">
        <v>2384</v>
      </c>
      <c r="CD830" s="32" t="s">
        <v>1713</v>
      </c>
      <c r="CF830" s="302"/>
      <c r="CG830" s="32" t="s">
        <v>2385</v>
      </c>
      <c r="CH830" s="32" t="s">
        <v>255</v>
      </c>
      <c r="CI830" s="32"/>
      <c r="CJ830" s="32"/>
      <c r="CK830" s="24" t="s">
        <v>2386</v>
      </c>
      <c r="CL830" s="24">
        <v>22</v>
      </c>
      <c r="CM830" s="24" t="s">
        <v>2528</v>
      </c>
      <c r="CN830" s="24" t="s">
        <v>290</v>
      </c>
      <c r="CO830" s="303">
        <v>1</v>
      </c>
      <c r="CP830" s="303"/>
      <c r="CQ830" s="46"/>
      <c r="CR830" s="46"/>
      <c r="CS830" s="46"/>
      <c r="CX830" s="46"/>
      <c r="CY830" s="46"/>
      <c r="DC830" s="24"/>
      <c r="DD830" s="24"/>
      <c r="DK830" s="24"/>
      <c r="DL830" s="24"/>
      <c r="DM830" s="24"/>
      <c r="DN830" s="24"/>
      <c r="DO830" s="24"/>
      <c r="DP830" s="24"/>
      <c r="DQ830" s="24"/>
      <c r="DR830" s="24"/>
      <c r="DS830" s="24"/>
      <c r="DT830" s="24"/>
      <c r="DU830" s="24"/>
      <c r="DV830" s="24"/>
      <c r="DW830" s="24"/>
      <c r="DX830" s="24"/>
      <c r="DY830" s="24"/>
      <c r="DZ830" s="24"/>
      <c r="EA830" s="24"/>
      <c r="EB830" s="24"/>
      <c r="EC830" s="24"/>
      <c r="ED830" s="24"/>
      <c r="EE830" s="24"/>
      <c r="EF830" s="24"/>
      <c r="EG830" s="24"/>
      <c r="EH830" s="24" t="s">
        <v>1343</v>
      </c>
      <c r="EI830" s="24"/>
      <c r="EJ830" s="24"/>
      <c r="EK830" s="24"/>
      <c r="EL830" s="24"/>
      <c r="EM830" s="24"/>
      <c r="EN830" s="24"/>
      <c r="EO830" s="24"/>
      <c r="EP830" s="24"/>
      <c r="EQ830" s="24"/>
      <c r="ER830" s="24"/>
      <c r="ES830" s="24"/>
      <c r="ET830" s="24"/>
      <c r="EU830" s="24"/>
      <c r="EV830" s="24"/>
      <c r="EW830" s="24"/>
      <c r="EX830" s="24"/>
      <c r="EY830" s="24"/>
      <c r="EZ830" s="24"/>
      <c r="FA830" s="24"/>
      <c r="FB830" s="24"/>
      <c r="FC830" s="24"/>
      <c r="FD830" s="24"/>
      <c r="FE830" s="24"/>
      <c r="FF830" s="24"/>
      <c r="FG830" s="24"/>
      <c r="FH830" s="24"/>
      <c r="FI830" s="24"/>
      <c r="FJ830" s="24"/>
      <c r="FK830" s="24"/>
      <c r="FL830" s="24"/>
      <c r="FM830" s="24"/>
      <c r="FN830" s="24"/>
      <c r="FR830" s="24"/>
      <c r="FS830" s="24"/>
      <c r="FT830" s="24"/>
      <c r="FU830" s="24"/>
      <c r="FV830" s="24"/>
      <c r="FW830" s="24"/>
      <c r="FX830" s="24"/>
      <c r="FY830" s="24"/>
      <c r="FZ830" s="24"/>
      <c r="GA830" s="24"/>
      <c r="GB830" s="24"/>
      <c r="GC830" s="24"/>
      <c r="GD830" s="24"/>
      <c r="GE830" s="24"/>
      <c r="GF830" s="24"/>
      <c r="GG830" s="24"/>
      <c r="GH830" s="24"/>
      <c r="GI830" s="24"/>
      <c r="GJ830" s="24"/>
      <c r="GK830" s="24"/>
      <c r="GM830" s="24"/>
      <c r="GN830" s="24"/>
      <c r="GO830" s="24"/>
      <c r="GP830" s="24"/>
      <c r="GQ830" s="24"/>
      <c r="GR830" s="24"/>
      <c r="GS830" s="24"/>
      <c r="GT830" s="24"/>
      <c r="GU830" s="24"/>
      <c r="GV830" s="24"/>
      <c r="GW830" s="24"/>
      <c r="GX830" s="24"/>
      <c r="GY830" s="24"/>
      <c r="GZ830" s="24"/>
      <c r="HA830" s="24"/>
      <c r="HB830" s="24"/>
      <c r="HC830" s="24"/>
      <c r="HE830" s="24"/>
      <c r="HF830" s="24"/>
      <c r="HG830" s="24"/>
      <c r="HH830" s="24"/>
      <c r="HI830" s="24"/>
      <c r="HJ830" s="24"/>
      <c r="HK830" s="24"/>
      <c r="HL830" s="24"/>
      <c r="HM830" s="24"/>
    </row>
    <row r="831" spans="1:221" hidden="1" x14ac:dyDescent="0.25">
      <c r="A831" s="3" t="s">
        <v>2530</v>
      </c>
      <c r="B831" s="3" t="s">
        <v>3543</v>
      </c>
      <c r="C831" s="29" t="s">
        <v>220</v>
      </c>
      <c r="D831" s="29"/>
      <c r="F831" s="3" t="s">
        <v>379</v>
      </c>
      <c r="G831" s="193" t="s">
        <v>380</v>
      </c>
      <c r="H831" s="29" t="s">
        <v>220</v>
      </c>
      <c r="I831" s="110" t="s">
        <v>2531</v>
      </c>
      <c r="J831" s="30" t="s">
        <v>2377</v>
      </c>
      <c r="K831" s="31" t="s">
        <v>2397</v>
      </c>
      <c r="L831" s="32" t="s">
        <v>224</v>
      </c>
      <c r="M831" s="33" t="s">
        <v>1484</v>
      </c>
      <c r="N831" s="32" t="s">
        <v>226</v>
      </c>
      <c r="O831" s="32" t="s">
        <v>227</v>
      </c>
      <c r="P831" s="32" t="s">
        <v>228</v>
      </c>
      <c r="Q831" s="32" t="s">
        <v>229</v>
      </c>
      <c r="R831" s="32" t="s">
        <v>228</v>
      </c>
      <c r="S831" s="32">
        <v>37</v>
      </c>
      <c r="T831" s="32">
        <v>1</v>
      </c>
      <c r="U831" s="32">
        <v>3</v>
      </c>
      <c r="V831" s="32">
        <v>3</v>
      </c>
      <c r="W831" s="3" t="s">
        <v>2266</v>
      </c>
      <c r="X831" s="30">
        <v>20220817</v>
      </c>
      <c r="Y831" s="30" t="s">
        <v>231</v>
      </c>
      <c r="Z831" s="30">
        <v>1314</v>
      </c>
      <c r="AA831" s="30">
        <v>2</v>
      </c>
      <c r="AB831" s="30">
        <v>2</v>
      </c>
      <c r="AC831" s="7" t="s">
        <v>286</v>
      </c>
      <c r="AD831" s="7" t="s">
        <v>287</v>
      </c>
      <c r="AE831" s="7" t="s">
        <v>370</v>
      </c>
      <c r="AF831" s="30">
        <v>44</v>
      </c>
      <c r="AG831" s="30">
        <v>1314</v>
      </c>
      <c r="AH831" s="30">
        <v>4</v>
      </c>
      <c r="AI831" s="30">
        <v>2</v>
      </c>
      <c r="AJ831" s="7" t="s">
        <v>286</v>
      </c>
      <c r="AK831" s="7" t="s">
        <v>287</v>
      </c>
      <c r="AL831" s="7" t="s">
        <v>370</v>
      </c>
      <c r="AM831" s="30">
        <v>44</v>
      </c>
      <c r="AN831" s="30">
        <v>1311</v>
      </c>
      <c r="AO831" s="30">
        <v>4</v>
      </c>
      <c r="AP831" s="30">
        <v>5</v>
      </c>
      <c r="AQ831" s="30" t="s">
        <v>293</v>
      </c>
      <c r="AR831" s="30">
        <v>11</v>
      </c>
      <c r="AS831" s="30"/>
      <c r="AT831" s="30"/>
      <c r="AU831" s="30"/>
      <c r="AV831" s="30"/>
      <c r="AW831" s="30"/>
      <c r="AX831" s="30">
        <v>20220913</v>
      </c>
      <c r="AY831" s="84">
        <v>20220913</v>
      </c>
      <c r="AZ831" s="30">
        <v>20220913</v>
      </c>
      <c r="BA831" s="30"/>
      <c r="BB831" s="29"/>
      <c r="BD831" s="8" t="s">
        <v>2199</v>
      </c>
      <c r="BE831" s="8" t="s">
        <v>1339</v>
      </c>
      <c r="BF831" s="39" t="s">
        <v>242</v>
      </c>
      <c r="BG831" s="10" t="s">
        <v>1680</v>
      </c>
      <c r="BH831" s="30"/>
      <c r="BI831" s="49"/>
      <c r="BJ831" s="49"/>
      <c r="BK831" s="49"/>
      <c r="BL831" s="49"/>
      <c r="BM831" s="49"/>
      <c r="BN831" s="49"/>
      <c r="BS831" s="3" t="s">
        <v>245</v>
      </c>
      <c r="BT831" s="3" t="s">
        <v>246</v>
      </c>
      <c r="BU831" s="32" t="s">
        <v>2380</v>
      </c>
      <c r="BV831" s="32" t="s">
        <v>2381</v>
      </c>
      <c r="BW831" s="3"/>
      <c r="BX831" s="3" t="s">
        <v>1343</v>
      </c>
      <c r="BY831" s="3" t="s">
        <v>2382</v>
      </c>
      <c r="BZ831" s="3" t="s">
        <v>2383</v>
      </c>
      <c r="CA831" s="3">
        <v>20220530</v>
      </c>
      <c r="CB831" s="3" t="s">
        <v>660</v>
      </c>
      <c r="CC831" s="58" t="s">
        <v>2384</v>
      </c>
      <c r="CD831" s="32" t="s">
        <v>1713</v>
      </c>
      <c r="CF831" s="304">
        <v>44665</v>
      </c>
      <c r="CG831" s="32" t="s">
        <v>2385</v>
      </c>
      <c r="CH831" s="32" t="s">
        <v>255</v>
      </c>
      <c r="CI831" s="32"/>
      <c r="CJ831" s="32"/>
      <c r="CK831" s="14" t="s">
        <v>2386</v>
      </c>
      <c r="CL831" s="14">
        <v>23</v>
      </c>
      <c r="CM831" s="14" t="s">
        <v>2532</v>
      </c>
      <c r="CN831" s="14"/>
      <c r="CO831" s="303"/>
      <c r="CP831" s="303"/>
      <c r="CQ831" s="46" t="s">
        <v>1343</v>
      </c>
      <c r="CR831" s="46">
        <v>0.5</v>
      </c>
      <c r="CS831" s="46" t="s">
        <v>2389</v>
      </c>
      <c r="CW831" s="46" t="s">
        <v>1343</v>
      </c>
      <c r="CX831" s="46">
        <v>0.5</v>
      </c>
      <c r="CY831" s="46" t="s">
        <v>2389</v>
      </c>
      <c r="DB831" s="46" t="s">
        <v>1343</v>
      </c>
      <c r="DC831" s="14" t="s">
        <v>2399</v>
      </c>
      <c r="DD831" s="14" t="s">
        <v>2400</v>
      </c>
      <c r="DI831" s="32" t="s">
        <v>1343</v>
      </c>
      <c r="DK831" s="24" t="s">
        <v>2390</v>
      </c>
      <c r="DL831" s="32" t="s">
        <v>1343</v>
      </c>
      <c r="DM831" s="24">
        <v>32</v>
      </c>
      <c r="DN831" s="24" t="s">
        <v>2391</v>
      </c>
      <c r="DO831" s="32" t="s">
        <v>1343</v>
      </c>
      <c r="DP831" s="24">
        <v>32</v>
      </c>
      <c r="DQ831" s="24" t="s">
        <v>2391</v>
      </c>
      <c r="DR831" s="24"/>
      <c r="DS831" s="24"/>
      <c r="DT831" s="24"/>
      <c r="DU831" s="32" t="s">
        <v>1343</v>
      </c>
      <c r="DV831" s="24">
        <v>64</v>
      </c>
      <c r="DW831" s="24" t="s">
        <v>2391</v>
      </c>
      <c r="DX831" s="32" t="s">
        <v>1343</v>
      </c>
      <c r="DY831" s="24">
        <v>32</v>
      </c>
      <c r="DZ831" s="24" t="s">
        <v>2391</v>
      </c>
      <c r="EA831" s="24"/>
      <c r="EB831" s="24"/>
      <c r="EC831" s="24"/>
      <c r="ED831" s="24"/>
      <c r="EE831" s="32" t="s">
        <v>1343</v>
      </c>
      <c r="EF831" s="24">
        <v>4</v>
      </c>
      <c r="EG831" s="24" t="s">
        <v>2392</v>
      </c>
      <c r="EH831" s="24" t="s">
        <v>1343</v>
      </c>
      <c r="EI831" s="24">
        <v>64</v>
      </c>
      <c r="EJ831" s="24" t="s">
        <v>2391</v>
      </c>
      <c r="EK831" s="24" t="s">
        <v>1343</v>
      </c>
      <c r="EL831" s="24">
        <v>0.25</v>
      </c>
      <c r="EM831" s="24" t="s">
        <v>2392</v>
      </c>
      <c r="EN831" s="24" t="s">
        <v>1343</v>
      </c>
      <c r="EO831" s="24">
        <v>1</v>
      </c>
      <c r="EP831" s="24" t="s">
        <v>2391</v>
      </c>
      <c r="EQ831" s="24" t="s">
        <v>1343</v>
      </c>
      <c r="ER831" s="24">
        <v>8</v>
      </c>
      <c r="ES831" s="24" t="s">
        <v>2391</v>
      </c>
      <c r="ET831" s="24" t="s">
        <v>1343</v>
      </c>
      <c r="EU831" s="24">
        <v>64</v>
      </c>
      <c r="EV831" s="24" t="s">
        <v>2391</v>
      </c>
      <c r="EW831" s="24" t="s">
        <v>1343</v>
      </c>
      <c r="EX831" s="24">
        <v>64</v>
      </c>
      <c r="EY831" s="24" t="s">
        <v>2391</v>
      </c>
      <c r="EZ831" s="24"/>
      <c r="FA831" s="24"/>
      <c r="FB831" s="24" t="s">
        <v>1343</v>
      </c>
      <c r="FC831" s="24">
        <v>4</v>
      </c>
      <c r="FD831" s="24" t="s">
        <v>2392</v>
      </c>
      <c r="FE831" s="32" t="s">
        <v>1343</v>
      </c>
      <c r="FF831" s="24">
        <v>4</v>
      </c>
      <c r="FG831" s="24" t="s">
        <v>2391</v>
      </c>
      <c r="FH831" s="24" t="s">
        <v>1343</v>
      </c>
      <c r="FI831" s="14">
        <v>16</v>
      </c>
      <c r="FJ831" s="14" t="s">
        <v>2391</v>
      </c>
      <c r="FK831" s="24" t="s">
        <v>1343</v>
      </c>
      <c r="FL831" s="24">
        <v>1</v>
      </c>
      <c r="FM831" s="24" t="s">
        <v>2391</v>
      </c>
      <c r="FN831" s="24"/>
      <c r="FQ831" s="32" t="s">
        <v>1343</v>
      </c>
      <c r="FR831" s="24">
        <v>16</v>
      </c>
      <c r="FS831" s="24" t="s">
        <v>2391</v>
      </c>
      <c r="FT831" s="24" t="s">
        <v>1343</v>
      </c>
      <c r="FU831" s="24">
        <v>2</v>
      </c>
      <c r="FV831" s="24" t="s">
        <v>2392</v>
      </c>
      <c r="FW831" s="20" t="s">
        <v>1343</v>
      </c>
      <c r="FX831" s="24">
        <v>1</v>
      </c>
      <c r="FY831" s="24" t="s">
        <v>2392</v>
      </c>
      <c r="FZ831" s="20" t="s">
        <v>1343</v>
      </c>
      <c r="GA831" s="14">
        <v>0.25</v>
      </c>
      <c r="GB831" s="14" t="s">
        <v>2392</v>
      </c>
      <c r="GC831" s="24" t="s">
        <v>1343</v>
      </c>
      <c r="GD831" s="14">
        <v>32</v>
      </c>
      <c r="GE831" s="14" t="s">
        <v>2391</v>
      </c>
      <c r="GF831" s="32" t="s">
        <v>1343</v>
      </c>
      <c r="GG831" s="24">
        <v>256</v>
      </c>
      <c r="GH831" s="24" t="s">
        <v>2391</v>
      </c>
      <c r="GI831" s="24"/>
      <c r="GJ831" s="24"/>
      <c r="GK831" s="24"/>
      <c r="GM831" s="24"/>
      <c r="GN831" s="24"/>
      <c r="GO831" s="24"/>
      <c r="GP831" s="24"/>
      <c r="GQ831" s="24"/>
      <c r="GR831" s="24"/>
      <c r="GS831" s="24"/>
      <c r="GT831" s="24"/>
      <c r="GU831" s="24"/>
      <c r="GV831" s="24"/>
      <c r="GW831" s="24"/>
      <c r="GX831" s="24"/>
      <c r="GY831" s="24"/>
      <c r="GZ831" s="24" t="s">
        <v>1343</v>
      </c>
      <c r="HA831" s="24">
        <v>16</v>
      </c>
      <c r="HB831" s="24" t="s">
        <v>2391</v>
      </c>
      <c r="HC831" s="24"/>
      <c r="HE831" s="24"/>
      <c r="HF831" s="32" t="s">
        <v>1343</v>
      </c>
      <c r="HG831" s="24">
        <v>1</v>
      </c>
      <c r="HH831" s="24" t="s">
        <v>2389</v>
      </c>
      <c r="HI831" s="24" t="s">
        <v>1343</v>
      </c>
      <c r="HJ831" s="24">
        <v>320</v>
      </c>
      <c r="HK831" s="24" t="s">
        <v>2391</v>
      </c>
      <c r="HL831" s="24"/>
      <c r="HM831" s="24"/>
    </row>
    <row r="832" spans="1:221" hidden="1" x14ac:dyDescent="0.25">
      <c r="A832" s="3" t="s">
        <v>2533</v>
      </c>
      <c r="B832" s="3" t="s">
        <v>3544</v>
      </c>
      <c r="C832" s="29" t="s">
        <v>220</v>
      </c>
      <c r="D832" s="29"/>
      <c r="F832" s="3" t="s">
        <v>379</v>
      </c>
      <c r="G832" s="193" t="s">
        <v>380</v>
      </c>
      <c r="H832" s="29" t="s">
        <v>220</v>
      </c>
      <c r="I832" s="110" t="s">
        <v>2534</v>
      </c>
      <c r="J832" s="30" t="s">
        <v>2377</v>
      </c>
      <c r="K832" s="31" t="s">
        <v>2397</v>
      </c>
      <c r="L832" s="32" t="s">
        <v>224</v>
      </c>
      <c r="M832" s="33" t="s">
        <v>1484</v>
      </c>
      <c r="N832" s="32" t="s">
        <v>226</v>
      </c>
      <c r="O832" s="32" t="s">
        <v>227</v>
      </c>
      <c r="P832" s="32" t="s">
        <v>228</v>
      </c>
      <c r="Q832" s="32" t="s">
        <v>229</v>
      </c>
      <c r="R832" s="32" t="s">
        <v>228</v>
      </c>
      <c r="S832" s="32">
        <v>37</v>
      </c>
      <c r="T832" s="32">
        <v>1</v>
      </c>
      <c r="U832" s="32">
        <v>3</v>
      </c>
      <c r="V832" s="32">
        <v>3</v>
      </c>
      <c r="W832" s="3" t="s">
        <v>2266</v>
      </c>
      <c r="X832" s="30">
        <v>20220817</v>
      </c>
      <c r="Y832" s="30" t="s">
        <v>231</v>
      </c>
      <c r="Z832" s="30">
        <v>1314</v>
      </c>
      <c r="AA832" s="30">
        <v>2</v>
      </c>
      <c r="AB832" s="30">
        <v>2</v>
      </c>
      <c r="AC832" s="30" t="s">
        <v>373</v>
      </c>
      <c r="AD832" s="30" t="s">
        <v>293</v>
      </c>
      <c r="AE832" s="30" t="s">
        <v>294</v>
      </c>
      <c r="AF832" s="30">
        <v>44</v>
      </c>
      <c r="AG832" s="30">
        <v>1314</v>
      </c>
      <c r="AH832" s="30">
        <v>4</v>
      </c>
      <c r="AI832" s="30">
        <v>2</v>
      </c>
      <c r="AJ832" s="30" t="s">
        <v>373</v>
      </c>
      <c r="AK832" s="30" t="s">
        <v>293</v>
      </c>
      <c r="AL832" s="30" t="s">
        <v>294</v>
      </c>
      <c r="AM832" s="30">
        <v>44</v>
      </c>
      <c r="AN832" s="30">
        <v>1311</v>
      </c>
      <c r="AO832" s="30">
        <v>4</v>
      </c>
      <c r="AP832" s="30">
        <v>5</v>
      </c>
      <c r="AQ832" s="30" t="s">
        <v>294</v>
      </c>
      <c r="AR832" s="30">
        <v>11</v>
      </c>
      <c r="AS832" s="30"/>
      <c r="AT832" s="30"/>
      <c r="AU832" s="30"/>
      <c r="AV832" s="30"/>
      <c r="AW832" s="30"/>
      <c r="AX832" s="30">
        <v>20220913</v>
      </c>
      <c r="AY832" s="84">
        <v>20220913</v>
      </c>
      <c r="AZ832" s="30">
        <v>20220913</v>
      </c>
      <c r="BA832" s="30"/>
      <c r="BB832" s="29"/>
      <c r="BD832" s="8" t="s">
        <v>2199</v>
      </c>
      <c r="BE832" s="8" t="s">
        <v>1339</v>
      </c>
      <c r="BF832" s="39" t="s">
        <v>242</v>
      </c>
      <c r="BG832" s="10" t="s">
        <v>1680</v>
      </c>
      <c r="BH832" s="30"/>
      <c r="BI832" s="49"/>
      <c r="BJ832" s="49"/>
      <c r="BK832" s="49"/>
      <c r="BL832" s="49"/>
      <c r="BM832" s="49"/>
      <c r="BN832" s="49"/>
      <c r="BS832" s="3" t="s">
        <v>245</v>
      </c>
      <c r="BT832" s="3" t="s">
        <v>246</v>
      </c>
      <c r="BU832" s="32" t="s">
        <v>2380</v>
      </c>
      <c r="BV832" s="32" t="s">
        <v>2381</v>
      </c>
      <c r="BW832" s="3"/>
      <c r="BX832" s="3" t="s">
        <v>1343</v>
      </c>
      <c r="BY832" s="3" t="s">
        <v>2382</v>
      </c>
      <c r="BZ832" s="3" t="s">
        <v>2383</v>
      </c>
      <c r="CA832" s="3">
        <v>20220530</v>
      </c>
      <c r="CB832" s="3" t="s">
        <v>660</v>
      </c>
      <c r="CC832" s="58" t="s">
        <v>2384</v>
      </c>
      <c r="CD832" s="32" t="s">
        <v>1713</v>
      </c>
      <c r="CF832" s="302">
        <v>44664</v>
      </c>
      <c r="CG832" s="32" t="s">
        <v>2385</v>
      </c>
      <c r="CH832" s="32" t="s">
        <v>255</v>
      </c>
      <c r="CI832" s="32"/>
      <c r="CJ832" s="32"/>
      <c r="CK832" s="24" t="s">
        <v>2386</v>
      </c>
      <c r="CL832" s="24">
        <v>25</v>
      </c>
      <c r="CM832" s="24" t="s">
        <v>2535</v>
      </c>
      <c r="CN832" s="24" t="s">
        <v>257</v>
      </c>
      <c r="CO832" s="303" t="s">
        <v>2536</v>
      </c>
      <c r="CP832" s="303"/>
      <c r="CQ832" s="46" t="s">
        <v>1343</v>
      </c>
      <c r="CR832" s="46">
        <v>0.5</v>
      </c>
      <c r="CS832" s="46" t="s">
        <v>2389</v>
      </c>
      <c r="CW832" s="46" t="s">
        <v>1343</v>
      </c>
      <c r="CX832" s="46">
        <v>0.5</v>
      </c>
      <c r="CY832" s="46" t="s">
        <v>2389</v>
      </c>
      <c r="DB832" s="46" t="s">
        <v>1343</v>
      </c>
      <c r="DC832" s="24" t="s">
        <v>2399</v>
      </c>
      <c r="DD832" s="24" t="s">
        <v>2400</v>
      </c>
      <c r="DI832" s="32" t="s">
        <v>1343</v>
      </c>
      <c r="DK832" s="24" t="s">
        <v>2390</v>
      </c>
      <c r="DL832" s="32" t="s">
        <v>1343</v>
      </c>
      <c r="DM832" s="24">
        <v>32</v>
      </c>
      <c r="DN832" s="24" t="s">
        <v>2391</v>
      </c>
      <c r="DO832" s="32" t="s">
        <v>1343</v>
      </c>
      <c r="DP832" s="24">
        <v>32</v>
      </c>
      <c r="DQ832" s="24" t="s">
        <v>2391</v>
      </c>
      <c r="DR832" s="24"/>
      <c r="DS832" s="24"/>
      <c r="DT832" s="24"/>
      <c r="DU832" s="32" t="s">
        <v>1343</v>
      </c>
      <c r="DV832" s="24">
        <v>64</v>
      </c>
      <c r="DW832" s="24" t="s">
        <v>2391</v>
      </c>
      <c r="DX832" s="32" t="s">
        <v>1343</v>
      </c>
      <c r="DY832" s="24">
        <v>32</v>
      </c>
      <c r="DZ832" s="24" t="s">
        <v>2391</v>
      </c>
      <c r="EA832" s="24"/>
      <c r="EB832" s="24"/>
      <c r="EC832" s="24"/>
      <c r="ED832" s="24"/>
      <c r="EE832" s="32" t="s">
        <v>1343</v>
      </c>
      <c r="EF832" s="24">
        <v>4</v>
      </c>
      <c r="EG832" s="24" t="s">
        <v>2392</v>
      </c>
      <c r="EH832" s="24" t="s">
        <v>1343</v>
      </c>
      <c r="EI832" s="24">
        <v>64</v>
      </c>
      <c r="EJ832" s="24" t="s">
        <v>2391</v>
      </c>
      <c r="EK832" s="24" t="s">
        <v>1343</v>
      </c>
      <c r="EL832" s="24">
        <v>0.12</v>
      </c>
      <c r="EM832" s="24" t="s">
        <v>2392</v>
      </c>
      <c r="EN832" s="24" t="s">
        <v>1343</v>
      </c>
      <c r="EO832" s="24">
        <v>1</v>
      </c>
      <c r="EP832" s="24" t="s">
        <v>2391</v>
      </c>
      <c r="EQ832" s="24" t="s">
        <v>1343</v>
      </c>
      <c r="ER832" s="24">
        <v>0.25</v>
      </c>
      <c r="ES832" s="24" t="s">
        <v>2392</v>
      </c>
      <c r="ET832" s="24" t="s">
        <v>1343</v>
      </c>
      <c r="EU832" s="24">
        <v>64</v>
      </c>
      <c r="EV832" s="24" t="s">
        <v>2391</v>
      </c>
      <c r="EW832" s="24" t="s">
        <v>1343</v>
      </c>
      <c r="EX832" s="24">
        <v>64</v>
      </c>
      <c r="EY832" s="24" t="s">
        <v>2391</v>
      </c>
      <c r="EZ832" s="24"/>
      <c r="FA832" s="24"/>
      <c r="FB832" s="24" t="s">
        <v>1343</v>
      </c>
      <c r="FC832" s="24">
        <v>4</v>
      </c>
      <c r="FD832" s="24" t="s">
        <v>2392</v>
      </c>
      <c r="FE832" s="32" t="s">
        <v>1343</v>
      </c>
      <c r="FF832" s="24">
        <v>4</v>
      </c>
      <c r="FG832" s="24" t="s">
        <v>2391</v>
      </c>
      <c r="FH832" s="24" t="s">
        <v>1343</v>
      </c>
      <c r="FI832" s="24">
        <v>16</v>
      </c>
      <c r="FJ832" s="24" t="s">
        <v>2391</v>
      </c>
      <c r="FK832" s="24" t="s">
        <v>1343</v>
      </c>
      <c r="FL832" s="24"/>
      <c r="FM832" s="24" t="s">
        <v>2390</v>
      </c>
      <c r="FN832" s="24"/>
      <c r="FQ832" s="32" t="s">
        <v>1343</v>
      </c>
      <c r="FR832" s="24">
        <v>1</v>
      </c>
      <c r="FS832" s="24" t="s">
        <v>2392</v>
      </c>
      <c r="FT832" s="24" t="s">
        <v>1343</v>
      </c>
      <c r="FU832" s="24">
        <v>0.25</v>
      </c>
      <c r="FV832" s="24" t="s">
        <v>2392</v>
      </c>
      <c r="FW832" s="20" t="s">
        <v>1343</v>
      </c>
      <c r="FX832" s="24">
        <v>8</v>
      </c>
      <c r="FY832" s="24" t="s">
        <v>2391</v>
      </c>
      <c r="FZ832" s="20" t="s">
        <v>1343</v>
      </c>
      <c r="GA832" s="24">
        <v>0.25</v>
      </c>
      <c r="GB832" s="24" t="s">
        <v>2392</v>
      </c>
      <c r="GC832" s="24" t="s">
        <v>1343</v>
      </c>
      <c r="GD832" s="24">
        <v>32</v>
      </c>
      <c r="GE832" s="24" t="s">
        <v>2391</v>
      </c>
      <c r="GF832" s="32" t="s">
        <v>1343</v>
      </c>
      <c r="GG832" s="24">
        <v>512</v>
      </c>
      <c r="GH832" s="24" t="s">
        <v>2391</v>
      </c>
      <c r="GI832" s="24"/>
      <c r="GJ832" s="24"/>
      <c r="GK832" s="24"/>
      <c r="GM832" s="24"/>
      <c r="GN832" s="24"/>
      <c r="GO832" s="24"/>
      <c r="GP832" s="24"/>
      <c r="GQ832" s="24"/>
      <c r="GR832" s="24"/>
      <c r="GS832" s="24"/>
      <c r="GT832" s="24"/>
      <c r="GU832" s="24"/>
      <c r="GV832" s="24"/>
      <c r="GW832" s="24"/>
      <c r="GX832" s="24"/>
      <c r="GY832" s="24"/>
      <c r="GZ832" s="24" t="s">
        <v>1343</v>
      </c>
      <c r="HA832" s="24">
        <v>16</v>
      </c>
      <c r="HB832" s="24" t="s">
        <v>2391</v>
      </c>
      <c r="HC832" s="24"/>
      <c r="HE832" s="24"/>
      <c r="HF832" s="32" t="s">
        <v>1343</v>
      </c>
      <c r="HG832" s="24">
        <v>16</v>
      </c>
      <c r="HH832" s="24" t="s">
        <v>2391</v>
      </c>
      <c r="HI832" s="24" t="s">
        <v>1343</v>
      </c>
      <c r="HJ832" s="24">
        <v>320</v>
      </c>
      <c r="HK832" s="24" t="s">
        <v>2391</v>
      </c>
      <c r="HL832" s="24"/>
      <c r="HM832" s="24"/>
    </row>
    <row r="833" spans="1:221" hidden="1" x14ac:dyDescent="0.25">
      <c r="A833" s="3" t="s">
        <v>2537</v>
      </c>
      <c r="B833" s="3" t="s">
        <v>3708</v>
      </c>
      <c r="C833" s="29" t="s">
        <v>220</v>
      </c>
      <c r="D833" s="29"/>
      <c r="F833" s="3" t="s">
        <v>379</v>
      </c>
      <c r="G833" s="193" t="s">
        <v>380</v>
      </c>
      <c r="H833" s="29" t="s">
        <v>220</v>
      </c>
      <c r="I833" s="110" t="s">
        <v>2538</v>
      </c>
      <c r="J833" s="30" t="s">
        <v>2377</v>
      </c>
      <c r="K833" s="31" t="s">
        <v>2378</v>
      </c>
      <c r="L833" s="32" t="s">
        <v>224</v>
      </c>
      <c r="M833" s="33" t="s">
        <v>1484</v>
      </c>
      <c r="N833" s="32" t="s">
        <v>226</v>
      </c>
      <c r="O833" s="32" t="s">
        <v>227</v>
      </c>
      <c r="P833" s="32" t="s">
        <v>228</v>
      </c>
      <c r="Q833" s="32" t="s">
        <v>229</v>
      </c>
      <c r="R833" s="32" t="s">
        <v>228</v>
      </c>
      <c r="S833" s="32">
        <v>37</v>
      </c>
      <c r="T833" s="32">
        <v>1</v>
      </c>
      <c r="U833" s="32">
        <v>3</v>
      </c>
      <c r="V833" s="32">
        <v>3</v>
      </c>
      <c r="W833" s="3" t="s">
        <v>2266</v>
      </c>
      <c r="X833" s="30">
        <v>20220817</v>
      </c>
      <c r="Y833" s="30" t="s">
        <v>231</v>
      </c>
      <c r="Z833" s="30">
        <v>1314</v>
      </c>
      <c r="AA833" s="30">
        <v>2</v>
      </c>
      <c r="AB833" s="30">
        <v>2</v>
      </c>
      <c r="AC833" s="30" t="s">
        <v>295</v>
      </c>
      <c r="AD833" s="30" t="s">
        <v>393</v>
      </c>
      <c r="AE833" s="30" t="s">
        <v>299</v>
      </c>
      <c r="AF833" s="30">
        <v>44</v>
      </c>
      <c r="AG833" s="30">
        <v>1314</v>
      </c>
      <c r="AH833" s="30">
        <v>4</v>
      </c>
      <c r="AI833" s="30">
        <v>2</v>
      </c>
      <c r="AJ833" s="30" t="s">
        <v>295</v>
      </c>
      <c r="AK833" s="30" t="s">
        <v>393</v>
      </c>
      <c r="AL833" s="30" t="s">
        <v>299</v>
      </c>
      <c r="AM833" s="30">
        <v>44</v>
      </c>
      <c r="AN833" s="30">
        <v>1311</v>
      </c>
      <c r="AO833" s="30">
        <v>4</v>
      </c>
      <c r="AP833" s="30">
        <v>5</v>
      </c>
      <c r="AQ833" s="30" t="s">
        <v>295</v>
      </c>
      <c r="AR833" s="30">
        <v>11</v>
      </c>
      <c r="AS833" s="30"/>
      <c r="AT833" s="30"/>
      <c r="AU833" s="30"/>
      <c r="AV833" s="30"/>
      <c r="AW833" s="30"/>
      <c r="AX833" s="30">
        <v>20220913</v>
      </c>
      <c r="AY833" s="84">
        <v>20220913</v>
      </c>
      <c r="AZ833" s="30">
        <v>20220913</v>
      </c>
      <c r="BA833" s="30"/>
      <c r="BB833" s="29"/>
      <c r="BD833" s="8" t="s">
        <v>2199</v>
      </c>
      <c r="BE833" s="8" t="s">
        <v>1339</v>
      </c>
      <c r="BF833" s="39" t="s">
        <v>242</v>
      </c>
      <c r="BG833" s="10" t="s">
        <v>1680</v>
      </c>
      <c r="BH833" s="30"/>
      <c r="BI833" s="49"/>
      <c r="BJ833" s="49"/>
      <c r="BK833" s="49"/>
      <c r="BL833" s="49"/>
      <c r="BM833" s="49"/>
      <c r="BN833" s="49"/>
      <c r="BS833" s="3" t="s">
        <v>245</v>
      </c>
      <c r="BT833" s="3" t="s">
        <v>246</v>
      </c>
      <c r="BU833" s="32" t="s">
        <v>2380</v>
      </c>
      <c r="BV833" s="32" t="s">
        <v>2381</v>
      </c>
      <c r="BW833" s="3"/>
      <c r="BX833" s="3" t="s">
        <v>1343</v>
      </c>
      <c r="BY833" s="3" t="s">
        <v>2382</v>
      </c>
      <c r="BZ833" s="3" t="s">
        <v>2383</v>
      </c>
      <c r="CA833" s="3">
        <v>20220530</v>
      </c>
      <c r="CB833" s="3" t="s">
        <v>660</v>
      </c>
      <c r="CC833" s="58" t="s">
        <v>2384</v>
      </c>
      <c r="CD833" s="32" t="s">
        <v>1713</v>
      </c>
      <c r="CF833" s="302">
        <v>44665</v>
      </c>
      <c r="CG833" s="32" t="s">
        <v>2385</v>
      </c>
      <c r="CH833" s="32" t="s">
        <v>255</v>
      </c>
      <c r="CI833" s="32"/>
      <c r="CJ833" s="32"/>
      <c r="CK833" s="24" t="s">
        <v>2386</v>
      </c>
      <c r="CL833" s="24">
        <v>26</v>
      </c>
      <c r="CM833" s="24" t="s">
        <v>2539</v>
      </c>
      <c r="CN833" s="24" t="s">
        <v>257</v>
      </c>
      <c r="CO833" s="303" t="s">
        <v>2540</v>
      </c>
      <c r="CP833" s="303"/>
      <c r="CQ833" s="46" t="s">
        <v>1343</v>
      </c>
      <c r="CR833" s="46">
        <v>0.5</v>
      </c>
      <c r="CS833" s="46" t="s">
        <v>2389</v>
      </c>
      <c r="CW833" s="46" t="s">
        <v>1343</v>
      </c>
      <c r="CX833" s="46">
        <v>0.5</v>
      </c>
      <c r="CY833" s="46" t="s">
        <v>2389</v>
      </c>
      <c r="DB833" s="46" t="s">
        <v>1343</v>
      </c>
      <c r="DC833" s="24" t="s">
        <v>2399</v>
      </c>
      <c r="DD833" s="24" t="s">
        <v>2400</v>
      </c>
      <c r="DI833" s="32" t="s">
        <v>1343</v>
      </c>
      <c r="DK833" s="24" t="s">
        <v>2390</v>
      </c>
      <c r="DL833" s="32" t="s">
        <v>1343</v>
      </c>
      <c r="DM833" s="24">
        <v>32</v>
      </c>
      <c r="DN833" s="24" t="s">
        <v>2391</v>
      </c>
      <c r="DO833" s="32" t="s">
        <v>1343</v>
      </c>
      <c r="DP833" s="24">
        <v>32</v>
      </c>
      <c r="DQ833" s="24" t="s">
        <v>2391</v>
      </c>
      <c r="DR833" s="24"/>
      <c r="DS833" s="24"/>
      <c r="DT833" s="24"/>
      <c r="DU833" s="32" t="s">
        <v>1343</v>
      </c>
      <c r="DV833" s="24">
        <v>64</v>
      </c>
      <c r="DW833" s="24" t="s">
        <v>2391</v>
      </c>
      <c r="DX833" s="32" t="s">
        <v>1343</v>
      </c>
      <c r="DY833" s="24">
        <v>32</v>
      </c>
      <c r="DZ833" s="24" t="s">
        <v>2391</v>
      </c>
      <c r="EA833" s="24"/>
      <c r="EB833" s="24"/>
      <c r="EC833" s="24"/>
      <c r="ED833" s="24"/>
      <c r="EE833" s="32" t="s">
        <v>1343</v>
      </c>
      <c r="EF833" s="24">
        <v>4</v>
      </c>
      <c r="EG833" s="24" t="s">
        <v>2392</v>
      </c>
      <c r="EH833" s="24" t="s">
        <v>1343</v>
      </c>
      <c r="EI833" s="24">
        <v>16</v>
      </c>
      <c r="EJ833" s="24" t="s">
        <v>2391</v>
      </c>
      <c r="EK833" s="24" t="s">
        <v>1343</v>
      </c>
      <c r="EL833" s="24">
        <v>0.5</v>
      </c>
      <c r="EM833" s="24" t="s">
        <v>2392</v>
      </c>
      <c r="EN833" s="24" t="s">
        <v>1343</v>
      </c>
      <c r="EO833" s="24">
        <v>1</v>
      </c>
      <c r="EP833" s="24" t="s">
        <v>2391</v>
      </c>
      <c r="EQ833" s="24" t="s">
        <v>1343</v>
      </c>
      <c r="ER833" s="24">
        <v>0.25</v>
      </c>
      <c r="ES833" s="24" t="s">
        <v>2392</v>
      </c>
      <c r="ET833" s="24" t="s">
        <v>1343</v>
      </c>
      <c r="EU833" s="24">
        <v>64</v>
      </c>
      <c r="EV833" s="24" t="s">
        <v>2391</v>
      </c>
      <c r="EW833" s="24" t="s">
        <v>1343</v>
      </c>
      <c r="EX833" s="24">
        <v>64</v>
      </c>
      <c r="EY833" s="24" t="s">
        <v>2391</v>
      </c>
      <c r="EZ833" s="24"/>
      <c r="FA833" s="24"/>
      <c r="FB833" s="24" t="s">
        <v>1343</v>
      </c>
      <c r="FC833" s="24">
        <v>64</v>
      </c>
      <c r="FD833" s="24" t="s">
        <v>2391</v>
      </c>
      <c r="FE833" s="32" t="s">
        <v>1343</v>
      </c>
      <c r="FF833" s="24">
        <v>4</v>
      </c>
      <c r="FG833" s="24" t="s">
        <v>2391</v>
      </c>
      <c r="FH833" s="24" t="s">
        <v>1343</v>
      </c>
      <c r="FI833" s="24">
        <v>16</v>
      </c>
      <c r="FJ833" s="24" t="s">
        <v>2391</v>
      </c>
      <c r="FK833" s="24" t="s">
        <v>1343</v>
      </c>
      <c r="FL833" s="24">
        <v>0.5</v>
      </c>
      <c r="FM833" s="24" t="s">
        <v>2392</v>
      </c>
      <c r="FN833" s="24"/>
      <c r="FQ833" s="32" t="s">
        <v>1343</v>
      </c>
      <c r="FR833" s="24">
        <v>16</v>
      </c>
      <c r="FS833" s="24" t="s">
        <v>2391</v>
      </c>
      <c r="FT833" s="24" t="s">
        <v>1343</v>
      </c>
      <c r="FU833" s="24">
        <v>0.25</v>
      </c>
      <c r="FV833" s="24" t="s">
        <v>2392</v>
      </c>
      <c r="FW833" s="20" t="s">
        <v>1343</v>
      </c>
      <c r="FX833" s="24">
        <v>8</v>
      </c>
      <c r="FY833" s="24" t="s">
        <v>2391</v>
      </c>
      <c r="FZ833" s="20" t="s">
        <v>1343</v>
      </c>
      <c r="GA833" s="24">
        <v>0.25</v>
      </c>
      <c r="GB833" s="24" t="s">
        <v>2392</v>
      </c>
      <c r="GC833" s="24" t="s">
        <v>1343</v>
      </c>
      <c r="GD833" s="24">
        <v>8</v>
      </c>
      <c r="GE833" s="24" t="s">
        <v>2392</v>
      </c>
      <c r="GF833" s="32" t="s">
        <v>1343</v>
      </c>
      <c r="GG833" s="24">
        <v>256</v>
      </c>
      <c r="GH833" s="24" t="s">
        <v>2391</v>
      </c>
      <c r="GI833" s="24"/>
      <c r="GJ833" s="24"/>
      <c r="GK833" s="24"/>
      <c r="GM833" s="24"/>
      <c r="GN833" s="24"/>
      <c r="GO833" s="24"/>
      <c r="GP833" s="24"/>
      <c r="GQ833" s="24"/>
      <c r="GR833" s="24"/>
      <c r="GS833" s="24"/>
      <c r="GT833" s="24"/>
      <c r="GU833" s="24"/>
      <c r="GV833" s="24"/>
      <c r="GW833" s="24"/>
      <c r="GX833" s="24"/>
      <c r="GY833" s="24"/>
      <c r="GZ833" s="24" t="s">
        <v>1343</v>
      </c>
      <c r="HA833" s="24">
        <v>16</v>
      </c>
      <c r="HB833" s="24" t="s">
        <v>2391</v>
      </c>
      <c r="HC833" s="24"/>
      <c r="HE833" s="24"/>
      <c r="HF833" s="32" t="s">
        <v>1343</v>
      </c>
      <c r="HG833" s="24">
        <v>4</v>
      </c>
      <c r="HH833" s="24" t="s">
        <v>2392</v>
      </c>
      <c r="HI833" s="24" t="s">
        <v>1343</v>
      </c>
      <c r="HJ833" s="24">
        <v>320</v>
      </c>
      <c r="HK833" s="24" t="s">
        <v>2391</v>
      </c>
      <c r="HL833" s="24"/>
      <c r="HM833" s="24"/>
    </row>
    <row r="834" spans="1:221" hidden="1" x14ac:dyDescent="0.25">
      <c r="A834" s="3" t="s">
        <v>2541</v>
      </c>
      <c r="B834" s="3" t="s">
        <v>3709</v>
      </c>
      <c r="C834" s="29" t="s">
        <v>220</v>
      </c>
      <c r="D834" s="29"/>
      <c r="E834" s="19"/>
      <c r="F834" s="263" t="s">
        <v>379</v>
      </c>
      <c r="G834" s="83" t="s">
        <v>2542</v>
      </c>
      <c r="H834" s="29" t="s">
        <v>220</v>
      </c>
      <c r="I834" s="110" t="s">
        <v>2538</v>
      </c>
      <c r="J834" s="30" t="s">
        <v>2377</v>
      </c>
      <c r="K834" s="31" t="s">
        <v>2394</v>
      </c>
      <c r="L834" s="32" t="s">
        <v>224</v>
      </c>
      <c r="M834" s="33" t="s">
        <v>1484</v>
      </c>
      <c r="N834" s="32" t="s">
        <v>226</v>
      </c>
      <c r="O834" s="32" t="s">
        <v>227</v>
      </c>
      <c r="P834" s="32" t="s">
        <v>228</v>
      </c>
      <c r="Q834" s="32" t="s">
        <v>229</v>
      </c>
      <c r="R834" s="32" t="s">
        <v>228</v>
      </c>
      <c r="S834" s="32">
        <v>37</v>
      </c>
      <c r="T834" s="32">
        <v>1</v>
      </c>
      <c r="U834" s="32">
        <v>3</v>
      </c>
      <c r="V834" s="32">
        <v>3</v>
      </c>
      <c r="W834" s="3" t="s">
        <v>2266</v>
      </c>
      <c r="X834" s="30">
        <v>20220817</v>
      </c>
      <c r="Y834" s="30" t="s">
        <v>231</v>
      </c>
      <c r="Z834" s="30">
        <v>1314</v>
      </c>
      <c r="AA834" s="30">
        <v>2</v>
      </c>
      <c r="AB834" s="30">
        <v>2</v>
      </c>
      <c r="AC834" s="7" t="s">
        <v>300</v>
      </c>
      <c r="AD834" s="7" t="s">
        <v>301</v>
      </c>
      <c r="AE834" s="7" t="s">
        <v>404</v>
      </c>
      <c r="AF834" s="30">
        <v>44</v>
      </c>
      <c r="AG834" s="30">
        <v>1314</v>
      </c>
      <c r="AH834" s="30">
        <v>4</v>
      </c>
      <c r="AI834" s="30">
        <v>2</v>
      </c>
      <c r="AJ834" s="7" t="s">
        <v>300</v>
      </c>
      <c r="AK834" s="7" t="s">
        <v>301</v>
      </c>
      <c r="AL834" s="7" t="s">
        <v>404</v>
      </c>
      <c r="AM834" s="30">
        <v>44</v>
      </c>
      <c r="AN834" s="30">
        <v>1311</v>
      </c>
      <c r="AO834" s="30">
        <v>4</v>
      </c>
      <c r="AP834" s="30">
        <v>5</v>
      </c>
      <c r="AQ834" s="30" t="s">
        <v>393</v>
      </c>
      <c r="AR834" s="30">
        <v>11</v>
      </c>
      <c r="AS834" s="30"/>
      <c r="AT834" s="30"/>
      <c r="AU834" s="30"/>
      <c r="AV834" s="30"/>
      <c r="AW834" s="30"/>
      <c r="AX834" s="30">
        <v>20220913</v>
      </c>
      <c r="AY834" s="84">
        <v>20220913</v>
      </c>
      <c r="AZ834" s="30">
        <v>20220913</v>
      </c>
      <c r="BA834" s="30"/>
      <c r="BB834" s="92" t="s">
        <v>711</v>
      </c>
      <c r="BD834" s="8" t="s">
        <v>2199</v>
      </c>
      <c r="BE834" s="8" t="s">
        <v>1339</v>
      </c>
      <c r="BF834" s="39" t="s">
        <v>288</v>
      </c>
      <c r="BG834" s="19" t="s">
        <v>303</v>
      </c>
      <c r="BH834" s="30"/>
      <c r="BI834" s="49"/>
      <c r="BJ834" s="49"/>
      <c r="BK834" s="49"/>
      <c r="BL834" s="49"/>
      <c r="BM834" s="49"/>
      <c r="BN834" s="49"/>
      <c r="BO834" s="55">
        <v>48.543689320388346</v>
      </c>
      <c r="BP834" s="32">
        <v>100</v>
      </c>
      <c r="BQ834" s="55">
        <f>BP834/BO834</f>
        <v>2.06</v>
      </c>
      <c r="BR834" s="55"/>
      <c r="BS834" s="3" t="s">
        <v>245</v>
      </c>
      <c r="BT834" s="3" t="s">
        <v>246</v>
      </c>
      <c r="BU834" s="32" t="s">
        <v>2380</v>
      </c>
      <c r="BV834" s="32" t="s">
        <v>2381</v>
      </c>
      <c r="BW834" s="3"/>
      <c r="BX834" s="3" t="s">
        <v>1343</v>
      </c>
      <c r="BY834" s="3" t="s">
        <v>2382</v>
      </c>
      <c r="BZ834" s="3" t="s">
        <v>2383</v>
      </c>
      <c r="CA834" s="3">
        <v>20220530</v>
      </c>
      <c r="CB834" s="3" t="s">
        <v>660</v>
      </c>
      <c r="CC834" s="58" t="s">
        <v>2384</v>
      </c>
      <c r="CD834" s="32" t="s">
        <v>1713</v>
      </c>
      <c r="CF834" s="302"/>
      <c r="CG834" s="32" t="s">
        <v>2385</v>
      </c>
      <c r="CH834" s="32" t="s">
        <v>255</v>
      </c>
      <c r="CI834" s="32"/>
      <c r="CJ834" s="32"/>
      <c r="CK834" s="24" t="s">
        <v>2386</v>
      </c>
      <c r="CL834" s="24">
        <v>26</v>
      </c>
      <c r="CM834" s="24" t="s">
        <v>2539</v>
      </c>
      <c r="CN834" s="24" t="s">
        <v>257</v>
      </c>
      <c r="CO834" s="303" t="s">
        <v>2540</v>
      </c>
      <c r="CP834" s="303"/>
      <c r="CQ834" s="46"/>
      <c r="CR834" s="46"/>
      <c r="CS834" s="46"/>
      <c r="CX834" s="46"/>
      <c r="CY834" s="46"/>
      <c r="DC834" s="24"/>
      <c r="DD834" s="24"/>
      <c r="DK834" s="24"/>
      <c r="DL834" s="24"/>
      <c r="DM834" s="24"/>
      <c r="DN834" s="24"/>
      <c r="DO834" s="24"/>
      <c r="DP834" s="24"/>
      <c r="DQ834" s="24"/>
      <c r="DR834" s="24"/>
      <c r="DS834" s="24"/>
      <c r="DT834" s="24"/>
      <c r="DU834" s="24"/>
      <c r="DV834" s="24"/>
      <c r="DW834" s="24"/>
      <c r="DX834" s="24"/>
      <c r="DY834" s="24"/>
      <c r="DZ834" s="24"/>
      <c r="EA834" s="24"/>
      <c r="EB834" s="24"/>
      <c r="EC834" s="24"/>
      <c r="ED834" s="24"/>
      <c r="EE834" s="24"/>
      <c r="EF834" s="24"/>
      <c r="EG834" s="24"/>
      <c r="EH834" s="24" t="s">
        <v>1343</v>
      </c>
      <c r="EI834" s="24"/>
      <c r="EJ834" s="24"/>
      <c r="EK834" s="24"/>
      <c r="EL834" s="24"/>
      <c r="EM834" s="24"/>
      <c r="EN834" s="24"/>
      <c r="EO834" s="24"/>
      <c r="EP834" s="24"/>
      <c r="EQ834" s="24"/>
      <c r="ER834" s="24"/>
      <c r="ES834" s="24"/>
      <c r="ET834" s="24"/>
      <c r="EU834" s="24"/>
      <c r="EV834" s="24"/>
      <c r="EW834" s="24"/>
      <c r="EX834" s="24"/>
      <c r="EY834" s="24"/>
      <c r="EZ834" s="24"/>
      <c r="FA834" s="24"/>
      <c r="FB834" s="24"/>
      <c r="FC834" s="24"/>
      <c r="FD834" s="24"/>
      <c r="FE834" s="24"/>
      <c r="FF834" s="24"/>
      <c r="FG834" s="24"/>
      <c r="FH834" s="24"/>
      <c r="FI834" s="24"/>
      <c r="FJ834" s="24"/>
      <c r="FK834" s="24"/>
      <c r="FL834" s="24"/>
      <c r="FM834" s="24"/>
      <c r="FN834" s="24"/>
      <c r="FR834" s="24"/>
      <c r="FS834" s="24"/>
      <c r="FT834" s="24"/>
      <c r="FU834" s="24"/>
      <c r="FV834" s="24"/>
      <c r="FW834" s="24"/>
      <c r="FX834" s="24"/>
      <c r="FY834" s="24"/>
      <c r="FZ834" s="24"/>
      <c r="GA834" s="24"/>
      <c r="GB834" s="24"/>
      <c r="GC834" s="24"/>
      <c r="GD834" s="24"/>
      <c r="GE834" s="24"/>
      <c r="GF834" s="24"/>
      <c r="GG834" s="24"/>
      <c r="GH834" s="24"/>
      <c r="GI834" s="24"/>
      <c r="GJ834" s="24"/>
      <c r="GK834" s="24"/>
      <c r="GM834" s="24"/>
      <c r="GN834" s="24"/>
      <c r="GO834" s="24"/>
      <c r="GP834" s="24"/>
      <c r="GQ834" s="24"/>
      <c r="GR834" s="24"/>
      <c r="GS834" s="24"/>
      <c r="GT834" s="24"/>
      <c r="GU834" s="24"/>
      <c r="GV834" s="24"/>
      <c r="GW834" s="24"/>
      <c r="GX834" s="24"/>
      <c r="GY834" s="24"/>
      <c r="GZ834" s="24"/>
      <c r="HA834" s="24"/>
      <c r="HB834" s="24"/>
      <c r="HC834" s="24"/>
      <c r="HE834" s="24"/>
      <c r="HF834" s="24"/>
      <c r="HG834" s="24"/>
      <c r="HH834" s="24"/>
      <c r="HI834" s="24"/>
      <c r="HJ834" s="24"/>
      <c r="HK834" s="24"/>
      <c r="HL834" s="24"/>
      <c r="HM834" s="24"/>
    </row>
    <row r="835" spans="1:221" hidden="1" x14ac:dyDescent="0.25">
      <c r="A835" s="3" t="s">
        <v>2543</v>
      </c>
      <c r="B835" s="3" t="s">
        <v>3710</v>
      </c>
      <c r="C835" s="29" t="s">
        <v>220</v>
      </c>
      <c r="D835" s="29"/>
      <c r="F835" s="263" t="s">
        <v>379</v>
      </c>
      <c r="G835" s="263" t="s">
        <v>573</v>
      </c>
      <c r="H835" s="29" t="s">
        <v>220</v>
      </c>
      <c r="I835" s="110" t="s">
        <v>2544</v>
      </c>
      <c r="J835" s="30" t="s">
        <v>2377</v>
      </c>
      <c r="K835" s="31" t="s">
        <v>2378</v>
      </c>
      <c r="L835" s="32" t="s">
        <v>224</v>
      </c>
      <c r="M835" s="33" t="s">
        <v>1484</v>
      </c>
      <c r="N835" s="32" t="s">
        <v>226</v>
      </c>
      <c r="O835" s="32" t="s">
        <v>227</v>
      </c>
      <c r="P835" s="32" t="s">
        <v>228</v>
      </c>
      <c r="Q835" s="32" t="s">
        <v>229</v>
      </c>
      <c r="R835" s="32" t="s">
        <v>228</v>
      </c>
      <c r="S835" s="32">
        <v>37</v>
      </c>
      <c r="T835" s="32">
        <v>1</v>
      </c>
      <c r="U835" s="32">
        <v>3</v>
      </c>
      <c r="V835" s="32">
        <v>3</v>
      </c>
      <c r="W835" s="3" t="s">
        <v>2266</v>
      </c>
      <c r="X835" s="30">
        <v>20220817</v>
      </c>
      <c r="Y835" s="30" t="s">
        <v>231</v>
      </c>
      <c r="Z835" s="30">
        <v>1314</v>
      </c>
      <c r="AA835" s="30">
        <v>2</v>
      </c>
      <c r="AB835" s="30">
        <v>2</v>
      </c>
      <c r="AC835" s="30" t="s">
        <v>306</v>
      </c>
      <c r="AD835" s="30" t="s">
        <v>307</v>
      </c>
      <c r="AE835" s="30" t="s">
        <v>308</v>
      </c>
      <c r="AF835" s="30">
        <v>44</v>
      </c>
      <c r="AG835" s="30">
        <v>1314</v>
      </c>
      <c r="AH835" s="30">
        <v>4</v>
      </c>
      <c r="AI835" s="30">
        <v>2</v>
      </c>
      <c r="AJ835" s="30" t="s">
        <v>306</v>
      </c>
      <c r="AK835" s="30" t="s">
        <v>307</v>
      </c>
      <c r="AL835" s="30" t="s">
        <v>308</v>
      </c>
      <c r="AM835" s="30">
        <v>44</v>
      </c>
      <c r="AN835" s="30">
        <v>1311</v>
      </c>
      <c r="AO835" s="30">
        <v>4</v>
      </c>
      <c r="AP835" s="30">
        <v>5</v>
      </c>
      <c r="AQ835" s="30" t="s">
        <v>299</v>
      </c>
      <c r="AR835" s="30">
        <v>11</v>
      </c>
      <c r="AS835" s="30"/>
      <c r="AT835" s="30"/>
      <c r="AU835" s="30"/>
      <c r="AV835" s="30"/>
      <c r="AW835" s="30"/>
      <c r="AX835" s="30">
        <v>20220913</v>
      </c>
      <c r="AY835" s="84">
        <v>20220913</v>
      </c>
      <c r="AZ835" s="30">
        <v>20220913</v>
      </c>
      <c r="BA835" s="30"/>
      <c r="BB835" s="92" t="s">
        <v>711</v>
      </c>
      <c r="BD835" s="8" t="s">
        <v>2199</v>
      </c>
      <c r="BE835" s="8" t="s">
        <v>1339</v>
      </c>
      <c r="BF835" s="39" t="s">
        <v>242</v>
      </c>
      <c r="BG835" s="10" t="s">
        <v>1680</v>
      </c>
      <c r="BH835" s="30"/>
      <c r="BI835" s="49"/>
      <c r="BJ835" s="49"/>
      <c r="BK835" s="49"/>
      <c r="BL835" s="49"/>
      <c r="BM835" s="49"/>
      <c r="BN835" s="49"/>
      <c r="BS835" s="3" t="s">
        <v>245</v>
      </c>
      <c r="BT835" s="3" t="s">
        <v>246</v>
      </c>
      <c r="BU835" s="32" t="s">
        <v>2380</v>
      </c>
      <c r="BV835" s="32" t="s">
        <v>2381</v>
      </c>
      <c r="BW835" s="3"/>
      <c r="BX835" s="3" t="s">
        <v>1343</v>
      </c>
      <c r="BY835" s="3" t="s">
        <v>2382</v>
      </c>
      <c r="BZ835" s="3" t="s">
        <v>2383</v>
      </c>
      <c r="CA835" s="3">
        <v>20220530</v>
      </c>
      <c r="CB835" s="3" t="s">
        <v>660</v>
      </c>
      <c r="CC835" s="58" t="s">
        <v>2384</v>
      </c>
      <c r="CD835" s="32" t="s">
        <v>1713</v>
      </c>
      <c r="CF835" s="302">
        <v>44665</v>
      </c>
      <c r="CG835" s="32" t="s">
        <v>2385</v>
      </c>
      <c r="CH835" s="32" t="s">
        <v>255</v>
      </c>
      <c r="CI835" s="32"/>
      <c r="CJ835" s="32"/>
      <c r="CK835" s="24" t="s">
        <v>2386</v>
      </c>
      <c r="CL835" s="24">
        <v>27</v>
      </c>
      <c r="CM835" s="24" t="s">
        <v>2545</v>
      </c>
      <c r="CN835" s="24" t="s">
        <v>257</v>
      </c>
      <c r="CO835" s="303" t="s">
        <v>2428</v>
      </c>
      <c r="CP835" s="303"/>
      <c r="CQ835" s="46" t="s">
        <v>1343</v>
      </c>
      <c r="CR835" s="46">
        <v>0.5</v>
      </c>
      <c r="CS835" s="46" t="s">
        <v>2389</v>
      </c>
      <c r="CW835" s="46" t="s">
        <v>1343</v>
      </c>
      <c r="CX835" s="46">
        <v>0.5</v>
      </c>
      <c r="CY835" s="46" t="s">
        <v>2389</v>
      </c>
      <c r="DB835" s="46" t="s">
        <v>1343</v>
      </c>
      <c r="DC835" s="24" t="s">
        <v>2399</v>
      </c>
      <c r="DD835" s="24" t="s">
        <v>2400</v>
      </c>
      <c r="DI835" s="32" t="s">
        <v>1343</v>
      </c>
      <c r="DK835" s="24" t="s">
        <v>2390</v>
      </c>
      <c r="DL835" s="32" t="s">
        <v>1343</v>
      </c>
      <c r="DM835" s="24">
        <v>32</v>
      </c>
      <c r="DN835" s="24" t="s">
        <v>2391</v>
      </c>
      <c r="DO835" s="32" t="s">
        <v>1343</v>
      </c>
      <c r="DP835" s="24">
        <v>32</v>
      </c>
      <c r="DQ835" s="24" t="s">
        <v>2391</v>
      </c>
      <c r="DR835" s="24"/>
      <c r="DS835" s="24"/>
      <c r="DT835" s="24"/>
      <c r="DU835" s="32" t="s">
        <v>1343</v>
      </c>
      <c r="DV835" s="24">
        <v>64</v>
      </c>
      <c r="DW835" s="24" t="s">
        <v>2391</v>
      </c>
      <c r="DX835" s="32" t="s">
        <v>1343</v>
      </c>
      <c r="DY835" s="24">
        <v>32</v>
      </c>
      <c r="DZ835" s="24" t="s">
        <v>2391</v>
      </c>
      <c r="EA835" s="24"/>
      <c r="EB835" s="24"/>
      <c r="EC835" s="24"/>
      <c r="ED835" s="24"/>
      <c r="EE835" s="32" t="s">
        <v>1343</v>
      </c>
      <c r="EF835" s="24">
        <v>64</v>
      </c>
      <c r="EG835" s="24" t="s">
        <v>2391</v>
      </c>
      <c r="EH835" s="24" t="s">
        <v>1343</v>
      </c>
      <c r="EI835" s="24">
        <v>64</v>
      </c>
      <c r="EJ835" s="24" t="s">
        <v>2391</v>
      </c>
      <c r="EK835" s="24" t="s">
        <v>1343</v>
      </c>
      <c r="EL835" s="24">
        <v>0.12</v>
      </c>
      <c r="EM835" s="24" t="s">
        <v>2392</v>
      </c>
      <c r="EN835" s="24" t="s">
        <v>1343</v>
      </c>
      <c r="EO835" s="24">
        <v>32</v>
      </c>
      <c r="EP835" s="24" t="s">
        <v>2391</v>
      </c>
      <c r="EQ835" s="24" t="s">
        <v>1343</v>
      </c>
      <c r="ER835" s="24">
        <v>1</v>
      </c>
      <c r="ES835" s="24" t="s">
        <v>2392</v>
      </c>
      <c r="ET835" s="24" t="s">
        <v>1343</v>
      </c>
      <c r="EU835" s="24">
        <v>64</v>
      </c>
      <c r="EV835" s="24" t="s">
        <v>2391</v>
      </c>
      <c r="EW835" s="24" t="s">
        <v>1343</v>
      </c>
      <c r="EX835" s="24">
        <v>64</v>
      </c>
      <c r="EY835" s="24" t="s">
        <v>2391</v>
      </c>
      <c r="EZ835" s="24"/>
      <c r="FA835" s="24"/>
      <c r="FB835" s="24" t="s">
        <v>1343</v>
      </c>
      <c r="FC835" s="24">
        <v>4</v>
      </c>
      <c r="FD835" s="24" t="s">
        <v>2392</v>
      </c>
      <c r="FE835" s="32" t="s">
        <v>1343</v>
      </c>
      <c r="FF835" s="24">
        <v>4</v>
      </c>
      <c r="FG835" s="24" t="s">
        <v>2391</v>
      </c>
      <c r="FH835" s="24" t="s">
        <v>1343</v>
      </c>
      <c r="FI835" s="24">
        <v>16</v>
      </c>
      <c r="FJ835" s="24" t="s">
        <v>2391</v>
      </c>
      <c r="FK835" s="24" t="s">
        <v>1343</v>
      </c>
      <c r="FL835" s="24">
        <v>0.5</v>
      </c>
      <c r="FM835" s="24" t="s">
        <v>2392</v>
      </c>
      <c r="FN835" s="24"/>
      <c r="FQ835" s="32" t="s">
        <v>1343</v>
      </c>
      <c r="FR835" s="24">
        <v>16</v>
      </c>
      <c r="FS835" s="24" t="s">
        <v>2391</v>
      </c>
      <c r="FT835" s="24" t="s">
        <v>1343</v>
      </c>
      <c r="FU835" s="24">
        <v>0.25</v>
      </c>
      <c r="FV835" s="24" t="s">
        <v>2392</v>
      </c>
      <c r="FW835" s="20" t="s">
        <v>1343</v>
      </c>
      <c r="FX835" s="24">
        <v>8</v>
      </c>
      <c r="FY835" s="24" t="s">
        <v>2391</v>
      </c>
      <c r="FZ835" s="20" t="s">
        <v>1343</v>
      </c>
      <c r="GA835" s="24">
        <v>0.25</v>
      </c>
      <c r="GB835" s="24" t="s">
        <v>2392</v>
      </c>
      <c r="GC835" s="24" t="s">
        <v>1343</v>
      </c>
      <c r="GD835" s="24">
        <v>16</v>
      </c>
      <c r="GE835" s="24" t="s">
        <v>2389</v>
      </c>
      <c r="GF835" s="32" t="s">
        <v>1343</v>
      </c>
      <c r="GG835" s="24">
        <v>256</v>
      </c>
      <c r="GH835" s="24" t="s">
        <v>2391</v>
      </c>
      <c r="GI835" s="24"/>
      <c r="GJ835" s="24"/>
      <c r="GK835" s="24"/>
      <c r="GM835" s="24"/>
      <c r="GN835" s="24"/>
      <c r="GO835" s="24"/>
      <c r="GP835" s="24"/>
      <c r="GQ835" s="24"/>
      <c r="GR835" s="24"/>
      <c r="GS835" s="24"/>
      <c r="GT835" s="24"/>
      <c r="GU835" s="24"/>
      <c r="GV835" s="24"/>
      <c r="GW835" s="24"/>
      <c r="GX835" s="24"/>
      <c r="GY835" s="24"/>
      <c r="GZ835" s="24" t="s">
        <v>1343</v>
      </c>
      <c r="HA835" s="24">
        <v>1</v>
      </c>
      <c r="HB835" s="24" t="s">
        <v>2389</v>
      </c>
      <c r="HC835" s="24"/>
      <c r="HE835" s="24"/>
      <c r="HF835" s="32" t="s">
        <v>1343</v>
      </c>
      <c r="HG835" s="24">
        <v>2</v>
      </c>
      <c r="HH835" s="24" t="s">
        <v>2392</v>
      </c>
      <c r="HI835" s="24" t="s">
        <v>1343</v>
      </c>
      <c r="HJ835" s="24">
        <v>320</v>
      </c>
      <c r="HK835" s="24" t="s">
        <v>2391</v>
      </c>
      <c r="HL835" s="24"/>
      <c r="HM835" s="24"/>
    </row>
    <row r="836" spans="1:221" hidden="1" x14ac:dyDescent="0.25">
      <c r="A836" s="166" t="s">
        <v>2546</v>
      </c>
      <c r="B836" s="3" t="s">
        <v>3711</v>
      </c>
      <c r="C836" s="3"/>
      <c r="D836" s="29"/>
      <c r="F836" s="263" t="s">
        <v>379</v>
      </c>
      <c r="G836" s="263" t="s">
        <v>573</v>
      </c>
      <c r="H836" s="105" t="s">
        <v>942</v>
      </c>
      <c r="I836" s="110" t="s">
        <v>2544</v>
      </c>
      <c r="J836" s="30" t="s">
        <v>2377</v>
      </c>
      <c r="K836" s="31" t="s">
        <v>2394</v>
      </c>
      <c r="L836" s="32" t="s">
        <v>224</v>
      </c>
      <c r="M836" s="33" t="s">
        <v>1484</v>
      </c>
      <c r="N836" s="32" t="s">
        <v>226</v>
      </c>
      <c r="O836" s="32" t="s">
        <v>227</v>
      </c>
      <c r="P836" s="32" t="s">
        <v>228</v>
      </c>
      <c r="Q836" s="32" t="s">
        <v>229</v>
      </c>
      <c r="R836" s="32" t="s">
        <v>228</v>
      </c>
      <c r="S836" s="32">
        <v>37</v>
      </c>
      <c r="T836" s="32">
        <v>1</v>
      </c>
      <c r="U836" s="32">
        <v>3</v>
      </c>
      <c r="V836" s="32">
        <v>3</v>
      </c>
      <c r="W836" s="3" t="s">
        <v>2266</v>
      </c>
      <c r="X836" s="30">
        <v>20220817</v>
      </c>
      <c r="Y836" s="30" t="s">
        <v>231</v>
      </c>
      <c r="Z836" s="30">
        <v>1314</v>
      </c>
      <c r="AA836" s="30">
        <v>2</v>
      </c>
      <c r="AB836" s="30">
        <v>2</v>
      </c>
      <c r="AC836" s="30" t="s">
        <v>314</v>
      </c>
      <c r="AD836" s="30" t="s">
        <v>315</v>
      </c>
      <c r="AE836" s="30" t="s">
        <v>316</v>
      </c>
      <c r="AF836" s="30">
        <v>44</v>
      </c>
      <c r="AG836" s="30">
        <v>1314</v>
      </c>
      <c r="AH836" s="30">
        <v>4</v>
      </c>
      <c r="AI836" s="30">
        <v>2</v>
      </c>
      <c r="AJ836" s="30" t="s">
        <v>314</v>
      </c>
      <c r="AK836" s="30" t="s">
        <v>315</v>
      </c>
      <c r="AL836" s="30" t="s">
        <v>316</v>
      </c>
      <c r="AM836" s="30">
        <v>44</v>
      </c>
      <c r="AN836" s="30">
        <v>1311</v>
      </c>
      <c r="AO836" s="30">
        <v>4</v>
      </c>
      <c r="AP836" s="30">
        <v>5</v>
      </c>
      <c r="AQ836" s="30" t="s">
        <v>300</v>
      </c>
      <c r="AR836" s="30">
        <v>11</v>
      </c>
      <c r="AS836" s="30"/>
      <c r="AT836" s="30"/>
      <c r="AU836" s="30"/>
      <c r="AV836" s="30"/>
      <c r="AW836" s="30"/>
      <c r="AX836" s="30">
        <v>20220913</v>
      </c>
      <c r="AY836" s="84">
        <v>20220913</v>
      </c>
      <c r="AZ836" s="30">
        <v>20220913</v>
      </c>
      <c r="BA836" s="30"/>
      <c r="BB836" s="92" t="s">
        <v>711</v>
      </c>
      <c r="BD836" s="19" t="s">
        <v>945</v>
      </c>
      <c r="BF836" s="194"/>
      <c r="BG836" s="19" t="s">
        <v>945</v>
      </c>
      <c r="BH836" s="30"/>
      <c r="BI836" s="49"/>
      <c r="BJ836" s="49"/>
      <c r="BK836" s="49"/>
      <c r="BL836" s="49"/>
      <c r="BM836" s="49"/>
      <c r="BN836" s="49"/>
      <c r="BS836" s="3" t="s">
        <v>245</v>
      </c>
      <c r="BT836" s="180" t="s">
        <v>246</v>
      </c>
      <c r="BU836" s="32" t="s">
        <v>2380</v>
      </c>
      <c r="BV836" s="32" t="s">
        <v>2381</v>
      </c>
      <c r="BW836" s="3"/>
      <c r="BX836" s="3" t="s">
        <v>1343</v>
      </c>
      <c r="BY836" s="3" t="s">
        <v>2382</v>
      </c>
      <c r="BZ836" s="3" t="s">
        <v>2383</v>
      </c>
      <c r="CA836" s="3">
        <v>20220530</v>
      </c>
      <c r="CB836" s="3" t="s">
        <v>660</v>
      </c>
      <c r="CC836" s="58" t="s">
        <v>2384</v>
      </c>
      <c r="CD836" s="32" t="s">
        <v>1713</v>
      </c>
      <c r="CF836" s="302"/>
      <c r="CG836" s="32" t="s">
        <v>2385</v>
      </c>
      <c r="CH836" s="32" t="s">
        <v>255</v>
      </c>
      <c r="CI836" s="32"/>
      <c r="CJ836" s="32"/>
      <c r="CK836" s="24" t="s">
        <v>2386</v>
      </c>
      <c r="CL836" s="24">
        <v>27</v>
      </c>
      <c r="CM836" s="24" t="s">
        <v>2545</v>
      </c>
      <c r="CN836" s="24" t="s">
        <v>257</v>
      </c>
      <c r="CO836" s="303" t="s">
        <v>2428</v>
      </c>
      <c r="CP836" s="303"/>
      <c r="CQ836" s="46"/>
      <c r="CR836" s="46"/>
      <c r="CS836" s="46"/>
      <c r="CX836" s="46"/>
      <c r="CY836" s="46"/>
      <c r="DC836" s="24"/>
      <c r="DD836" s="24"/>
      <c r="DK836" s="24"/>
      <c r="DL836" s="24"/>
      <c r="DM836" s="24"/>
      <c r="DN836" s="24"/>
      <c r="DO836" s="24"/>
      <c r="DP836" s="24"/>
      <c r="DQ836" s="24"/>
      <c r="DR836" s="24"/>
      <c r="DS836" s="24"/>
      <c r="DT836" s="24"/>
      <c r="DU836" s="24"/>
      <c r="DV836" s="24"/>
      <c r="DW836" s="24"/>
      <c r="DX836" s="24"/>
      <c r="DY836" s="24"/>
      <c r="DZ836" s="24"/>
      <c r="EA836" s="24"/>
      <c r="EB836" s="24"/>
      <c r="EC836" s="24"/>
      <c r="ED836" s="24"/>
      <c r="EE836" s="24"/>
      <c r="EF836" s="24"/>
      <c r="EG836" s="24"/>
      <c r="EH836" s="24" t="s">
        <v>1343</v>
      </c>
      <c r="EI836" s="24"/>
      <c r="EJ836" s="24"/>
      <c r="EK836" s="24"/>
      <c r="EL836" s="24"/>
      <c r="EM836" s="24"/>
      <c r="EN836" s="24"/>
      <c r="EO836" s="24"/>
      <c r="EP836" s="24"/>
      <c r="EQ836" s="24"/>
      <c r="ER836" s="24"/>
      <c r="ES836" s="24"/>
      <c r="ET836" s="24"/>
      <c r="EU836" s="24"/>
      <c r="EV836" s="24"/>
      <c r="EW836" s="24"/>
      <c r="EX836" s="24"/>
      <c r="EY836" s="24"/>
      <c r="EZ836" s="24"/>
      <c r="FA836" s="24"/>
      <c r="FB836" s="24"/>
      <c r="FC836" s="24"/>
      <c r="FD836" s="24"/>
      <c r="FE836" s="24"/>
      <c r="FF836" s="24"/>
      <c r="FG836" s="24"/>
      <c r="FH836" s="24"/>
      <c r="FI836" s="24"/>
      <c r="FJ836" s="24"/>
      <c r="FK836" s="24"/>
      <c r="FL836" s="24"/>
      <c r="FM836" s="24"/>
      <c r="FN836" s="24"/>
      <c r="FR836" s="24"/>
      <c r="FS836" s="24"/>
      <c r="FT836" s="24"/>
      <c r="FU836" s="24"/>
      <c r="FV836" s="24"/>
      <c r="FW836" s="24"/>
      <c r="FX836" s="24"/>
      <c r="FY836" s="24"/>
      <c r="FZ836" s="24"/>
      <c r="GA836" s="24"/>
      <c r="GB836" s="24"/>
      <c r="GC836" s="24"/>
      <c r="GD836" s="24"/>
      <c r="GE836" s="24"/>
      <c r="GF836" s="24"/>
      <c r="GG836" s="24"/>
      <c r="GH836" s="24"/>
      <c r="GI836" s="24"/>
      <c r="GJ836" s="24"/>
      <c r="GK836" s="24"/>
      <c r="GM836" s="24"/>
      <c r="GN836" s="24"/>
      <c r="GO836" s="24"/>
      <c r="GP836" s="24"/>
      <c r="GQ836" s="24"/>
      <c r="GR836" s="24"/>
      <c r="GS836" s="24"/>
      <c r="GT836" s="24"/>
      <c r="GU836" s="24"/>
      <c r="GV836" s="24"/>
      <c r="GW836" s="24"/>
      <c r="GX836" s="24"/>
      <c r="GY836" s="24"/>
      <c r="GZ836" s="24"/>
      <c r="HA836" s="24"/>
      <c r="HB836" s="24"/>
      <c r="HC836" s="24"/>
      <c r="HE836" s="24"/>
      <c r="HF836" s="24"/>
      <c r="HG836" s="24"/>
      <c r="HH836" s="24"/>
      <c r="HI836" s="24"/>
      <c r="HJ836" s="24"/>
      <c r="HK836" s="24"/>
      <c r="HL836" s="24"/>
      <c r="HM836" s="24"/>
    </row>
    <row r="837" spans="1:221" hidden="1" x14ac:dyDescent="0.25">
      <c r="A837" s="3" t="s">
        <v>2547</v>
      </c>
      <c r="B837" s="3" t="s">
        <v>3545</v>
      </c>
      <c r="C837" s="29" t="s">
        <v>220</v>
      </c>
      <c r="D837" s="28"/>
      <c r="E837" s="110" t="s">
        <v>697</v>
      </c>
      <c r="F837" s="3" t="s">
        <v>379</v>
      </c>
      <c r="G837" s="3" t="s">
        <v>652</v>
      </c>
      <c r="H837" s="29" t="s">
        <v>220</v>
      </c>
      <c r="I837" s="110" t="s">
        <v>2548</v>
      </c>
      <c r="J837" s="30" t="s">
        <v>2377</v>
      </c>
      <c r="K837" s="31" t="s">
        <v>2549</v>
      </c>
      <c r="L837" s="32" t="s">
        <v>224</v>
      </c>
      <c r="M837" s="33" t="s">
        <v>225</v>
      </c>
      <c r="N837" s="32" t="s">
        <v>226</v>
      </c>
      <c r="O837" s="32" t="s">
        <v>227</v>
      </c>
      <c r="P837" s="32" t="s">
        <v>228</v>
      </c>
      <c r="Q837" s="32" t="s">
        <v>229</v>
      </c>
      <c r="R837" s="32" t="s">
        <v>228</v>
      </c>
      <c r="S837" s="32">
        <v>37</v>
      </c>
      <c r="T837" s="32">
        <v>1</v>
      </c>
      <c r="U837" s="32">
        <v>3</v>
      </c>
      <c r="V837" s="32">
        <v>3</v>
      </c>
      <c r="W837" s="3" t="s">
        <v>2266</v>
      </c>
      <c r="X837" s="30">
        <v>20221118</v>
      </c>
      <c r="Y837" s="30" t="s">
        <v>231</v>
      </c>
      <c r="Z837" s="30">
        <v>1314</v>
      </c>
      <c r="AA837" s="30">
        <v>2</v>
      </c>
      <c r="AB837" s="30">
        <v>2</v>
      </c>
      <c r="AC837" s="30" t="s">
        <v>319</v>
      </c>
      <c r="AD837" s="30" t="s">
        <v>320</v>
      </c>
      <c r="AE837" s="30" t="s">
        <v>321</v>
      </c>
      <c r="AF837" s="30">
        <v>44</v>
      </c>
      <c r="AG837" s="30">
        <v>1314</v>
      </c>
      <c r="AH837" s="30">
        <v>4</v>
      </c>
      <c r="AI837" s="30">
        <v>2</v>
      </c>
      <c r="AJ837" s="30" t="s">
        <v>319</v>
      </c>
      <c r="AK837" s="30" t="s">
        <v>320</v>
      </c>
      <c r="AL837" s="30" t="s">
        <v>321</v>
      </c>
      <c r="AM837" s="30">
        <v>44</v>
      </c>
      <c r="AN837" s="30">
        <v>1311</v>
      </c>
      <c r="AO837" s="30">
        <v>4</v>
      </c>
      <c r="AP837" s="30">
        <v>5</v>
      </c>
      <c r="AQ837" s="30" t="s">
        <v>301</v>
      </c>
      <c r="AR837" s="30">
        <v>11</v>
      </c>
      <c r="AS837" s="30"/>
      <c r="AT837" s="30"/>
      <c r="AU837" s="30"/>
      <c r="AV837" s="30"/>
      <c r="AW837" s="30"/>
      <c r="AX837" s="35">
        <v>20221122</v>
      </c>
      <c r="AY837" s="76">
        <v>20221122</v>
      </c>
      <c r="AZ837" s="35">
        <v>20221122</v>
      </c>
      <c r="BA837" s="35"/>
      <c r="BB837" s="37" t="s">
        <v>2550</v>
      </c>
      <c r="BD837" s="8" t="s">
        <v>864</v>
      </c>
      <c r="BE837" s="32" t="s">
        <v>241</v>
      </c>
      <c r="BF837" s="39" t="s">
        <v>242</v>
      </c>
      <c r="BG837" s="10" t="s">
        <v>1680</v>
      </c>
      <c r="BH837" s="30"/>
      <c r="BI837" s="49"/>
      <c r="BJ837" s="49"/>
      <c r="BK837" s="49"/>
      <c r="BL837" s="49"/>
      <c r="BM837" s="49"/>
      <c r="BN837" s="49"/>
      <c r="BS837" s="3" t="s">
        <v>245</v>
      </c>
      <c r="BT837" s="3" t="s">
        <v>246</v>
      </c>
      <c r="BU837" s="3" t="s">
        <v>2380</v>
      </c>
      <c r="BV837" s="3" t="s">
        <v>2381</v>
      </c>
      <c r="BW837" s="3"/>
      <c r="BX837" s="3" t="s">
        <v>1343</v>
      </c>
      <c r="BY837" s="3" t="s">
        <v>2382</v>
      </c>
      <c r="BZ837" s="3" t="s">
        <v>2383</v>
      </c>
      <c r="CA837" s="3">
        <v>20220530</v>
      </c>
      <c r="CB837" s="3" t="s">
        <v>660</v>
      </c>
      <c r="CC837" s="58" t="s">
        <v>2384</v>
      </c>
      <c r="CD837" s="32" t="s">
        <v>1713</v>
      </c>
      <c r="CF837" s="302">
        <v>44665</v>
      </c>
      <c r="CG837" s="32" t="s">
        <v>2385</v>
      </c>
      <c r="CH837" s="32" t="s">
        <v>255</v>
      </c>
      <c r="CI837" s="32"/>
      <c r="CJ837" s="32"/>
      <c r="CK837" s="24" t="s">
        <v>2386</v>
      </c>
      <c r="CL837" s="24">
        <v>28</v>
      </c>
      <c r="CM837" s="24" t="s">
        <v>2551</v>
      </c>
      <c r="CN837" s="24" t="s">
        <v>290</v>
      </c>
      <c r="CO837" s="303" t="s">
        <v>2552</v>
      </c>
      <c r="CP837" s="303"/>
      <c r="CQ837" s="46" t="s">
        <v>1343</v>
      </c>
      <c r="CR837" s="46">
        <v>0.5</v>
      </c>
      <c r="CS837" s="46" t="s">
        <v>2389</v>
      </c>
      <c r="CW837" s="46" t="s">
        <v>1343</v>
      </c>
      <c r="CX837" s="46">
        <v>0.5</v>
      </c>
      <c r="CY837" s="46" t="s">
        <v>2389</v>
      </c>
      <c r="DB837" s="46" t="s">
        <v>1343</v>
      </c>
      <c r="DC837" s="24" t="s">
        <v>2399</v>
      </c>
      <c r="DD837" s="24" t="s">
        <v>2400</v>
      </c>
      <c r="DI837" s="32" t="s">
        <v>1343</v>
      </c>
      <c r="DK837" s="24" t="s">
        <v>2390</v>
      </c>
      <c r="DL837" s="32" t="s">
        <v>1343</v>
      </c>
      <c r="DM837" s="24">
        <v>32</v>
      </c>
      <c r="DN837" s="24" t="s">
        <v>2391</v>
      </c>
      <c r="DO837" s="32" t="s">
        <v>1343</v>
      </c>
      <c r="DP837" s="24">
        <v>32</v>
      </c>
      <c r="DQ837" s="24" t="s">
        <v>2391</v>
      </c>
      <c r="DR837" s="24"/>
      <c r="DS837" s="24"/>
      <c r="DT837" s="24"/>
      <c r="DU837" s="32" t="s">
        <v>1343</v>
      </c>
      <c r="DV837" s="24">
        <v>64</v>
      </c>
      <c r="DW837" s="24" t="s">
        <v>2391</v>
      </c>
      <c r="DX837" s="32" t="s">
        <v>1343</v>
      </c>
      <c r="DY837" s="24">
        <v>32</v>
      </c>
      <c r="DZ837" s="24" t="s">
        <v>2391</v>
      </c>
      <c r="EA837" s="24"/>
      <c r="EB837" s="24"/>
      <c r="EC837" s="24"/>
      <c r="ED837" s="24"/>
      <c r="EE837" s="32" t="s">
        <v>1343</v>
      </c>
      <c r="EF837" s="24">
        <v>8</v>
      </c>
      <c r="EG837" s="24" t="s">
        <v>2392</v>
      </c>
      <c r="EH837" s="24" t="s">
        <v>1343</v>
      </c>
      <c r="EI837" s="24">
        <v>16</v>
      </c>
      <c r="EJ837" s="24" t="s">
        <v>2391</v>
      </c>
      <c r="EK837" s="24" t="s">
        <v>1343</v>
      </c>
      <c r="EL837" s="24">
        <v>16</v>
      </c>
      <c r="EM837" s="24" t="s">
        <v>2391</v>
      </c>
      <c r="EN837" s="24" t="s">
        <v>1343</v>
      </c>
      <c r="EO837" s="24">
        <v>1</v>
      </c>
      <c r="EP837" s="24" t="s">
        <v>2392</v>
      </c>
      <c r="EQ837" s="24" t="s">
        <v>1343</v>
      </c>
      <c r="ER837" s="24">
        <v>0.25</v>
      </c>
      <c r="ES837" s="24" t="s">
        <v>2392</v>
      </c>
      <c r="ET837" s="24" t="s">
        <v>1343</v>
      </c>
      <c r="EU837" s="24">
        <v>64</v>
      </c>
      <c r="EV837" s="24" t="s">
        <v>2391</v>
      </c>
      <c r="EW837" s="24" t="s">
        <v>1343</v>
      </c>
      <c r="EX837" s="24">
        <v>64</v>
      </c>
      <c r="EY837" s="24" t="s">
        <v>2391</v>
      </c>
      <c r="EZ837" s="24"/>
      <c r="FA837" s="24"/>
      <c r="FB837" s="24" t="s">
        <v>1343</v>
      </c>
      <c r="FC837" s="24">
        <v>64</v>
      </c>
      <c r="FD837" s="24" t="s">
        <v>2391</v>
      </c>
      <c r="FE837" s="32" t="s">
        <v>1343</v>
      </c>
      <c r="FF837" s="24">
        <v>4</v>
      </c>
      <c r="FG837" s="24" t="s">
        <v>2391</v>
      </c>
      <c r="FH837" s="24" t="s">
        <v>1343</v>
      </c>
      <c r="FI837" s="24">
        <v>16</v>
      </c>
      <c r="FJ837" s="24" t="s">
        <v>2391</v>
      </c>
      <c r="FK837" s="24" t="s">
        <v>1343</v>
      </c>
      <c r="FL837" s="24">
        <v>0.5</v>
      </c>
      <c r="FM837" s="24" t="s">
        <v>2392</v>
      </c>
      <c r="FN837" s="24"/>
      <c r="FQ837" s="32" t="s">
        <v>1343</v>
      </c>
      <c r="FR837" s="24">
        <v>16</v>
      </c>
      <c r="FS837" s="24" t="s">
        <v>2391</v>
      </c>
      <c r="FT837" s="24" t="s">
        <v>1343</v>
      </c>
      <c r="FU837" s="24">
        <v>0.25</v>
      </c>
      <c r="FV837" s="24" t="s">
        <v>2392</v>
      </c>
      <c r="FW837" s="20" t="s">
        <v>1343</v>
      </c>
      <c r="FX837" s="24">
        <v>8</v>
      </c>
      <c r="FY837" s="24" t="s">
        <v>2391</v>
      </c>
      <c r="FZ837" s="20" t="s">
        <v>1343</v>
      </c>
      <c r="GA837" s="24">
        <v>0.25</v>
      </c>
      <c r="GB837" s="24" t="s">
        <v>2392</v>
      </c>
      <c r="GC837" s="24" t="s">
        <v>1343</v>
      </c>
      <c r="GD837" s="24">
        <v>16</v>
      </c>
      <c r="GE837" s="24" t="s">
        <v>2389</v>
      </c>
      <c r="GF837" s="32" t="s">
        <v>1343</v>
      </c>
      <c r="GG837" s="24">
        <v>256</v>
      </c>
      <c r="GH837" s="24" t="s">
        <v>2391</v>
      </c>
      <c r="GI837" s="24"/>
      <c r="GJ837" s="24"/>
      <c r="GK837" s="24"/>
      <c r="GM837" s="24"/>
      <c r="GN837" s="24"/>
      <c r="GO837" s="24"/>
      <c r="GP837" s="24"/>
      <c r="GQ837" s="24"/>
      <c r="GR837" s="24"/>
      <c r="GS837" s="24"/>
      <c r="GT837" s="24"/>
      <c r="GU837" s="24"/>
      <c r="GV837" s="24"/>
      <c r="GW837" s="24"/>
      <c r="GX837" s="24"/>
      <c r="GY837" s="24"/>
      <c r="GZ837" s="24" t="s">
        <v>1343</v>
      </c>
      <c r="HA837" s="24">
        <v>16</v>
      </c>
      <c r="HB837" s="24" t="s">
        <v>2391</v>
      </c>
      <c r="HC837" s="24"/>
      <c r="HE837" s="24"/>
      <c r="HF837" s="32" t="s">
        <v>1343</v>
      </c>
      <c r="HG837" s="24">
        <v>16</v>
      </c>
      <c r="HH837" s="24" t="s">
        <v>2391</v>
      </c>
      <c r="HI837" s="24" t="s">
        <v>1343</v>
      </c>
      <c r="HJ837" s="24">
        <v>320</v>
      </c>
      <c r="HK837" s="24" t="s">
        <v>2391</v>
      </c>
      <c r="HL837" s="24"/>
      <c r="HM837" s="24"/>
    </row>
    <row r="838" spans="1:221" hidden="1" x14ac:dyDescent="0.25">
      <c r="A838" s="3" t="s">
        <v>2553</v>
      </c>
      <c r="B838" s="3" t="s">
        <v>3546</v>
      </c>
      <c r="C838" s="29" t="s">
        <v>220</v>
      </c>
      <c r="D838" s="29"/>
      <c r="E838" s="19"/>
      <c r="F838" s="3" t="s">
        <v>379</v>
      </c>
      <c r="G838" s="193" t="s">
        <v>380</v>
      </c>
      <c r="H838" s="29" t="s">
        <v>220</v>
      </c>
      <c r="I838" s="110" t="s">
        <v>2554</v>
      </c>
      <c r="J838" s="30" t="s">
        <v>2377</v>
      </c>
      <c r="K838" s="31" t="s">
        <v>2397</v>
      </c>
      <c r="L838" s="32" t="s">
        <v>224</v>
      </c>
      <c r="M838" s="33" t="s">
        <v>1484</v>
      </c>
      <c r="N838" s="32" t="s">
        <v>226</v>
      </c>
      <c r="O838" s="32" t="s">
        <v>227</v>
      </c>
      <c r="P838" s="32" t="s">
        <v>228</v>
      </c>
      <c r="Q838" s="32" t="s">
        <v>229</v>
      </c>
      <c r="R838" s="32" t="s">
        <v>228</v>
      </c>
      <c r="S838" s="32">
        <v>37</v>
      </c>
      <c r="T838" s="32">
        <v>1</v>
      </c>
      <c r="U838" s="32">
        <v>3</v>
      </c>
      <c r="V838" s="32">
        <v>3</v>
      </c>
      <c r="W838" s="3" t="s">
        <v>2266</v>
      </c>
      <c r="X838" s="30">
        <v>20220817</v>
      </c>
      <c r="Y838" s="30" t="s">
        <v>231</v>
      </c>
      <c r="Z838" s="30">
        <v>1314</v>
      </c>
      <c r="AA838" s="30">
        <v>2</v>
      </c>
      <c r="AB838" s="30">
        <v>2</v>
      </c>
      <c r="AC838" s="30" t="s">
        <v>325</v>
      </c>
      <c r="AD838" s="30" t="s">
        <v>326</v>
      </c>
      <c r="AE838" s="30" t="s">
        <v>327</v>
      </c>
      <c r="AF838" s="30">
        <v>44</v>
      </c>
      <c r="AG838" s="30">
        <v>1314</v>
      </c>
      <c r="AH838" s="30">
        <v>4</v>
      </c>
      <c r="AI838" s="30">
        <v>2</v>
      </c>
      <c r="AJ838" s="30" t="s">
        <v>325</v>
      </c>
      <c r="AK838" s="30" t="s">
        <v>326</v>
      </c>
      <c r="AL838" s="30" t="s">
        <v>327</v>
      </c>
      <c r="AM838" s="30">
        <v>44</v>
      </c>
      <c r="AN838" s="30">
        <v>1311</v>
      </c>
      <c r="AO838" s="30">
        <v>4</v>
      </c>
      <c r="AP838" s="30">
        <v>5</v>
      </c>
      <c r="AQ838" s="30" t="s">
        <v>404</v>
      </c>
      <c r="AR838" s="30">
        <v>11</v>
      </c>
      <c r="AS838" s="30"/>
      <c r="AT838" s="30"/>
      <c r="AU838" s="30"/>
      <c r="AV838" s="30"/>
      <c r="AW838" s="30"/>
      <c r="AX838" s="30">
        <v>20220913</v>
      </c>
      <c r="AY838" s="84">
        <v>20220913</v>
      </c>
      <c r="AZ838" s="30">
        <v>20220913</v>
      </c>
      <c r="BA838" s="30"/>
      <c r="BB838" s="29"/>
      <c r="BD838" s="8" t="s">
        <v>2199</v>
      </c>
      <c r="BE838" s="8" t="s">
        <v>1339</v>
      </c>
      <c r="BF838" s="39" t="s">
        <v>288</v>
      </c>
      <c r="BG838" s="19" t="s">
        <v>303</v>
      </c>
      <c r="BH838" s="30"/>
      <c r="BI838" s="49"/>
      <c r="BJ838" s="49"/>
      <c r="BK838" s="49"/>
      <c r="BL838" s="49"/>
      <c r="BM838" s="49"/>
      <c r="BN838" s="49"/>
      <c r="BO838" s="55">
        <v>66.666666666666671</v>
      </c>
      <c r="BP838" s="32">
        <v>100</v>
      </c>
      <c r="BQ838" s="55">
        <f>BP838/BO838</f>
        <v>1.5</v>
      </c>
      <c r="BR838" s="55"/>
      <c r="BS838" s="3" t="s">
        <v>245</v>
      </c>
      <c r="BT838" s="182" t="s">
        <v>246</v>
      </c>
      <c r="BU838" s="32" t="s">
        <v>2380</v>
      </c>
      <c r="BV838" s="32" t="s">
        <v>2381</v>
      </c>
      <c r="BW838" s="3"/>
      <c r="BX838" s="3" t="s">
        <v>1343</v>
      </c>
      <c r="BY838" s="3" t="s">
        <v>2382</v>
      </c>
      <c r="BZ838" s="3" t="s">
        <v>2383</v>
      </c>
      <c r="CA838" s="3">
        <v>20220530</v>
      </c>
      <c r="CB838" s="3" t="s">
        <v>660</v>
      </c>
      <c r="CC838" s="58" t="s">
        <v>2384</v>
      </c>
      <c r="CD838" s="32" t="s">
        <v>1713</v>
      </c>
      <c r="CF838" s="302">
        <v>44665</v>
      </c>
      <c r="CG838" s="32" t="s">
        <v>2385</v>
      </c>
      <c r="CH838" s="32" t="s">
        <v>255</v>
      </c>
      <c r="CI838" s="32"/>
      <c r="CJ838" s="32"/>
      <c r="CK838" s="24" t="s">
        <v>2386</v>
      </c>
      <c r="CL838" s="24">
        <v>30</v>
      </c>
      <c r="CM838" s="24" t="s">
        <v>2555</v>
      </c>
      <c r="CN838" s="24" t="s">
        <v>257</v>
      </c>
      <c r="CO838" s="303">
        <v>24</v>
      </c>
      <c r="CP838" s="303"/>
      <c r="CQ838" s="46" t="s">
        <v>1343</v>
      </c>
      <c r="CR838" s="46">
        <v>0.5</v>
      </c>
      <c r="CS838" s="46" t="s">
        <v>2389</v>
      </c>
      <c r="CW838" s="46" t="s">
        <v>1343</v>
      </c>
      <c r="CX838" s="46">
        <v>0.5</v>
      </c>
      <c r="CY838" s="46" t="s">
        <v>2389</v>
      </c>
      <c r="DB838" s="46" t="s">
        <v>1343</v>
      </c>
      <c r="DC838" s="24" t="s">
        <v>2399</v>
      </c>
      <c r="DD838" s="24" t="s">
        <v>2400</v>
      </c>
      <c r="DI838" s="32" t="s">
        <v>1343</v>
      </c>
      <c r="DK838" s="24" t="s">
        <v>2390</v>
      </c>
      <c r="DL838" s="32" t="s">
        <v>1343</v>
      </c>
      <c r="DM838" s="24">
        <v>32</v>
      </c>
      <c r="DN838" s="24" t="s">
        <v>2391</v>
      </c>
      <c r="DO838" s="32" t="s">
        <v>1343</v>
      </c>
      <c r="DP838" s="24">
        <v>32</v>
      </c>
      <c r="DQ838" s="24" t="s">
        <v>2391</v>
      </c>
      <c r="DR838" s="24"/>
      <c r="DS838" s="24"/>
      <c r="DT838" s="24"/>
      <c r="DU838" s="32" t="s">
        <v>1343</v>
      </c>
      <c r="DV838" s="24">
        <v>64</v>
      </c>
      <c r="DW838" s="24" t="s">
        <v>2391</v>
      </c>
      <c r="DX838" s="32" t="s">
        <v>1343</v>
      </c>
      <c r="DY838" s="24">
        <v>32</v>
      </c>
      <c r="DZ838" s="24" t="s">
        <v>2391</v>
      </c>
      <c r="EA838" s="24"/>
      <c r="EB838" s="24"/>
      <c r="EC838" s="24"/>
      <c r="ED838" s="24"/>
      <c r="EE838" s="32" t="s">
        <v>1343</v>
      </c>
      <c r="EF838" s="24">
        <v>4</v>
      </c>
      <c r="EG838" s="24" t="s">
        <v>2392</v>
      </c>
      <c r="EH838" s="24" t="s">
        <v>1343</v>
      </c>
      <c r="EI838" s="24"/>
      <c r="EJ838" s="24" t="s">
        <v>2390</v>
      </c>
      <c r="EK838" s="24" t="s">
        <v>1343</v>
      </c>
      <c r="EL838" s="24">
        <v>0.25</v>
      </c>
      <c r="EM838" s="24" t="s">
        <v>2392</v>
      </c>
      <c r="EN838" s="24" t="s">
        <v>1343</v>
      </c>
      <c r="EO838" s="24">
        <v>1</v>
      </c>
      <c r="EP838" s="24" t="s">
        <v>2391</v>
      </c>
      <c r="EQ838" s="24" t="s">
        <v>1343</v>
      </c>
      <c r="ER838" s="24">
        <v>0.25</v>
      </c>
      <c r="ES838" s="24" t="s">
        <v>2392</v>
      </c>
      <c r="ET838" s="24" t="s">
        <v>1343</v>
      </c>
      <c r="EU838" s="24">
        <v>16</v>
      </c>
      <c r="EV838" s="24" t="s">
        <v>2391</v>
      </c>
      <c r="EW838" s="24" t="s">
        <v>1343</v>
      </c>
      <c r="EX838" s="24">
        <v>64</v>
      </c>
      <c r="EY838" s="24" t="s">
        <v>2389</v>
      </c>
      <c r="EZ838" s="24"/>
      <c r="FA838" s="24"/>
      <c r="FB838" s="24" t="s">
        <v>1343</v>
      </c>
      <c r="FC838" s="24">
        <v>4</v>
      </c>
      <c r="FD838" s="24" t="s">
        <v>2392</v>
      </c>
      <c r="FE838" s="32" t="s">
        <v>1343</v>
      </c>
      <c r="FF838" s="24">
        <v>1</v>
      </c>
      <c r="FG838" s="24" t="s">
        <v>2392</v>
      </c>
      <c r="FH838" s="24" t="s">
        <v>1343</v>
      </c>
      <c r="FI838" s="24">
        <v>1</v>
      </c>
      <c r="FJ838" s="24" t="s">
        <v>2392</v>
      </c>
      <c r="FK838" s="24" t="s">
        <v>1343</v>
      </c>
      <c r="FL838" s="24">
        <v>0.5</v>
      </c>
      <c r="FM838" s="24" t="s">
        <v>2392</v>
      </c>
      <c r="FN838" s="24"/>
      <c r="FQ838" s="32" t="s">
        <v>1343</v>
      </c>
      <c r="FR838" s="24">
        <v>1</v>
      </c>
      <c r="FS838" s="24" t="s">
        <v>2392</v>
      </c>
      <c r="FT838" s="24" t="s">
        <v>1343</v>
      </c>
      <c r="FU838" s="24">
        <v>0.25</v>
      </c>
      <c r="FV838" s="24" t="s">
        <v>2392</v>
      </c>
      <c r="FW838" s="20" t="s">
        <v>1343</v>
      </c>
      <c r="FX838" s="24">
        <v>1</v>
      </c>
      <c r="FY838" s="24" t="s">
        <v>2392</v>
      </c>
      <c r="FZ838" s="20" t="s">
        <v>1343</v>
      </c>
      <c r="GA838" s="24">
        <v>0.25</v>
      </c>
      <c r="GB838" s="24" t="s">
        <v>2392</v>
      </c>
      <c r="GC838" s="24" t="s">
        <v>1343</v>
      </c>
      <c r="GD838" s="24">
        <v>8</v>
      </c>
      <c r="GE838" s="24" t="s">
        <v>2392</v>
      </c>
      <c r="GF838" s="32" t="s">
        <v>1343</v>
      </c>
      <c r="GG838" s="24">
        <v>64</v>
      </c>
      <c r="GH838" s="24" t="s">
        <v>2389</v>
      </c>
      <c r="GI838" s="24"/>
      <c r="GJ838" s="24"/>
      <c r="GK838" s="24"/>
      <c r="GM838" s="24"/>
      <c r="GN838" s="24"/>
      <c r="GO838" s="24"/>
      <c r="GP838" s="24"/>
      <c r="GQ838" s="24"/>
      <c r="GR838" s="24"/>
      <c r="GS838" s="24"/>
      <c r="GT838" s="24"/>
      <c r="GU838" s="24"/>
      <c r="GV838" s="24"/>
      <c r="GW838" s="24"/>
      <c r="GX838" s="24"/>
      <c r="GY838" s="24"/>
      <c r="GZ838" s="24" t="s">
        <v>1343</v>
      </c>
      <c r="HA838" s="24">
        <v>1</v>
      </c>
      <c r="HB838" s="24" t="s">
        <v>2392</v>
      </c>
      <c r="HC838" s="24"/>
      <c r="HE838" s="24"/>
      <c r="HF838" s="32" t="s">
        <v>1343</v>
      </c>
      <c r="HG838" s="24">
        <v>8</v>
      </c>
      <c r="HH838" s="24" t="s">
        <v>2389</v>
      </c>
      <c r="HI838" s="24" t="s">
        <v>1343</v>
      </c>
      <c r="HJ838" s="24">
        <v>320</v>
      </c>
      <c r="HK838" s="24" t="s">
        <v>2391</v>
      </c>
      <c r="HL838" s="24"/>
      <c r="HM838" s="24"/>
    </row>
    <row r="839" spans="1:221" hidden="1" x14ac:dyDescent="0.25">
      <c r="A839" s="3" t="s">
        <v>2556</v>
      </c>
      <c r="B839" s="3" t="s">
        <v>3547</v>
      </c>
      <c r="C839" s="29" t="s">
        <v>220</v>
      </c>
      <c r="D839" s="29"/>
      <c r="F839" s="3" t="s">
        <v>379</v>
      </c>
      <c r="G839" s="193" t="s">
        <v>380</v>
      </c>
      <c r="H839" s="29" t="s">
        <v>220</v>
      </c>
      <c r="I839" s="110" t="s">
        <v>2557</v>
      </c>
      <c r="J839" s="30" t="s">
        <v>2377</v>
      </c>
      <c r="K839" s="31" t="s">
        <v>2397</v>
      </c>
      <c r="L839" s="32" t="s">
        <v>224</v>
      </c>
      <c r="M839" s="33" t="s">
        <v>1484</v>
      </c>
      <c r="N839" s="32" t="s">
        <v>226</v>
      </c>
      <c r="O839" s="32" t="s">
        <v>227</v>
      </c>
      <c r="P839" s="32" t="s">
        <v>228</v>
      </c>
      <c r="Q839" s="32" t="s">
        <v>229</v>
      </c>
      <c r="R839" s="32" t="s">
        <v>228</v>
      </c>
      <c r="S839" s="32">
        <v>37</v>
      </c>
      <c r="T839" s="32">
        <v>1</v>
      </c>
      <c r="U839" s="32">
        <v>3</v>
      </c>
      <c r="V839" s="32">
        <v>3</v>
      </c>
      <c r="W839" s="3" t="s">
        <v>2266</v>
      </c>
      <c r="X839" s="30">
        <v>20220817</v>
      </c>
      <c r="Y839" s="30" t="s">
        <v>231</v>
      </c>
      <c r="Z839" s="30">
        <v>1314</v>
      </c>
      <c r="AA839" s="30">
        <v>2</v>
      </c>
      <c r="AB839" s="30">
        <v>2</v>
      </c>
      <c r="AC839" s="30" t="s">
        <v>331</v>
      </c>
      <c r="AD839" s="30" t="s">
        <v>332</v>
      </c>
      <c r="AE839" s="30" t="s">
        <v>333</v>
      </c>
      <c r="AF839" s="30">
        <v>44</v>
      </c>
      <c r="AG839" s="30">
        <v>1314</v>
      </c>
      <c r="AH839" s="30">
        <v>4</v>
      </c>
      <c r="AI839" s="30">
        <v>2</v>
      </c>
      <c r="AJ839" s="30" t="s">
        <v>331</v>
      </c>
      <c r="AK839" s="30" t="s">
        <v>332</v>
      </c>
      <c r="AL839" s="30" t="s">
        <v>333</v>
      </c>
      <c r="AM839" s="30">
        <v>44</v>
      </c>
      <c r="AN839" s="30">
        <v>1311</v>
      </c>
      <c r="AO839" s="30">
        <v>4</v>
      </c>
      <c r="AP839" s="30">
        <v>5</v>
      </c>
      <c r="AQ839" s="30" t="s">
        <v>407</v>
      </c>
      <c r="AR839" s="30">
        <v>11</v>
      </c>
      <c r="AS839" s="30"/>
      <c r="AT839" s="30"/>
      <c r="AU839" s="30"/>
      <c r="AV839" s="30"/>
      <c r="AW839" s="30"/>
      <c r="AX839" s="30">
        <v>20220913</v>
      </c>
      <c r="AY839" s="84">
        <v>20220913</v>
      </c>
      <c r="AZ839" s="30">
        <v>20220913</v>
      </c>
      <c r="BA839" s="30"/>
      <c r="BB839" s="29"/>
      <c r="BD839" s="8" t="s">
        <v>2199</v>
      </c>
      <c r="BE839" s="8" t="s">
        <v>1339</v>
      </c>
      <c r="BF839" s="39" t="s">
        <v>242</v>
      </c>
      <c r="BG839" s="10" t="s">
        <v>1680</v>
      </c>
      <c r="BH839" s="30"/>
      <c r="BI839" s="49"/>
      <c r="BJ839" s="49"/>
      <c r="BK839" s="49"/>
      <c r="BL839" s="49"/>
      <c r="BM839" s="49"/>
      <c r="BN839" s="49"/>
      <c r="BS839" s="3" t="s">
        <v>245</v>
      </c>
      <c r="BT839" s="3" t="s">
        <v>246</v>
      </c>
      <c r="BU839" s="32" t="s">
        <v>2380</v>
      </c>
      <c r="BV839" s="32" t="s">
        <v>2381</v>
      </c>
      <c r="BW839" s="3"/>
      <c r="BX839" s="3" t="s">
        <v>1343</v>
      </c>
      <c r="BY839" s="3" t="s">
        <v>2382</v>
      </c>
      <c r="BZ839" s="3" t="s">
        <v>2383</v>
      </c>
      <c r="CA839" s="3">
        <v>20220530</v>
      </c>
      <c r="CB839" s="3" t="s">
        <v>660</v>
      </c>
      <c r="CC839" s="58" t="s">
        <v>2384</v>
      </c>
      <c r="CD839" s="32" t="s">
        <v>1713</v>
      </c>
      <c r="CF839" s="302">
        <v>44665</v>
      </c>
      <c r="CG839" s="32" t="s">
        <v>2385</v>
      </c>
      <c r="CH839" s="32" t="s">
        <v>255</v>
      </c>
      <c r="CI839" s="32"/>
      <c r="CJ839" s="32"/>
      <c r="CK839" s="24" t="s">
        <v>2386</v>
      </c>
      <c r="CL839" s="24">
        <v>32</v>
      </c>
      <c r="CM839" s="24" t="s">
        <v>2558</v>
      </c>
      <c r="CN839" s="24" t="s">
        <v>290</v>
      </c>
      <c r="CO839" s="303" t="s">
        <v>2559</v>
      </c>
      <c r="CP839" s="303"/>
      <c r="CQ839" s="46" t="s">
        <v>1343</v>
      </c>
      <c r="CR839" s="46">
        <v>0.5</v>
      </c>
      <c r="CS839" s="46" t="s">
        <v>2389</v>
      </c>
      <c r="CW839" s="46" t="s">
        <v>1343</v>
      </c>
      <c r="CX839" s="46">
        <v>0.5</v>
      </c>
      <c r="CY839" s="46" t="s">
        <v>2389</v>
      </c>
      <c r="DB839" s="46" t="s">
        <v>1343</v>
      </c>
      <c r="DC839" s="24" t="s">
        <v>2399</v>
      </c>
      <c r="DD839" s="24" t="s">
        <v>2400</v>
      </c>
      <c r="DI839" s="32" t="s">
        <v>1343</v>
      </c>
      <c r="DK839" s="24" t="s">
        <v>2390</v>
      </c>
      <c r="DL839" s="32" t="s">
        <v>1343</v>
      </c>
      <c r="DM839" s="24">
        <v>32</v>
      </c>
      <c r="DN839" s="24" t="s">
        <v>2391</v>
      </c>
      <c r="DO839" s="32" t="s">
        <v>1343</v>
      </c>
      <c r="DP839" s="24">
        <v>32</v>
      </c>
      <c r="DQ839" s="24" t="s">
        <v>2391</v>
      </c>
      <c r="DR839" s="24"/>
      <c r="DS839" s="24"/>
      <c r="DT839" s="24"/>
      <c r="DU839" s="32" t="s">
        <v>1343</v>
      </c>
      <c r="DV839" s="24">
        <v>64</v>
      </c>
      <c r="DW839" s="24" t="s">
        <v>2391</v>
      </c>
      <c r="DX839" s="32" t="s">
        <v>1343</v>
      </c>
      <c r="DY839" s="24">
        <v>32</v>
      </c>
      <c r="DZ839" s="24" t="s">
        <v>2391</v>
      </c>
      <c r="EA839" s="24"/>
      <c r="EB839" s="24"/>
      <c r="EC839" s="24"/>
      <c r="ED839" s="24"/>
      <c r="EE839" s="32" t="s">
        <v>1343</v>
      </c>
      <c r="EF839" s="24">
        <v>4</v>
      </c>
      <c r="EG839" s="24" t="s">
        <v>2392</v>
      </c>
      <c r="EH839" s="24" t="s">
        <v>1343</v>
      </c>
      <c r="EI839" s="24">
        <v>16</v>
      </c>
      <c r="EJ839" s="24" t="s">
        <v>2391</v>
      </c>
      <c r="EK839" s="24" t="s">
        <v>1343</v>
      </c>
      <c r="EL839" s="24">
        <v>0.12</v>
      </c>
      <c r="EM839" s="24" t="s">
        <v>2392</v>
      </c>
      <c r="EN839" s="24" t="s">
        <v>1343</v>
      </c>
      <c r="EO839" s="24">
        <v>1</v>
      </c>
      <c r="EP839" s="24" t="s">
        <v>2391</v>
      </c>
      <c r="EQ839" s="24" t="s">
        <v>1343</v>
      </c>
      <c r="ER839" s="24">
        <v>0.25</v>
      </c>
      <c r="ES839" s="24" t="s">
        <v>2392</v>
      </c>
      <c r="ET839" s="24" t="s">
        <v>1343</v>
      </c>
      <c r="EU839" s="24">
        <v>64</v>
      </c>
      <c r="EV839" s="24" t="s">
        <v>2391</v>
      </c>
      <c r="EW839" s="24" t="s">
        <v>1343</v>
      </c>
      <c r="EX839" s="24">
        <v>64</v>
      </c>
      <c r="EY839" s="24" t="s">
        <v>2391</v>
      </c>
      <c r="EZ839" s="24"/>
      <c r="FA839" s="24"/>
      <c r="FB839" s="24" t="s">
        <v>1343</v>
      </c>
      <c r="FC839" s="24">
        <v>4</v>
      </c>
      <c r="FD839" s="24" t="s">
        <v>2392</v>
      </c>
      <c r="FE839" s="32" t="s">
        <v>1343</v>
      </c>
      <c r="FF839" s="24">
        <v>0.25</v>
      </c>
      <c r="FG839" s="24" t="s">
        <v>2392</v>
      </c>
      <c r="FH839" s="24" t="s">
        <v>1343</v>
      </c>
      <c r="FI839" s="24">
        <v>1</v>
      </c>
      <c r="FJ839" s="24" t="s">
        <v>2392</v>
      </c>
      <c r="FK839" s="24" t="s">
        <v>1343</v>
      </c>
      <c r="FL839" s="24">
        <v>0.5</v>
      </c>
      <c r="FM839" s="24" t="s">
        <v>2392</v>
      </c>
      <c r="FN839" s="24"/>
      <c r="FQ839" s="32" t="s">
        <v>1343</v>
      </c>
      <c r="FR839" s="24">
        <v>16</v>
      </c>
      <c r="FS839" s="24" t="s">
        <v>2391</v>
      </c>
      <c r="FT839" s="24" t="s">
        <v>1343</v>
      </c>
      <c r="FU839" s="24">
        <v>0.25</v>
      </c>
      <c r="FV839" s="24" t="s">
        <v>2392</v>
      </c>
      <c r="FW839" s="20" t="s">
        <v>1343</v>
      </c>
      <c r="FX839" s="24">
        <v>0.12</v>
      </c>
      <c r="FY839" s="24" t="s">
        <v>2392</v>
      </c>
      <c r="FZ839" s="20" t="s">
        <v>1343</v>
      </c>
      <c r="GA839" s="24">
        <v>0.25</v>
      </c>
      <c r="GB839" s="24" t="s">
        <v>2392</v>
      </c>
      <c r="GC839" s="24" t="s">
        <v>1343</v>
      </c>
      <c r="GD839" s="24">
        <v>32</v>
      </c>
      <c r="GE839" s="24" t="s">
        <v>2391</v>
      </c>
      <c r="GF839" s="32" t="s">
        <v>1343</v>
      </c>
      <c r="GG839" s="24">
        <v>64</v>
      </c>
      <c r="GH839" s="24" t="s">
        <v>2389</v>
      </c>
      <c r="GI839" s="24"/>
      <c r="GJ839" s="24"/>
      <c r="GK839" s="24"/>
      <c r="GM839" s="24"/>
      <c r="GN839" s="24"/>
      <c r="GO839" s="24"/>
      <c r="GP839" s="24"/>
      <c r="GQ839" s="24"/>
      <c r="GR839" s="24"/>
      <c r="GS839" s="24"/>
      <c r="GT839" s="24"/>
      <c r="GU839" s="24"/>
      <c r="GV839" s="24"/>
      <c r="GW839" s="24"/>
      <c r="GX839" s="24"/>
      <c r="GY839" s="24"/>
      <c r="GZ839" s="24" t="s">
        <v>1343</v>
      </c>
      <c r="HA839" s="24">
        <v>1</v>
      </c>
      <c r="HB839" s="24" t="s">
        <v>2392</v>
      </c>
      <c r="HC839" s="24"/>
      <c r="HE839" s="24"/>
      <c r="HF839" s="32" t="s">
        <v>1343</v>
      </c>
      <c r="HG839" s="24">
        <v>16</v>
      </c>
      <c r="HH839" s="24" t="s">
        <v>2391</v>
      </c>
      <c r="HI839" s="24" t="s">
        <v>1343</v>
      </c>
      <c r="HJ839" s="24">
        <v>20</v>
      </c>
      <c r="HK839" s="24" t="s">
        <v>2391</v>
      </c>
      <c r="HL839" s="24"/>
      <c r="HM839" s="24"/>
    </row>
    <row r="840" spans="1:221" hidden="1" x14ac:dyDescent="0.25">
      <c r="A840" s="3" t="s">
        <v>2560</v>
      </c>
      <c r="B840" s="3" t="s">
        <v>3548</v>
      </c>
      <c r="C840" s="29" t="s">
        <v>220</v>
      </c>
      <c r="D840" s="29"/>
      <c r="F840" s="3" t="s">
        <v>379</v>
      </c>
      <c r="G840" s="193" t="s">
        <v>380</v>
      </c>
      <c r="H840" s="29" t="s">
        <v>220</v>
      </c>
      <c r="I840" s="110" t="s">
        <v>2561</v>
      </c>
      <c r="J840" s="30" t="s">
        <v>2377</v>
      </c>
      <c r="K840" s="31" t="s">
        <v>2397</v>
      </c>
      <c r="L840" s="32" t="s">
        <v>224</v>
      </c>
      <c r="M840" s="33" t="s">
        <v>1484</v>
      </c>
      <c r="N840" s="32" t="s">
        <v>226</v>
      </c>
      <c r="O840" s="32" t="s">
        <v>227</v>
      </c>
      <c r="P840" s="32" t="s">
        <v>228</v>
      </c>
      <c r="Q840" s="32" t="s">
        <v>229</v>
      </c>
      <c r="R840" s="32" t="s">
        <v>228</v>
      </c>
      <c r="S840" s="32">
        <v>37</v>
      </c>
      <c r="T840" s="32">
        <v>1</v>
      </c>
      <c r="U840" s="32">
        <v>3</v>
      </c>
      <c r="V840" s="32">
        <v>3</v>
      </c>
      <c r="W840" s="3" t="s">
        <v>2266</v>
      </c>
      <c r="X840" s="30">
        <v>20220817</v>
      </c>
      <c r="Y840" s="30" t="s">
        <v>231</v>
      </c>
      <c r="Z840" s="30">
        <v>1314</v>
      </c>
      <c r="AA840" s="30">
        <v>2</v>
      </c>
      <c r="AB840" s="30">
        <v>2</v>
      </c>
      <c r="AC840" s="30" t="s">
        <v>336</v>
      </c>
      <c r="AD840" s="30" t="s">
        <v>337</v>
      </c>
      <c r="AE840" s="30" t="s">
        <v>338</v>
      </c>
      <c r="AF840" s="30">
        <v>44</v>
      </c>
      <c r="AG840" s="30">
        <v>1314</v>
      </c>
      <c r="AH840" s="30">
        <v>4</v>
      </c>
      <c r="AI840" s="30">
        <v>2</v>
      </c>
      <c r="AJ840" s="30" t="s">
        <v>336</v>
      </c>
      <c r="AK840" s="30" t="s">
        <v>337</v>
      </c>
      <c r="AL840" s="30" t="s">
        <v>338</v>
      </c>
      <c r="AM840" s="30">
        <v>44</v>
      </c>
      <c r="AN840" s="30">
        <v>1311</v>
      </c>
      <c r="AO840" s="30">
        <v>4</v>
      </c>
      <c r="AP840" s="30">
        <v>5</v>
      </c>
      <c r="AQ840" s="30" t="s">
        <v>306</v>
      </c>
      <c r="AR840" s="30">
        <v>11</v>
      </c>
      <c r="AS840" s="30"/>
      <c r="AT840" s="30"/>
      <c r="AU840" s="30"/>
      <c r="AV840" s="30"/>
      <c r="AW840" s="30"/>
      <c r="AX840" s="30">
        <v>20220913</v>
      </c>
      <c r="AY840" s="84">
        <v>20220913</v>
      </c>
      <c r="AZ840" s="30">
        <v>20220913</v>
      </c>
      <c r="BA840" s="30"/>
      <c r="BB840" s="29"/>
      <c r="BD840" s="8" t="s">
        <v>2199</v>
      </c>
      <c r="BE840" s="8" t="s">
        <v>1339</v>
      </c>
      <c r="BF840" s="39" t="s">
        <v>242</v>
      </c>
      <c r="BG840" s="10" t="s">
        <v>1680</v>
      </c>
      <c r="BH840" s="30"/>
      <c r="BI840" s="49"/>
      <c r="BJ840" s="49"/>
      <c r="BK840" s="49"/>
      <c r="BL840" s="49"/>
      <c r="BM840" s="49"/>
      <c r="BN840" s="49"/>
      <c r="BS840" s="3" t="s">
        <v>245</v>
      </c>
      <c r="BT840" s="3" t="s">
        <v>246</v>
      </c>
      <c r="BU840" s="32" t="s">
        <v>2380</v>
      </c>
      <c r="BV840" s="32" t="s">
        <v>2381</v>
      </c>
      <c r="BW840" s="3"/>
      <c r="BX840" s="3" t="s">
        <v>1343</v>
      </c>
      <c r="BY840" s="3" t="s">
        <v>2382</v>
      </c>
      <c r="BZ840" s="3" t="s">
        <v>2383</v>
      </c>
      <c r="CA840" s="3">
        <v>20220530</v>
      </c>
      <c r="CB840" s="3" t="s">
        <v>660</v>
      </c>
      <c r="CC840" s="58" t="s">
        <v>2384</v>
      </c>
      <c r="CD840" s="32" t="s">
        <v>1713</v>
      </c>
      <c r="CF840" s="302">
        <v>44665</v>
      </c>
      <c r="CG840" s="32" t="s">
        <v>2385</v>
      </c>
      <c r="CH840" s="32" t="s">
        <v>255</v>
      </c>
      <c r="CI840" s="32"/>
      <c r="CJ840" s="32"/>
      <c r="CK840" s="24" t="s">
        <v>2386</v>
      </c>
      <c r="CL840" s="24">
        <v>33</v>
      </c>
      <c r="CM840" s="24" t="s">
        <v>2562</v>
      </c>
      <c r="CN840" s="24" t="s">
        <v>290</v>
      </c>
      <c r="CO840" s="303" t="s">
        <v>2563</v>
      </c>
      <c r="CP840" s="303"/>
      <c r="CQ840" s="46" t="s">
        <v>1343</v>
      </c>
      <c r="CR840" s="46">
        <v>0.5</v>
      </c>
      <c r="CS840" s="46" t="s">
        <v>2389</v>
      </c>
      <c r="CW840" s="46" t="s">
        <v>1343</v>
      </c>
      <c r="CX840" s="46">
        <v>1</v>
      </c>
      <c r="CY840" s="46" t="s">
        <v>2389</v>
      </c>
      <c r="DB840" s="46" t="s">
        <v>1343</v>
      </c>
      <c r="DC840" s="24" t="s">
        <v>2399</v>
      </c>
      <c r="DD840" s="24" t="s">
        <v>2400</v>
      </c>
      <c r="DI840" s="32" t="s">
        <v>1343</v>
      </c>
      <c r="DK840" s="24" t="s">
        <v>2390</v>
      </c>
      <c r="DL840" s="32" t="s">
        <v>1343</v>
      </c>
      <c r="DM840" s="24">
        <v>32</v>
      </c>
      <c r="DN840" s="24" t="s">
        <v>2391</v>
      </c>
      <c r="DO840" s="32" t="s">
        <v>1343</v>
      </c>
      <c r="DP840" s="24">
        <v>32</v>
      </c>
      <c r="DQ840" s="24" t="s">
        <v>2391</v>
      </c>
      <c r="DR840" s="24"/>
      <c r="DS840" s="24"/>
      <c r="DT840" s="24"/>
      <c r="DU840" s="32" t="s">
        <v>1343</v>
      </c>
      <c r="DV840" s="24">
        <v>64</v>
      </c>
      <c r="DW840" s="24" t="s">
        <v>2391</v>
      </c>
      <c r="DX840" s="32" t="s">
        <v>1343</v>
      </c>
      <c r="DY840" s="24">
        <v>32</v>
      </c>
      <c r="DZ840" s="24" t="s">
        <v>2391</v>
      </c>
      <c r="EA840" s="24"/>
      <c r="EB840" s="24"/>
      <c r="EC840" s="24"/>
      <c r="ED840" s="24"/>
      <c r="EE840" s="32" t="s">
        <v>1343</v>
      </c>
      <c r="EF840" s="24">
        <v>4</v>
      </c>
      <c r="EG840" s="24" t="s">
        <v>2392</v>
      </c>
      <c r="EH840" s="24" t="s">
        <v>1343</v>
      </c>
      <c r="EI840" s="24">
        <v>16</v>
      </c>
      <c r="EJ840" s="24" t="s">
        <v>2391</v>
      </c>
      <c r="EK840" s="24" t="s">
        <v>1343</v>
      </c>
      <c r="EL840" s="24">
        <v>0.12</v>
      </c>
      <c r="EM840" s="24" t="s">
        <v>2392</v>
      </c>
      <c r="EN840" s="24" t="s">
        <v>1343</v>
      </c>
      <c r="EO840" s="24">
        <v>1</v>
      </c>
      <c r="EP840" s="24" t="s">
        <v>2391</v>
      </c>
      <c r="EQ840" s="24" t="s">
        <v>1343</v>
      </c>
      <c r="ER840" s="24">
        <v>8</v>
      </c>
      <c r="ES840" s="24" t="s">
        <v>2391</v>
      </c>
      <c r="ET840" s="24" t="s">
        <v>1343</v>
      </c>
      <c r="EU840" s="24">
        <v>64</v>
      </c>
      <c r="EV840" s="24" t="s">
        <v>2391</v>
      </c>
      <c r="EW840" s="24" t="s">
        <v>1343</v>
      </c>
      <c r="EX840" s="24">
        <v>64</v>
      </c>
      <c r="EY840" s="24" t="s">
        <v>2391</v>
      </c>
      <c r="EZ840" s="24"/>
      <c r="FA840" s="24"/>
      <c r="FB840" s="24" t="s">
        <v>1343</v>
      </c>
      <c r="FC840" s="24">
        <v>8</v>
      </c>
      <c r="FD840" s="24" t="s">
        <v>2392</v>
      </c>
      <c r="FE840" s="32" t="s">
        <v>1343</v>
      </c>
      <c r="FF840" s="24">
        <v>2</v>
      </c>
      <c r="FG840" s="24" t="s">
        <v>2389</v>
      </c>
      <c r="FH840" s="24" t="s">
        <v>1343</v>
      </c>
      <c r="FI840" s="24">
        <v>16</v>
      </c>
      <c r="FJ840" s="24" t="s">
        <v>2391</v>
      </c>
      <c r="FK840" s="24" t="s">
        <v>1343</v>
      </c>
      <c r="FL840" s="24">
        <v>0.5</v>
      </c>
      <c r="FM840" s="24" t="s">
        <v>2392</v>
      </c>
      <c r="FN840" s="24"/>
      <c r="FQ840" s="32" t="s">
        <v>1343</v>
      </c>
      <c r="FR840" s="24">
        <v>16</v>
      </c>
      <c r="FS840" s="24" t="s">
        <v>2391</v>
      </c>
      <c r="FT840" s="24" t="s">
        <v>1343</v>
      </c>
      <c r="FU840" s="24">
        <v>0.25</v>
      </c>
      <c r="FV840" s="24" t="s">
        <v>2392</v>
      </c>
      <c r="FW840" s="20" t="s">
        <v>1343</v>
      </c>
      <c r="FX840" s="24">
        <v>1</v>
      </c>
      <c r="FY840" s="24" t="s">
        <v>2392</v>
      </c>
      <c r="FZ840" s="20" t="s">
        <v>1343</v>
      </c>
      <c r="GA840" s="24">
        <v>0.25</v>
      </c>
      <c r="GB840" s="24" t="s">
        <v>2392</v>
      </c>
      <c r="GC840" s="24" t="s">
        <v>1343</v>
      </c>
      <c r="GD840" s="24">
        <v>32</v>
      </c>
      <c r="GE840" s="24" t="s">
        <v>2391</v>
      </c>
      <c r="GF840" s="32" t="s">
        <v>1343</v>
      </c>
      <c r="GG840" s="24">
        <v>128</v>
      </c>
      <c r="GH840" s="24" t="s">
        <v>2391</v>
      </c>
      <c r="GI840" s="24"/>
      <c r="GJ840" s="24"/>
      <c r="GK840" s="24"/>
      <c r="GM840" s="24"/>
      <c r="GN840" s="24"/>
      <c r="GO840" s="24"/>
      <c r="GP840" s="24"/>
      <c r="GQ840" s="24"/>
      <c r="GR840" s="24"/>
      <c r="GS840" s="24"/>
      <c r="GT840" s="24"/>
      <c r="GU840" s="24"/>
      <c r="GV840" s="24"/>
      <c r="GW840" s="24"/>
      <c r="GX840" s="24"/>
      <c r="GY840" s="24"/>
      <c r="GZ840" s="24" t="s">
        <v>1343</v>
      </c>
      <c r="HA840" s="24">
        <v>16</v>
      </c>
      <c r="HB840" s="24" t="s">
        <v>2391</v>
      </c>
      <c r="HC840" s="24"/>
      <c r="HE840" s="24"/>
      <c r="HF840" s="32" t="s">
        <v>1343</v>
      </c>
      <c r="HG840" s="24">
        <v>8</v>
      </c>
      <c r="HH840" s="24" t="s">
        <v>2389</v>
      </c>
      <c r="HI840" s="24" t="s">
        <v>1343</v>
      </c>
      <c r="HJ840" s="24">
        <v>320</v>
      </c>
      <c r="HK840" s="24" t="s">
        <v>2391</v>
      </c>
      <c r="HL840" s="24"/>
      <c r="HM840" s="24"/>
    </row>
    <row r="841" spans="1:221" hidden="1" x14ac:dyDescent="0.25">
      <c r="A841" s="3" t="s">
        <v>2564</v>
      </c>
      <c r="B841" s="3" t="s">
        <v>3549</v>
      </c>
      <c r="C841" s="29" t="s">
        <v>220</v>
      </c>
      <c r="D841" s="29"/>
      <c r="E841" s="19"/>
      <c r="F841" s="3" t="s">
        <v>379</v>
      </c>
      <c r="G841" s="193" t="s">
        <v>380</v>
      </c>
      <c r="H841" s="29" t="s">
        <v>220</v>
      </c>
      <c r="I841" s="110" t="s">
        <v>2565</v>
      </c>
      <c r="J841" s="30" t="s">
        <v>2377</v>
      </c>
      <c r="K841" s="31" t="s">
        <v>2397</v>
      </c>
      <c r="L841" s="32" t="s">
        <v>224</v>
      </c>
      <c r="M841" s="33" t="s">
        <v>1484</v>
      </c>
      <c r="N841" s="32" t="s">
        <v>226</v>
      </c>
      <c r="O841" s="32" t="s">
        <v>227</v>
      </c>
      <c r="P841" s="32" t="s">
        <v>228</v>
      </c>
      <c r="Q841" s="32" t="s">
        <v>229</v>
      </c>
      <c r="R841" s="32" t="s">
        <v>228</v>
      </c>
      <c r="S841" s="32">
        <v>37</v>
      </c>
      <c r="T841" s="32">
        <v>1</v>
      </c>
      <c r="U841" s="32">
        <v>3</v>
      </c>
      <c r="V841" s="32">
        <v>3</v>
      </c>
      <c r="W841" s="3" t="s">
        <v>2266</v>
      </c>
      <c r="X841" s="30">
        <v>20220817</v>
      </c>
      <c r="Y841" s="30" t="s">
        <v>231</v>
      </c>
      <c r="Z841" s="30">
        <v>1314</v>
      </c>
      <c r="AA841" s="30">
        <v>2</v>
      </c>
      <c r="AB841" s="30">
        <v>2</v>
      </c>
      <c r="AC841" s="30" t="s">
        <v>493</v>
      </c>
      <c r="AD841" s="30" t="s">
        <v>341</v>
      </c>
      <c r="AE841" s="30" t="s">
        <v>342</v>
      </c>
      <c r="AF841" s="30">
        <v>44</v>
      </c>
      <c r="AG841" s="30">
        <v>1314</v>
      </c>
      <c r="AH841" s="30">
        <v>4</v>
      </c>
      <c r="AI841" s="30">
        <v>2</v>
      </c>
      <c r="AJ841" s="30" t="s">
        <v>493</v>
      </c>
      <c r="AK841" s="30" t="s">
        <v>341</v>
      </c>
      <c r="AL841" s="30" t="s">
        <v>342</v>
      </c>
      <c r="AM841" s="30">
        <v>44</v>
      </c>
      <c r="AN841" s="30">
        <v>1311</v>
      </c>
      <c r="AO841" s="30">
        <v>4</v>
      </c>
      <c r="AP841" s="30">
        <v>5</v>
      </c>
      <c r="AQ841" s="30" t="s">
        <v>307</v>
      </c>
      <c r="AR841" s="30">
        <v>11</v>
      </c>
      <c r="AS841" s="30"/>
      <c r="AT841" s="30"/>
      <c r="AU841" s="30"/>
      <c r="AV841" s="30"/>
      <c r="AW841" s="30"/>
      <c r="AX841" s="30">
        <v>20220913</v>
      </c>
      <c r="AY841" s="84">
        <v>20220913</v>
      </c>
      <c r="AZ841" s="30">
        <v>20220913</v>
      </c>
      <c r="BA841" s="30"/>
      <c r="BB841" s="29"/>
      <c r="BD841" s="8" t="s">
        <v>2199</v>
      </c>
      <c r="BE841" s="8" t="s">
        <v>1339</v>
      </c>
      <c r="BF841" s="39" t="s">
        <v>288</v>
      </c>
      <c r="BG841" s="19" t="s">
        <v>303</v>
      </c>
      <c r="BH841" s="30"/>
      <c r="BI841" s="49"/>
      <c r="BJ841" s="49"/>
      <c r="BK841" s="49"/>
      <c r="BL841" s="49"/>
      <c r="BM841" s="49"/>
      <c r="BN841" s="49"/>
      <c r="BO841" s="55">
        <v>66.964285714285708</v>
      </c>
      <c r="BP841" s="32">
        <v>75</v>
      </c>
      <c r="BQ841" s="55">
        <f>BP841/BO841</f>
        <v>1.1200000000000001</v>
      </c>
      <c r="BR841" s="55"/>
      <c r="BS841" s="3" t="s">
        <v>245</v>
      </c>
      <c r="BT841" s="3" t="s">
        <v>246</v>
      </c>
      <c r="BU841" s="32" t="s">
        <v>2380</v>
      </c>
      <c r="BV841" s="32" t="s">
        <v>2381</v>
      </c>
      <c r="BW841" s="3"/>
      <c r="BX841" s="3" t="s">
        <v>1343</v>
      </c>
      <c r="BY841" s="3" t="s">
        <v>2382</v>
      </c>
      <c r="BZ841" s="3" t="s">
        <v>2383</v>
      </c>
      <c r="CA841" s="3">
        <v>20220530</v>
      </c>
      <c r="CB841" s="3" t="s">
        <v>660</v>
      </c>
      <c r="CC841" s="58" t="s">
        <v>2384</v>
      </c>
      <c r="CD841" s="32" t="s">
        <v>1713</v>
      </c>
      <c r="CF841" s="302">
        <v>44665</v>
      </c>
      <c r="CG841" s="32" t="s">
        <v>2385</v>
      </c>
      <c r="CH841" s="32" t="s">
        <v>255</v>
      </c>
      <c r="CI841" s="32"/>
      <c r="CJ841" s="32"/>
      <c r="CK841" s="24" t="s">
        <v>2386</v>
      </c>
      <c r="CL841" s="24">
        <v>35</v>
      </c>
      <c r="CM841" s="24" t="s">
        <v>2566</v>
      </c>
      <c r="CN841" s="24" t="s">
        <v>257</v>
      </c>
      <c r="CO841" s="303" t="s">
        <v>2567</v>
      </c>
      <c r="CP841" s="303"/>
      <c r="CQ841" s="46" t="s">
        <v>1343</v>
      </c>
      <c r="CR841" s="46">
        <v>0.5</v>
      </c>
      <c r="CS841" s="46" t="s">
        <v>2389</v>
      </c>
      <c r="CW841" s="46" t="s">
        <v>1343</v>
      </c>
      <c r="CX841" s="46">
        <v>0.5</v>
      </c>
      <c r="CY841" s="46" t="s">
        <v>2389</v>
      </c>
      <c r="DB841" s="46" t="s">
        <v>1343</v>
      </c>
      <c r="DC841" s="24" t="s">
        <v>2399</v>
      </c>
      <c r="DD841" s="24" t="s">
        <v>2400</v>
      </c>
      <c r="DI841" s="32" t="s">
        <v>1343</v>
      </c>
      <c r="DK841" s="24" t="s">
        <v>2390</v>
      </c>
      <c r="DL841" s="32" t="s">
        <v>1343</v>
      </c>
      <c r="DM841" s="24">
        <v>32</v>
      </c>
      <c r="DN841" s="24" t="s">
        <v>2391</v>
      </c>
      <c r="DO841" s="32" t="s">
        <v>1343</v>
      </c>
      <c r="DP841" s="24">
        <v>32</v>
      </c>
      <c r="DQ841" s="24" t="s">
        <v>2391</v>
      </c>
      <c r="DR841" s="24"/>
      <c r="DS841" s="24"/>
      <c r="DT841" s="24"/>
      <c r="DU841" s="32" t="s">
        <v>1343</v>
      </c>
      <c r="DV841" s="24">
        <v>64</v>
      </c>
      <c r="DW841" s="24" t="s">
        <v>2391</v>
      </c>
      <c r="DX841" s="32" t="s">
        <v>1343</v>
      </c>
      <c r="DY841" s="24">
        <v>32</v>
      </c>
      <c r="DZ841" s="24" t="s">
        <v>2391</v>
      </c>
      <c r="EA841" s="24"/>
      <c r="EB841" s="24"/>
      <c r="EC841" s="24"/>
      <c r="ED841" s="24"/>
      <c r="EE841" s="32" t="s">
        <v>1343</v>
      </c>
      <c r="EF841" s="24">
        <v>4</v>
      </c>
      <c r="EG841" s="24" t="s">
        <v>2392</v>
      </c>
      <c r="EH841" s="24" t="s">
        <v>1343</v>
      </c>
      <c r="EI841" s="24">
        <v>16</v>
      </c>
      <c r="EJ841" s="24" t="s">
        <v>2391</v>
      </c>
      <c r="EK841" s="24" t="s">
        <v>1343</v>
      </c>
      <c r="EL841" s="24">
        <v>0.12</v>
      </c>
      <c r="EM841" s="24" t="s">
        <v>2392</v>
      </c>
      <c r="EN841" s="24" t="s">
        <v>1343</v>
      </c>
      <c r="EO841" s="24">
        <v>1</v>
      </c>
      <c r="EP841" s="24" t="s">
        <v>2391</v>
      </c>
      <c r="EQ841" s="24" t="s">
        <v>1343</v>
      </c>
      <c r="ER841" s="24">
        <v>8</v>
      </c>
      <c r="ES841" s="24" t="s">
        <v>2391</v>
      </c>
      <c r="ET841" s="24" t="s">
        <v>1343</v>
      </c>
      <c r="EU841" s="24">
        <v>64</v>
      </c>
      <c r="EV841" s="24" t="s">
        <v>2391</v>
      </c>
      <c r="EW841" s="24" t="s">
        <v>1343</v>
      </c>
      <c r="EX841" s="24">
        <v>64</v>
      </c>
      <c r="EY841" s="24" t="s">
        <v>2391</v>
      </c>
      <c r="EZ841" s="24"/>
      <c r="FA841" s="24"/>
      <c r="FB841" s="24" t="s">
        <v>1343</v>
      </c>
      <c r="FC841" s="24">
        <v>4</v>
      </c>
      <c r="FD841" s="24" t="s">
        <v>2392</v>
      </c>
      <c r="FE841" s="32" t="s">
        <v>1343</v>
      </c>
      <c r="FF841" s="24">
        <v>2</v>
      </c>
      <c r="FG841" s="24" t="s">
        <v>2389</v>
      </c>
      <c r="FH841" s="24" t="s">
        <v>1343</v>
      </c>
      <c r="FI841" s="24">
        <v>16</v>
      </c>
      <c r="FJ841" s="24" t="s">
        <v>2391</v>
      </c>
      <c r="FK841" s="24" t="s">
        <v>1343</v>
      </c>
      <c r="FL841" s="24">
        <v>0.5</v>
      </c>
      <c r="FM841" s="24" t="s">
        <v>2392</v>
      </c>
      <c r="FN841" s="24"/>
      <c r="FQ841" s="32" t="s">
        <v>1343</v>
      </c>
      <c r="FR841" s="24">
        <v>16</v>
      </c>
      <c r="FS841" s="24" t="s">
        <v>2391</v>
      </c>
      <c r="FT841" s="24" t="s">
        <v>1343</v>
      </c>
      <c r="FU841" s="24">
        <v>0.25</v>
      </c>
      <c r="FV841" s="24" t="s">
        <v>2392</v>
      </c>
      <c r="FW841" s="20" t="s">
        <v>1343</v>
      </c>
      <c r="FX841" s="24">
        <v>1</v>
      </c>
      <c r="FY841" s="24" t="s">
        <v>2392</v>
      </c>
      <c r="FZ841" s="20" t="s">
        <v>1343</v>
      </c>
      <c r="GA841" s="24">
        <v>0.25</v>
      </c>
      <c r="GB841" s="24" t="s">
        <v>2392</v>
      </c>
      <c r="GC841" s="24" t="s">
        <v>1343</v>
      </c>
      <c r="GD841" s="24">
        <v>32</v>
      </c>
      <c r="GE841" s="24" t="s">
        <v>2391</v>
      </c>
      <c r="GF841" s="32" t="s">
        <v>1343</v>
      </c>
      <c r="GG841" s="24">
        <v>64</v>
      </c>
      <c r="GH841" s="24" t="s">
        <v>2389</v>
      </c>
      <c r="GI841" s="24"/>
      <c r="GJ841" s="24"/>
      <c r="GK841" s="24"/>
      <c r="GM841" s="24"/>
      <c r="GN841" s="24"/>
      <c r="GO841" s="24"/>
      <c r="GP841" s="24"/>
      <c r="GQ841" s="24"/>
      <c r="GR841" s="24"/>
      <c r="GS841" s="24"/>
      <c r="GT841" s="24"/>
      <c r="GU841" s="24"/>
      <c r="GV841" s="24"/>
      <c r="GW841" s="24"/>
      <c r="GX841" s="24"/>
      <c r="GY841" s="24"/>
      <c r="GZ841" s="24" t="s">
        <v>1343</v>
      </c>
      <c r="HA841" s="24">
        <v>16</v>
      </c>
      <c r="HB841" s="24" t="s">
        <v>2391</v>
      </c>
      <c r="HC841" s="24"/>
      <c r="HE841" s="24"/>
      <c r="HF841" s="32" t="s">
        <v>1343</v>
      </c>
      <c r="HG841" s="24">
        <v>8</v>
      </c>
      <c r="HH841" s="24" t="s">
        <v>2389</v>
      </c>
      <c r="HI841" s="24" t="s">
        <v>1343</v>
      </c>
      <c r="HJ841" s="24">
        <v>320</v>
      </c>
      <c r="HK841" s="24" t="s">
        <v>2391</v>
      </c>
      <c r="HL841" s="24"/>
      <c r="HM841" s="24"/>
    </row>
    <row r="842" spans="1:221" hidden="1" x14ac:dyDescent="0.25">
      <c r="A842" s="3" t="s">
        <v>2568</v>
      </c>
      <c r="B842" s="3" t="s">
        <v>3550</v>
      </c>
      <c r="C842" s="29" t="s">
        <v>220</v>
      </c>
      <c r="D842" s="29"/>
      <c r="E842" s="19"/>
      <c r="F842" s="3" t="s">
        <v>379</v>
      </c>
      <c r="G842" s="193" t="s">
        <v>380</v>
      </c>
      <c r="H842" s="29" t="s">
        <v>220</v>
      </c>
      <c r="I842" s="110" t="s">
        <v>2569</v>
      </c>
      <c r="J842" s="30" t="s">
        <v>2377</v>
      </c>
      <c r="K842" s="31" t="s">
        <v>2397</v>
      </c>
      <c r="L842" s="32" t="s">
        <v>224</v>
      </c>
      <c r="M842" s="33" t="s">
        <v>1484</v>
      </c>
      <c r="N842" s="32" t="s">
        <v>226</v>
      </c>
      <c r="O842" s="32" t="s">
        <v>227</v>
      </c>
      <c r="P842" s="32" t="s">
        <v>228</v>
      </c>
      <c r="Q842" s="32" t="s">
        <v>229</v>
      </c>
      <c r="R842" s="32" t="s">
        <v>228</v>
      </c>
      <c r="S842" s="32">
        <v>37</v>
      </c>
      <c r="T842" s="32">
        <v>1</v>
      </c>
      <c r="U842" s="32">
        <v>3</v>
      </c>
      <c r="V842" s="32">
        <v>3</v>
      </c>
      <c r="W842" s="3" t="s">
        <v>2266</v>
      </c>
      <c r="X842" s="30">
        <v>20220817</v>
      </c>
      <c r="Y842" s="30" t="s">
        <v>231</v>
      </c>
      <c r="Z842" s="30">
        <v>1314</v>
      </c>
      <c r="AA842" s="30">
        <v>2</v>
      </c>
      <c r="AB842" s="30">
        <v>2</v>
      </c>
      <c r="AC842" s="30" t="s">
        <v>343</v>
      </c>
      <c r="AD842" s="30" t="s">
        <v>513</v>
      </c>
      <c r="AE842" s="30" t="s">
        <v>346</v>
      </c>
      <c r="AF842" s="30">
        <v>44</v>
      </c>
      <c r="AG842" s="30">
        <v>1314</v>
      </c>
      <c r="AH842" s="30">
        <v>4</v>
      </c>
      <c r="AI842" s="30">
        <v>2</v>
      </c>
      <c r="AJ842" s="30" t="s">
        <v>343</v>
      </c>
      <c r="AK842" s="30" t="s">
        <v>513</v>
      </c>
      <c r="AL842" s="30" t="s">
        <v>346</v>
      </c>
      <c r="AM842" s="30">
        <v>44</v>
      </c>
      <c r="AN842" s="30">
        <v>1311</v>
      </c>
      <c r="AO842" s="30">
        <v>4</v>
      </c>
      <c r="AP842" s="30">
        <v>5</v>
      </c>
      <c r="AQ842" s="30" t="s">
        <v>308</v>
      </c>
      <c r="AR842" s="30">
        <v>11</v>
      </c>
      <c r="AS842" s="30"/>
      <c r="AT842" s="30"/>
      <c r="AU842" s="30"/>
      <c r="AV842" s="30"/>
      <c r="AW842" s="30"/>
      <c r="AX842" s="30">
        <v>20220913</v>
      </c>
      <c r="AY842" s="84">
        <v>20220913</v>
      </c>
      <c r="AZ842" s="30">
        <v>20220913</v>
      </c>
      <c r="BA842" s="30"/>
      <c r="BB842" s="29"/>
      <c r="BD842" s="8" t="s">
        <v>2199</v>
      </c>
      <c r="BE842" s="8" t="s">
        <v>1339</v>
      </c>
      <c r="BF842" s="39" t="s">
        <v>288</v>
      </c>
      <c r="BG842" s="19" t="s">
        <v>303</v>
      </c>
      <c r="BH842" s="30"/>
      <c r="BI842" s="49"/>
      <c r="BJ842" s="49"/>
      <c r="BK842" s="49"/>
      <c r="BL842" s="49"/>
      <c r="BM842" s="49"/>
      <c r="BN842" s="49"/>
      <c r="BO842" s="55">
        <v>46.082949308755765</v>
      </c>
      <c r="BP842" s="32">
        <v>100</v>
      </c>
      <c r="BQ842" s="55">
        <f>BP842/BO842</f>
        <v>2.17</v>
      </c>
      <c r="BR842" s="55"/>
      <c r="BS842" s="3" t="s">
        <v>245</v>
      </c>
      <c r="BT842" s="3" t="s">
        <v>246</v>
      </c>
      <c r="BU842" s="32" t="s">
        <v>2380</v>
      </c>
      <c r="BV842" s="32" t="s">
        <v>2381</v>
      </c>
      <c r="BW842" s="3"/>
      <c r="BX842" s="3" t="s">
        <v>1343</v>
      </c>
      <c r="BY842" s="3" t="s">
        <v>2382</v>
      </c>
      <c r="BZ842" s="3" t="s">
        <v>2383</v>
      </c>
      <c r="CA842" s="3">
        <v>20220530</v>
      </c>
      <c r="CB842" s="3" t="s">
        <v>660</v>
      </c>
      <c r="CC842" s="58" t="s">
        <v>2384</v>
      </c>
      <c r="CD842" s="32" t="s">
        <v>1713</v>
      </c>
      <c r="CF842" s="302">
        <v>44665</v>
      </c>
      <c r="CG842" s="32" t="s">
        <v>2385</v>
      </c>
      <c r="CH842" s="32" t="s">
        <v>255</v>
      </c>
      <c r="CI842" s="32"/>
      <c r="CJ842" s="32"/>
      <c r="CK842" s="24" t="s">
        <v>2386</v>
      </c>
      <c r="CL842" s="24">
        <v>37</v>
      </c>
      <c r="CM842" s="24" t="s">
        <v>2570</v>
      </c>
      <c r="CN842" s="24" t="s">
        <v>257</v>
      </c>
      <c r="CO842" s="303" t="s">
        <v>2571</v>
      </c>
      <c r="CP842" s="303"/>
      <c r="CQ842" s="46" t="s">
        <v>1343</v>
      </c>
      <c r="CR842" s="46">
        <v>0.5</v>
      </c>
      <c r="CS842" s="46" t="s">
        <v>2389</v>
      </c>
      <c r="CW842" s="46" t="s">
        <v>1343</v>
      </c>
      <c r="CX842" s="46">
        <v>0.5</v>
      </c>
      <c r="CY842" s="46" t="s">
        <v>2389</v>
      </c>
      <c r="DB842" s="46" t="s">
        <v>1343</v>
      </c>
      <c r="DC842" s="24" t="s">
        <v>2399</v>
      </c>
      <c r="DD842" s="24" t="s">
        <v>2400</v>
      </c>
      <c r="DI842" s="32" t="s">
        <v>1343</v>
      </c>
      <c r="DK842" s="24" t="s">
        <v>2390</v>
      </c>
      <c r="DL842" s="32" t="s">
        <v>1343</v>
      </c>
      <c r="DM842" s="24">
        <v>32</v>
      </c>
      <c r="DN842" s="24" t="s">
        <v>2391</v>
      </c>
      <c r="DO842" s="32" t="s">
        <v>1343</v>
      </c>
      <c r="DP842" s="24">
        <v>32</v>
      </c>
      <c r="DQ842" s="24" t="s">
        <v>2391</v>
      </c>
      <c r="DR842" s="24"/>
      <c r="DS842" s="24"/>
      <c r="DT842" s="24"/>
      <c r="DU842" s="32" t="s">
        <v>1343</v>
      </c>
      <c r="DV842" s="24">
        <v>64</v>
      </c>
      <c r="DW842" s="24" t="s">
        <v>2391</v>
      </c>
      <c r="DX842" s="32" t="s">
        <v>1343</v>
      </c>
      <c r="DY842" s="24">
        <v>32</v>
      </c>
      <c r="DZ842" s="24" t="s">
        <v>2391</v>
      </c>
      <c r="EA842" s="24"/>
      <c r="EB842" s="24"/>
      <c r="EC842" s="24"/>
      <c r="ED842" s="24"/>
      <c r="EE842" s="32" t="s">
        <v>1343</v>
      </c>
      <c r="EF842" s="24">
        <v>4</v>
      </c>
      <c r="EG842" s="24" t="s">
        <v>2392</v>
      </c>
      <c r="EH842" s="24" t="s">
        <v>1343</v>
      </c>
      <c r="EI842" s="24">
        <v>64</v>
      </c>
      <c r="EJ842" s="24" t="s">
        <v>2391</v>
      </c>
      <c r="EK842" s="24" t="s">
        <v>1343</v>
      </c>
      <c r="EL842" s="24">
        <v>0.5</v>
      </c>
      <c r="EM842" s="24" t="s">
        <v>2392</v>
      </c>
      <c r="EN842" s="24" t="s">
        <v>1343</v>
      </c>
      <c r="EO842" s="24">
        <v>4</v>
      </c>
      <c r="EP842" s="24" t="s">
        <v>2391</v>
      </c>
      <c r="EQ842" s="24" t="s">
        <v>1343</v>
      </c>
      <c r="ER842" s="24">
        <v>1</v>
      </c>
      <c r="ES842" s="24" t="s">
        <v>2392</v>
      </c>
      <c r="ET842" s="24" t="s">
        <v>1343</v>
      </c>
      <c r="EU842" s="24">
        <v>64</v>
      </c>
      <c r="EV842" s="24" t="s">
        <v>2391</v>
      </c>
      <c r="EW842" s="24" t="s">
        <v>1343</v>
      </c>
      <c r="EX842" s="24">
        <v>64</v>
      </c>
      <c r="EY842" s="24" t="s">
        <v>2391</v>
      </c>
      <c r="EZ842" s="24"/>
      <c r="FA842" s="24"/>
      <c r="FB842" s="24" t="s">
        <v>1343</v>
      </c>
      <c r="FC842" s="24">
        <v>16</v>
      </c>
      <c r="FD842" s="24" t="s">
        <v>2389</v>
      </c>
      <c r="FE842" s="32" t="s">
        <v>1343</v>
      </c>
      <c r="FF842" s="24">
        <v>4</v>
      </c>
      <c r="FG842" s="24" t="s">
        <v>2391</v>
      </c>
      <c r="FH842" s="24" t="s">
        <v>1343</v>
      </c>
      <c r="FI842" s="24">
        <v>2</v>
      </c>
      <c r="FJ842" s="24" t="s">
        <v>2392</v>
      </c>
      <c r="FK842" s="24" t="s">
        <v>1343</v>
      </c>
      <c r="FL842" s="24">
        <v>0.5</v>
      </c>
      <c r="FM842" s="24" t="s">
        <v>2392</v>
      </c>
      <c r="FN842" s="24"/>
      <c r="FQ842" s="32" t="s">
        <v>1343</v>
      </c>
      <c r="FR842" s="24">
        <v>16</v>
      </c>
      <c r="FS842" s="24" t="s">
        <v>2391</v>
      </c>
      <c r="FT842" s="24" t="s">
        <v>1343</v>
      </c>
      <c r="FU842" s="24">
        <v>0.25</v>
      </c>
      <c r="FV842" s="24" t="s">
        <v>2392</v>
      </c>
      <c r="FW842" s="20" t="s">
        <v>1343</v>
      </c>
      <c r="FX842" s="24">
        <v>8</v>
      </c>
      <c r="FY842" s="24" t="s">
        <v>2391</v>
      </c>
      <c r="FZ842" s="20" t="s">
        <v>1343</v>
      </c>
      <c r="GA842" s="24">
        <v>0.25</v>
      </c>
      <c r="GB842" s="24" t="s">
        <v>2392</v>
      </c>
      <c r="GC842" s="24" t="s">
        <v>1343</v>
      </c>
      <c r="GD842" s="24">
        <v>32</v>
      </c>
      <c r="GE842" s="24" t="s">
        <v>2391</v>
      </c>
      <c r="GF842" s="32" t="s">
        <v>1343</v>
      </c>
      <c r="GG842" s="24">
        <v>512</v>
      </c>
      <c r="GH842" s="24" t="s">
        <v>2391</v>
      </c>
      <c r="GI842" s="24"/>
      <c r="GJ842" s="24"/>
      <c r="GK842" s="24"/>
      <c r="GM842" s="24"/>
      <c r="GN842" s="24"/>
      <c r="GO842" s="24"/>
      <c r="GP842" s="24"/>
      <c r="GQ842" s="24"/>
      <c r="GR842" s="24"/>
      <c r="GS842" s="24"/>
      <c r="GT842" s="24"/>
      <c r="GU842" s="24"/>
      <c r="GV842" s="24"/>
      <c r="GW842" s="24"/>
      <c r="GX842" s="24"/>
      <c r="GY842" s="24"/>
      <c r="GZ842" s="24" t="s">
        <v>1343</v>
      </c>
      <c r="HA842" s="24">
        <v>1</v>
      </c>
      <c r="HB842" s="24" t="s">
        <v>2392</v>
      </c>
      <c r="HC842" s="24"/>
      <c r="HE842" s="24"/>
      <c r="HF842" s="32" t="s">
        <v>1343</v>
      </c>
      <c r="HG842" s="24">
        <v>16</v>
      </c>
      <c r="HH842" s="24" t="s">
        <v>2391</v>
      </c>
      <c r="HI842" s="24" t="s">
        <v>1343</v>
      </c>
      <c r="HJ842" s="24">
        <v>320</v>
      </c>
      <c r="HK842" s="24" t="s">
        <v>2391</v>
      </c>
      <c r="HL842" s="24"/>
      <c r="HM842" s="24"/>
    </row>
    <row r="843" spans="1:221" hidden="1" x14ac:dyDescent="0.25">
      <c r="A843" s="3" t="s">
        <v>2572</v>
      </c>
      <c r="B843" s="3" t="s">
        <v>3551</v>
      </c>
      <c r="C843" s="29" t="s">
        <v>220</v>
      </c>
      <c r="D843" s="29"/>
      <c r="F843" s="3" t="s">
        <v>379</v>
      </c>
      <c r="G843" s="193" t="s">
        <v>380</v>
      </c>
      <c r="H843" s="29" t="s">
        <v>220</v>
      </c>
      <c r="I843" s="110" t="s">
        <v>2573</v>
      </c>
      <c r="J843" s="30" t="s">
        <v>2377</v>
      </c>
      <c r="K843" s="31" t="s">
        <v>2397</v>
      </c>
      <c r="L843" s="32" t="s">
        <v>224</v>
      </c>
      <c r="M843" s="33" t="s">
        <v>1484</v>
      </c>
      <c r="N843" s="32" t="s">
        <v>226</v>
      </c>
      <c r="O843" s="32" t="s">
        <v>227</v>
      </c>
      <c r="P843" s="32" t="s">
        <v>228</v>
      </c>
      <c r="Q843" s="32" t="s">
        <v>229</v>
      </c>
      <c r="R843" s="32" t="s">
        <v>228</v>
      </c>
      <c r="S843" s="32">
        <v>37</v>
      </c>
      <c r="T843" s="32">
        <v>1</v>
      </c>
      <c r="U843" s="32">
        <v>3</v>
      </c>
      <c r="V843" s="32">
        <v>3</v>
      </c>
      <c r="W843" s="3" t="s">
        <v>2266</v>
      </c>
      <c r="X843" s="30">
        <v>20220817</v>
      </c>
      <c r="Y843" s="30" t="s">
        <v>231</v>
      </c>
      <c r="Z843" s="30">
        <v>1314</v>
      </c>
      <c r="AA843" s="30">
        <v>2</v>
      </c>
      <c r="AB843" s="30">
        <v>2</v>
      </c>
      <c r="AC843" s="7" t="s">
        <v>347</v>
      </c>
      <c r="AD843" s="7" t="s">
        <v>348</v>
      </c>
      <c r="AE843" s="7" t="s">
        <v>530</v>
      </c>
      <c r="AF843" s="30">
        <v>44</v>
      </c>
      <c r="AG843" s="30">
        <v>1314</v>
      </c>
      <c r="AH843" s="30">
        <v>4</v>
      </c>
      <c r="AI843" s="30">
        <v>2</v>
      </c>
      <c r="AJ843" s="7" t="s">
        <v>347</v>
      </c>
      <c r="AK843" s="7" t="s">
        <v>348</v>
      </c>
      <c r="AL843" s="7" t="s">
        <v>530</v>
      </c>
      <c r="AM843" s="30">
        <v>44</v>
      </c>
      <c r="AN843" s="30">
        <v>1311</v>
      </c>
      <c r="AO843" s="30">
        <v>4</v>
      </c>
      <c r="AP843" s="30">
        <v>5</v>
      </c>
      <c r="AQ843" s="30" t="s">
        <v>420</v>
      </c>
      <c r="AR843" s="30">
        <v>11</v>
      </c>
      <c r="AS843" s="30"/>
      <c r="AT843" s="30"/>
      <c r="AU843" s="30"/>
      <c r="AV843" s="30"/>
      <c r="AW843" s="30"/>
      <c r="AX843" s="30">
        <v>20220913</v>
      </c>
      <c r="AY843" s="84">
        <v>20220913</v>
      </c>
      <c r="AZ843" s="30">
        <v>20220913</v>
      </c>
      <c r="BA843" s="30"/>
      <c r="BB843" s="29"/>
      <c r="BD843" s="8" t="s">
        <v>2199</v>
      </c>
      <c r="BE843" s="8" t="s">
        <v>1339</v>
      </c>
      <c r="BF843" s="39" t="s">
        <v>242</v>
      </c>
      <c r="BG843" s="10" t="s">
        <v>1680</v>
      </c>
      <c r="BH843" s="30"/>
      <c r="BI843" s="49"/>
      <c r="BJ843" s="49"/>
      <c r="BK843" s="49"/>
      <c r="BL843" s="49"/>
      <c r="BM843" s="49"/>
      <c r="BN843" s="49"/>
      <c r="BS843" s="3" t="s">
        <v>245</v>
      </c>
      <c r="BT843" s="180" t="s">
        <v>246</v>
      </c>
      <c r="BU843" s="32" t="s">
        <v>2380</v>
      </c>
      <c r="BV843" s="32" t="s">
        <v>2381</v>
      </c>
      <c r="BW843" s="3"/>
      <c r="BX843" s="3" t="s">
        <v>1343</v>
      </c>
      <c r="BY843" s="3" t="s">
        <v>2382</v>
      </c>
      <c r="BZ843" s="3" t="s">
        <v>2383</v>
      </c>
      <c r="CA843" s="3">
        <v>20220530</v>
      </c>
      <c r="CB843" s="3" t="s">
        <v>660</v>
      </c>
      <c r="CC843" s="58" t="s">
        <v>2384</v>
      </c>
      <c r="CD843" s="32" t="s">
        <v>1713</v>
      </c>
      <c r="CF843" s="302">
        <v>44665</v>
      </c>
      <c r="CG843" s="32" t="s">
        <v>2385</v>
      </c>
      <c r="CH843" s="32" t="s">
        <v>255</v>
      </c>
      <c r="CI843" s="32"/>
      <c r="CJ843" s="32"/>
      <c r="CK843" s="24" t="s">
        <v>2386</v>
      </c>
      <c r="CL843" s="24">
        <v>38</v>
      </c>
      <c r="CM843" s="24" t="s">
        <v>2574</v>
      </c>
      <c r="CN843" s="24" t="s">
        <v>290</v>
      </c>
      <c r="CO843" s="303" t="s">
        <v>2575</v>
      </c>
      <c r="CP843" s="303"/>
      <c r="CQ843" s="46" t="s">
        <v>1343</v>
      </c>
      <c r="CR843" s="46">
        <v>0.5</v>
      </c>
      <c r="CS843" s="46" t="s">
        <v>2389</v>
      </c>
      <c r="CW843" s="46" t="s">
        <v>1343</v>
      </c>
      <c r="CX843" s="46">
        <v>0.5</v>
      </c>
      <c r="CY843" s="46" t="s">
        <v>2389</v>
      </c>
      <c r="DB843" s="46" t="s">
        <v>1343</v>
      </c>
      <c r="DC843" s="24" t="s">
        <v>2399</v>
      </c>
      <c r="DD843" s="24" t="s">
        <v>2400</v>
      </c>
      <c r="DI843" s="32" t="s">
        <v>1343</v>
      </c>
      <c r="DK843" s="24" t="s">
        <v>2390</v>
      </c>
      <c r="DL843" s="32" t="s">
        <v>1343</v>
      </c>
      <c r="DM843" s="24">
        <v>32</v>
      </c>
      <c r="DN843" s="24" t="s">
        <v>2391</v>
      </c>
      <c r="DO843" s="32" t="s">
        <v>1343</v>
      </c>
      <c r="DP843" s="24">
        <v>32</v>
      </c>
      <c r="DQ843" s="24" t="s">
        <v>2391</v>
      </c>
      <c r="DR843" s="24"/>
      <c r="DS843" s="24"/>
      <c r="DT843" s="24"/>
      <c r="DU843" s="32" t="s">
        <v>1343</v>
      </c>
      <c r="DV843" s="24">
        <v>64</v>
      </c>
      <c r="DW843" s="24" t="s">
        <v>2391</v>
      </c>
      <c r="DX843" s="32" t="s">
        <v>1343</v>
      </c>
      <c r="DY843" s="24">
        <v>32</v>
      </c>
      <c r="DZ843" s="24" t="s">
        <v>2391</v>
      </c>
      <c r="EA843" s="24"/>
      <c r="EB843" s="24"/>
      <c r="EC843" s="24"/>
      <c r="ED843" s="24"/>
      <c r="EE843" s="32" t="s">
        <v>1343</v>
      </c>
      <c r="EF843" s="24">
        <v>16</v>
      </c>
      <c r="EG843" s="24" t="s">
        <v>2389</v>
      </c>
      <c r="EH843" s="24" t="s">
        <v>1343</v>
      </c>
      <c r="EI843" s="24">
        <v>64</v>
      </c>
      <c r="EJ843" s="24" t="s">
        <v>2391</v>
      </c>
      <c r="EK843" s="24" t="s">
        <v>1343</v>
      </c>
      <c r="EL843" s="24">
        <v>0.25</v>
      </c>
      <c r="EM843" s="24" t="s">
        <v>2392</v>
      </c>
      <c r="EN843" s="24" t="s">
        <v>1343</v>
      </c>
      <c r="EO843" s="24">
        <v>4</v>
      </c>
      <c r="EP843" s="24" t="s">
        <v>2391</v>
      </c>
      <c r="EQ843" s="24" t="s">
        <v>1343</v>
      </c>
      <c r="ER843" s="24">
        <v>1</v>
      </c>
      <c r="ES843" s="24" t="s">
        <v>2392</v>
      </c>
      <c r="ET843" s="24" t="s">
        <v>1343</v>
      </c>
      <c r="EU843" s="24">
        <v>64</v>
      </c>
      <c r="EV843" s="24" t="s">
        <v>2391</v>
      </c>
      <c r="EW843" s="24" t="s">
        <v>1343</v>
      </c>
      <c r="EX843" s="24">
        <v>64</v>
      </c>
      <c r="EY843" s="24" t="s">
        <v>2391</v>
      </c>
      <c r="EZ843" s="24"/>
      <c r="FA843" s="24"/>
      <c r="FB843" s="24" t="s">
        <v>1343</v>
      </c>
      <c r="FC843" s="24">
        <v>64</v>
      </c>
      <c r="FD843" s="24" t="s">
        <v>2391</v>
      </c>
      <c r="FE843" s="32" t="s">
        <v>1343</v>
      </c>
      <c r="FF843" s="24">
        <v>4</v>
      </c>
      <c r="FG843" s="24" t="s">
        <v>2391</v>
      </c>
      <c r="FH843" s="24" t="s">
        <v>1343</v>
      </c>
      <c r="FI843" s="24">
        <v>16</v>
      </c>
      <c r="FJ843" s="24" t="s">
        <v>2391</v>
      </c>
      <c r="FK843" s="24" t="s">
        <v>1343</v>
      </c>
      <c r="FL843" s="24">
        <v>0.5</v>
      </c>
      <c r="FM843" s="24" t="s">
        <v>2392</v>
      </c>
      <c r="FN843" s="24"/>
      <c r="FQ843" s="32" t="s">
        <v>1343</v>
      </c>
      <c r="FR843" s="24">
        <v>16</v>
      </c>
      <c r="FS843" s="24" t="s">
        <v>2391</v>
      </c>
      <c r="FT843" s="24" t="s">
        <v>1343</v>
      </c>
      <c r="FU843" s="24">
        <v>0.25</v>
      </c>
      <c r="FV843" s="24" t="s">
        <v>2392</v>
      </c>
      <c r="FW843" s="20" t="s">
        <v>1343</v>
      </c>
      <c r="FX843" s="24">
        <v>8</v>
      </c>
      <c r="FY843" s="24" t="s">
        <v>2391</v>
      </c>
      <c r="FZ843" s="20" t="s">
        <v>1343</v>
      </c>
      <c r="GA843" s="24">
        <v>0.25</v>
      </c>
      <c r="GB843" s="24" t="s">
        <v>2392</v>
      </c>
      <c r="GC843" s="24" t="s">
        <v>1343</v>
      </c>
      <c r="GD843" s="24">
        <v>32</v>
      </c>
      <c r="GE843" s="24" t="s">
        <v>2391</v>
      </c>
      <c r="GF843" s="32" t="s">
        <v>1343</v>
      </c>
      <c r="GG843" s="24">
        <v>256</v>
      </c>
      <c r="GH843" s="24" t="s">
        <v>2391</v>
      </c>
      <c r="GI843" s="24"/>
      <c r="GJ843" s="24"/>
      <c r="GK843" s="24"/>
      <c r="GM843" s="24"/>
      <c r="GN843" s="24"/>
      <c r="GO843" s="24"/>
      <c r="GP843" s="24"/>
      <c r="GQ843" s="24"/>
      <c r="GR843" s="24"/>
      <c r="GS843" s="24"/>
      <c r="GT843" s="24"/>
      <c r="GU843" s="24"/>
      <c r="GV843" s="24"/>
      <c r="GW843" s="24"/>
      <c r="GX843" s="24"/>
      <c r="GY843" s="24"/>
      <c r="GZ843" s="24" t="s">
        <v>1343</v>
      </c>
      <c r="HA843" s="24">
        <v>16</v>
      </c>
      <c r="HB843" s="24" t="s">
        <v>2391</v>
      </c>
      <c r="HC843" s="24"/>
      <c r="HE843" s="24"/>
      <c r="HF843" s="32" t="s">
        <v>1343</v>
      </c>
      <c r="HG843" s="24">
        <v>8</v>
      </c>
      <c r="HH843" s="24" t="s">
        <v>2389</v>
      </c>
      <c r="HI843" s="24" t="s">
        <v>1343</v>
      </c>
      <c r="HJ843" s="24">
        <v>320</v>
      </c>
      <c r="HK843" s="24" t="s">
        <v>2391</v>
      </c>
      <c r="HL843" s="24"/>
      <c r="HM843" s="24"/>
    </row>
    <row r="844" spans="1:221" ht="18.600000000000001" hidden="1" customHeight="1" x14ac:dyDescent="0.25">
      <c r="A844" s="3" t="s">
        <v>2576</v>
      </c>
      <c r="B844" s="3" t="s">
        <v>3552</v>
      </c>
      <c r="C844" s="29" t="s">
        <v>220</v>
      </c>
      <c r="D844" s="28"/>
      <c r="E844" s="3" t="s">
        <v>2577</v>
      </c>
      <c r="F844" s="3" t="s">
        <v>379</v>
      </c>
      <c r="G844" s="3" t="s">
        <v>652</v>
      </c>
      <c r="H844" s="29" t="s">
        <v>220</v>
      </c>
      <c r="I844" s="110" t="s">
        <v>2578</v>
      </c>
      <c r="J844" s="30" t="s">
        <v>2377</v>
      </c>
      <c r="K844" s="31" t="s">
        <v>2549</v>
      </c>
      <c r="L844" s="32" t="s">
        <v>224</v>
      </c>
      <c r="M844" s="33" t="s">
        <v>225</v>
      </c>
      <c r="N844" s="32" t="s">
        <v>226</v>
      </c>
      <c r="O844" s="32" t="s">
        <v>227</v>
      </c>
      <c r="P844" s="32" t="s">
        <v>228</v>
      </c>
      <c r="Q844" s="32" t="s">
        <v>229</v>
      </c>
      <c r="R844" s="32" t="s">
        <v>228</v>
      </c>
      <c r="S844" s="32">
        <v>37</v>
      </c>
      <c r="T844" s="32">
        <v>1</v>
      </c>
      <c r="U844" s="32">
        <v>3</v>
      </c>
      <c r="V844" s="32">
        <v>3</v>
      </c>
      <c r="W844" s="3" t="s">
        <v>2266</v>
      </c>
      <c r="X844" s="30">
        <v>20221118</v>
      </c>
      <c r="Y844" s="30" t="s">
        <v>231</v>
      </c>
      <c r="Z844" s="30">
        <v>1314</v>
      </c>
      <c r="AA844" s="30">
        <v>2</v>
      </c>
      <c r="AB844" s="30">
        <v>2</v>
      </c>
      <c r="AC844" s="30" t="s">
        <v>352</v>
      </c>
      <c r="AD844" s="30" t="s">
        <v>353</v>
      </c>
      <c r="AE844" s="30" t="s">
        <v>354</v>
      </c>
      <c r="AF844" s="30">
        <v>44</v>
      </c>
      <c r="AG844" s="30">
        <v>1314</v>
      </c>
      <c r="AH844" s="30">
        <v>4</v>
      </c>
      <c r="AI844" s="30">
        <v>2</v>
      </c>
      <c r="AJ844" s="30" t="s">
        <v>352</v>
      </c>
      <c r="AK844" s="30" t="s">
        <v>353</v>
      </c>
      <c r="AL844" s="30" t="s">
        <v>354</v>
      </c>
      <c r="AM844" s="30">
        <v>44</v>
      </c>
      <c r="AN844" s="30">
        <v>1311</v>
      </c>
      <c r="AO844" s="30">
        <v>4</v>
      </c>
      <c r="AP844" s="30">
        <v>5</v>
      </c>
      <c r="AQ844" s="307" t="s">
        <v>314</v>
      </c>
      <c r="AR844" s="30">
        <v>11</v>
      </c>
      <c r="AS844" s="30"/>
      <c r="AT844" s="30"/>
      <c r="AU844" s="30"/>
      <c r="AV844" s="30"/>
      <c r="AW844" s="30"/>
      <c r="AX844" s="35">
        <v>20221122</v>
      </c>
      <c r="AY844" s="76">
        <v>20221122</v>
      </c>
      <c r="AZ844" s="35">
        <v>20221122</v>
      </c>
      <c r="BA844" s="35"/>
      <c r="BB844" s="37" t="s">
        <v>2579</v>
      </c>
      <c r="BD844" s="8" t="s">
        <v>2580</v>
      </c>
      <c r="BE844" s="32" t="s">
        <v>241</v>
      </c>
      <c r="BF844" s="39" t="s">
        <v>242</v>
      </c>
      <c r="BG844" s="10" t="s">
        <v>1680</v>
      </c>
      <c r="BH844" s="30"/>
      <c r="BI844" s="49"/>
      <c r="BJ844" s="49"/>
      <c r="BK844" s="49"/>
      <c r="BL844" s="49"/>
      <c r="BM844" s="49"/>
      <c r="BN844" s="49"/>
      <c r="BS844" s="3" t="s">
        <v>245</v>
      </c>
      <c r="BT844" s="3" t="s">
        <v>246</v>
      </c>
      <c r="BU844" s="3" t="s">
        <v>2380</v>
      </c>
      <c r="BV844" s="3" t="s">
        <v>2381</v>
      </c>
      <c r="BW844" s="3"/>
      <c r="BX844" s="3" t="s">
        <v>1343</v>
      </c>
      <c r="BY844" s="3" t="s">
        <v>2382</v>
      </c>
      <c r="BZ844" s="3" t="s">
        <v>2383</v>
      </c>
      <c r="CA844" s="3">
        <v>20220530</v>
      </c>
      <c r="CB844" s="3" t="s">
        <v>660</v>
      </c>
      <c r="CC844" s="58" t="s">
        <v>2384</v>
      </c>
      <c r="CD844" s="32" t="s">
        <v>1713</v>
      </c>
      <c r="CF844" s="302">
        <v>44652</v>
      </c>
      <c r="CG844" s="32" t="s">
        <v>2385</v>
      </c>
      <c r="CH844" s="32" t="s">
        <v>255</v>
      </c>
      <c r="CI844" s="32"/>
      <c r="CJ844" s="32"/>
      <c r="CK844" s="24" t="s">
        <v>2386</v>
      </c>
      <c r="CL844" s="24">
        <v>17</v>
      </c>
      <c r="CM844" s="24" t="s">
        <v>2581</v>
      </c>
      <c r="CN844" s="24" t="s">
        <v>257</v>
      </c>
      <c r="CO844" s="303" t="s">
        <v>2419</v>
      </c>
      <c r="CP844" s="303"/>
      <c r="CQ844" s="46" t="s">
        <v>1343</v>
      </c>
      <c r="CR844" s="46">
        <v>0.5</v>
      </c>
      <c r="CS844" s="46" t="s">
        <v>2389</v>
      </c>
      <c r="CW844" s="46" t="s">
        <v>1343</v>
      </c>
      <c r="CX844" s="46">
        <v>1</v>
      </c>
      <c r="CY844" s="46" t="s">
        <v>2389</v>
      </c>
      <c r="DB844" s="46" t="s">
        <v>1343</v>
      </c>
      <c r="DC844" s="24" t="s">
        <v>2415</v>
      </c>
      <c r="DD844" s="24" t="s">
        <v>2400</v>
      </c>
      <c r="DI844" s="32" t="s">
        <v>1343</v>
      </c>
      <c r="DK844" s="24" t="s">
        <v>2390</v>
      </c>
      <c r="DL844" s="32" t="s">
        <v>1343</v>
      </c>
      <c r="DM844" s="24">
        <v>32</v>
      </c>
      <c r="DN844" s="24" t="s">
        <v>2391</v>
      </c>
      <c r="DO844" s="32" t="s">
        <v>1343</v>
      </c>
      <c r="DP844" s="24">
        <v>32</v>
      </c>
      <c r="DQ844" s="24" t="s">
        <v>2391</v>
      </c>
      <c r="DR844" s="24"/>
      <c r="DS844" s="24"/>
      <c r="DT844" s="24"/>
      <c r="DU844" s="32" t="s">
        <v>1343</v>
      </c>
      <c r="DV844" s="24">
        <v>64</v>
      </c>
      <c r="DW844" s="24" t="s">
        <v>2391</v>
      </c>
      <c r="DX844" s="32" t="s">
        <v>1343</v>
      </c>
      <c r="DY844" s="24">
        <v>32</v>
      </c>
      <c r="DZ844" s="24" t="s">
        <v>2391</v>
      </c>
      <c r="EA844" s="24"/>
      <c r="EB844" s="24"/>
      <c r="EC844" s="24"/>
      <c r="ED844" s="24"/>
      <c r="EE844" s="32" t="s">
        <v>1343</v>
      </c>
      <c r="EF844" s="24">
        <v>64</v>
      </c>
      <c r="EG844" s="24" t="s">
        <v>2391</v>
      </c>
      <c r="EH844" s="24" t="s">
        <v>1343</v>
      </c>
      <c r="EI844" s="24">
        <v>64</v>
      </c>
      <c r="EJ844" s="24" t="s">
        <v>2391</v>
      </c>
      <c r="EK844" s="24" t="s">
        <v>1343</v>
      </c>
      <c r="EL844" s="24">
        <v>16</v>
      </c>
      <c r="EM844" s="24" t="s">
        <v>2391</v>
      </c>
      <c r="EN844" s="24" t="s">
        <v>1343</v>
      </c>
      <c r="EO844" s="24">
        <v>64</v>
      </c>
      <c r="EP844" s="24" t="s">
        <v>2391</v>
      </c>
      <c r="EQ844" s="24" t="s">
        <v>1343</v>
      </c>
      <c r="ER844" s="24">
        <v>32</v>
      </c>
      <c r="ES844" s="24" t="s">
        <v>2391</v>
      </c>
      <c r="ET844" s="24" t="s">
        <v>1343</v>
      </c>
      <c r="EU844" s="24">
        <v>64</v>
      </c>
      <c r="EV844" s="24" t="s">
        <v>2389</v>
      </c>
      <c r="EW844" s="24" t="s">
        <v>1343</v>
      </c>
      <c r="EX844" s="24">
        <v>64</v>
      </c>
      <c r="EY844" s="24" t="s">
        <v>2391</v>
      </c>
      <c r="EZ844" s="24"/>
      <c r="FA844" s="24"/>
      <c r="FB844" s="24" t="s">
        <v>1343</v>
      </c>
      <c r="FC844" s="24">
        <v>2</v>
      </c>
      <c r="FD844" s="24" t="s">
        <v>2392</v>
      </c>
      <c r="FE844" s="32" t="s">
        <v>1343</v>
      </c>
      <c r="FF844" s="24">
        <v>2</v>
      </c>
      <c r="FG844" s="24" t="s">
        <v>2389</v>
      </c>
      <c r="FH844" s="24" t="s">
        <v>1343</v>
      </c>
      <c r="FI844" s="24">
        <v>16</v>
      </c>
      <c r="FJ844" s="24" t="s">
        <v>2391</v>
      </c>
      <c r="FK844" s="24" t="s">
        <v>1343</v>
      </c>
      <c r="FL844" s="24">
        <v>8</v>
      </c>
      <c r="FM844" s="24" t="s">
        <v>2391</v>
      </c>
      <c r="FN844" s="24"/>
      <c r="FQ844" s="32" t="s">
        <v>1343</v>
      </c>
      <c r="FR844" s="24">
        <v>1</v>
      </c>
      <c r="FS844" s="24" t="s">
        <v>2392</v>
      </c>
      <c r="FT844" s="24" t="s">
        <v>1343</v>
      </c>
      <c r="FU844" s="24">
        <v>16</v>
      </c>
      <c r="FV844" s="24" t="s">
        <v>2391</v>
      </c>
      <c r="FW844" s="20" t="s">
        <v>1343</v>
      </c>
      <c r="FX844" s="24">
        <v>1</v>
      </c>
      <c r="FY844" s="24" t="s">
        <v>2392</v>
      </c>
      <c r="FZ844" s="20" t="s">
        <v>1343</v>
      </c>
      <c r="GA844" s="24">
        <v>16</v>
      </c>
      <c r="GB844" s="24" t="s">
        <v>2391</v>
      </c>
      <c r="GC844" s="24" t="s">
        <v>1343</v>
      </c>
      <c r="GD844" s="24">
        <v>8</v>
      </c>
      <c r="GE844" s="24" t="s">
        <v>2392</v>
      </c>
      <c r="GF844" s="32" t="s">
        <v>1343</v>
      </c>
      <c r="GG844" s="24">
        <v>64</v>
      </c>
      <c r="GH844" s="24" t="s">
        <v>2389</v>
      </c>
      <c r="GI844" s="24"/>
      <c r="GJ844" s="24"/>
      <c r="GK844" s="24"/>
      <c r="GM844" s="24"/>
      <c r="GN844" s="24"/>
      <c r="GO844" s="24"/>
      <c r="GP844" s="24"/>
      <c r="GQ844" s="24"/>
      <c r="GR844" s="24"/>
      <c r="GS844" s="24"/>
      <c r="GT844" s="24"/>
      <c r="GU844" s="24"/>
      <c r="GV844" s="24"/>
      <c r="GW844" s="24"/>
      <c r="GX844" s="24"/>
      <c r="GY844" s="24"/>
      <c r="GZ844" s="24" t="s">
        <v>1343</v>
      </c>
      <c r="HA844" s="24">
        <v>16</v>
      </c>
      <c r="HB844" s="24" t="s">
        <v>2391</v>
      </c>
      <c r="HC844" s="24"/>
      <c r="HE844" s="24"/>
      <c r="HF844" s="32" t="s">
        <v>1343</v>
      </c>
      <c r="HG844" s="24">
        <v>8</v>
      </c>
      <c r="HH844" s="24" t="s">
        <v>2389</v>
      </c>
      <c r="HI844" s="24" t="s">
        <v>1343</v>
      </c>
      <c r="HJ844" s="24">
        <v>320</v>
      </c>
      <c r="HK844" s="24" t="s">
        <v>2391</v>
      </c>
      <c r="HL844" s="24"/>
      <c r="HM844" s="24"/>
    </row>
    <row r="845" spans="1:221" ht="16.5" hidden="1" customHeight="1" x14ac:dyDescent="0.25">
      <c r="A845" s="3" t="s">
        <v>2582</v>
      </c>
      <c r="B845" s="3" t="s">
        <v>3553</v>
      </c>
      <c r="C845" s="29" t="s">
        <v>220</v>
      </c>
      <c r="D845" s="29"/>
      <c r="F845" s="3" t="s">
        <v>379</v>
      </c>
      <c r="G845" s="193" t="s">
        <v>414</v>
      </c>
      <c r="H845" s="29" t="s">
        <v>220</v>
      </c>
      <c r="I845" s="110" t="s">
        <v>2583</v>
      </c>
      <c r="J845" s="30" t="s">
        <v>2377</v>
      </c>
      <c r="K845" s="31" t="s">
        <v>2397</v>
      </c>
      <c r="L845" s="32" t="s">
        <v>224</v>
      </c>
      <c r="M845" s="33" t="s">
        <v>1484</v>
      </c>
      <c r="N845" s="32" t="s">
        <v>226</v>
      </c>
      <c r="O845" s="32" t="s">
        <v>227</v>
      </c>
      <c r="P845" s="32" t="s">
        <v>228</v>
      </c>
      <c r="Q845" s="32" t="s">
        <v>229</v>
      </c>
      <c r="R845" s="32" t="s">
        <v>228</v>
      </c>
      <c r="S845" s="32">
        <v>37</v>
      </c>
      <c r="T845" s="32">
        <v>1</v>
      </c>
      <c r="U845" s="32">
        <v>3</v>
      </c>
      <c r="V845" s="32">
        <v>3</v>
      </c>
      <c r="W845" s="3" t="s">
        <v>2266</v>
      </c>
      <c r="X845" s="30">
        <v>20220817</v>
      </c>
      <c r="Y845" s="30" t="s">
        <v>231</v>
      </c>
      <c r="Z845" s="30">
        <v>1314</v>
      </c>
      <c r="AA845" s="30">
        <v>2</v>
      </c>
      <c r="AB845" s="30">
        <v>2</v>
      </c>
      <c r="AC845" s="30" t="s">
        <v>357</v>
      </c>
      <c r="AD845" s="30" t="s">
        <v>358</v>
      </c>
      <c r="AE845" s="30" t="s">
        <v>359</v>
      </c>
      <c r="AF845" s="30">
        <v>44</v>
      </c>
      <c r="AG845" s="30">
        <v>1314</v>
      </c>
      <c r="AH845" s="30">
        <v>4</v>
      </c>
      <c r="AI845" s="30">
        <v>2</v>
      </c>
      <c r="AJ845" s="30" t="s">
        <v>357</v>
      </c>
      <c r="AK845" s="30" t="s">
        <v>358</v>
      </c>
      <c r="AL845" s="30" t="s">
        <v>359</v>
      </c>
      <c r="AM845" s="30">
        <v>44</v>
      </c>
      <c r="AN845" s="30">
        <v>1311</v>
      </c>
      <c r="AO845" s="30">
        <v>4</v>
      </c>
      <c r="AP845" s="30">
        <v>5</v>
      </c>
      <c r="AQ845" s="30" t="s">
        <v>315</v>
      </c>
      <c r="AR845" s="30">
        <v>11</v>
      </c>
      <c r="AS845" s="30"/>
      <c r="AT845" s="30"/>
      <c r="AU845" s="30"/>
      <c r="AV845" s="30"/>
      <c r="AW845" s="30"/>
      <c r="AX845" s="30">
        <v>20220913</v>
      </c>
      <c r="AY845" s="84">
        <v>20220913</v>
      </c>
      <c r="AZ845" s="30">
        <v>20220913</v>
      </c>
      <c r="BA845" s="30"/>
      <c r="BB845" s="29"/>
      <c r="BD845" s="8" t="s">
        <v>2199</v>
      </c>
      <c r="BE845" s="8" t="s">
        <v>1339</v>
      </c>
      <c r="BF845" s="39" t="s">
        <v>242</v>
      </c>
      <c r="BG845" s="10" t="s">
        <v>1680</v>
      </c>
      <c r="BH845" s="30"/>
      <c r="BI845" s="49"/>
      <c r="BJ845" s="49"/>
      <c r="BK845" s="49"/>
      <c r="BL845" s="49"/>
      <c r="BM845" s="49"/>
      <c r="BN845" s="49"/>
      <c r="BS845" s="3" t="s">
        <v>245</v>
      </c>
      <c r="BT845" s="182" t="s">
        <v>246</v>
      </c>
      <c r="BU845" s="32" t="s">
        <v>2380</v>
      </c>
      <c r="BV845" s="32" t="s">
        <v>2381</v>
      </c>
      <c r="BW845" s="3"/>
      <c r="BX845" s="3" t="s">
        <v>1343</v>
      </c>
      <c r="BY845" s="3" t="s">
        <v>2382</v>
      </c>
      <c r="BZ845" s="3" t="s">
        <v>2383</v>
      </c>
      <c r="CA845" s="3">
        <v>20220530</v>
      </c>
      <c r="CB845" s="3" t="s">
        <v>660</v>
      </c>
      <c r="CC845" s="58" t="s">
        <v>2384</v>
      </c>
      <c r="CD845" s="32" t="s">
        <v>1713</v>
      </c>
      <c r="CF845" s="302">
        <v>44664</v>
      </c>
      <c r="CG845" s="32" t="s">
        <v>2385</v>
      </c>
      <c r="CH845" s="32" t="s">
        <v>255</v>
      </c>
      <c r="CI845" s="32"/>
      <c r="CJ845" s="32"/>
      <c r="CK845" s="24" t="s">
        <v>1340</v>
      </c>
      <c r="CL845" s="24">
        <v>6</v>
      </c>
      <c r="CM845" s="24" t="s">
        <v>2584</v>
      </c>
      <c r="CN845" s="24" t="s">
        <v>257</v>
      </c>
      <c r="CO845" s="303">
        <v>4.7</v>
      </c>
      <c r="CP845" s="303"/>
      <c r="CQ845" s="46" t="s">
        <v>1343</v>
      </c>
      <c r="CR845" s="46">
        <v>0.5</v>
      </c>
      <c r="CS845" s="46" t="s">
        <v>2389</v>
      </c>
      <c r="CW845" s="46" t="s">
        <v>1343</v>
      </c>
      <c r="CX845" s="46">
        <v>0.5</v>
      </c>
      <c r="CY845" s="46" t="s">
        <v>2389</v>
      </c>
      <c r="DB845" s="46" t="s">
        <v>1343</v>
      </c>
      <c r="DC845" s="24" t="s">
        <v>2399</v>
      </c>
      <c r="DD845" s="24" t="s">
        <v>2400</v>
      </c>
      <c r="DI845" s="32" t="s">
        <v>1343</v>
      </c>
      <c r="DK845" s="24" t="s">
        <v>2390</v>
      </c>
      <c r="DL845" s="32" t="s">
        <v>1343</v>
      </c>
      <c r="DM845" s="24"/>
      <c r="DN845" s="24" t="s">
        <v>2390</v>
      </c>
      <c r="DO845" s="32" t="s">
        <v>1343</v>
      </c>
      <c r="DP845" s="24"/>
      <c r="DQ845" s="24" t="s">
        <v>2390</v>
      </c>
      <c r="DR845" s="24"/>
      <c r="DS845" s="24"/>
      <c r="DT845" s="24"/>
      <c r="DU845" s="32" t="s">
        <v>1343</v>
      </c>
      <c r="DV845" s="24"/>
      <c r="DW845" s="24" t="s">
        <v>2390</v>
      </c>
      <c r="DX845" s="32" t="s">
        <v>1343</v>
      </c>
      <c r="DY845" s="24">
        <v>32</v>
      </c>
      <c r="DZ845" s="24" t="s">
        <v>2391</v>
      </c>
      <c r="EA845" s="24"/>
      <c r="EB845" s="24"/>
      <c r="EC845" s="24"/>
      <c r="ED845" s="24"/>
      <c r="EE845" s="32" t="s">
        <v>1343</v>
      </c>
      <c r="EF845" s="24">
        <v>4</v>
      </c>
      <c r="EG845" s="24" t="s">
        <v>2392</v>
      </c>
      <c r="EH845" s="24" t="s">
        <v>1343</v>
      </c>
      <c r="EI845" s="24"/>
      <c r="EJ845" s="24" t="s">
        <v>2390</v>
      </c>
      <c r="EK845" s="24" t="s">
        <v>1343</v>
      </c>
      <c r="EL845" s="24">
        <v>0.12</v>
      </c>
      <c r="EM845" s="24" t="s">
        <v>2392</v>
      </c>
      <c r="EN845" s="24" t="s">
        <v>1343</v>
      </c>
      <c r="EO845" s="24">
        <v>1</v>
      </c>
      <c r="EP845" s="24" t="s">
        <v>2391</v>
      </c>
      <c r="EQ845" s="24" t="s">
        <v>1343</v>
      </c>
      <c r="ER845" s="24">
        <v>0.25</v>
      </c>
      <c r="ES845" s="24" t="s">
        <v>2392</v>
      </c>
      <c r="ET845" s="24" t="s">
        <v>1343</v>
      </c>
      <c r="EU845" s="24"/>
      <c r="EV845" s="24" t="s">
        <v>2390</v>
      </c>
      <c r="EW845" s="24" t="s">
        <v>1343</v>
      </c>
      <c r="EX845" s="24"/>
      <c r="EY845" s="24" t="s">
        <v>2390</v>
      </c>
      <c r="EZ845" s="24"/>
      <c r="FA845" s="24"/>
      <c r="FB845" s="24" t="s">
        <v>1343</v>
      </c>
      <c r="FC845" s="24">
        <v>4</v>
      </c>
      <c r="FD845" s="24" t="s">
        <v>2392</v>
      </c>
      <c r="FE845" s="32" t="s">
        <v>1343</v>
      </c>
      <c r="FF845" s="24"/>
      <c r="FG845" s="24" t="s">
        <v>2390</v>
      </c>
      <c r="FH845" s="24" t="s">
        <v>1343</v>
      </c>
      <c r="FI845" s="24">
        <v>2</v>
      </c>
      <c r="FJ845" s="24" t="s">
        <v>2392</v>
      </c>
      <c r="FK845" s="24" t="s">
        <v>1343</v>
      </c>
      <c r="FL845" s="24"/>
      <c r="FM845" s="24" t="s">
        <v>2390</v>
      </c>
      <c r="FN845" s="24"/>
      <c r="FQ845" s="32" t="s">
        <v>1343</v>
      </c>
      <c r="FR845" s="24"/>
      <c r="FS845" s="24" t="s">
        <v>2390</v>
      </c>
      <c r="FT845" s="24" t="s">
        <v>1343</v>
      </c>
      <c r="FU845" s="24"/>
      <c r="FV845" s="24" t="s">
        <v>2390</v>
      </c>
      <c r="FW845" s="20" t="s">
        <v>1343</v>
      </c>
      <c r="FX845" s="24">
        <v>2</v>
      </c>
      <c r="FY845" s="24" t="s">
        <v>2392</v>
      </c>
      <c r="FZ845" s="20" t="s">
        <v>1343</v>
      </c>
      <c r="GA845" s="24">
        <v>0.25</v>
      </c>
      <c r="GB845" s="24" t="s">
        <v>2392</v>
      </c>
      <c r="GC845" s="24" t="s">
        <v>1343</v>
      </c>
      <c r="GD845" s="24">
        <v>32</v>
      </c>
      <c r="GE845" s="24" t="s">
        <v>2391</v>
      </c>
      <c r="GF845" s="32" t="s">
        <v>1343</v>
      </c>
      <c r="GG845" s="24"/>
      <c r="GH845" s="24" t="s">
        <v>2390</v>
      </c>
      <c r="GI845" s="24"/>
      <c r="GJ845" s="24"/>
      <c r="GK845" s="24"/>
      <c r="GM845" s="24"/>
      <c r="GN845" s="24"/>
      <c r="GO845" s="24"/>
      <c r="GP845" s="24"/>
      <c r="GQ845" s="24"/>
      <c r="GR845" s="24"/>
      <c r="GS845" s="24"/>
      <c r="GT845" s="24"/>
      <c r="GU845" s="24"/>
      <c r="GV845" s="24"/>
      <c r="GW845" s="24"/>
      <c r="GX845" s="24"/>
      <c r="GY845" s="24"/>
      <c r="GZ845" s="24" t="s">
        <v>1343</v>
      </c>
      <c r="HA845" s="24">
        <v>2</v>
      </c>
      <c r="HB845" s="24" t="s">
        <v>2392</v>
      </c>
      <c r="HC845" s="24"/>
      <c r="HE845" s="24"/>
      <c r="HF845" s="32" t="s">
        <v>1343</v>
      </c>
      <c r="HG845" s="24">
        <v>16</v>
      </c>
      <c r="HH845" s="24" t="s">
        <v>2391</v>
      </c>
      <c r="HI845" s="24"/>
      <c r="HJ845" s="24"/>
      <c r="HK845" s="24" t="s">
        <v>2390</v>
      </c>
      <c r="HL845" s="24"/>
      <c r="HM845" s="24"/>
    </row>
    <row r="846" spans="1:221" ht="19.5" hidden="1" customHeight="1" x14ac:dyDescent="0.25">
      <c r="A846" s="3" t="s">
        <v>2585</v>
      </c>
      <c r="B846" s="3" t="s">
        <v>3554</v>
      </c>
      <c r="C846" s="29" t="s">
        <v>220</v>
      </c>
      <c r="D846" s="29"/>
      <c r="F846" s="3" t="s">
        <v>379</v>
      </c>
      <c r="G846" s="193" t="s">
        <v>380</v>
      </c>
      <c r="H846" s="29" t="s">
        <v>220</v>
      </c>
      <c r="I846" s="110" t="s">
        <v>2586</v>
      </c>
      <c r="J846" s="30" t="s">
        <v>2377</v>
      </c>
      <c r="K846" s="31" t="s">
        <v>2397</v>
      </c>
      <c r="L846" s="32" t="s">
        <v>224</v>
      </c>
      <c r="M846" s="33" t="s">
        <v>1484</v>
      </c>
      <c r="N846" s="32" t="s">
        <v>226</v>
      </c>
      <c r="O846" s="32" t="s">
        <v>227</v>
      </c>
      <c r="P846" s="32" t="s">
        <v>228</v>
      </c>
      <c r="Q846" s="32" t="s">
        <v>229</v>
      </c>
      <c r="R846" s="32" t="s">
        <v>228</v>
      </c>
      <c r="S846" s="32">
        <v>37</v>
      </c>
      <c r="T846" s="32">
        <v>1</v>
      </c>
      <c r="U846" s="32">
        <v>3</v>
      </c>
      <c r="V846" s="32">
        <v>3</v>
      </c>
      <c r="W846" s="3" t="s">
        <v>2266</v>
      </c>
      <c r="X846" s="30">
        <v>20220817</v>
      </c>
      <c r="Y846" s="30" t="s">
        <v>231</v>
      </c>
      <c r="Z846" s="30">
        <v>1314</v>
      </c>
      <c r="AA846" s="30">
        <v>2</v>
      </c>
      <c r="AB846" s="30">
        <v>2</v>
      </c>
      <c r="AC846" s="30" t="s">
        <v>362</v>
      </c>
      <c r="AD846" s="30" t="s">
        <v>363</v>
      </c>
      <c r="AE846" s="30" t="s">
        <v>364</v>
      </c>
      <c r="AF846" s="30">
        <v>44</v>
      </c>
      <c r="AG846" s="30">
        <v>1314</v>
      </c>
      <c r="AH846" s="30">
        <v>4</v>
      </c>
      <c r="AI846" s="30">
        <v>2</v>
      </c>
      <c r="AJ846" s="30" t="s">
        <v>362</v>
      </c>
      <c r="AK846" s="30" t="s">
        <v>363</v>
      </c>
      <c r="AL846" s="30" t="s">
        <v>364</v>
      </c>
      <c r="AM846" s="30">
        <v>44</v>
      </c>
      <c r="AN846" s="30">
        <v>1311</v>
      </c>
      <c r="AO846" s="30">
        <v>4</v>
      </c>
      <c r="AP846" s="30">
        <v>5</v>
      </c>
      <c r="AQ846" s="307" t="s">
        <v>316</v>
      </c>
      <c r="AR846" s="30">
        <v>11</v>
      </c>
      <c r="AS846" s="30"/>
      <c r="AT846" s="30"/>
      <c r="AU846" s="30"/>
      <c r="AV846" s="30"/>
      <c r="AW846" s="30"/>
      <c r="AX846" s="30">
        <v>20220913</v>
      </c>
      <c r="AY846" s="84">
        <v>20220913</v>
      </c>
      <c r="AZ846" s="30">
        <v>20220913</v>
      </c>
      <c r="BA846" s="30"/>
      <c r="BB846" s="29"/>
      <c r="BD846" s="8" t="s">
        <v>2199</v>
      </c>
      <c r="BE846" s="8" t="s">
        <v>1339</v>
      </c>
      <c r="BF846" s="39" t="s">
        <v>242</v>
      </c>
      <c r="BG846" s="10" t="s">
        <v>1680</v>
      </c>
      <c r="BH846" s="30"/>
      <c r="BI846" s="49"/>
      <c r="BJ846" s="49"/>
      <c r="BK846" s="49"/>
      <c r="BL846" s="49"/>
      <c r="BM846" s="49"/>
      <c r="BN846" s="49"/>
      <c r="BS846" s="3" t="s">
        <v>245</v>
      </c>
      <c r="BT846" s="3" t="s">
        <v>246</v>
      </c>
      <c r="BU846" s="32" t="s">
        <v>2380</v>
      </c>
      <c r="BV846" s="32" t="s">
        <v>2381</v>
      </c>
      <c r="BW846" s="3"/>
      <c r="BX846" s="3" t="s">
        <v>1343</v>
      </c>
      <c r="BY846" s="3" t="s">
        <v>2382</v>
      </c>
      <c r="BZ846" s="3" t="s">
        <v>2383</v>
      </c>
      <c r="CA846" s="3">
        <v>20220530</v>
      </c>
      <c r="CB846" s="3" t="s">
        <v>660</v>
      </c>
      <c r="CC846" s="58" t="s">
        <v>2384</v>
      </c>
      <c r="CD846" s="32" t="s">
        <v>1713</v>
      </c>
      <c r="CF846" s="304">
        <v>44664</v>
      </c>
      <c r="CG846" s="32" t="s">
        <v>2385</v>
      </c>
      <c r="CH846" s="32" t="s">
        <v>255</v>
      </c>
      <c r="CI846" s="32"/>
      <c r="CJ846" s="32"/>
      <c r="CK846" s="14" t="s">
        <v>2386</v>
      </c>
      <c r="CL846" s="14">
        <v>21</v>
      </c>
      <c r="CM846" s="14" t="s">
        <v>2427</v>
      </c>
      <c r="CN846" s="14"/>
      <c r="CO846" s="303"/>
      <c r="CP846" s="303"/>
      <c r="CQ846" s="46" t="s">
        <v>1343</v>
      </c>
      <c r="CR846" s="46">
        <v>0.5</v>
      </c>
      <c r="CS846" s="46" t="s">
        <v>2389</v>
      </c>
      <c r="CW846" s="46" t="s">
        <v>1343</v>
      </c>
      <c r="CX846" s="46">
        <v>1</v>
      </c>
      <c r="CY846" s="46" t="s">
        <v>2389</v>
      </c>
      <c r="DB846" s="46" t="s">
        <v>1343</v>
      </c>
      <c r="DC846" s="14" t="s">
        <v>2415</v>
      </c>
      <c r="DD846" s="14" t="s">
        <v>2400</v>
      </c>
      <c r="DI846" s="32" t="s">
        <v>1343</v>
      </c>
      <c r="DK846" s="24" t="s">
        <v>2390</v>
      </c>
      <c r="DL846" s="32" t="s">
        <v>1343</v>
      </c>
      <c r="DM846" s="24">
        <v>32</v>
      </c>
      <c r="DN846" s="24" t="s">
        <v>2391</v>
      </c>
      <c r="DO846" s="32" t="s">
        <v>1343</v>
      </c>
      <c r="DP846" s="24">
        <v>32</v>
      </c>
      <c r="DQ846" s="24" t="s">
        <v>2391</v>
      </c>
      <c r="DR846" s="24"/>
      <c r="DS846" s="24"/>
      <c r="DT846" s="24"/>
      <c r="DU846" s="32" t="s">
        <v>1343</v>
      </c>
      <c r="DV846" s="24">
        <v>64</v>
      </c>
      <c r="DW846" s="24" t="s">
        <v>2391</v>
      </c>
      <c r="DX846" s="32" t="s">
        <v>1343</v>
      </c>
      <c r="DY846" s="24">
        <v>2</v>
      </c>
      <c r="DZ846" s="24" t="s">
        <v>2392</v>
      </c>
      <c r="EA846" s="24"/>
      <c r="EB846" s="24"/>
      <c r="EC846" s="24"/>
      <c r="ED846" s="24"/>
      <c r="EE846" s="32" t="s">
        <v>1343</v>
      </c>
      <c r="EF846" s="24">
        <v>4</v>
      </c>
      <c r="EG846" s="24" t="s">
        <v>2392</v>
      </c>
      <c r="EH846" s="24" t="s">
        <v>1343</v>
      </c>
      <c r="EI846" s="24">
        <v>8</v>
      </c>
      <c r="EJ846" s="24" t="s">
        <v>2391</v>
      </c>
      <c r="EK846" s="24" t="s">
        <v>1343</v>
      </c>
      <c r="EL846" s="24">
        <v>16</v>
      </c>
      <c r="EM846" s="24" t="s">
        <v>2391</v>
      </c>
      <c r="EN846" s="24" t="s">
        <v>1343</v>
      </c>
      <c r="EO846" s="24">
        <v>1</v>
      </c>
      <c r="EP846" s="24" t="s">
        <v>2392</v>
      </c>
      <c r="EQ846" s="24" t="s">
        <v>1343</v>
      </c>
      <c r="ER846" s="24">
        <v>0.25</v>
      </c>
      <c r="ES846" s="24" t="s">
        <v>2392</v>
      </c>
      <c r="ET846" s="24" t="s">
        <v>1343</v>
      </c>
      <c r="EU846" s="24">
        <v>64</v>
      </c>
      <c r="EV846" s="24" t="s">
        <v>2391</v>
      </c>
      <c r="EW846" s="24" t="s">
        <v>1343</v>
      </c>
      <c r="EX846" s="24">
        <v>64</v>
      </c>
      <c r="EY846" s="24" t="s">
        <v>2391</v>
      </c>
      <c r="EZ846" s="24"/>
      <c r="FA846" s="24"/>
      <c r="FB846" s="24" t="s">
        <v>1343</v>
      </c>
      <c r="FC846" s="24">
        <v>4</v>
      </c>
      <c r="FD846" s="24" t="s">
        <v>2392</v>
      </c>
      <c r="FE846" s="32" t="s">
        <v>1343</v>
      </c>
      <c r="FF846" s="24">
        <v>1</v>
      </c>
      <c r="FG846" s="24" t="s">
        <v>2392</v>
      </c>
      <c r="FH846" s="24" t="s">
        <v>1343</v>
      </c>
      <c r="FI846" s="14">
        <v>16</v>
      </c>
      <c r="FJ846" s="14" t="s">
        <v>2391</v>
      </c>
      <c r="FK846" s="24" t="s">
        <v>1343</v>
      </c>
      <c r="FL846" s="24">
        <v>0.5</v>
      </c>
      <c r="FM846" s="24" t="s">
        <v>2392</v>
      </c>
      <c r="FN846" s="24"/>
      <c r="FQ846" s="32" t="s">
        <v>1343</v>
      </c>
      <c r="FR846" s="24">
        <v>16</v>
      </c>
      <c r="FS846" s="24" t="s">
        <v>2391</v>
      </c>
      <c r="FT846" s="24" t="s">
        <v>1343</v>
      </c>
      <c r="FU846" s="24">
        <v>0.25</v>
      </c>
      <c r="FV846" s="24" t="s">
        <v>2392</v>
      </c>
      <c r="FW846" s="20" t="s">
        <v>1343</v>
      </c>
      <c r="FX846" s="24">
        <v>8</v>
      </c>
      <c r="FY846" s="24" t="s">
        <v>2391</v>
      </c>
      <c r="FZ846" s="20" t="s">
        <v>1343</v>
      </c>
      <c r="GA846" s="14">
        <v>4</v>
      </c>
      <c r="GB846" s="14" t="s">
        <v>2392</v>
      </c>
      <c r="GC846" s="24" t="s">
        <v>1343</v>
      </c>
      <c r="GD846" s="14">
        <v>16</v>
      </c>
      <c r="GE846" s="14" t="s">
        <v>2389</v>
      </c>
      <c r="GF846" s="32" t="s">
        <v>1343</v>
      </c>
      <c r="GG846" s="24">
        <v>128</v>
      </c>
      <c r="GH846" s="24" t="s">
        <v>2391</v>
      </c>
      <c r="GI846" s="24"/>
      <c r="GJ846" s="24"/>
      <c r="GK846" s="24"/>
      <c r="GM846" s="24"/>
      <c r="GN846" s="24"/>
      <c r="GO846" s="24"/>
      <c r="GP846" s="24"/>
      <c r="GQ846" s="24"/>
      <c r="GR846" s="24"/>
      <c r="GS846" s="24"/>
      <c r="GT846" s="24"/>
      <c r="GU846" s="24"/>
      <c r="GV846" s="24"/>
      <c r="GW846" s="24"/>
      <c r="GX846" s="24"/>
      <c r="GY846" s="24"/>
      <c r="GZ846" s="24" t="s">
        <v>1343</v>
      </c>
      <c r="HA846" s="24">
        <v>16</v>
      </c>
      <c r="HB846" s="24" t="s">
        <v>2391</v>
      </c>
      <c r="HC846" s="24"/>
      <c r="HE846" s="24"/>
      <c r="HF846" s="32" t="s">
        <v>1343</v>
      </c>
      <c r="HG846" s="24">
        <v>16</v>
      </c>
      <c r="HH846" s="24" t="s">
        <v>2391</v>
      </c>
      <c r="HI846" s="24" t="s">
        <v>1343</v>
      </c>
      <c r="HJ846" s="24">
        <v>320</v>
      </c>
      <c r="HK846" s="24" t="s">
        <v>2391</v>
      </c>
      <c r="HL846" s="24"/>
      <c r="HM846" s="24"/>
    </row>
    <row r="847" spans="1:221" hidden="1" x14ac:dyDescent="0.25">
      <c r="A847" s="3" t="s">
        <v>2587</v>
      </c>
      <c r="B847" s="3" t="s">
        <v>3555</v>
      </c>
      <c r="C847" s="29" t="s">
        <v>220</v>
      </c>
      <c r="D847" s="29"/>
      <c r="F847" s="3" t="s">
        <v>774</v>
      </c>
      <c r="G847" s="3" t="s">
        <v>774</v>
      </c>
      <c r="H847" s="29" t="s">
        <v>220</v>
      </c>
      <c r="I847" s="110" t="s">
        <v>2588</v>
      </c>
      <c r="J847" s="30" t="s">
        <v>2377</v>
      </c>
      <c r="K847" s="31" t="s">
        <v>2450</v>
      </c>
      <c r="L847" s="32" t="s">
        <v>224</v>
      </c>
      <c r="M847" s="33" t="s">
        <v>1484</v>
      </c>
      <c r="N847" s="32" t="s">
        <v>226</v>
      </c>
      <c r="O847" s="32" t="s">
        <v>227</v>
      </c>
      <c r="P847" s="32" t="s">
        <v>228</v>
      </c>
      <c r="Q847" s="32" t="s">
        <v>229</v>
      </c>
      <c r="R847" s="32" t="s">
        <v>228</v>
      </c>
      <c r="S847" s="32">
        <v>37</v>
      </c>
      <c r="T847" s="32">
        <v>1</v>
      </c>
      <c r="U847" s="32">
        <v>3</v>
      </c>
      <c r="V847" s="32">
        <v>3</v>
      </c>
      <c r="W847" s="3" t="s">
        <v>2266</v>
      </c>
      <c r="X847" s="30">
        <v>20220817</v>
      </c>
      <c r="Y847" s="30" t="s">
        <v>231</v>
      </c>
      <c r="Z847" s="30">
        <v>1314</v>
      </c>
      <c r="AA847" s="30">
        <v>2</v>
      </c>
      <c r="AB847" s="308">
        <v>2</v>
      </c>
      <c r="AC847" s="30" t="s">
        <v>367</v>
      </c>
      <c r="AD847" s="30" t="s">
        <v>368</v>
      </c>
      <c r="AE847" s="30" t="s">
        <v>369</v>
      </c>
      <c r="AF847" s="309">
        <v>44</v>
      </c>
      <c r="AG847" s="30">
        <v>1314</v>
      </c>
      <c r="AH847" s="30">
        <v>4</v>
      </c>
      <c r="AI847" s="30">
        <v>2</v>
      </c>
      <c r="AJ847" s="30" t="s">
        <v>367</v>
      </c>
      <c r="AK847" s="30" t="s">
        <v>368</v>
      </c>
      <c r="AL847" s="30" t="s">
        <v>369</v>
      </c>
      <c r="AM847" s="30">
        <v>44</v>
      </c>
      <c r="AN847" s="30">
        <v>1311</v>
      </c>
      <c r="AO847" s="30">
        <v>4</v>
      </c>
      <c r="AP847" s="30">
        <v>5</v>
      </c>
      <c r="AQ847" s="30" t="s">
        <v>431</v>
      </c>
      <c r="AR847" s="307">
        <v>11</v>
      </c>
      <c r="AS847" s="30"/>
      <c r="AT847" s="30"/>
      <c r="AU847" s="30"/>
      <c r="AV847" s="30"/>
      <c r="AW847" s="30"/>
      <c r="AX847" s="30">
        <v>20220913</v>
      </c>
      <c r="AY847" s="84">
        <v>20220913</v>
      </c>
      <c r="AZ847" s="30">
        <v>20220913</v>
      </c>
      <c r="BA847" s="30"/>
      <c r="BB847" s="29"/>
      <c r="BD847" s="8" t="s">
        <v>2199</v>
      </c>
      <c r="BE847" s="8" t="s">
        <v>1339</v>
      </c>
      <c r="BF847" s="39" t="s">
        <v>242</v>
      </c>
      <c r="BG847" s="10" t="s">
        <v>1680</v>
      </c>
      <c r="BH847" s="30"/>
      <c r="BI847" s="49"/>
      <c r="BJ847" s="49"/>
      <c r="BK847" s="49"/>
      <c r="BL847" s="49"/>
      <c r="BM847" s="49"/>
      <c r="BN847" s="49"/>
      <c r="BS847" s="3" t="s">
        <v>245</v>
      </c>
      <c r="BT847" s="3" t="s">
        <v>246</v>
      </c>
      <c r="BU847" s="32" t="s">
        <v>2380</v>
      </c>
      <c r="BV847" s="32" t="s">
        <v>2381</v>
      </c>
      <c r="BW847" s="3"/>
      <c r="BX847" s="3" t="s">
        <v>1343</v>
      </c>
      <c r="BY847" s="3" t="s">
        <v>2382</v>
      </c>
      <c r="BZ847" s="3" t="s">
        <v>2383</v>
      </c>
      <c r="CA847" s="3">
        <v>20220530</v>
      </c>
      <c r="CB847" s="3" t="s">
        <v>660</v>
      </c>
      <c r="CC847" s="58" t="s">
        <v>2384</v>
      </c>
      <c r="CD847" s="32" t="s">
        <v>1713</v>
      </c>
      <c r="CF847" s="302">
        <v>44665</v>
      </c>
      <c r="CG847" s="32" t="s">
        <v>2385</v>
      </c>
      <c r="CH847" s="32" t="s">
        <v>255</v>
      </c>
      <c r="CI847" s="32"/>
      <c r="CJ847" s="32"/>
      <c r="CK847" s="24" t="s">
        <v>1340</v>
      </c>
      <c r="CL847" s="24">
        <v>8</v>
      </c>
      <c r="CM847" s="24" t="s">
        <v>2589</v>
      </c>
      <c r="CN847" s="24" t="s">
        <v>257</v>
      </c>
      <c r="CO847" s="303">
        <v>25.4</v>
      </c>
      <c r="CP847" s="303"/>
      <c r="CQ847" s="46" t="s">
        <v>1343</v>
      </c>
      <c r="CR847" s="46">
        <v>0.5</v>
      </c>
      <c r="CS847" s="46" t="s">
        <v>2389</v>
      </c>
      <c r="CW847" s="46" t="s">
        <v>1343</v>
      </c>
      <c r="CX847" s="46">
        <v>1</v>
      </c>
      <c r="CY847" s="46" t="s">
        <v>2389</v>
      </c>
      <c r="DC847" s="24"/>
      <c r="DD847" s="24">
        <v>0</v>
      </c>
      <c r="DI847" s="32" t="s">
        <v>1343</v>
      </c>
      <c r="DK847" s="24" t="s">
        <v>2390</v>
      </c>
      <c r="DL847" s="32" t="s">
        <v>1343</v>
      </c>
      <c r="DM847" s="24"/>
      <c r="DN847" s="24" t="s">
        <v>2390</v>
      </c>
      <c r="DO847" s="32" t="s">
        <v>1343</v>
      </c>
      <c r="DP847" s="24"/>
      <c r="DQ847" s="24" t="s">
        <v>2390</v>
      </c>
      <c r="DR847" s="24"/>
      <c r="DS847" s="24"/>
      <c r="DT847" s="24"/>
      <c r="DU847" s="32" t="s">
        <v>1343</v>
      </c>
      <c r="DV847" s="24"/>
      <c r="DW847" s="24" t="s">
        <v>2390</v>
      </c>
      <c r="DX847" s="32" t="s">
        <v>1343</v>
      </c>
      <c r="DY847" s="24">
        <v>2</v>
      </c>
      <c r="DZ847" s="24" t="s">
        <v>2392</v>
      </c>
      <c r="EA847" s="24"/>
      <c r="EB847" s="24"/>
      <c r="EC847" s="24"/>
      <c r="ED847" s="24"/>
      <c r="EE847" s="32" t="s">
        <v>1343</v>
      </c>
      <c r="EF847" s="24"/>
      <c r="EG847" s="24" t="s">
        <v>2390</v>
      </c>
      <c r="EH847" s="24" t="s">
        <v>1343</v>
      </c>
      <c r="EI847" s="24"/>
      <c r="EJ847" s="24" t="s">
        <v>2390</v>
      </c>
      <c r="EK847" s="24" t="s">
        <v>1343</v>
      </c>
      <c r="EL847" s="24">
        <v>1</v>
      </c>
      <c r="EM847" s="24" t="s">
        <v>2392</v>
      </c>
      <c r="EN847" s="24" t="s">
        <v>1343</v>
      </c>
      <c r="EO847" s="24"/>
      <c r="EP847" s="24" t="s">
        <v>2390</v>
      </c>
      <c r="EQ847" s="24" t="s">
        <v>1343</v>
      </c>
      <c r="ER847" s="24">
        <v>0.5</v>
      </c>
      <c r="ES847" s="24" t="s">
        <v>2392</v>
      </c>
      <c r="ET847" s="24" t="s">
        <v>1343</v>
      </c>
      <c r="EV847" s="24" t="s">
        <v>2390</v>
      </c>
      <c r="EW847" s="24" t="s">
        <v>1343</v>
      </c>
      <c r="EX847" s="24"/>
      <c r="EY847" s="24" t="s">
        <v>2390</v>
      </c>
      <c r="EZ847" s="24"/>
      <c r="FA847" s="24"/>
      <c r="FB847" s="24" t="s">
        <v>1343</v>
      </c>
      <c r="FC847" s="24"/>
      <c r="FD847" s="24" t="s">
        <v>2390</v>
      </c>
      <c r="FE847" s="32" t="s">
        <v>1343</v>
      </c>
      <c r="FF847" s="24"/>
      <c r="FG847" s="24" t="s">
        <v>2390</v>
      </c>
      <c r="FH847" s="24" t="s">
        <v>1343</v>
      </c>
      <c r="FI847" s="24"/>
      <c r="FJ847" s="24" t="s">
        <v>2390</v>
      </c>
      <c r="FK847" s="24" t="s">
        <v>1343</v>
      </c>
      <c r="FL847" s="24"/>
      <c r="FM847" s="24" t="s">
        <v>2390</v>
      </c>
      <c r="FN847" s="24"/>
      <c r="FQ847" s="32" t="s">
        <v>1343</v>
      </c>
      <c r="FR847" s="24"/>
      <c r="FS847" s="24" t="s">
        <v>2390</v>
      </c>
      <c r="FT847" s="24" t="s">
        <v>1343</v>
      </c>
      <c r="FV847" s="24" t="s">
        <v>2390</v>
      </c>
      <c r="FW847" s="20" t="s">
        <v>1343</v>
      </c>
      <c r="FX847" s="24">
        <v>0.5</v>
      </c>
      <c r="FY847" s="24" t="s">
        <v>2392</v>
      </c>
      <c r="FZ847" s="20" t="s">
        <v>1343</v>
      </c>
      <c r="GA847" s="24">
        <v>0.25</v>
      </c>
      <c r="GB847" s="24" t="s">
        <v>2392</v>
      </c>
      <c r="GC847" s="24" t="s">
        <v>1343</v>
      </c>
      <c r="GD847" s="24">
        <v>4</v>
      </c>
      <c r="GE847" s="24" t="s">
        <v>2392</v>
      </c>
      <c r="GF847" s="32" t="s">
        <v>1343</v>
      </c>
      <c r="GG847" s="24"/>
      <c r="GH847" s="24" t="s">
        <v>2390</v>
      </c>
      <c r="GI847" s="24"/>
      <c r="GJ847" s="24"/>
      <c r="GK847" s="24"/>
      <c r="GM847" s="24"/>
      <c r="GN847" s="24"/>
      <c r="GO847" s="24"/>
      <c r="GP847" s="24"/>
      <c r="GQ847" s="24"/>
      <c r="GR847" s="24"/>
      <c r="GS847" s="24"/>
      <c r="GT847" s="24"/>
      <c r="GU847" s="24"/>
      <c r="GV847" s="24"/>
      <c r="GW847" s="24"/>
      <c r="GX847" s="24"/>
      <c r="GY847" s="24"/>
      <c r="GZ847" s="24" t="s">
        <v>1343</v>
      </c>
      <c r="HA847" s="24"/>
      <c r="HB847" s="24" t="s">
        <v>2390</v>
      </c>
      <c r="HC847" s="24"/>
      <c r="HE847" s="24"/>
      <c r="HF847" s="32" t="s">
        <v>1343</v>
      </c>
      <c r="HG847" s="24">
        <v>1</v>
      </c>
      <c r="HH847" s="24" t="s">
        <v>2392</v>
      </c>
      <c r="HI847" s="24"/>
      <c r="HJ847" s="24"/>
      <c r="HK847" s="24" t="s">
        <v>2390</v>
      </c>
      <c r="HL847" s="24"/>
      <c r="HM847" s="24"/>
    </row>
    <row r="848" spans="1:221" hidden="1" x14ac:dyDescent="0.25">
      <c r="A848" s="310" t="s">
        <v>2590</v>
      </c>
      <c r="B848" s="3" t="s">
        <v>3712</v>
      </c>
      <c r="C848" s="29" t="s">
        <v>4334</v>
      </c>
      <c r="D848" s="29"/>
      <c r="F848" s="311" t="s">
        <v>219</v>
      </c>
      <c r="G848" s="312" t="s">
        <v>2591</v>
      </c>
      <c r="H848" s="105" t="s">
        <v>1575</v>
      </c>
      <c r="I848" s="313" t="s">
        <v>2592</v>
      </c>
      <c r="K848" s="31" t="s">
        <v>2593</v>
      </c>
      <c r="L848" s="32" t="s">
        <v>224</v>
      </c>
      <c r="M848" s="33" t="s">
        <v>2594</v>
      </c>
      <c r="N848" s="32" t="s">
        <v>226</v>
      </c>
      <c r="O848" s="32" t="s">
        <v>227</v>
      </c>
      <c r="P848" s="32" t="s">
        <v>228</v>
      </c>
      <c r="Q848" s="32" t="s">
        <v>229</v>
      </c>
      <c r="R848" s="32" t="s">
        <v>228</v>
      </c>
      <c r="S848" s="32">
        <v>37</v>
      </c>
      <c r="T848" s="32">
        <v>1</v>
      </c>
      <c r="U848" s="32">
        <v>3</v>
      </c>
      <c r="V848" s="32">
        <v>3</v>
      </c>
      <c r="W848" s="32" t="s">
        <v>2595</v>
      </c>
      <c r="X848" s="7">
        <v>20230216</v>
      </c>
      <c r="Y848" s="30" t="s">
        <v>231</v>
      </c>
      <c r="Z848" s="30">
        <v>1314</v>
      </c>
      <c r="AA848" s="30">
        <v>2</v>
      </c>
      <c r="AB848" s="7">
        <v>3</v>
      </c>
      <c r="AC848" s="30" t="s">
        <v>232</v>
      </c>
      <c r="AD848" s="30" t="s">
        <v>233</v>
      </c>
      <c r="AE848" s="30" t="s">
        <v>234</v>
      </c>
      <c r="AF848" s="7">
        <v>45</v>
      </c>
      <c r="AG848" s="30">
        <v>1314</v>
      </c>
      <c r="AH848" s="30">
        <v>4</v>
      </c>
      <c r="AI848" s="7">
        <v>3</v>
      </c>
      <c r="AJ848" s="30" t="s">
        <v>232</v>
      </c>
      <c r="AK848" s="30" t="s">
        <v>233</v>
      </c>
      <c r="AL848" s="30" t="s">
        <v>234</v>
      </c>
      <c r="AM848" s="7">
        <v>45</v>
      </c>
      <c r="AN848" s="30">
        <v>1311</v>
      </c>
      <c r="AO848" s="30">
        <v>4</v>
      </c>
      <c r="AP848" s="30">
        <v>5</v>
      </c>
      <c r="AQ848" s="30" t="s">
        <v>436</v>
      </c>
      <c r="AR848" s="30">
        <v>11</v>
      </c>
      <c r="AX848" s="7" t="s">
        <v>2596</v>
      </c>
      <c r="AY848" s="154" t="s">
        <v>824</v>
      </c>
      <c r="AZ848" s="154" t="s">
        <v>824</v>
      </c>
      <c r="BD848" s="8" t="s">
        <v>1793</v>
      </c>
      <c r="BF848" s="19"/>
      <c r="BG848" s="8" t="s">
        <v>1793</v>
      </c>
      <c r="BO848" s="55"/>
      <c r="BS848" s="3" t="s">
        <v>245</v>
      </c>
      <c r="BT848" s="3" t="s">
        <v>246</v>
      </c>
      <c r="BU848" s="32" t="s">
        <v>2380</v>
      </c>
      <c r="BV848" s="32" t="s">
        <v>2381</v>
      </c>
      <c r="BX848" s="3" t="s">
        <v>1343</v>
      </c>
      <c r="BY848" s="3" t="s">
        <v>2382</v>
      </c>
      <c r="BZ848" s="3" t="s">
        <v>2383</v>
      </c>
      <c r="CA848" s="32">
        <v>20230201</v>
      </c>
      <c r="CB848" s="3" t="s">
        <v>660</v>
      </c>
      <c r="CC848" s="58" t="s">
        <v>2384</v>
      </c>
      <c r="CD848" s="32" t="s">
        <v>1713</v>
      </c>
      <c r="CF848" s="314">
        <v>44762</v>
      </c>
      <c r="CG848" s="32" t="s">
        <v>2385</v>
      </c>
      <c r="CH848" s="32" t="s">
        <v>255</v>
      </c>
      <c r="CK848" s="32" t="s">
        <v>2597</v>
      </c>
      <c r="CL848" s="32">
        <v>80</v>
      </c>
      <c r="CM848" s="32" t="s">
        <v>2598</v>
      </c>
      <c r="CN848" s="315" t="s">
        <v>257</v>
      </c>
      <c r="CO848" s="32">
        <v>40</v>
      </c>
      <c r="CQ848" s="85"/>
      <c r="CR848" s="85"/>
      <c r="CS848" s="85"/>
      <c r="GV848" s="24"/>
    </row>
    <row r="849" spans="1:204" hidden="1" x14ac:dyDescent="0.25">
      <c r="A849" t="s">
        <v>2599</v>
      </c>
      <c r="B849" s="3" t="s">
        <v>3713</v>
      </c>
      <c r="C849" s="29" t="s">
        <v>220</v>
      </c>
      <c r="F849" s="316" t="s">
        <v>219</v>
      </c>
      <c r="G849" s="32" t="s">
        <v>219</v>
      </c>
      <c r="H849" s="29" t="s">
        <v>220</v>
      </c>
      <c r="I849" s="313" t="s">
        <v>2592</v>
      </c>
      <c r="K849" s="31" t="s">
        <v>2600</v>
      </c>
      <c r="L849" s="32" t="s">
        <v>224</v>
      </c>
      <c r="M849" s="33" t="s">
        <v>2594</v>
      </c>
      <c r="N849" s="32" t="s">
        <v>226</v>
      </c>
      <c r="O849" s="32" t="s">
        <v>227</v>
      </c>
      <c r="P849" s="32" t="s">
        <v>228</v>
      </c>
      <c r="Q849" s="32" t="s">
        <v>229</v>
      </c>
      <c r="R849" s="32" t="s">
        <v>228</v>
      </c>
      <c r="S849" s="32">
        <v>37</v>
      </c>
      <c r="T849" s="32">
        <v>1</v>
      </c>
      <c r="U849" s="32">
        <v>3</v>
      </c>
      <c r="V849" s="32">
        <v>3</v>
      </c>
      <c r="W849" s="32" t="s">
        <v>2595</v>
      </c>
      <c r="X849" s="7">
        <v>20230216</v>
      </c>
      <c r="Y849" s="30" t="s">
        <v>231</v>
      </c>
      <c r="Z849" s="30">
        <v>1314</v>
      </c>
      <c r="AA849" s="30">
        <v>2</v>
      </c>
      <c r="AB849" s="7">
        <v>3</v>
      </c>
      <c r="AC849" s="30" t="s">
        <v>267</v>
      </c>
      <c r="AD849" s="30" t="s">
        <v>268</v>
      </c>
      <c r="AE849" s="30" t="s">
        <v>269</v>
      </c>
      <c r="AF849" s="7">
        <v>45</v>
      </c>
      <c r="AG849" s="30">
        <v>1314</v>
      </c>
      <c r="AH849" s="30">
        <v>4</v>
      </c>
      <c r="AI849" s="7">
        <v>3</v>
      </c>
      <c r="AJ849" s="30" t="s">
        <v>267</v>
      </c>
      <c r="AK849" s="30" t="s">
        <v>268</v>
      </c>
      <c r="AL849" s="30" t="s">
        <v>269</v>
      </c>
      <c r="AM849" s="7">
        <v>45</v>
      </c>
      <c r="AN849" s="30">
        <v>1311</v>
      </c>
      <c r="AO849" s="30">
        <v>4</v>
      </c>
      <c r="AP849" s="30">
        <v>5</v>
      </c>
      <c r="AQ849" s="30" t="s">
        <v>319</v>
      </c>
      <c r="AR849" s="307">
        <v>11</v>
      </c>
      <c r="AX849" s="317">
        <v>20230301</v>
      </c>
      <c r="AY849" s="318">
        <v>15</v>
      </c>
      <c r="AZ849" s="318">
        <v>9</v>
      </c>
      <c r="BD849" s="8" t="s">
        <v>753</v>
      </c>
      <c r="BF849" s="39" t="s">
        <v>242</v>
      </c>
      <c r="BG849" s="8" t="s">
        <v>243</v>
      </c>
      <c r="BO849" s="55"/>
      <c r="BS849" s="3" t="s">
        <v>245</v>
      </c>
      <c r="BT849" s="3" t="s">
        <v>246</v>
      </c>
      <c r="BU849" s="32" t="s">
        <v>2380</v>
      </c>
      <c r="BV849" s="32" t="s">
        <v>2381</v>
      </c>
      <c r="BX849" s="3" t="s">
        <v>1343</v>
      </c>
      <c r="BY849" s="3" t="s">
        <v>2382</v>
      </c>
      <c r="BZ849" s="3" t="s">
        <v>2383</v>
      </c>
      <c r="CA849" s="32">
        <v>20230201</v>
      </c>
      <c r="CB849" s="3" t="s">
        <v>660</v>
      </c>
      <c r="CC849" s="58" t="s">
        <v>2384</v>
      </c>
      <c r="CD849" s="32" t="s">
        <v>1713</v>
      </c>
      <c r="CF849" s="314">
        <v>44762</v>
      </c>
      <c r="CG849" s="32" t="s">
        <v>2385</v>
      </c>
      <c r="CH849" s="32" t="s">
        <v>255</v>
      </c>
      <c r="CK849" s="32" t="s">
        <v>2597</v>
      </c>
      <c r="CL849" s="32">
        <v>80</v>
      </c>
      <c r="CM849" s="32" t="s">
        <v>2598</v>
      </c>
      <c r="CN849" s="315" t="s">
        <v>257</v>
      </c>
      <c r="CO849" s="32">
        <v>40</v>
      </c>
      <c r="CQ849" s="85"/>
      <c r="CR849" s="85"/>
      <c r="CS849" s="85"/>
      <c r="GV849" s="24"/>
    </row>
    <row r="850" spans="1:204" hidden="1" x14ac:dyDescent="0.25">
      <c r="A850" t="s">
        <v>2601</v>
      </c>
      <c r="B850" s="3" t="s">
        <v>3714</v>
      </c>
      <c r="C850" s="29" t="s">
        <v>220</v>
      </c>
      <c r="F850" s="319" t="s">
        <v>2214</v>
      </c>
      <c r="G850" s="320" t="s">
        <v>2325</v>
      </c>
      <c r="H850" s="29" t="s">
        <v>220</v>
      </c>
      <c r="I850" s="313" t="s">
        <v>2602</v>
      </c>
      <c r="K850" s="31" t="s">
        <v>2593</v>
      </c>
      <c r="L850" s="32" t="s">
        <v>224</v>
      </c>
      <c r="M850" s="33" t="s">
        <v>2594</v>
      </c>
      <c r="N850" s="32" t="s">
        <v>226</v>
      </c>
      <c r="O850" s="32" t="s">
        <v>227</v>
      </c>
      <c r="P850" s="32" t="s">
        <v>228</v>
      </c>
      <c r="Q850" s="32" t="s">
        <v>229</v>
      </c>
      <c r="R850" s="32" t="s">
        <v>228</v>
      </c>
      <c r="S850" s="32">
        <v>37</v>
      </c>
      <c r="T850" s="32">
        <v>1</v>
      </c>
      <c r="U850" s="32">
        <v>3</v>
      </c>
      <c r="V850" s="32">
        <v>3</v>
      </c>
      <c r="W850" s="32" t="s">
        <v>2595</v>
      </c>
      <c r="X850" s="7">
        <v>20230216</v>
      </c>
      <c r="Y850" s="30" t="s">
        <v>231</v>
      </c>
      <c r="Z850" s="30">
        <v>1314</v>
      </c>
      <c r="AA850" s="30">
        <v>2</v>
      </c>
      <c r="AB850" s="7">
        <v>3</v>
      </c>
      <c r="AC850" s="30" t="s">
        <v>280</v>
      </c>
      <c r="AD850" s="30" t="s">
        <v>281</v>
      </c>
      <c r="AE850" s="30" t="s">
        <v>282</v>
      </c>
      <c r="AF850" s="7">
        <v>45</v>
      </c>
      <c r="AG850" s="30">
        <v>1314</v>
      </c>
      <c r="AH850" s="30">
        <v>4</v>
      </c>
      <c r="AI850" s="7">
        <v>3</v>
      </c>
      <c r="AJ850" s="30" t="s">
        <v>280</v>
      </c>
      <c r="AK850" s="30" t="s">
        <v>281</v>
      </c>
      <c r="AL850" s="30" t="s">
        <v>282</v>
      </c>
      <c r="AM850" s="7">
        <v>45</v>
      </c>
      <c r="AN850" s="30">
        <v>1311</v>
      </c>
      <c r="AO850" s="30">
        <v>4</v>
      </c>
      <c r="AP850" s="30">
        <v>5</v>
      </c>
      <c r="AQ850" s="30" t="s">
        <v>320</v>
      </c>
      <c r="AR850" s="30">
        <v>11</v>
      </c>
      <c r="AW850" s="30">
        <v>20230409</v>
      </c>
      <c r="AX850" s="317">
        <v>20230301</v>
      </c>
      <c r="AY850" s="30">
        <v>20230310</v>
      </c>
      <c r="AZ850" s="30">
        <v>20230310</v>
      </c>
      <c r="BD850" s="8" t="s">
        <v>753</v>
      </c>
      <c r="BF850" s="39" t="s">
        <v>242</v>
      </c>
      <c r="BG850" s="8" t="s">
        <v>243</v>
      </c>
      <c r="BO850" s="55"/>
      <c r="BS850" s="3" t="s">
        <v>245</v>
      </c>
      <c r="BT850" s="3" t="s">
        <v>246</v>
      </c>
      <c r="BU850" s="32" t="s">
        <v>2380</v>
      </c>
      <c r="BV850" s="32" t="s">
        <v>2381</v>
      </c>
      <c r="BX850" s="3" t="s">
        <v>1343</v>
      </c>
      <c r="BY850" s="3" t="s">
        <v>2382</v>
      </c>
      <c r="BZ850" s="3" t="s">
        <v>2383</v>
      </c>
      <c r="CA850" s="32">
        <v>20230201</v>
      </c>
      <c r="CB850" s="3" t="s">
        <v>660</v>
      </c>
      <c r="CC850" s="58" t="s">
        <v>2384</v>
      </c>
      <c r="CD850" s="32" t="s">
        <v>1713</v>
      </c>
      <c r="CF850" s="314">
        <v>44630</v>
      </c>
      <c r="CG850" s="32" t="s">
        <v>2385</v>
      </c>
      <c r="CH850" s="32" t="s">
        <v>255</v>
      </c>
      <c r="CK850" s="32" t="s">
        <v>2603</v>
      </c>
      <c r="CL850" s="32">
        <v>26</v>
      </c>
      <c r="CM850" s="32" t="s">
        <v>2604</v>
      </c>
      <c r="CN850" s="315" t="s">
        <v>290</v>
      </c>
      <c r="CO850" s="32" t="s">
        <v>2605</v>
      </c>
      <c r="CQ850" s="85"/>
      <c r="CR850" s="85"/>
      <c r="CS850" s="85"/>
    </row>
    <row r="851" spans="1:204" hidden="1" x14ac:dyDescent="0.25">
      <c r="A851" t="s">
        <v>2606</v>
      </c>
      <c r="B851" s="3" t="s">
        <v>3715</v>
      </c>
      <c r="C851" s="29" t="s">
        <v>220</v>
      </c>
      <c r="F851" s="319" t="s">
        <v>2214</v>
      </c>
      <c r="G851" s="320" t="s">
        <v>380</v>
      </c>
      <c r="H851" s="29" t="s">
        <v>220</v>
      </c>
      <c r="I851" s="313" t="s">
        <v>2602</v>
      </c>
      <c r="K851" s="31" t="s">
        <v>2600</v>
      </c>
      <c r="L851" s="32" t="s">
        <v>224</v>
      </c>
      <c r="M851" s="33" t="s">
        <v>2594</v>
      </c>
      <c r="N851" s="32" t="s">
        <v>226</v>
      </c>
      <c r="O851" s="32" t="s">
        <v>227</v>
      </c>
      <c r="P851" s="32" t="s">
        <v>228</v>
      </c>
      <c r="Q851" s="32" t="s">
        <v>229</v>
      </c>
      <c r="R851" s="32" t="s">
        <v>228</v>
      </c>
      <c r="S851" s="32">
        <v>37</v>
      </c>
      <c r="T851" s="32">
        <v>1</v>
      </c>
      <c r="U851" s="32">
        <v>3</v>
      </c>
      <c r="V851" s="32">
        <v>3</v>
      </c>
      <c r="W851" s="32" t="s">
        <v>2595</v>
      </c>
      <c r="X851" s="7">
        <v>20230216</v>
      </c>
      <c r="Y851" s="30" t="s">
        <v>231</v>
      </c>
      <c r="Z851" s="30">
        <v>1314</v>
      </c>
      <c r="AA851" s="30">
        <v>2</v>
      </c>
      <c r="AB851" s="7">
        <v>3</v>
      </c>
      <c r="AC851" s="30" t="s">
        <v>285</v>
      </c>
      <c r="AD851" s="30" t="s">
        <v>286</v>
      </c>
      <c r="AE851" s="30" t="s">
        <v>287</v>
      </c>
      <c r="AF851" s="7">
        <v>45</v>
      </c>
      <c r="AG851" s="30">
        <v>1314</v>
      </c>
      <c r="AH851" s="30">
        <v>4</v>
      </c>
      <c r="AI851" s="7">
        <v>3</v>
      </c>
      <c r="AJ851" s="30" t="s">
        <v>285</v>
      </c>
      <c r="AK851" s="30" t="s">
        <v>286</v>
      </c>
      <c r="AL851" s="30" t="s">
        <v>287</v>
      </c>
      <c r="AM851" s="7">
        <v>45</v>
      </c>
      <c r="AN851" s="30">
        <v>1311</v>
      </c>
      <c r="AO851" s="30">
        <v>4</v>
      </c>
      <c r="AP851" s="30">
        <v>5</v>
      </c>
      <c r="AQ851" s="30" t="s">
        <v>321</v>
      </c>
      <c r="AR851" s="307">
        <v>11</v>
      </c>
      <c r="AW851" s="30">
        <v>20230409</v>
      </c>
      <c r="AX851" s="317">
        <v>20230301</v>
      </c>
      <c r="AY851" s="30">
        <v>20230310</v>
      </c>
      <c r="AZ851" s="30">
        <v>20230310</v>
      </c>
      <c r="BD851" s="8" t="s">
        <v>753</v>
      </c>
      <c r="BF851" s="39" t="s">
        <v>242</v>
      </c>
      <c r="BG851" s="8" t="s">
        <v>243</v>
      </c>
      <c r="BO851" s="55"/>
      <c r="BS851" s="3" t="s">
        <v>245</v>
      </c>
      <c r="BT851" s="3" t="s">
        <v>246</v>
      </c>
      <c r="BU851" s="32" t="s">
        <v>2380</v>
      </c>
      <c r="BV851" s="32" t="s">
        <v>2381</v>
      </c>
      <c r="BX851" s="3" t="s">
        <v>1343</v>
      </c>
      <c r="BY851" s="3" t="s">
        <v>2382</v>
      </c>
      <c r="BZ851" s="3" t="s">
        <v>2383</v>
      </c>
      <c r="CA851" s="32">
        <v>20230201</v>
      </c>
      <c r="CB851" s="3" t="s">
        <v>660</v>
      </c>
      <c r="CC851" s="58" t="s">
        <v>2384</v>
      </c>
      <c r="CD851" s="32" t="s">
        <v>1713</v>
      </c>
      <c r="CF851" s="314">
        <v>44630</v>
      </c>
      <c r="CG851" s="32" t="s">
        <v>2385</v>
      </c>
      <c r="CH851" s="32" t="s">
        <v>255</v>
      </c>
      <c r="CK851" s="32" t="s">
        <v>2603</v>
      </c>
      <c r="CL851" s="32">
        <v>26</v>
      </c>
      <c r="CM851" s="32" t="s">
        <v>2604</v>
      </c>
      <c r="CN851" s="315" t="s">
        <v>290</v>
      </c>
      <c r="CO851" s="32" t="s">
        <v>2605</v>
      </c>
      <c r="CQ851" s="85"/>
      <c r="CR851" s="85"/>
      <c r="CS851" s="85"/>
    </row>
    <row r="852" spans="1:204" hidden="1" x14ac:dyDescent="0.25">
      <c r="A852" t="s">
        <v>2607</v>
      </c>
      <c r="B852" s="3" t="s">
        <v>3716</v>
      </c>
      <c r="C852" s="29" t="s">
        <v>220</v>
      </c>
      <c r="F852" s="319" t="s">
        <v>2608</v>
      </c>
      <c r="G852" s="320" t="s">
        <v>2609</v>
      </c>
      <c r="H852" s="29" t="s">
        <v>220</v>
      </c>
      <c r="I852" s="313" t="s">
        <v>2610</v>
      </c>
      <c r="K852" s="31" t="s">
        <v>2593</v>
      </c>
      <c r="L852" s="32" t="s">
        <v>224</v>
      </c>
      <c r="M852" s="33" t="s">
        <v>2594</v>
      </c>
      <c r="N852" s="32" t="s">
        <v>226</v>
      </c>
      <c r="O852" s="32" t="s">
        <v>227</v>
      </c>
      <c r="P852" s="32" t="s">
        <v>228</v>
      </c>
      <c r="Q852" s="32" t="s">
        <v>229</v>
      </c>
      <c r="R852" s="32" t="s">
        <v>228</v>
      </c>
      <c r="S852" s="32">
        <v>37</v>
      </c>
      <c r="T852" s="32">
        <v>1</v>
      </c>
      <c r="U852" s="32">
        <v>3</v>
      </c>
      <c r="V852" s="32">
        <v>3</v>
      </c>
      <c r="W852" s="32" t="s">
        <v>2595</v>
      </c>
      <c r="X852" s="7">
        <v>20230216</v>
      </c>
      <c r="Y852" s="30" t="s">
        <v>231</v>
      </c>
      <c r="Z852" s="30">
        <v>1314</v>
      </c>
      <c r="AA852" s="30">
        <v>2</v>
      </c>
      <c r="AB852" s="7">
        <v>3</v>
      </c>
      <c r="AC852" s="30" t="s">
        <v>293</v>
      </c>
      <c r="AD852" s="30" t="s">
        <v>294</v>
      </c>
      <c r="AE852" s="30" t="s">
        <v>295</v>
      </c>
      <c r="AF852" s="7">
        <v>45</v>
      </c>
      <c r="AG852" s="30">
        <v>1314</v>
      </c>
      <c r="AH852" s="30">
        <v>4</v>
      </c>
      <c r="AI852" s="7">
        <v>3</v>
      </c>
      <c r="AJ852" s="30" t="s">
        <v>293</v>
      </c>
      <c r="AK852" s="30" t="s">
        <v>294</v>
      </c>
      <c r="AL852" s="30" t="s">
        <v>295</v>
      </c>
      <c r="AM852" s="7">
        <v>45</v>
      </c>
      <c r="AN852" s="30">
        <v>1311</v>
      </c>
      <c r="AO852" s="30">
        <v>4</v>
      </c>
      <c r="AP852" s="30">
        <v>5</v>
      </c>
      <c r="AQ852" s="30" t="s">
        <v>447</v>
      </c>
      <c r="AR852" s="30">
        <v>11</v>
      </c>
      <c r="AX852" s="317">
        <v>20230301</v>
      </c>
      <c r="AY852" s="318">
        <v>18</v>
      </c>
      <c r="AZ852" s="318">
        <v>12</v>
      </c>
      <c r="BD852" s="8" t="s">
        <v>753</v>
      </c>
      <c r="BF852" s="39" t="s">
        <v>242</v>
      </c>
      <c r="BG852" s="8" t="s">
        <v>243</v>
      </c>
      <c r="BO852" s="55"/>
      <c r="BS852" s="3" t="s">
        <v>245</v>
      </c>
      <c r="BT852" s="3" t="s">
        <v>246</v>
      </c>
      <c r="BU852" s="32" t="s">
        <v>2380</v>
      </c>
      <c r="BV852" s="32" t="s">
        <v>2381</v>
      </c>
      <c r="BX852" s="3" t="s">
        <v>1343</v>
      </c>
      <c r="BY852" s="3" t="s">
        <v>2382</v>
      </c>
      <c r="BZ852" s="3" t="s">
        <v>2383</v>
      </c>
      <c r="CA852" s="32">
        <v>20230201</v>
      </c>
      <c r="CB852" s="3" t="s">
        <v>660</v>
      </c>
      <c r="CC852" s="58" t="s">
        <v>2384</v>
      </c>
      <c r="CD852" s="32" t="s">
        <v>1713</v>
      </c>
      <c r="CF852" s="314">
        <v>44697</v>
      </c>
      <c r="CG852" s="32" t="s">
        <v>2385</v>
      </c>
      <c r="CH852" s="32" t="s">
        <v>255</v>
      </c>
      <c r="CK852" s="32" t="s">
        <v>2611</v>
      </c>
      <c r="CL852" s="32">
        <v>54</v>
      </c>
      <c r="CM852" s="32" t="s">
        <v>2612</v>
      </c>
      <c r="CN852" s="315" t="s">
        <v>257</v>
      </c>
      <c r="CO852" s="32" t="s">
        <v>2613</v>
      </c>
      <c r="CQ852" s="85"/>
      <c r="CR852" s="85"/>
      <c r="CS852" s="85"/>
    </row>
    <row r="853" spans="1:204" hidden="1" x14ac:dyDescent="0.25">
      <c r="A853" t="s">
        <v>2614</v>
      </c>
      <c r="B853" s="3" t="s">
        <v>3717</v>
      </c>
      <c r="C853" s="29" t="s">
        <v>220</v>
      </c>
      <c r="F853" s="319" t="s">
        <v>2608</v>
      </c>
      <c r="G853" s="320" t="s">
        <v>774</v>
      </c>
      <c r="H853" s="29" t="s">
        <v>220</v>
      </c>
      <c r="I853" s="313" t="s">
        <v>2610</v>
      </c>
      <c r="K853" s="31" t="s">
        <v>2600</v>
      </c>
      <c r="L853" s="32" t="s">
        <v>224</v>
      </c>
      <c r="M853" s="33" t="s">
        <v>2594</v>
      </c>
      <c r="N853" s="32" t="s">
        <v>226</v>
      </c>
      <c r="O853" s="32" t="s">
        <v>227</v>
      </c>
      <c r="P853" s="32" t="s">
        <v>228</v>
      </c>
      <c r="Q853" s="32" t="s">
        <v>229</v>
      </c>
      <c r="R853" s="32" t="s">
        <v>228</v>
      </c>
      <c r="S853" s="32">
        <v>37</v>
      </c>
      <c r="T853" s="32">
        <v>1</v>
      </c>
      <c r="U853" s="32">
        <v>3</v>
      </c>
      <c r="V853" s="32">
        <v>3</v>
      </c>
      <c r="W853" s="32" t="s">
        <v>2595</v>
      </c>
      <c r="X853" s="7">
        <v>20230216</v>
      </c>
      <c r="Y853" s="30" t="s">
        <v>231</v>
      </c>
      <c r="Z853" s="30">
        <v>1314</v>
      </c>
      <c r="AA853" s="30">
        <v>2</v>
      </c>
      <c r="AB853" s="7">
        <v>3</v>
      </c>
      <c r="AC853" s="30" t="s">
        <v>299</v>
      </c>
      <c r="AD853" s="30" t="s">
        <v>300</v>
      </c>
      <c r="AE853" s="30" t="s">
        <v>301</v>
      </c>
      <c r="AF853" s="7">
        <v>45</v>
      </c>
      <c r="AG853" s="30">
        <v>1314</v>
      </c>
      <c r="AH853" s="30">
        <v>4</v>
      </c>
      <c r="AI853" s="7">
        <v>3</v>
      </c>
      <c r="AJ853" s="30" t="s">
        <v>299</v>
      </c>
      <c r="AK853" s="30" t="s">
        <v>300</v>
      </c>
      <c r="AL853" s="30" t="s">
        <v>301</v>
      </c>
      <c r="AM853" s="7">
        <v>45</v>
      </c>
      <c r="AN853" s="30">
        <v>1311</v>
      </c>
      <c r="AO853" s="30">
        <v>4</v>
      </c>
      <c r="AP853" s="30">
        <v>5</v>
      </c>
      <c r="AQ853" s="30" t="s">
        <v>325</v>
      </c>
      <c r="AR853" s="307">
        <v>11</v>
      </c>
      <c r="AW853" s="30">
        <v>20230409</v>
      </c>
      <c r="AX853" s="317">
        <v>20230301</v>
      </c>
      <c r="AY853" s="30">
        <v>20230310</v>
      </c>
      <c r="AZ853" s="30">
        <v>20230310</v>
      </c>
      <c r="BD853" s="8" t="s">
        <v>753</v>
      </c>
      <c r="BF853" s="39" t="s">
        <v>242</v>
      </c>
      <c r="BG853" s="8" t="s">
        <v>243</v>
      </c>
      <c r="BO853" s="55"/>
      <c r="BS853" s="3" t="s">
        <v>245</v>
      </c>
      <c r="BT853" s="3" t="s">
        <v>246</v>
      </c>
      <c r="BU853" s="32" t="s">
        <v>2380</v>
      </c>
      <c r="BV853" s="32" t="s">
        <v>2381</v>
      </c>
      <c r="BX853" s="3" t="s">
        <v>1343</v>
      </c>
      <c r="BY853" s="3" t="s">
        <v>2382</v>
      </c>
      <c r="BZ853" s="3" t="s">
        <v>2383</v>
      </c>
      <c r="CA853" s="32">
        <v>20230201</v>
      </c>
      <c r="CB853" s="3" t="s">
        <v>660</v>
      </c>
      <c r="CC853" s="58" t="s">
        <v>2384</v>
      </c>
      <c r="CD853" s="32" t="s">
        <v>1713</v>
      </c>
      <c r="CF853" s="314">
        <v>44697</v>
      </c>
      <c r="CG853" s="32" t="s">
        <v>2385</v>
      </c>
      <c r="CH853" s="32" t="s">
        <v>255</v>
      </c>
      <c r="CK853" s="32" t="s">
        <v>2611</v>
      </c>
      <c r="CL853" s="32">
        <v>54</v>
      </c>
      <c r="CM853" s="32" t="s">
        <v>2612</v>
      </c>
      <c r="CN853" s="315" t="s">
        <v>257</v>
      </c>
      <c r="CO853" s="32" t="s">
        <v>2613</v>
      </c>
      <c r="CQ853" s="85"/>
      <c r="CR853" s="85"/>
      <c r="CS853" s="85"/>
    </row>
    <row r="854" spans="1:204" hidden="1" x14ac:dyDescent="0.25">
      <c r="A854" t="s">
        <v>2615</v>
      </c>
      <c r="B854" s="3" t="s">
        <v>3556</v>
      </c>
      <c r="C854" s="29" t="s">
        <v>220</v>
      </c>
      <c r="F854" s="316" t="s">
        <v>2616</v>
      </c>
      <c r="G854" s="19" t="s">
        <v>219</v>
      </c>
      <c r="H854" s="29" t="s">
        <v>220</v>
      </c>
      <c r="I854" s="313" t="s">
        <v>2617</v>
      </c>
      <c r="K854" s="31" t="s">
        <v>2618</v>
      </c>
      <c r="L854" s="32" t="s">
        <v>224</v>
      </c>
      <c r="M854" s="33" t="s">
        <v>2594</v>
      </c>
      <c r="N854" s="32" t="s">
        <v>226</v>
      </c>
      <c r="O854" s="32" t="s">
        <v>227</v>
      </c>
      <c r="P854" s="32" t="s">
        <v>228</v>
      </c>
      <c r="Q854" s="32" t="s">
        <v>229</v>
      </c>
      <c r="R854" s="32" t="s">
        <v>228</v>
      </c>
      <c r="S854" s="32">
        <v>37</v>
      </c>
      <c r="T854" s="32">
        <v>1</v>
      </c>
      <c r="U854" s="32">
        <v>3</v>
      </c>
      <c r="V854" s="32">
        <v>3</v>
      </c>
      <c r="W854" s="32" t="s">
        <v>2595</v>
      </c>
      <c r="X854" s="7">
        <v>20230216</v>
      </c>
      <c r="Y854" s="30" t="s">
        <v>231</v>
      </c>
      <c r="Z854" s="30">
        <v>1314</v>
      </c>
      <c r="AA854" s="30">
        <v>2</v>
      </c>
      <c r="AB854" s="7">
        <v>3</v>
      </c>
      <c r="AC854" s="30" t="s">
        <v>407</v>
      </c>
      <c r="AD854" s="30" t="s">
        <v>306</v>
      </c>
      <c r="AE854" s="30" t="s">
        <v>307</v>
      </c>
      <c r="AF854" s="7">
        <v>45</v>
      </c>
      <c r="AG854" s="30">
        <v>1314</v>
      </c>
      <c r="AH854" s="30">
        <v>4</v>
      </c>
      <c r="AI854" s="7">
        <v>3</v>
      </c>
      <c r="AJ854" s="30" t="s">
        <v>407</v>
      </c>
      <c r="AK854" s="30" t="s">
        <v>306</v>
      </c>
      <c r="AL854" s="30" t="s">
        <v>307</v>
      </c>
      <c r="AM854" s="7">
        <v>45</v>
      </c>
      <c r="AN854" s="30">
        <v>1311</v>
      </c>
      <c r="AO854" s="30">
        <v>4</v>
      </c>
      <c r="AP854" s="30">
        <v>5</v>
      </c>
      <c r="AQ854" s="30" t="s">
        <v>326</v>
      </c>
      <c r="AR854" s="30">
        <v>11</v>
      </c>
      <c r="AX854" s="317">
        <v>20230301</v>
      </c>
      <c r="AY854" s="318">
        <v>20</v>
      </c>
      <c r="AZ854" s="318">
        <v>14</v>
      </c>
      <c r="BD854" s="8" t="s">
        <v>753</v>
      </c>
      <c r="BF854" s="39" t="s">
        <v>242</v>
      </c>
      <c r="BG854" s="8" t="s">
        <v>243</v>
      </c>
      <c r="BO854" s="55"/>
      <c r="BS854" s="3" t="s">
        <v>245</v>
      </c>
      <c r="BT854" s="3" t="s">
        <v>246</v>
      </c>
      <c r="BU854" s="32" t="s">
        <v>2380</v>
      </c>
      <c r="BV854" s="32" t="s">
        <v>2381</v>
      </c>
      <c r="BX854" s="3" t="s">
        <v>1343</v>
      </c>
      <c r="BY854" s="3" t="s">
        <v>2382</v>
      </c>
      <c r="BZ854" s="3" t="s">
        <v>2383</v>
      </c>
      <c r="CA854" s="32">
        <v>20230201</v>
      </c>
      <c r="CB854" s="3" t="s">
        <v>660</v>
      </c>
      <c r="CC854" s="58" t="s">
        <v>2384</v>
      </c>
      <c r="CD854" s="32" t="s">
        <v>1713</v>
      </c>
      <c r="CF854" s="314">
        <v>44745</v>
      </c>
      <c r="CG854" s="32" t="s">
        <v>2385</v>
      </c>
      <c r="CH854" s="32" t="s">
        <v>255</v>
      </c>
      <c r="CK854" s="32" t="s">
        <v>2611</v>
      </c>
      <c r="CL854" s="32">
        <v>73</v>
      </c>
      <c r="CM854" s="32" t="s">
        <v>2619</v>
      </c>
      <c r="CN854" s="315" t="s">
        <v>290</v>
      </c>
      <c r="CO854" s="32">
        <v>0</v>
      </c>
      <c r="CQ854" s="85"/>
      <c r="CR854" s="85"/>
      <c r="CS854" s="85"/>
    </row>
    <row r="855" spans="1:204" hidden="1" x14ac:dyDescent="0.25">
      <c r="A855" t="s">
        <v>2620</v>
      </c>
      <c r="B855" s="3" t="s">
        <v>3718</v>
      </c>
      <c r="C855" s="29" t="s">
        <v>220</v>
      </c>
      <c r="F855" s="319" t="s">
        <v>2621</v>
      </c>
      <c r="G855" s="320" t="s">
        <v>219</v>
      </c>
      <c r="H855" s="29" t="s">
        <v>220</v>
      </c>
      <c r="I855" s="313" t="s">
        <v>2622</v>
      </c>
      <c r="K855" s="31" t="s">
        <v>2623</v>
      </c>
      <c r="L855" s="32" t="s">
        <v>224</v>
      </c>
      <c r="M855" s="33" t="s">
        <v>2624</v>
      </c>
      <c r="N855" s="32" t="s">
        <v>226</v>
      </c>
      <c r="O855" s="32" t="s">
        <v>227</v>
      </c>
      <c r="P855" s="32" t="s">
        <v>228</v>
      </c>
      <c r="Q855" s="32" t="s">
        <v>229</v>
      </c>
      <c r="R855" s="32" t="s">
        <v>228</v>
      </c>
      <c r="S855" s="32">
        <v>37</v>
      </c>
      <c r="T855" s="32">
        <v>1</v>
      </c>
      <c r="U855" s="32">
        <v>3</v>
      </c>
      <c r="V855" s="32">
        <v>3</v>
      </c>
      <c r="W855" s="32" t="s">
        <v>2595</v>
      </c>
      <c r="X855" s="7">
        <v>20230217</v>
      </c>
      <c r="Y855" s="30" t="s">
        <v>231</v>
      </c>
      <c r="Z855" s="30">
        <v>1314</v>
      </c>
      <c r="AA855" s="30">
        <v>2</v>
      </c>
      <c r="AB855" s="7">
        <v>3</v>
      </c>
      <c r="AC855" s="30" t="s">
        <v>308</v>
      </c>
      <c r="AD855" s="30" t="s">
        <v>420</v>
      </c>
      <c r="AE855" s="30" t="s">
        <v>314</v>
      </c>
      <c r="AF855" s="7">
        <v>45</v>
      </c>
      <c r="AG855" s="30">
        <v>1314</v>
      </c>
      <c r="AH855" s="30">
        <v>4</v>
      </c>
      <c r="AI855" s="7">
        <v>3</v>
      </c>
      <c r="AJ855" s="30" t="s">
        <v>308</v>
      </c>
      <c r="AK855" s="30" t="s">
        <v>420</v>
      </c>
      <c r="AL855" s="30" t="s">
        <v>314</v>
      </c>
      <c r="AM855" s="7">
        <v>45</v>
      </c>
      <c r="AN855" s="30">
        <v>1311</v>
      </c>
      <c r="AO855" s="30">
        <v>4</v>
      </c>
      <c r="AP855" s="30">
        <v>5</v>
      </c>
      <c r="AQ855" s="30" t="s">
        <v>327</v>
      </c>
      <c r="AR855" s="307">
        <v>11</v>
      </c>
      <c r="AW855" s="30">
        <v>20230409</v>
      </c>
      <c r="AX855" s="317">
        <v>20230301</v>
      </c>
      <c r="AY855" s="30">
        <v>20230310</v>
      </c>
      <c r="AZ855" s="30">
        <v>20230310</v>
      </c>
      <c r="BD855" s="8" t="s">
        <v>753</v>
      </c>
      <c r="BF855" s="39" t="s">
        <v>242</v>
      </c>
      <c r="BG855" s="8" t="s">
        <v>243</v>
      </c>
      <c r="BO855" s="55"/>
      <c r="BS855" s="3" t="s">
        <v>245</v>
      </c>
      <c r="BT855" s="3" t="s">
        <v>246</v>
      </c>
      <c r="BU855" s="32" t="s">
        <v>2380</v>
      </c>
      <c r="BV855" s="32" t="s">
        <v>2381</v>
      </c>
      <c r="BX855" s="3" t="s">
        <v>1343</v>
      </c>
      <c r="BY855" s="3" t="s">
        <v>2382</v>
      </c>
      <c r="BZ855" s="3" t="s">
        <v>2383</v>
      </c>
      <c r="CA855" s="32">
        <v>20230201</v>
      </c>
      <c r="CB855" s="3" t="s">
        <v>660</v>
      </c>
      <c r="CC855" s="58" t="s">
        <v>2384</v>
      </c>
      <c r="CD855" s="32" t="s">
        <v>1713</v>
      </c>
      <c r="CF855" s="314">
        <v>44694</v>
      </c>
      <c r="CG855" s="32" t="s">
        <v>2385</v>
      </c>
      <c r="CH855" s="32" t="s">
        <v>255</v>
      </c>
      <c r="CK855" s="32" t="s">
        <v>2611</v>
      </c>
      <c r="CL855" s="32">
        <v>44</v>
      </c>
      <c r="CM855" s="32" t="s">
        <v>2625</v>
      </c>
      <c r="CN855" s="315" t="s">
        <v>257</v>
      </c>
      <c r="CO855" s="32">
        <v>12</v>
      </c>
      <c r="CQ855" s="85"/>
      <c r="CR855" s="85"/>
      <c r="CS855" s="85"/>
    </row>
    <row r="856" spans="1:204" hidden="1" x14ac:dyDescent="0.25">
      <c r="A856" t="s">
        <v>2626</v>
      </c>
      <c r="B856" s="3" t="s">
        <v>3719</v>
      </c>
      <c r="C856" s="29" t="s">
        <v>220</v>
      </c>
      <c r="F856" s="316" t="s">
        <v>2621</v>
      </c>
      <c r="G856" s="19" t="s">
        <v>2627</v>
      </c>
      <c r="H856" s="29" t="s">
        <v>220</v>
      </c>
      <c r="I856" s="313" t="s">
        <v>2622</v>
      </c>
      <c r="K856" s="31" t="s">
        <v>2628</v>
      </c>
      <c r="L856" s="32" t="s">
        <v>224</v>
      </c>
      <c r="M856" s="33" t="s">
        <v>2624</v>
      </c>
      <c r="N856" s="32" t="s">
        <v>226</v>
      </c>
      <c r="O856" s="32" t="s">
        <v>227</v>
      </c>
      <c r="P856" s="32" t="s">
        <v>228</v>
      </c>
      <c r="Q856" s="32" t="s">
        <v>229</v>
      </c>
      <c r="R856" s="32" t="s">
        <v>228</v>
      </c>
      <c r="S856" s="32">
        <v>37</v>
      </c>
      <c r="T856" s="32">
        <v>1</v>
      </c>
      <c r="U856" s="32">
        <v>3</v>
      </c>
      <c r="V856" s="32">
        <v>3</v>
      </c>
      <c r="W856" s="32" t="s">
        <v>2595</v>
      </c>
      <c r="X856" s="7">
        <v>20230217</v>
      </c>
      <c r="Y856" s="30" t="s">
        <v>231</v>
      </c>
      <c r="Z856" s="30">
        <v>1314</v>
      </c>
      <c r="AA856" s="30">
        <v>2</v>
      </c>
      <c r="AB856" s="7">
        <v>3</v>
      </c>
      <c r="AC856" s="30" t="s">
        <v>315</v>
      </c>
      <c r="AD856" s="30" t="s">
        <v>316</v>
      </c>
      <c r="AE856" s="30" t="s">
        <v>431</v>
      </c>
      <c r="AF856" s="7">
        <v>45</v>
      </c>
      <c r="AG856" s="30">
        <v>1314</v>
      </c>
      <c r="AH856" s="30">
        <v>4</v>
      </c>
      <c r="AI856" s="7">
        <v>3</v>
      </c>
      <c r="AJ856" s="30" t="s">
        <v>315</v>
      </c>
      <c r="AK856" s="30" t="s">
        <v>316</v>
      </c>
      <c r="AL856" s="30" t="s">
        <v>431</v>
      </c>
      <c r="AM856" s="7">
        <v>45</v>
      </c>
      <c r="AN856" s="30">
        <v>1311</v>
      </c>
      <c r="AO856" s="30">
        <v>4</v>
      </c>
      <c r="AP856" s="30">
        <v>5</v>
      </c>
      <c r="AQ856" s="30" t="s">
        <v>457</v>
      </c>
      <c r="AR856" s="30">
        <v>11</v>
      </c>
      <c r="AW856" s="30">
        <v>20230409</v>
      </c>
      <c r="AX856" s="317">
        <v>20230301</v>
      </c>
      <c r="AY856" s="30">
        <v>20230310</v>
      </c>
      <c r="AZ856" s="30">
        <v>20230310</v>
      </c>
      <c r="BD856" s="8" t="s">
        <v>753</v>
      </c>
      <c r="BF856" s="39" t="s">
        <v>242</v>
      </c>
      <c r="BG856" s="8" t="s">
        <v>243</v>
      </c>
      <c r="BO856" s="55"/>
      <c r="BS856" s="3" t="s">
        <v>245</v>
      </c>
      <c r="BT856" s="3" t="s">
        <v>246</v>
      </c>
      <c r="BU856" s="32" t="s">
        <v>2380</v>
      </c>
      <c r="BV856" s="32" t="s">
        <v>2381</v>
      </c>
      <c r="BX856" s="3" t="s">
        <v>1343</v>
      </c>
      <c r="BY856" s="3" t="s">
        <v>2382</v>
      </c>
      <c r="BZ856" s="3" t="s">
        <v>2383</v>
      </c>
      <c r="CA856" s="32">
        <v>20230201</v>
      </c>
      <c r="CB856" s="3" t="s">
        <v>660</v>
      </c>
      <c r="CC856" s="58" t="s">
        <v>2384</v>
      </c>
      <c r="CD856" s="32" t="s">
        <v>1713</v>
      </c>
      <c r="CF856" s="314">
        <v>44694</v>
      </c>
      <c r="CG856" s="32" t="s">
        <v>2385</v>
      </c>
      <c r="CH856" s="32" t="s">
        <v>255</v>
      </c>
      <c r="CK856" s="32" t="s">
        <v>2611</v>
      </c>
      <c r="CL856" s="32">
        <v>44</v>
      </c>
      <c r="CM856" s="32" t="s">
        <v>2625</v>
      </c>
      <c r="CN856" s="315" t="s">
        <v>257</v>
      </c>
      <c r="CO856" s="32">
        <v>12</v>
      </c>
      <c r="CQ856" s="85"/>
      <c r="CR856" s="85"/>
      <c r="CS856" s="85"/>
    </row>
    <row r="857" spans="1:204" hidden="1" x14ac:dyDescent="0.25">
      <c r="A857" t="s">
        <v>2629</v>
      </c>
      <c r="B857" s="3" t="s">
        <v>3557</v>
      </c>
      <c r="C857" s="29" t="s">
        <v>220</v>
      </c>
      <c r="F857" s="319" t="s">
        <v>2630</v>
      </c>
      <c r="G857" s="319" t="s">
        <v>573</v>
      </c>
      <c r="H857" s="29" t="s">
        <v>220</v>
      </c>
      <c r="I857" s="313" t="s">
        <v>2631</v>
      </c>
      <c r="K857" s="31" t="s">
        <v>2618</v>
      </c>
      <c r="L857" s="32" t="s">
        <v>224</v>
      </c>
      <c r="M857" s="33" t="s">
        <v>2594</v>
      </c>
      <c r="N857" s="32" t="s">
        <v>226</v>
      </c>
      <c r="O857" s="32" t="s">
        <v>227</v>
      </c>
      <c r="P857" s="32" t="s">
        <v>228</v>
      </c>
      <c r="Q857" s="32" t="s">
        <v>229</v>
      </c>
      <c r="R857" s="32" t="s">
        <v>228</v>
      </c>
      <c r="S857" s="32">
        <v>37</v>
      </c>
      <c r="T857" s="32">
        <v>1</v>
      </c>
      <c r="U857" s="32">
        <v>3</v>
      </c>
      <c r="V857" s="32">
        <v>3</v>
      </c>
      <c r="W857" s="32" t="s">
        <v>2595</v>
      </c>
      <c r="X857" s="7">
        <v>20230216</v>
      </c>
      <c r="Y857" s="30" t="s">
        <v>231</v>
      </c>
      <c r="Z857" s="30">
        <v>1314</v>
      </c>
      <c r="AA857" s="30">
        <v>2</v>
      </c>
      <c r="AB857" s="7">
        <v>3</v>
      </c>
      <c r="AC857" s="30" t="s">
        <v>319</v>
      </c>
      <c r="AD857" s="30" t="s">
        <v>320</v>
      </c>
      <c r="AE857" s="30" t="s">
        <v>321</v>
      </c>
      <c r="AF857" s="7">
        <v>45</v>
      </c>
      <c r="AG857" s="30">
        <v>1314</v>
      </c>
      <c r="AH857" s="30">
        <v>4</v>
      </c>
      <c r="AI857" s="7">
        <v>3</v>
      </c>
      <c r="AJ857" s="30" t="s">
        <v>319</v>
      </c>
      <c r="AK857" s="30" t="s">
        <v>320</v>
      </c>
      <c r="AL857" s="30" t="s">
        <v>321</v>
      </c>
      <c r="AM857" s="7">
        <v>45</v>
      </c>
      <c r="AN857" s="30">
        <v>1311</v>
      </c>
      <c r="AO857" s="30">
        <v>4</v>
      </c>
      <c r="AP857" s="30">
        <v>5</v>
      </c>
      <c r="AQ857" s="30" t="s">
        <v>461</v>
      </c>
      <c r="AR857" s="307">
        <v>11</v>
      </c>
      <c r="AW857" s="30">
        <v>20230409</v>
      </c>
      <c r="AX857" s="317">
        <v>20230301</v>
      </c>
      <c r="AY857" s="30">
        <v>20230310</v>
      </c>
      <c r="AZ857" s="30">
        <v>20230310</v>
      </c>
      <c r="BD857" s="8" t="s">
        <v>753</v>
      </c>
      <c r="BF857" s="39" t="s">
        <v>242</v>
      </c>
      <c r="BG857" s="8" t="s">
        <v>243</v>
      </c>
      <c r="BO857" s="55"/>
      <c r="BS857" s="3" t="s">
        <v>245</v>
      </c>
      <c r="BT857" s="3" t="s">
        <v>246</v>
      </c>
      <c r="BU857" s="32" t="s">
        <v>2380</v>
      </c>
      <c r="BV857" s="32" t="s">
        <v>2381</v>
      </c>
      <c r="BX857" s="3" t="s">
        <v>1343</v>
      </c>
      <c r="BY857" s="3" t="s">
        <v>2382</v>
      </c>
      <c r="BZ857" s="3" t="s">
        <v>2383</v>
      </c>
      <c r="CA857" s="32">
        <v>20230201</v>
      </c>
      <c r="CB857" s="3" t="s">
        <v>660</v>
      </c>
      <c r="CC857" s="58" t="s">
        <v>2384</v>
      </c>
      <c r="CD857" s="32" t="s">
        <v>1713</v>
      </c>
      <c r="CF857" s="314">
        <v>44749</v>
      </c>
      <c r="CG857" s="32" t="s">
        <v>2385</v>
      </c>
      <c r="CH857" s="32" t="s">
        <v>255</v>
      </c>
      <c r="CK857" s="32" t="s">
        <v>2597</v>
      </c>
      <c r="CL857" s="32">
        <v>72</v>
      </c>
      <c r="CM857" s="32" t="s">
        <v>2632</v>
      </c>
      <c r="CN857" s="315" t="s">
        <v>290</v>
      </c>
      <c r="CO857" s="32" t="s">
        <v>2633</v>
      </c>
      <c r="CQ857" s="85"/>
      <c r="CR857" s="85"/>
      <c r="CS857" s="85"/>
    </row>
    <row r="858" spans="1:204" hidden="1" x14ac:dyDescent="0.25">
      <c r="A858" t="s">
        <v>2634</v>
      </c>
      <c r="B858" s="3" t="s">
        <v>3558</v>
      </c>
      <c r="C858" s="29" t="s">
        <v>220</v>
      </c>
      <c r="F858" s="316" t="s">
        <v>573</v>
      </c>
      <c r="G858" s="316" t="s">
        <v>573</v>
      </c>
      <c r="H858" s="29" t="s">
        <v>220</v>
      </c>
      <c r="I858" s="313" t="s">
        <v>2635</v>
      </c>
      <c r="K858" s="31" t="s">
        <v>2618</v>
      </c>
      <c r="L858" s="32" t="s">
        <v>224</v>
      </c>
      <c r="M858" s="33" t="s">
        <v>2594</v>
      </c>
      <c r="N858" s="32" t="s">
        <v>226</v>
      </c>
      <c r="O858" s="32" t="s">
        <v>227</v>
      </c>
      <c r="P858" s="32" t="s">
        <v>228</v>
      </c>
      <c r="Q858" s="32" t="s">
        <v>229</v>
      </c>
      <c r="R858" s="32" t="s">
        <v>228</v>
      </c>
      <c r="S858" s="32">
        <v>37</v>
      </c>
      <c r="T858" s="32">
        <v>1</v>
      </c>
      <c r="U858" s="32">
        <v>3</v>
      </c>
      <c r="V858" s="32">
        <v>3</v>
      </c>
      <c r="W858" s="32" t="s">
        <v>2595</v>
      </c>
      <c r="X858" s="7">
        <v>20230216</v>
      </c>
      <c r="Y858" s="30" t="s">
        <v>231</v>
      </c>
      <c r="Z858" s="30">
        <v>1314</v>
      </c>
      <c r="AA858" s="30">
        <v>2</v>
      </c>
      <c r="AB858" s="7">
        <v>3</v>
      </c>
      <c r="AC858" s="30" t="s">
        <v>325</v>
      </c>
      <c r="AD858" s="30" t="s">
        <v>326</v>
      </c>
      <c r="AE858" s="30" t="s">
        <v>327</v>
      </c>
      <c r="AF858" s="7">
        <v>45</v>
      </c>
      <c r="AG858" s="30">
        <v>1314</v>
      </c>
      <c r="AH858" s="30">
        <v>4</v>
      </c>
      <c r="AI858" s="7">
        <v>3</v>
      </c>
      <c r="AJ858" s="30" t="s">
        <v>325</v>
      </c>
      <c r="AK858" s="30" t="s">
        <v>326</v>
      </c>
      <c r="AL858" s="30" t="s">
        <v>327</v>
      </c>
      <c r="AM858" s="7">
        <v>45</v>
      </c>
      <c r="AN858" s="30">
        <v>1311</v>
      </c>
      <c r="AO858" s="30">
        <v>4</v>
      </c>
      <c r="AP858" s="30">
        <v>5</v>
      </c>
      <c r="AQ858" s="30" t="s">
        <v>331</v>
      </c>
      <c r="AR858" s="30">
        <v>11</v>
      </c>
      <c r="AX858" s="317">
        <v>20230301</v>
      </c>
      <c r="AY858" s="318">
        <v>24</v>
      </c>
      <c r="AZ858" s="318">
        <v>18</v>
      </c>
      <c r="BD858" s="8" t="s">
        <v>753</v>
      </c>
      <c r="BF858" s="39" t="s">
        <v>242</v>
      </c>
      <c r="BG858" s="8" t="s">
        <v>243</v>
      </c>
      <c r="BO858" s="55"/>
      <c r="BS858" s="3" t="s">
        <v>245</v>
      </c>
      <c r="BT858" s="3" t="s">
        <v>246</v>
      </c>
      <c r="BU858" s="32" t="s">
        <v>2380</v>
      </c>
      <c r="BV858" s="32" t="s">
        <v>2381</v>
      </c>
      <c r="BX858" s="3" t="s">
        <v>1343</v>
      </c>
      <c r="BY858" s="3" t="s">
        <v>2382</v>
      </c>
      <c r="BZ858" s="3" t="s">
        <v>2383</v>
      </c>
      <c r="CA858" s="32">
        <v>20230201</v>
      </c>
      <c r="CB858" s="3" t="s">
        <v>660</v>
      </c>
      <c r="CC858" s="58" t="s">
        <v>2384</v>
      </c>
      <c r="CD858" s="32" t="s">
        <v>1713</v>
      </c>
      <c r="CF858" s="314">
        <v>44707</v>
      </c>
      <c r="CG858" s="32" t="s">
        <v>2385</v>
      </c>
      <c r="CH858" s="32" t="s">
        <v>255</v>
      </c>
      <c r="CK858" s="32" t="s">
        <v>2603</v>
      </c>
      <c r="CL858" s="32">
        <v>61</v>
      </c>
      <c r="CM858" s="32" t="s">
        <v>2636</v>
      </c>
      <c r="CN858" s="315" t="s">
        <v>290</v>
      </c>
      <c r="CO858" s="32" t="s">
        <v>2637</v>
      </c>
      <c r="CQ858" s="85"/>
      <c r="CR858" s="85"/>
      <c r="CS858" s="85"/>
    </row>
    <row r="859" spans="1:204" hidden="1" x14ac:dyDescent="0.25">
      <c r="A859" t="s">
        <v>2638</v>
      </c>
      <c r="B859" s="3" t="s">
        <v>3559</v>
      </c>
      <c r="C859" s="29" t="s">
        <v>220</v>
      </c>
      <c r="F859" s="316" t="s">
        <v>573</v>
      </c>
      <c r="G859" s="316" t="s">
        <v>573</v>
      </c>
      <c r="H859" s="29" t="s">
        <v>220</v>
      </c>
      <c r="I859" s="313" t="s">
        <v>2639</v>
      </c>
      <c r="K859" s="31" t="s">
        <v>2618</v>
      </c>
      <c r="L859" s="32" t="s">
        <v>224</v>
      </c>
      <c r="M859" s="33" t="s">
        <v>2594</v>
      </c>
      <c r="N859" s="32" t="s">
        <v>226</v>
      </c>
      <c r="O859" s="32" t="s">
        <v>227</v>
      </c>
      <c r="P859" s="32" t="s">
        <v>228</v>
      </c>
      <c r="Q859" s="32" t="s">
        <v>229</v>
      </c>
      <c r="R859" s="32" t="s">
        <v>228</v>
      </c>
      <c r="S859" s="32">
        <v>37</v>
      </c>
      <c r="T859" s="32">
        <v>1</v>
      </c>
      <c r="U859" s="32">
        <v>3</v>
      </c>
      <c r="V859" s="32">
        <v>3</v>
      </c>
      <c r="W859" s="32" t="s">
        <v>2595</v>
      </c>
      <c r="X859" s="7">
        <v>20230216</v>
      </c>
      <c r="Y859" s="30" t="s">
        <v>231</v>
      </c>
      <c r="Z859" s="30">
        <v>1314</v>
      </c>
      <c r="AA859" s="30">
        <v>2</v>
      </c>
      <c r="AB859" s="7">
        <v>3</v>
      </c>
      <c r="AC859" s="30" t="s">
        <v>331</v>
      </c>
      <c r="AD859" s="30" t="s">
        <v>332</v>
      </c>
      <c r="AE859" s="30" t="s">
        <v>333</v>
      </c>
      <c r="AF859" s="7">
        <v>45</v>
      </c>
      <c r="AG859" s="30">
        <v>1314</v>
      </c>
      <c r="AH859" s="30">
        <v>4</v>
      </c>
      <c r="AI859" s="7">
        <v>3</v>
      </c>
      <c r="AJ859" s="30" t="s">
        <v>331</v>
      </c>
      <c r="AK859" s="30" t="s">
        <v>332</v>
      </c>
      <c r="AL859" s="30" t="s">
        <v>333</v>
      </c>
      <c r="AM859" s="7">
        <v>45</v>
      </c>
      <c r="AN859" s="30">
        <v>1311</v>
      </c>
      <c r="AO859" s="30">
        <v>4</v>
      </c>
      <c r="AP859" s="30">
        <v>5</v>
      </c>
      <c r="AQ859" s="30" t="s">
        <v>332</v>
      </c>
      <c r="AR859" s="307">
        <v>11</v>
      </c>
      <c r="AX859" s="317">
        <v>20230301</v>
      </c>
      <c r="AY859" s="318">
        <v>25</v>
      </c>
      <c r="AZ859" s="318">
        <v>19</v>
      </c>
      <c r="BD859" s="8" t="s">
        <v>753</v>
      </c>
      <c r="BF859" s="39" t="s">
        <v>242</v>
      </c>
      <c r="BG859" s="8" t="s">
        <v>243</v>
      </c>
      <c r="BO859" s="55"/>
      <c r="BS859" s="3" t="s">
        <v>245</v>
      </c>
      <c r="BT859" s="3" t="s">
        <v>246</v>
      </c>
      <c r="BU859" s="32" t="s">
        <v>2380</v>
      </c>
      <c r="BV859" s="32" t="s">
        <v>2381</v>
      </c>
      <c r="BX859" s="3" t="s">
        <v>1343</v>
      </c>
      <c r="BY859" s="3" t="s">
        <v>2382</v>
      </c>
      <c r="BZ859" s="3" t="s">
        <v>2383</v>
      </c>
      <c r="CA859" s="32">
        <v>20230201</v>
      </c>
      <c r="CB859" s="3" t="s">
        <v>660</v>
      </c>
      <c r="CC859" s="58" t="s">
        <v>2384</v>
      </c>
      <c r="CD859" s="32" t="s">
        <v>1713</v>
      </c>
      <c r="CF859" s="314">
        <v>44711</v>
      </c>
      <c r="CG859" s="32" t="s">
        <v>2385</v>
      </c>
      <c r="CH859" s="32" t="s">
        <v>255</v>
      </c>
      <c r="CK859" s="32" t="s">
        <v>2603</v>
      </c>
      <c r="CL859" s="32">
        <v>63</v>
      </c>
      <c r="CM859" s="32" t="s">
        <v>2640</v>
      </c>
      <c r="CN859" s="315" t="s">
        <v>290</v>
      </c>
      <c r="CO859" s="32">
        <v>21</v>
      </c>
      <c r="CQ859" s="85"/>
      <c r="CR859" s="85"/>
      <c r="CS859" s="85"/>
    </row>
    <row r="860" spans="1:204" hidden="1" x14ac:dyDescent="0.25">
      <c r="A860" t="s">
        <v>2641</v>
      </c>
      <c r="B860" s="3" t="s">
        <v>3560</v>
      </c>
      <c r="C860" s="29" t="s">
        <v>220</v>
      </c>
      <c r="F860" s="316" t="s">
        <v>573</v>
      </c>
      <c r="G860" s="316" t="s">
        <v>573</v>
      </c>
      <c r="H860" s="29" t="s">
        <v>220</v>
      </c>
      <c r="I860" s="313" t="s">
        <v>2642</v>
      </c>
      <c r="K860" s="31" t="s">
        <v>2618</v>
      </c>
      <c r="L860" s="32" t="s">
        <v>224</v>
      </c>
      <c r="M860" s="33" t="s">
        <v>2594</v>
      </c>
      <c r="N860" s="32" t="s">
        <v>226</v>
      </c>
      <c r="O860" s="32" t="s">
        <v>227</v>
      </c>
      <c r="P860" s="32" t="s">
        <v>228</v>
      </c>
      <c r="Q860" s="32" t="s">
        <v>229</v>
      </c>
      <c r="R860" s="32" t="s">
        <v>228</v>
      </c>
      <c r="S860" s="32">
        <v>37</v>
      </c>
      <c r="T860" s="32">
        <v>1</v>
      </c>
      <c r="U860" s="32">
        <v>3</v>
      </c>
      <c r="V860" s="32">
        <v>3</v>
      </c>
      <c r="W860" s="32" t="s">
        <v>2595</v>
      </c>
      <c r="X860" s="7">
        <v>20230216</v>
      </c>
      <c r="Y860" s="30" t="s">
        <v>231</v>
      </c>
      <c r="Z860" s="30">
        <v>1314</v>
      </c>
      <c r="AA860" s="30">
        <v>2</v>
      </c>
      <c r="AB860" s="7">
        <v>3</v>
      </c>
      <c r="AC860" s="30" t="s">
        <v>336</v>
      </c>
      <c r="AD860" s="30" t="s">
        <v>337</v>
      </c>
      <c r="AE860" s="30" t="s">
        <v>338</v>
      </c>
      <c r="AF860" s="7">
        <v>45</v>
      </c>
      <c r="AG860" s="30">
        <v>1314</v>
      </c>
      <c r="AH860" s="30">
        <v>4</v>
      </c>
      <c r="AI860" s="7">
        <v>3</v>
      </c>
      <c r="AJ860" s="30" t="s">
        <v>336</v>
      </c>
      <c r="AK860" s="30" t="s">
        <v>337</v>
      </c>
      <c r="AL860" s="30" t="s">
        <v>338</v>
      </c>
      <c r="AM860" s="7">
        <v>45</v>
      </c>
      <c r="AN860" s="30">
        <v>1311</v>
      </c>
      <c r="AO860" s="30">
        <v>4</v>
      </c>
      <c r="AP860" s="30">
        <v>5</v>
      </c>
      <c r="AQ860" s="30" t="s">
        <v>333</v>
      </c>
      <c r="AR860" s="30">
        <v>11</v>
      </c>
      <c r="AX860" s="317">
        <v>20230301</v>
      </c>
      <c r="AY860" s="318">
        <v>26</v>
      </c>
      <c r="AZ860" s="318">
        <v>20</v>
      </c>
      <c r="BD860" s="8" t="s">
        <v>753</v>
      </c>
      <c r="BF860" s="39" t="s">
        <v>242</v>
      </c>
      <c r="BG860" s="8" t="s">
        <v>243</v>
      </c>
      <c r="BO860" s="55"/>
      <c r="BS860" s="3" t="s">
        <v>245</v>
      </c>
      <c r="BT860" s="3" t="s">
        <v>246</v>
      </c>
      <c r="BU860" s="32" t="s">
        <v>2380</v>
      </c>
      <c r="BV860" s="32" t="s">
        <v>2381</v>
      </c>
      <c r="BX860" s="3" t="s">
        <v>1343</v>
      </c>
      <c r="BY860" s="3" t="s">
        <v>2382</v>
      </c>
      <c r="BZ860" s="3" t="s">
        <v>2383</v>
      </c>
      <c r="CA860" s="32">
        <v>20230201</v>
      </c>
      <c r="CB860" s="3" t="s">
        <v>660</v>
      </c>
      <c r="CC860" s="58" t="s">
        <v>2384</v>
      </c>
      <c r="CD860" s="32" t="s">
        <v>1713</v>
      </c>
      <c r="CF860" s="314">
        <v>44602</v>
      </c>
      <c r="CG860" s="32" t="s">
        <v>2385</v>
      </c>
      <c r="CH860" s="32" t="s">
        <v>255</v>
      </c>
      <c r="CK860" s="32" t="s">
        <v>2611</v>
      </c>
      <c r="CL860" s="32">
        <v>8</v>
      </c>
      <c r="CM860" s="32" t="s">
        <v>2643</v>
      </c>
      <c r="CN860" s="315" t="s">
        <v>257</v>
      </c>
      <c r="CO860" s="32" t="s">
        <v>2463</v>
      </c>
      <c r="CQ860" s="85"/>
      <c r="CR860" s="85"/>
      <c r="CS860" s="85"/>
    </row>
    <row r="861" spans="1:204" hidden="1" x14ac:dyDescent="0.25">
      <c r="A861" t="s">
        <v>2644</v>
      </c>
      <c r="B861" s="3" t="s">
        <v>3720</v>
      </c>
      <c r="C861" s="29" t="s">
        <v>220</v>
      </c>
      <c r="F861" s="316" t="s">
        <v>573</v>
      </c>
      <c r="G861" s="316" t="s">
        <v>573</v>
      </c>
      <c r="H861" s="29" t="s">
        <v>220</v>
      </c>
      <c r="I861" s="313" t="s">
        <v>2645</v>
      </c>
      <c r="K861" s="31" t="s">
        <v>2593</v>
      </c>
      <c r="L861" s="32" t="s">
        <v>224</v>
      </c>
      <c r="M861" s="33" t="s">
        <v>2594</v>
      </c>
      <c r="N861" s="32" t="s">
        <v>226</v>
      </c>
      <c r="O861" s="32" t="s">
        <v>227</v>
      </c>
      <c r="P861" s="32" t="s">
        <v>228</v>
      </c>
      <c r="Q861" s="32" t="s">
        <v>229</v>
      </c>
      <c r="R861" s="32" t="s">
        <v>228</v>
      </c>
      <c r="S861" s="32">
        <v>37</v>
      </c>
      <c r="T861" s="32">
        <v>1</v>
      </c>
      <c r="U861" s="32">
        <v>3</v>
      </c>
      <c r="V861" s="32">
        <v>3</v>
      </c>
      <c r="W861" s="32" t="s">
        <v>2595</v>
      </c>
      <c r="X861" s="7">
        <v>20230216</v>
      </c>
      <c r="Y861" s="30" t="s">
        <v>231</v>
      </c>
      <c r="Z861" s="30">
        <v>1314</v>
      </c>
      <c r="AA861" s="30">
        <v>2</v>
      </c>
      <c r="AB861" s="7">
        <v>3</v>
      </c>
      <c r="AC861" s="30" t="s">
        <v>341</v>
      </c>
      <c r="AD861" s="30" t="s">
        <v>342</v>
      </c>
      <c r="AE861" s="30" t="s">
        <v>343</v>
      </c>
      <c r="AF861" s="7">
        <v>45</v>
      </c>
      <c r="AG861" s="30">
        <v>1314</v>
      </c>
      <c r="AH861" s="30">
        <v>4</v>
      </c>
      <c r="AI861" s="7">
        <v>3</v>
      </c>
      <c r="AJ861" s="30" t="s">
        <v>341</v>
      </c>
      <c r="AK861" s="30" t="s">
        <v>342</v>
      </c>
      <c r="AL861" s="30" t="s">
        <v>343</v>
      </c>
      <c r="AM861" s="7">
        <v>45</v>
      </c>
      <c r="AN861" s="30">
        <v>1311</v>
      </c>
      <c r="AO861" s="30">
        <v>4</v>
      </c>
      <c r="AP861" s="30">
        <v>5</v>
      </c>
      <c r="AQ861" s="30" t="s">
        <v>475</v>
      </c>
      <c r="AR861" s="307">
        <v>11</v>
      </c>
      <c r="AX861" s="317">
        <v>20230301</v>
      </c>
      <c r="AY861" s="318">
        <v>27</v>
      </c>
      <c r="AZ861" s="318">
        <v>21</v>
      </c>
      <c r="BD861" s="8" t="s">
        <v>753</v>
      </c>
      <c r="BF861" s="39" t="s">
        <v>242</v>
      </c>
      <c r="BG861" s="8" t="s">
        <v>243</v>
      </c>
      <c r="BO861" s="55"/>
      <c r="BS861" s="3" t="s">
        <v>245</v>
      </c>
      <c r="BT861" s="3" t="s">
        <v>246</v>
      </c>
      <c r="BU861" s="32" t="s">
        <v>2380</v>
      </c>
      <c r="BV861" s="32" t="s">
        <v>2381</v>
      </c>
      <c r="BX861" s="3" t="s">
        <v>1343</v>
      </c>
      <c r="BY861" s="3" t="s">
        <v>2382</v>
      </c>
      <c r="BZ861" s="3" t="s">
        <v>2383</v>
      </c>
      <c r="CA861" s="32">
        <v>20230201</v>
      </c>
      <c r="CB861" s="3" t="s">
        <v>660</v>
      </c>
      <c r="CC861" s="58" t="s">
        <v>2384</v>
      </c>
      <c r="CD861" s="32" t="s">
        <v>1713</v>
      </c>
      <c r="CF861" s="314">
        <v>44608</v>
      </c>
      <c r="CG861" s="32" t="s">
        <v>2385</v>
      </c>
      <c r="CH861" s="32" t="s">
        <v>255</v>
      </c>
      <c r="CK861" s="32" t="s">
        <v>2603</v>
      </c>
      <c r="CL861" s="32">
        <v>16</v>
      </c>
      <c r="CM861" s="32" t="s">
        <v>2646</v>
      </c>
      <c r="CN861" s="315" t="s">
        <v>290</v>
      </c>
      <c r="CO861" s="32">
        <v>41</v>
      </c>
      <c r="CQ861" s="85"/>
      <c r="CR861" s="85"/>
      <c r="CS861" s="85"/>
    </row>
    <row r="862" spans="1:204" hidden="1" x14ac:dyDescent="0.25">
      <c r="A862" s="321" t="s">
        <v>2647</v>
      </c>
      <c r="B862" s="3" t="s">
        <v>3721</v>
      </c>
      <c r="C862" s="374"/>
      <c r="F862" s="316" t="s">
        <v>573</v>
      </c>
      <c r="G862" s="316" t="s">
        <v>573</v>
      </c>
      <c r="H862" s="105" t="s">
        <v>942</v>
      </c>
      <c r="I862" s="313" t="s">
        <v>2645</v>
      </c>
      <c r="K862" s="31" t="s">
        <v>2600</v>
      </c>
      <c r="L862" s="32" t="s">
        <v>224</v>
      </c>
      <c r="M862" s="33" t="s">
        <v>2594</v>
      </c>
      <c r="N862" s="32" t="s">
        <v>226</v>
      </c>
      <c r="O862" s="32" t="s">
        <v>227</v>
      </c>
      <c r="P862" s="32" t="s">
        <v>228</v>
      </c>
      <c r="Q862" s="32" t="s">
        <v>229</v>
      </c>
      <c r="R862" s="32" t="s">
        <v>228</v>
      </c>
      <c r="S862" s="32">
        <v>37</v>
      </c>
      <c r="T862" s="32">
        <v>1</v>
      </c>
      <c r="U862" s="32">
        <v>3</v>
      </c>
      <c r="V862" s="32">
        <v>3</v>
      </c>
      <c r="W862" s="32" t="s">
        <v>2595</v>
      </c>
      <c r="X862" s="7">
        <v>20230216</v>
      </c>
      <c r="Y862" s="30" t="s">
        <v>231</v>
      </c>
      <c r="Z862" s="30">
        <v>1314</v>
      </c>
      <c r="AA862" s="30">
        <v>2</v>
      </c>
      <c r="AB862" s="7">
        <v>3</v>
      </c>
      <c r="AC862" s="30" t="s">
        <v>346</v>
      </c>
      <c r="AD862" s="30" t="s">
        <v>347</v>
      </c>
      <c r="AE862" s="30" t="s">
        <v>348</v>
      </c>
      <c r="AF862" s="7">
        <v>45</v>
      </c>
      <c r="AG862" s="30">
        <v>1314</v>
      </c>
      <c r="AH862" s="30">
        <v>4</v>
      </c>
      <c r="AI862" s="7">
        <v>3</v>
      </c>
      <c r="AJ862" s="30" t="s">
        <v>346</v>
      </c>
      <c r="AK862" s="30" t="s">
        <v>347</v>
      </c>
      <c r="AL862" s="30" t="s">
        <v>348</v>
      </c>
      <c r="AM862" s="7">
        <v>45</v>
      </c>
      <c r="AN862" s="30">
        <v>1311</v>
      </c>
      <c r="AO862" s="30">
        <v>4</v>
      </c>
      <c r="AP862" s="30">
        <v>5</v>
      </c>
      <c r="AQ862" s="30" t="s">
        <v>336</v>
      </c>
      <c r="AR862" s="30">
        <v>11</v>
      </c>
      <c r="AX862" s="317">
        <v>20230301</v>
      </c>
      <c r="AY862" s="322">
        <v>3</v>
      </c>
      <c r="AZ862" s="322">
        <v>3</v>
      </c>
      <c r="BD862" s="19" t="s">
        <v>945</v>
      </c>
      <c r="BF862" s="19"/>
      <c r="BG862" s="19" t="s">
        <v>945</v>
      </c>
      <c r="BO862" s="55"/>
      <c r="BS862" s="3" t="s">
        <v>245</v>
      </c>
      <c r="BT862" s="3" t="s">
        <v>246</v>
      </c>
      <c r="BU862" s="32" t="s">
        <v>2380</v>
      </c>
      <c r="BV862" s="32" t="s">
        <v>2381</v>
      </c>
      <c r="BX862" s="3" t="s">
        <v>1343</v>
      </c>
      <c r="BY862" s="3" t="s">
        <v>2382</v>
      </c>
      <c r="BZ862" s="3" t="s">
        <v>2383</v>
      </c>
      <c r="CA862" s="32">
        <v>20230201</v>
      </c>
      <c r="CB862" s="3" t="s">
        <v>660</v>
      </c>
      <c r="CC862" s="58" t="s">
        <v>2384</v>
      </c>
      <c r="CD862" s="32" t="s">
        <v>1713</v>
      </c>
      <c r="CF862" s="314">
        <v>44608</v>
      </c>
      <c r="CG862" s="32" t="s">
        <v>2385</v>
      </c>
      <c r="CH862" s="32" t="s">
        <v>255</v>
      </c>
      <c r="CK862" s="32" t="s">
        <v>2603</v>
      </c>
      <c r="CL862" s="32">
        <v>16</v>
      </c>
      <c r="CM862" s="32" t="s">
        <v>2646</v>
      </c>
      <c r="CN862" s="315" t="s">
        <v>290</v>
      </c>
      <c r="CO862" s="32">
        <v>41</v>
      </c>
      <c r="CQ862" s="85"/>
      <c r="CR862" s="85"/>
      <c r="CS862" s="85"/>
    </row>
    <row r="863" spans="1:204" hidden="1" x14ac:dyDescent="0.25">
      <c r="A863" t="s">
        <v>2648</v>
      </c>
      <c r="B863" s="3" t="s">
        <v>3722</v>
      </c>
      <c r="C863" s="29" t="s">
        <v>220</v>
      </c>
      <c r="F863" s="316" t="s">
        <v>573</v>
      </c>
      <c r="G863" s="316" t="s">
        <v>573</v>
      </c>
      <c r="H863" s="29" t="s">
        <v>220</v>
      </c>
      <c r="I863" s="313" t="s">
        <v>2649</v>
      </c>
      <c r="K863" s="31" t="s">
        <v>2593</v>
      </c>
      <c r="L863" s="32" t="s">
        <v>224</v>
      </c>
      <c r="M863" s="33" t="s">
        <v>2594</v>
      </c>
      <c r="N863" s="32" t="s">
        <v>226</v>
      </c>
      <c r="O863" s="32" t="s">
        <v>227</v>
      </c>
      <c r="P863" s="32" t="s">
        <v>228</v>
      </c>
      <c r="Q863" s="32" t="s">
        <v>229</v>
      </c>
      <c r="R863" s="32" t="s">
        <v>228</v>
      </c>
      <c r="S863" s="32">
        <v>37</v>
      </c>
      <c r="T863" s="32">
        <v>1</v>
      </c>
      <c r="U863" s="32">
        <v>3</v>
      </c>
      <c r="V863" s="32">
        <v>3</v>
      </c>
      <c r="W863" s="32" t="s">
        <v>2595</v>
      </c>
      <c r="X863" s="7">
        <v>20230216</v>
      </c>
      <c r="Y863" s="30" t="s">
        <v>231</v>
      </c>
      <c r="Z863" s="30">
        <v>1314</v>
      </c>
      <c r="AA863" s="30">
        <v>2</v>
      </c>
      <c r="AB863" s="7">
        <v>3</v>
      </c>
      <c r="AC863" s="30" t="s">
        <v>352</v>
      </c>
      <c r="AD863" s="30" t="s">
        <v>353</v>
      </c>
      <c r="AE863" s="30" t="s">
        <v>354</v>
      </c>
      <c r="AF863" s="7">
        <v>45</v>
      </c>
      <c r="AG863" s="30">
        <v>1314</v>
      </c>
      <c r="AH863" s="30">
        <v>4</v>
      </c>
      <c r="AI863" s="7">
        <v>3</v>
      </c>
      <c r="AJ863" s="30" t="s">
        <v>352</v>
      </c>
      <c r="AK863" s="30" t="s">
        <v>353</v>
      </c>
      <c r="AL863" s="30" t="s">
        <v>354</v>
      </c>
      <c r="AM863" s="7">
        <v>45</v>
      </c>
      <c r="AN863" s="30">
        <v>1311</v>
      </c>
      <c r="AO863" s="30">
        <v>4</v>
      </c>
      <c r="AP863" s="30">
        <v>5</v>
      </c>
      <c r="AQ863" s="30" t="s">
        <v>337</v>
      </c>
      <c r="AR863" s="307">
        <v>11</v>
      </c>
      <c r="AX863" s="317">
        <v>20230301</v>
      </c>
      <c r="AY863" s="318">
        <v>28</v>
      </c>
      <c r="AZ863" s="318">
        <v>22</v>
      </c>
      <c r="BD863" s="8" t="s">
        <v>753</v>
      </c>
      <c r="BF863" s="39" t="s">
        <v>242</v>
      </c>
      <c r="BG863" s="8" t="s">
        <v>243</v>
      </c>
      <c r="BO863" s="55"/>
      <c r="BS863" s="3" t="s">
        <v>245</v>
      </c>
      <c r="BT863" s="3" t="s">
        <v>246</v>
      </c>
      <c r="BU863" s="32" t="s">
        <v>2380</v>
      </c>
      <c r="BV863" s="32" t="s">
        <v>2381</v>
      </c>
      <c r="BX863" s="3" t="s">
        <v>1343</v>
      </c>
      <c r="BY863" s="3" t="s">
        <v>2382</v>
      </c>
      <c r="BZ863" s="3" t="s">
        <v>2383</v>
      </c>
      <c r="CA863" s="32">
        <v>20230201</v>
      </c>
      <c r="CB863" s="3" t="s">
        <v>660</v>
      </c>
      <c r="CC863" s="58" t="s">
        <v>2384</v>
      </c>
      <c r="CD863" s="32" t="s">
        <v>1713</v>
      </c>
      <c r="CF863" s="314">
        <v>44615</v>
      </c>
      <c r="CG863" s="32" t="s">
        <v>2385</v>
      </c>
      <c r="CH863" s="32" t="s">
        <v>255</v>
      </c>
      <c r="CK863" s="32" t="s">
        <v>2603</v>
      </c>
      <c r="CL863" s="32">
        <v>22</v>
      </c>
      <c r="CM863" s="32" t="s">
        <v>2650</v>
      </c>
      <c r="CN863" s="315" t="s">
        <v>257</v>
      </c>
      <c r="CO863" s="32" t="s">
        <v>2463</v>
      </c>
      <c r="CQ863" s="85"/>
      <c r="CR863" s="85"/>
      <c r="CS863" s="85"/>
    </row>
    <row r="864" spans="1:204" hidden="1" x14ac:dyDescent="0.25">
      <c r="A864" t="s">
        <v>2651</v>
      </c>
      <c r="B864" s="3" t="s">
        <v>3723</v>
      </c>
      <c r="C864" s="29" t="s">
        <v>220</v>
      </c>
      <c r="F864" s="319" t="s">
        <v>573</v>
      </c>
      <c r="G864" s="320" t="s">
        <v>2325</v>
      </c>
      <c r="H864" s="29" t="s">
        <v>220</v>
      </c>
      <c r="I864" s="313" t="s">
        <v>2649</v>
      </c>
      <c r="K864" s="31" t="s">
        <v>2600</v>
      </c>
      <c r="L864" s="32" t="s">
        <v>224</v>
      </c>
      <c r="M864" s="33" t="s">
        <v>2594</v>
      </c>
      <c r="N864" s="32" t="s">
        <v>226</v>
      </c>
      <c r="O864" s="32" t="s">
        <v>227</v>
      </c>
      <c r="P864" s="32" t="s">
        <v>228</v>
      </c>
      <c r="Q864" s="32" t="s">
        <v>229</v>
      </c>
      <c r="R864" s="32" t="s">
        <v>228</v>
      </c>
      <c r="S864" s="32">
        <v>37</v>
      </c>
      <c r="T864" s="32">
        <v>1</v>
      </c>
      <c r="U864" s="32">
        <v>3</v>
      </c>
      <c r="V864" s="32">
        <v>3</v>
      </c>
      <c r="W864" s="32" t="s">
        <v>2595</v>
      </c>
      <c r="X864" s="7">
        <v>20230216</v>
      </c>
      <c r="Y864" s="30" t="s">
        <v>231</v>
      </c>
      <c r="Z864" s="30">
        <v>1314</v>
      </c>
      <c r="AA864" s="30">
        <v>2</v>
      </c>
      <c r="AB864" s="7">
        <v>3</v>
      </c>
      <c r="AC864" s="30" t="s">
        <v>357</v>
      </c>
      <c r="AD864" s="30" t="s">
        <v>358</v>
      </c>
      <c r="AE864" s="30" t="s">
        <v>359</v>
      </c>
      <c r="AF864" s="7">
        <v>45</v>
      </c>
      <c r="AG864" s="30">
        <v>1314</v>
      </c>
      <c r="AH864" s="30">
        <v>4</v>
      </c>
      <c r="AI864" s="7">
        <v>3</v>
      </c>
      <c r="AJ864" s="30" t="s">
        <v>357</v>
      </c>
      <c r="AK864" s="30" t="s">
        <v>358</v>
      </c>
      <c r="AL864" s="30" t="s">
        <v>359</v>
      </c>
      <c r="AM864" s="7">
        <v>45</v>
      </c>
      <c r="AN864" s="30">
        <v>1311</v>
      </c>
      <c r="AO864" s="30">
        <v>4</v>
      </c>
      <c r="AP864" s="30">
        <v>5</v>
      </c>
      <c r="AQ864" s="30" t="s">
        <v>338</v>
      </c>
      <c r="AR864" s="30">
        <v>11</v>
      </c>
      <c r="AX864" s="317">
        <v>20230301</v>
      </c>
      <c r="AY864" s="318">
        <v>29</v>
      </c>
      <c r="AZ864" s="318">
        <v>23</v>
      </c>
      <c r="BD864" s="8" t="s">
        <v>753</v>
      </c>
      <c r="BF864" s="39" t="s">
        <v>242</v>
      </c>
      <c r="BG864" s="8" t="s">
        <v>243</v>
      </c>
      <c r="BO864" s="55"/>
      <c r="BS864" s="3" t="s">
        <v>245</v>
      </c>
      <c r="BT864" s="3" t="s">
        <v>246</v>
      </c>
      <c r="BU864" s="32" t="s">
        <v>2380</v>
      </c>
      <c r="BV864" s="32" t="s">
        <v>2381</v>
      </c>
      <c r="BX864" s="3" t="s">
        <v>1343</v>
      </c>
      <c r="BY864" s="3" t="s">
        <v>2382</v>
      </c>
      <c r="BZ864" s="3" t="s">
        <v>2383</v>
      </c>
      <c r="CA864" s="32">
        <v>20230201</v>
      </c>
      <c r="CB864" s="3" t="s">
        <v>660</v>
      </c>
      <c r="CC864" s="58" t="s">
        <v>2384</v>
      </c>
      <c r="CD864" s="32" t="s">
        <v>1713</v>
      </c>
      <c r="CF864" s="314">
        <v>44615</v>
      </c>
      <c r="CG864" s="32" t="s">
        <v>2385</v>
      </c>
      <c r="CH864" s="32" t="s">
        <v>255</v>
      </c>
      <c r="CK864" s="32" t="s">
        <v>2603</v>
      </c>
      <c r="CL864" s="32">
        <v>22</v>
      </c>
      <c r="CM864" s="32" t="s">
        <v>2650</v>
      </c>
      <c r="CN864" s="315" t="s">
        <v>257</v>
      </c>
      <c r="CO864" s="32" t="s">
        <v>2463</v>
      </c>
      <c r="CQ864" s="85"/>
      <c r="CR864" s="85"/>
      <c r="CS864" s="85"/>
    </row>
    <row r="865" spans="1:97" hidden="1" x14ac:dyDescent="0.25">
      <c r="A865" t="s">
        <v>2652</v>
      </c>
      <c r="B865" s="3" t="s">
        <v>3561</v>
      </c>
      <c r="C865" s="29" t="s">
        <v>220</v>
      </c>
      <c r="F865" s="316" t="s">
        <v>573</v>
      </c>
      <c r="G865" s="316" t="s">
        <v>573</v>
      </c>
      <c r="H865" s="29" t="s">
        <v>220</v>
      </c>
      <c r="I865" s="313" t="s">
        <v>2653</v>
      </c>
      <c r="K865" s="31" t="s">
        <v>2618</v>
      </c>
      <c r="L865" s="32" t="s">
        <v>224</v>
      </c>
      <c r="M865" s="33" t="s">
        <v>2594</v>
      </c>
      <c r="N865" s="32" t="s">
        <v>226</v>
      </c>
      <c r="O865" s="32" t="s">
        <v>227</v>
      </c>
      <c r="P865" s="32" t="s">
        <v>228</v>
      </c>
      <c r="Q865" s="32" t="s">
        <v>229</v>
      </c>
      <c r="R865" s="32" t="s">
        <v>228</v>
      </c>
      <c r="S865" s="32">
        <v>37</v>
      </c>
      <c r="T865" s="32">
        <v>1</v>
      </c>
      <c r="U865" s="32">
        <v>3</v>
      </c>
      <c r="V865" s="32">
        <v>3</v>
      </c>
      <c r="W865" s="32" t="s">
        <v>2595</v>
      </c>
      <c r="X865" s="7">
        <v>20230216</v>
      </c>
      <c r="Y865" s="30" t="s">
        <v>231</v>
      </c>
      <c r="Z865" s="30">
        <v>1314</v>
      </c>
      <c r="AA865" s="30">
        <v>2</v>
      </c>
      <c r="AB865" s="7">
        <v>3</v>
      </c>
      <c r="AC865" s="30" t="s">
        <v>570</v>
      </c>
      <c r="AD865" s="30" t="s">
        <v>362</v>
      </c>
      <c r="AE865" s="30" t="s">
        <v>363</v>
      </c>
      <c r="AF865" s="7">
        <v>45</v>
      </c>
      <c r="AG865" s="30">
        <v>1314</v>
      </c>
      <c r="AH865" s="30">
        <v>4</v>
      </c>
      <c r="AI865" s="7">
        <v>3</v>
      </c>
      <c r="AJ865" s="30" t="s">
        <v>570</v>
      </c>
      <c r="AK865" s="30" t="s">
        <v>362</v>
      </c>
      <c r="AL865" s="30" t="s">
        <v>363</v>
      </c>
      <c r="AM865" s="7">
        <v>45</v>
      </c>
      <c r="AN865" s="30">
        <v>1311</v>
      </c>
      <c r="AO865" s="30">
        <v>4</v>
      </c>
      <c r="AP865" s="30">
        <v>5</v>
      </c>
      <c r="AQ865" s="30" t="s">
        <v>490</v>
      </c>
      <c r="AR865" s="307">
        <v>11</v>
      </c>
      <c r="AX865" s="317">
        <v>20230301</v>
      </c>
      <c r="AY865" s="318">
        <v>30</v>
      </c>
      <c r="AZ865" s="318">
        <v>24</v>
      </c>
      <c r="BD865" s="8" t="s">
        <v>753</v>
      </c>
      <c r="BF865" s="39" t="s">
        <v>242</v>
      </c>
      <c r="BG865" s="8" t="s">
        <v>243</v>
      </c>
      <c r="BO865" s="55"/>
      <c r="BS865" s="3" t="s">
        <v>245</v>
      </c>
      <c r="BT865" s="3" t="s">
        <v>246</v>
      </c>
      <c r="BU865" s="32" t="s">
        <v>2380</v>
      </c>
      <c r="BV865" s="32" t="s">
        <v>2381</v>
      </c>
      <c r="BX865" s="3" t="s">
        <v>1343</v>
      </c>
      <c r="BY865" s="3" t="s">
        <v>2382</v>
      </c>
      <c r="BZ865" s="3" t="s">
        <v>2383</v>
      </c>
      <c r="CA865" s="32">
        <v>20230201</v>
      </c>
      <c r="CB865" s="3" t="s">
        <v>660</v>
      </c>
      <c r="CC865" s="58" t="s">
        <v>2384</v>
      </c>
      <c r="CD865" s="32" t="s">
        <v>1713</v>
      </c>
      <c r="CF865" s="314">
        <v>44704</v>
      </c>
      <c r="CG865" s="32" t="s">
        <v>2385</v>
      </c>
      <c r="CH865" s="32" t="s">
        <v>255</v>
      </c>
      <c r="CK865" s="32" t="s">
        <v>2603</v>
      </c>
      <c r="CL865" s="32">
        <v>51</v>
      </c>
      <c r="CM865" s="32" t="s">
        <v>2654</v>
      </c>
      <c r="CN865" s="315" t="s">
        <v>257</v>
      </c>
      <c r="CO865" s="32" t="s">
        <v>2552</v>
      </c>
      <c r="CQ865" s="85"/>
      <c r="CR865" s="85"/>
      <c r="CS865" s="85"/>
    </row>
    <row r="866" spans="1:97" hidden="1" x14ac:dyDescent="0.25">
      <c r="A866" t="s">
        <v>2655</v>
      </c>
      <c r="B866" s="3" t="s">
        <v>3724</v>
      </c>
      <c r="C866" s="29" t="s">
        <v>220</v>
      </c>
      <c r="F866" s="319" t="s">
        <v>573</v>
      </c>
      <c r="G866" s="320" t="s">
        <v>774</v>
      </c>
      <c r="H866" s="29" t="s">
        <v>220</v>
      </c>
      <c r="I866" s="313" t="s">
        <v>2656</v>
      </c>
      <c r="K866" s="31" t="s">
        <v>2593</v>
      </c>
      <c r="L866" s="32" t="s">
        <v>224</v>
      </c>
      <c r="M866" s="33" t="s">
        <v>2624</v>
      </c>
      <c r="N866" s="32" t="s">
        <v>226</v>
      </c>
      <c r="O866" s="32" t="s">
        <v>227</v>
      </c>
      <c r="P866" s="32" t="s">
        <v>228</v>
      </c>
      <c r="Q866" s="32" t="s">
        <v>229</v>
      </c>
      <c r="R866" s="32" t="s">
        <v>228</v>
      </c>
      <c r="S866" s="32">
        <v>37</v>
      </c>
      <c r="T866" s="32">
        <v>1</v>
      </c>
      <c r="U866" s="32">
        <v>3</v>
      </c>
      <c r="V866" s="32">
        <v>3</v>
      </c>
      <c r="W866" s="32" t="s">
        <v>2595</v>
      </c>
      <c r="X866" s="7">
        <v>20230216</v>
      </c>
      <c r="Y866" s="30" t="s">
        <v>231</v>
      </c>
      <c r="Z866" s="30">
        <v>1314</v>
      </c>
      <c r="AA866" s="30">
        <v>2</v>
      </c>
      <c r="AB866" s="7">
        <v>3</v>
      </c>
      <c r="AC866" s="7" t="s">
        <v>364</v>
      </c>
      <c r="AD866" s="7" t="s">
        <v>583</v>
      </c>
      <c r="AE866" s="7" t="s">
        <v>367</v>
      </c>
      <c r="AF866" s="7">
        <v>45</v>
      </c>
      <c r="AG866" s="30">
        <v>1314</v>
      </c>
      <c r="AH866" s="30">
        <v>4</v>
      </c>
      <c r="AI866" s="7">
        <v>3</v>
      </c>
      <c r="AJ866" s="7" t="s">
        <v>364</v>
      </c>
      <c r="AK866" s="7" t="s">
        <v>583</v>
      </c>
      <c r="AL866" s="7" t="s">
        <v>367</v>
      </c>
      <c r="AM866" s="7">
        <v>45</v>
      </c>
      <c r="AN866" s="30">
        <v>1311</v>
      </c>
      <c r="AO866" s="30">
        <v>4</v>
      </c>
      <c r="AP866" s="30">
        <v>5</v>
      </c>
      <c r="AQ866" s="30" t="s">
        <v>493</v>
      </c>
      <c r="AR866" s="30">
        <v>11</v>
      </c>
      <c r="AX866" s="317">
        <v>20230301</v>
      </c>
      <c r="AY866" s="318">
        <v>31</v>
      </c>
      <c r="AZ866" s="318">
        <v>25</v>
      </c>
      <c r="BD866" s="8" t="s">
        <v>753</v>
      </c>
      <c r="BF866" s="39" t="s">
        <v>242</v>
      </c>
      <c r="BG866" s="8" t="s">
        <v>243</v>
      </c>
      <c r="BO866" s="55"/>
      <c r="BS866" s="3" t="s">
        <v>245</v>
      </c>
      <c r="BT866" s="3" t="s">
        <v>246</v>
      </c>
      <c r="BU866" s="32" t="s">
        <v>2380</v>
      </c>
      <c r="BV866" s="32" t="s">
        <v>2381</v>
      </c>
      <c r="BX866" s="3" t="s">
        <v>1343</v>
      </c>
      <c r="BY866" s="3" t="s">
        <v>2382</v>
      </c>
      <c r="BZ866" s="3" t="s">
        <v>2383</v>
      </c>
      <c r="CA866" s="32">
        <v>20230201</v>
      </c>
      <c r="CB866" s="3" t="s">
        <v>660</v>
      </c>
      <c r="CC866" s="58" t="s">
        <v>2384</v>
      </c>
      <c r="CD866" s="32" t="s">
        <v>1713</v>
      </c>
      <c r="CF866" s="314">
        <v>44701</v>
      </c>
      <c r="CG866" s="32" t="s">
        <v>2385</v>
      </c>
      <c r="CH866" s="32" t="s">
        <v>255</v>
      </c>
      <c r="CK866" s="32" t="s">
        <v>2657</v>
      </c>
      <c r="CL866" s="32">
        <v>53</v>
      </c>
      <c r="CM866" s="32" t="s">
        <v>2658</v>
      </c>
      <c r="CN866" s="315" t="s">
        <v>290</v>
      </c>
      <c r="CO866" s="32" t="s">
        <v>2659</v>
      </c>
      <c r="CQ866" s="85"/>
      <c r="CR866" s="85"/>
      <c r="CS866" s="85"/>
    </row>
    <row r="867" spans="1:97" hidden="1" x14ac:dyDescent="0.25">
      <c r="A867" t="s">
        <v>2660</v>
      </c>
      <c r="B867" s="3" t="s">
        <v>3725</v>
      </c>
      <c r="C867" s="29" t="s">
        <v>220</v>
      </c>
      <c r="F867" s="316" t="s">
        <v>573</v>
      </c>
      <c r="G867" s="316" t="s">
        <v>573</v>
      </c>
      <c r="H867" s="29" t="s">
        <v>220</v>
      </c>
      <c r="I867" s="313" t="s">
        <v>2656</v>
      </c>
      <c r="K867" s="31" t="s">
        <v>2661</v>
      </c>
      <c r="L867" s="32" t="s">
        <v>224</v>
      </c>
      <c r="M867" s="33" t="s">
        <v>2624</v>
      </c>
      <c r="N867" s="32" t="s">
        <v>226</v>
      </c>
      <c r="O867" s="32" t="s">
        <v>227</v>
      </c>
      <c r="P867" s="32" t="s">
        <v>228</v>
      </c>
      <c r="Q867" s="32" t="s">
        <v>229</v>
      </c>
      <c r="R867" s="32" t="s">
        <v>228</v>
      </c>
      <c r="S867" s="32">
        <v>37</v>
      </c>
      <c r="T867" s="32">
        <v>1</v>
      </c>
      <c r="U867" s="32">
        <v>3</v>
      </c>
      <c r="V867" s="32">
        <v>3</v>
      </c>
      <c r="W867" s="32" t="s">
        <v>2595</v>
      </c>
      <c r="X867" s="7">
        <v>20230217</v>
      </c>
      <c r="Y867" s="30" t="s">
        <v>231</v>
      </c>
      <c r="Z867" s="30">
        <v>1314</v>
      </c>
      <c r="AA867" s="30">
        <v>2</v>
      </c>
      <c r="AB867" s="7">
        <v>3</v>
      </c>
      <c r="AC867" s="7" t="s">
        <v>368</v>
      </c>
      <c r="AD867" s="7" t="s">
        <v>369</v>
      </c>
      <c r="AE867" s="7" t="s">
        <v>596</v>
      </c>
      <c r="AF867" s="7">
        <v>45</v>
      </c>
      <c r="AG867" s="30">
        <v>1314</v>
      </c>
      <c r="AH867" s="30">
        <v>4</v>
      </c>
      <c r="AI867" s="7">
        <v>3</v>
      </c>
      <c r="AJ867" s="7" t="s">
        <v>368</v>
      </c>
      <c r="AK867" s="7" t="s">
        <v>369</v>
      </c>
      <c r="AL867" s="7" t="s">
        <v>596</v>
      </c>
      <c r="AM867" s="7">
        <v>45</v>
      </c>
      <c r="AN867" s="30">
        <v>1311</v>
      </c>
      <c r="AO867" s="30">
        <v>4</v>
      </c>
      <c r="AP867" s="30">
        <v>5</v>
      </c>
      <c r="AQ867" s="30" t="s">
        <v>341</v>
      </c>
      <c r="AR867" s="307">
        <v>11</v>
      </c>
      <c r="AX867" s="317">
        <v>20230301</v>
      </c>
      <c r="AY867" s="318">
        <v>32</v>
      </c>
      <c r="AZ867" s="318">
        <v>26</v>
      </c>
      <c r="BD867" s="8" t="s">
        <v>753</v>
      </c>
      <c r="BF867" s="39" t="s">
        <v>242</v>
      </c>
      <c r="BG867" s="8" t="s">
        <v>243</v>
      </c>
      <c r="BO867" s="55"/>
      <c r="BS867" s="3" t="s">
        <v>245</v>
      </c>
      <c r="BT867" s="3" t="s">
        <v>246</v>
      </c>
      <c r="BU867" s="32" t="s">
        <v>2380</v>
      </c>
      <c r="BV867" s="32" t="s">
        <v>2381</v>
      </c>
      <c r="BX867" s="3" t="s">
        <v>1343</v>
      </c>
      <c r="BY867" s="3" t="s">
        <v>2382</v>
      </c>
      <c r="BZ867" s="3" t="s">
        <v>2383</v>
      </c>
      <c r="CA867" s="32">
        <v>20230201</v>
      </c>
      <c r="CB867" s="3" t="s">
        <v>660</v>
      </c>
      <c r="CC867" s="58" t="s">
        <v>2384</v>
      </c>
      <c r="CD867" s="32" t="s">
        <v>1713</v>
      </c>
      <c r="CF867" s="314">
        <v>44701</v>
      </c>
      <c r="CG867" s="32" t="s">
        <v>2385</v>
      </c>
      <c r="CH867" s="32" t="s">
        <v>255</v>
      </c>
      <c r="CK867" s="32" t="s">
        <v>2657</v>
      </c>
      <c r="CL867" s="32">
        <v>53</v>
      </c>
      <c r="CM867" s="32" t="s">
        <v>2658</v>
      </c>
      <c r="CN867" s="315" t="s">
        <v>290</v>
      </c>
      <c r="CO867" s="32" t="s">
        <v>2659</v>
      </c>
      <c r="CQ867" s="85"/>
      <c r="CR867" s="85"/>
      <c r="CS867" s="85"/>
    </row>
    <row r="868" spans="1:97" hidden="1" x14ac:dyDescent="0.25">
      <c r="A868" t="s">
        <v>2662</v>
      </c>
      <c r="B868" s="3" t="s">
        <v>3562</v>
      </c>
      <c r="C868" s="29" t="s">
        <v>220</v>
      </c>
      <c r="F868" s="316" t="s">
        <v>573</v>
      </c>
      <c r="G868" s="316" t="s">
        <v>573</v>
      </c>
      <c r="H868" s="29" t="s">
        <v>220</v>
      </c>
      <c r="I868" s="313" t="s">
        <v>2663</v>
      </c>
      <c r="K868" s="31" t="s">
        <v>2618</v>
      </c>
      <c r="L868" s="32" t="s">
        <v>224</v>
      </c>
      <c r="M868" s="33" t="s">
        <v>1733</v>
      </c>
      <c r="N868" s="32" t="s">
        <v>226</v>
      </c>
      <c r="O868" s="32" t="s">
        <v>227</v>
      </c>
      <c r="P868" s="32" t="s">
        <v>228</v>
      </c>
      <c r="Q868" s="32" t="s">
        <v>229</v>
      </c>
      <c r="R868" s="32" t="s">
        <v>228</v>
      </c>
      <c r="S868" s="32">
        <v>37</v>
      </c>
      <c r="T868" s="32">
        <v>1</v>
      </c>
      <c r="U868" s="32">
        <v>3</v>
      </c>
      <c r="V868" s="32">
        <v>3</v>
      </c>
      <c r="W868" s="32" t="s">
        <v>2595</v>
      </c>
      <c r="X868" s="7">
        <v>20230224</v>
      </c>
      <c r="Y868" s="30" t="s">
        <v>231</v>
      </c>
      <c r="Z868" s="30">
        <v>1314</v>
      </c>
      <c r="AA868" s="30">
        <v>2</v>
      </c>
      <c r="AB868" s="7">
        <v>4</v>
      </c>
      <c r="AC868" s="30" t="s">
        <v>232</v>
      </c>
      <c r="AD868" s="30" t="s">
        <v>233</v>
      </c>
      <c r="AE868" s="30" t="s">
        <v>234</v>
      </c>
      <c r="AF868" s="7">
        <v>46</v>
      </c>
      <c r="AG868" s="30">
        <v>1314</v>
      </c>
      <c r="AH868" s="30">
        <v>4</v>
      </c>
      <c r="AI868" s="7">
        <v>4</v>
      </c>
      <c r="AJ868" s="30" t="s">
        <v>232</v>
      </c>
      <c r="AK868" s="30" t="s">
        <v>233</v>
      </c>
      <c r="AL868" s="30" t="s">
        <v>234</v>
      </c>
      <c r="AM868" s="7">
        <v>46</v>
      </c>
      <c r="AN868" s="30">
        <v>1311</v>
      </c>
      <c r="AO868" s="30">
        <v>4</v>
      </c>
      <c r="AP868" s="30">
        <v>5</v>
      </c>
      <c r="AQ868" s="30" t="s">
        <v>342</v>
      </c>
      <c r="AR868" s="30">
        <v>11</v>
      </c>
      <c r="AX868" s="317">
        <v>20230301</v>
      </c>
      <c r="AY868" s="318">
        <v>33</v>
      </c>
      <c r="AZ868" s="318">
        <v>27</v>
      </c>
      <c r="BD868" s="8" t="s">
        <v>753</v>
      </c>
      <c r="BF868" s="39" t="s">
        <v>242</v>
      </c>
      <c r="BG868" s="8" t="s">
        <v>243</v>
      </c>
      <c r="BO868" s="55"/>
      <c r="BS868" s="3" t="s">
        <v>245</v>
      </c>
      <c r="BT868" s="3" t="s">
        <v>246</v>
      </c>
      <c r="BU868" s="32" t="s">
        <v>2380</v>
      </c>
      <c r="BV868" s="32" t="s">
        <v>2381</v>
      </c>
      <c r="BX868" s="3" t="s">
        <v>1343</v>
      </c>
      <c r="BY868" s="3" t="s">
        <v>2382</v>
      </c>
      <c r="BZ868" s="3" t="s">
        <v>2383</v>
      </c>
      <c r="CA868" s="32">
        <v>20230201</v>
      </c>
      <c r="CB868" s="3" t="s">
        <v>660</v>
      </c>
      <c r="CC868" s="58" t="s">
        <v>2384</v>
      </c>
      <c r="CD868" s="32" t="s">
        <v>1713</v>
      </c>
      <c r="CF868" s="314">
        <v>44705</v>
      </c>
      <c r="CG868" s="32" t="s">
        <v>2385</v>
      </c>
      <c r="CH868" s="32" t="s">
        <v>255</v>
      </c>
      <c r="CK868" s="32" t="s">
        <v>2603</v>
      </c>
      <c r="CL868" s="32">
        <v>58</v>
      </c>
      <c r="CM868" s="32" t="s">
        <v>2664</v>
      </c>
      <c r="CN868" s="315" t="s">
        <v>257</v>
      </c>
      <c r="CO868" s="32" t="s">
        <v>2488</v>
      </c>
      <c r="CQ868" s="85"/>
      <c r="CR868" s="85"/>
      <c r="CS868" s="85"/>
    </row>
    <row r="869" spans="1:97" hidden="1" x14ac:dyDescent="0.25">
      <c r="A869" t="s">
        <v>2665</v>
      </c>
      <c r="B869" s="3" t="s">
        <v>3563</v>
      </c>
      <c r="C869" s="29" t="s">
        <v>220</v>
      </c>
      <c r="F869" s="316" t="s">
        <v>573</v>
      </c>
      <c r="G869" s="316" t="s">
        <v>573</v>
      </c>
      <c r="H869" s="29" t="s">
        <v>220</v>
      </c>
      <c r="I869" s="313" t="s">
        <v>2666</v>
      </c>
      <c r="K869" s="31" t="s">
        <v>2667</v>
      </c>
      <c r="L869" s="32" t="s">
        <v>224</v>
      </c>
      <c r="M869" s="33" t="s">
        <v>2668</v>
      </c>
      <c r="N869" s="32" t="s">
        <v>226</v>
      </c>
      <c r="O869" s="32" t="s">
        <v>227</v>
      </c>
      <c r="P869" s="32" t="s">
        <v>228</v>
      </c>
      <c r="Q869" s="32" t="s">
        <v>229</v>
      </c>
      <c r="R869" s="32" t="s">
        <v>228</v>
      </c>
      <c r="S869" s="32">
        <v>37</v>
      </c>
      <c r="T869" s="32">
        <v>1</v>
      </c>
      <c r="U869" s="32">
        <v>3</v>
      </c>
      <c r="V869" s="32">
        <v>3</v>
      </c>
      <c r="W869" s="32" t="s">
        <v>2595</v>
      </c>
      <c r="X869" s="7">
        <v>20230303</v>
      </c>
      <c r="Y869" s="30" t="s">
        <v>231</v>
      </c>
      <c r="Z869" s="30">
        <v>1314</v>
      </c>
      <c r="AA869" s="30">
        <v>2</v>
      </c>
      <c r="AB869" s="7">
        <v>4</v>
      </c>
      <c r="AC869" s="30" t="s">
        <v>267</v>
      </c>
      <c r="AD869" s="30" t="s">
        <v>268</v>
      </c>
      <c r="AE869" s="30" t="s">
        <v>269</v>
      </c>
      <c r="AF869" s="7">
        <v>46</v>
      </c>
      <c r="AG869" s="30">
        <v>1314</v>
      </c>
      <c r="AH869" s="30">
        <v>4</v>
      </c>
      <c r="AI869" s="7">
        <v>4</v>
      </c>
      <c r="AJ869" s="30" t="s">
        <v>267</v>
      </c>
      <c r="AK869" s="30" t="s">
        <v>268</v>
      </c>
      <c r="AL869" s="30" t="s">
        <v>269</v>
      </c>
      <c r="AM869" s="7">
        <v>46</v>
      </c>
      <c r="AN869" s="30">
        <v>1311</v>
      </c>
      <c r="AO869" s="30">
        <v>4</v>
      </c>
      <c r="AP869" s="30">
        <v>5</v>
      </c>
      <c r="AQ869" s="30" t="s">
        <v>343</v>
      </c>
      <c r="AR869" s="307">
        <v>11</v>
      </c>
      <c r="AX869" s="317">
        <v>20230302</v>
      </c>
      <c r="AY869" s="318">
        <v>34</v>
      </c>
      <c r="AZ869" s="318">
        <v>28</v>
      </c>
      <c r="BD869" s="8" t="s">
        <v>753</v>
      </c>
      <c r="BF869" s="39" t="s">
        <v>242</v>
      </c>
      <c r="BG869" s="8" t="s">
        <v>243</v>
      </c>
      <c r="BO869" s="55"/>
      <c r="BS869" s="3" t="s">
        <v>245</v>
      </c>
      <c r="BT869" s="3" t="s">
        <v>246</v>
      </c>
      <c r="BU869" s="32" t="s">
        <v>2380</v>
      </c>
      <c r="BV869" s="32" t="s">
        <v>2381</v>
      </c>
      <c r="BX869" s="3" t="s">
        <v>1343</v>
      </c>
      <c r="BY869" s="3" t="s">
        <v>2382</v>
      </c>
      <c r="BZ869" s="3" t="s">
        <v>2383</v>
      </c>
      <c r="CA869" s="32">
        <v>20230201</v>
      </c>
      <c r="CB869" s="3" t="s">
        <v>660</v>
      </c>
      <c r="CC869" s="58" t="s">
        <v>2384</v>
      </c>
      <c r="CD869" s="32" t="s">
        <v>1713</v>
      </c>
      <c r="CF869" s="314">
        <v>44722</v>
      </c>
      <c r="CG869" s="32" t="s">
        <v>2385</v>
      </c>
      <c r="CH869" s="32" t="s">
        <v>255</v>
      </c>
      <c r="CK869" s="32" t="s">
        <v>2603</v>
      </c>
      <c r="CL869" s="32">
        <v>65</v>
      </c>
      <c r="CM869" s="32" t="s">
        <v>2669</v>
      </c>
      <c r="CN869" s="315" t="s">
        <v>290</v>
      </c>
      <c r="CO869" s="32">
        <v>6</v>
      </c>
      <c r="CQ869" s="85"/>
      <c r="CR869" s="85"/>
      <c r="CS869" s="85"/>
    </row>
    <row r="870" spans="1:97" hidden="1" x14ac:dyDescent="0.25">
      <c r="A870" t="s">
        <v>2670</v>
      </c>
      <c r="B870" s="3" t="s">
        <v>3726</v>
      </c>
      <c r="C870" s="29" t="s">
        <v>220</v>
      </c>
      <c r="F870" s="316" t="s">
        <v>573</v>
      </c>
      <c r="G870" s="316" t="s">
        <v>573</v>
      </c>
      <c r="H870" s="29" t="s">
        <v>220</v>
      </c>
      <c r="I870" s="313" t="s">
        <v>2671</v>
      </c>
      <c r="K870" s="31" t="s">
        <v>2593</v>
      </c>
      <c r="L870" s="32" t="s">
        <v>224</v>
      </c>
      <c r="M870" s="33" t="s">
        <v>1733</v>
      </c>
      <c r="N870" s="32" t="s">
        <v>226</v>
      </c>
      <c r="O870" s="32" t="s">
        <v>227</v>
      </c>
      <c r="P870" s="32" t="s">
        <v>228</v>
      </c>
      <c r="Q870" s="32" t="s">
        <v>229</v>
      </c>
      <c r="R870" s="32" t="s">
        <v>228</v>
      </c>
      <c r="S870" s="32">
        <v>37</v>
      </c>
      <c r="T870" s="32">
        <v>1</v>
      </c>
      <c r="U870" s="32">
        <v>3</v>
      </c>
      <c r="V870" s="32">
        <v>3</v>
      </c>
      <c r="W870" s="32" t="s">
        <v>2595</v>
      </c>
      <c r="X870" s="7">
        <v>20230224</v>
      </c>
      <c r="Y870" s="30" t="s">
        <v>231</v>
      </c>
      <c r="Z870" s="30">
        <v>1314</v>
      </c>
      <c r="AA870" s="30">
        <v>2</v>
      </c>
      <c r="AB870" s="7">
        <v>4</v>
      </c>
      <c r="AC870" s="30" t="s">
        <v>280</v>
      </c>
      <c r="AD870" s="30" t="s">
        <v>281</v>
      </c>
      <c r="AE870" s="30" t="s">
        <v>282</v>
      </c>
      <c r="AF870" s="7">
        <v>46</v>
      </c>
      <c r="AG870" s="30">
        <v>1314</v>
      </c>
      <c r="AH870" s="30">
        <v>4</v>
      </c>
      <c r="AI870" s="7">
        <v>4</v>
      </c>
      <c r="AJ870" s="30" t="s">
        <v>280</v>
      </c>
      <c r="AK870" s="30" t="s">
        <v>281</v>
      </c>
      <c r="AL870" s="30" t="s">
        <v>282</v>
      </c>
      <c r="AM870" s="7">
        <v>46</v>
      </c>
      <c r="AN870" s="30">
        <v>1311</v>
      </c>
      <c r="AO870" s="30">
        <v>4</v>
      </c>
      <c r="AP870" s="30">
        <v>5</v>
      </c>
      <c r="AQ870" s="30" t="s">
        <v>513</v>
      </c>
      <c r="AR870" s="30">
        <v>11</v>
      </c>
      <c r="AX870" s="317">
        <v>20230301</v>
      </c>
      <c r="AY870" s="318">
        <v>35</v>
      </c>
      <c r="AZ870" s="318">
        <v>29</v>
      </c>
      <c r="BD870" s="8" t="s">
        <v>753</v>
      </c>
      <c r="BF870" s="39" t="s">
        <v>242</v>
      </c>
      <c r="BG870" s="8" t="s">
        <v>243</v>
      </c>
      <c r="BO870" s="55"/>
      <c r="BS870" s="3" t="s">
        <v>245</v>
      </c>
      <c r="BT870" s="3" t="s">
        <v>246</v>
      </c>
      <c r="BU870" s="32" t="s">
        <v>2380</v>
      </c>
      <c r="BV870" s="32" t="s">
        <v>2381</v>
      </c>
      <c r="BX870" s="3" t="s">
        <v>1343</v>
      </c>
      <c r="BY870" s="3" t="s">
        <v>2382</v>
      </c>
      <c r="BZ870" s="3" t="s">
        <v>2383</v>
      </c>
      <c r="CA870" s="32">
        <v>20230201</v>
      </c>
      <c r="CB870" s="3" t="s">
        <v>660</v>
      </c>
      <c r="CC870" s="58" t="s">
        <v>2384</v>
      </c>
      <c r="CD870" s="32" t="s">
        <v>1713</v>
      </c>
      <c r="CF870" s="314">
        <v>44764</v>
      </c>
      <c r="CG870" s="32" t="s">
        <v>2385</v>
      </c>
      <c r="CH870" s="32" t="s">
        <v>255</v>
      </c>
      <c r="CK870" s="32" t="s">
        <v>2603</v>
      </c>
      <c r="CL870" s="32">
        <v>84</v>
      </c>
      <c r="CM870" s="32" t="s">
        <v>2672</v>
      </c>
      <c r="CN870" s="315" t="s">
        <v>257</v>
      </c>
      <c r="CO870" s="32" t="s">
        <v>2673</v>
      </c>
      <c r="CQ870" s="85"/>
      <c r="CR870" s="85"/>
      <c r="CS870" s="85"/>
    </row>
    <row r="871" spans="1:97" hidden="1" x14ac:dyDescent="0.25">
      <c r="A871" s="310" t="s">
        <v>2674</v>
      </c>
      <c r="B871" s="3" t="s">
        <v>3727</v>
      </c>
      <c r="C871" s="29" t="s">
        <v>4334</v>
      </c>
      <c r="D871" s="29"/>
      <c r="F871" s="311" t="s">
        <v>573</v>
      </c>
      <c r="G871" s="312" t="s">
        <v>2675</v>
      </c>
      <c r="H871" s="105" t="s">
        <v>1575</v>
      </c>
      <c r="I871" s="313" t="s">
        <v>2671</v>
      </c>
      <c r="K871" s="31" t="s">
        <v>2600</v>
      </c>
      <c r="L871" s="32" t="s">
        <v>224</v>
      </c>
      <c r="M871" s="33" t="s">
        <v>1733</v>
      </c>
      <c r="N871" s="32" t="s">
        <v>226</v>
      </c>
      <c r="O871" s="32" t="s">
        <v>227</v>
      </c>
      <c r="P871" s="32" t="s">
        <v>228</v>
      </c>
      <c r="Q871" s="32" t="s">
        <v>229</v>
      </c>
      <c r="R871" s="32" t="s">
        <v>228</v>
      </c>
      <c r="S871" s="32">
        <v>37</v>
      </c>
      <c r="T871" s="32">
        <v>1</v>
      </c>
      <c r="U871" s="32">
        <v>3</v>
      </c>
      <c r="V871" s="32">
        <v>3</v>
      </c>
      <c r="W871" s="32" t="s">
        <v>2595</v>
      </c>
      <c r="X871" s="7">
        <v>20230224</v>
      </c>
      <c r="Y871" s="30" t="s">
        <v>231</v>
      </c>
      <c r="Z871" s="30">
        <v>1314</v>
      </c>
      <c r="AA871" s="30">
        <v>2</v>
      </c>
      <c r="AB871" s="7">
        <v>4</v>
      </c>
      <c r="AC871" s="30" t="s">
        <v>285</v>
      </c>
      <c r="AD871" s="30" t="s">
        <v>286</v>
      </c>
      <c r="AE871" s="30" t="s">
        <v>287</v>
      </c>
      <c r="AF871" s="7">
        <v>46</v>
      </c>
      <c r="AG871" s="30">
        <v>1314</v>
      </c>
      <c r="AH871" s="30">
        <v>4</v>
      </c>
      <c r="AI871" s="7">
        <v>4</v>
      </c>
      <c r="AJ871" s="30" t="s">
        <v>285</v>
      </c>
      <c r="AK871" s="30" t="s">
        <v>286</v>
      </c>
      <c r="AL871" s="30" t="s">
        <v>287</v>
      </c>
      <c r="AM871" s="7">
        <v>46</v>
      </c>
      <c r="AN871" s="30">
        <v>1311</v>
      </c>
      <c r="AO871" s="30">
        <v>4</v>
      </c>
      <c r="AP871" s="30">
        <v>5</v>
      </c>
      <c r="AQ871" s="30" t="s">
        <v>346</v>
      </c>
      <c r="AR871" s="307">
        <v>11</v>
      </c>
      <c r="AX871" s="7" t="s">
        <v>2676</v>
      </c>
      <c r="AY871" s="154" t="s">
        <v>824</v>
      </c>
      <c r="AZ871" s="154" t="s">
        <v>824</v>
      </c>
      <c r="BD871" s="8" t="s">
        <v>1793</v>
      </c>
      <c r="BF871" s="19"/>
      <c r="BG871" s="8" t="s">
        <v>1793</v>
      </c>
      <c r="BO871" s="55"/>
      <c r="BS871" s="3" t="s">
        <v>245</v>
      </c>
      <c r="BT871" s="3" t="s">
        <v>246</v>
      </c>
      <c r="BU871" s="32" t="s">
        <v>2380</v>
      </c>
      <c r="BV871" s="32" t="s">
        <v>2381</v>
      </c>
      <c r="BX871" s="3" t="s">
        <v>1343</v>
      </c>
      <c r="BY871" s="3" t="s">
        <v>2382</v>
      </c>
      <c r="BZ871" s="3" t="s">
        <v>2383</v>
      </c>
      <c r="CA871" s="32">
        <v>20230201</v>
      </c>
      <c r="CB871" s="3" t="s">
        <v>660</v>
      </c>
      <c r="CC871" s="58" t="s">
        <v>2384</v>
      </c>
      <c r="CD871" s="32" t="s">
        <v>1713</v>
      </c>
      <c r="CF871" s="314">
        <v>44764</v>
      </c>
      <c r="CG871" s="32" t="s">
        <v>2385</v>
      </c>
      <c r="CH871" s="32" t="s">
        <v>255</v>
      </c>
      <c r="CK871" s="32" t="s">
        <v>2603</v>
      </c>
      <c r="CL871" s="32">
        <v>84</v>
      </c>
      <c r="CM871" s="32" t="s">
        <v>2672</v>
      </c>
      <c r="CN871" s="315" t="s">
        <v>257</v>
      </c>
      <c r="CO871" s="32" t="s">
        <v>2673</v>
      </c>
      <c r="CQ871" s="85"/>
      <c r="CR871" s="85"/>
      <c r="CS871" s="85"/>
    </row>
    <row r="872" spans="1:97" hidden="1" x14ac:dyDescent="0.25">
      <c r="A872" t="s">
        <v>2677</v>
      </c>
      <c r="B872" s="3" t="s">
        <v>3728</v>
      </c>
      <c r="C872" s="29" t="s">
        <v>220</v>
      </c>
      <c r="F872" s="319" t="s">
        <v>573</v>
      </c>
      <c r="G872" s="320" t="s">
        <v>380</v>
      </c>
      <c r="H872" s="29" t="s">
        <v>220</v>
      </c>
      <c r="I872" s="313" t="s">
        <v>2678</v>
      </c>
      <c r="K872" s="31" t="s">
        <v>2679</v>
      </c>
      <c r="L872" s="32" t="s">
        <v>224</v>
      </c>
      <c r="M872" s="33" t="s">
        <v>1733</v>
      </c>
      <c r="N872" s="32" t="s">
        <v>226</v>
      </c>
      <c r="O872" s="32" t="s">
        <v>227</v>
      </c>
      <c r="P872" s="32" t="s">
        <v>228</v>
      </c>
      <c r="Q872" s="32" t="s">
        <v>229</v>
      </c>
      <c r="R872" s="32" t="s">
        <v>228</v>
      </c>
      <c r="S872" s="32">
        <v>37</v>
      </c>
      <c r="T872" s="32">
        <v>1</v>
      </c>
      <c r="U872" s="32">
        <v>3</v>
      </c>
      <c r="V872" s="32">
        <v>3</v>
      </c>
      <c r="W872" s="32" t="s">
        <v>2595</v>
      </c>
      <c r="X872" s="7">
        <v>20230224</v>
      </c>
      <c r="Y872" s="30" t="s">
        <v>231</v>
      </c>
      <c r="Z872" s="30">
        <v>1314</v>
      </c>
      <c r="AA872" s="30">
        <v>2</v>
      </c>
      <c r="AB872" s="7">
        <v>4</v>
      </c>
      <c r="AC872" s="30" t="s">
        <v>293</v>
      </c>
      <c r="AD872" s="30" t="s">
        <v>294</v>
      </c>
      <c r="AE872" s="30" t="s">
        <v>295</v>
      </c>
      <c r="AF872" s="7">
        <v>46</v>
      </c>
      <c r="AG872" s="30">
        <v>1314</v>
      </c>
      <c r="AH872" s="30">
        <v>4</v>
      </c>
      <c r="AI872" s="7">
        <v>4</v>
      </c>
      <c r="AJ872" s="30" t="s">
        <v>293</v>
      </c>
      <c r="AK872" s="30" t="s">
        <v>294</v>
      </c>
      <c r="AL872" s="30" t="s">
        <v>295</v>
      </c>
      <c r="AM872" s="7">
        <v>46</v>
      </c>
      <c r="AN872" s="30">
        <v>1311</v>
      </c>
      <c r="AO872" s="30">
        <v>4</v>
      </c>
      <c r="AP872" s="30">
        <v>5</v>
      </c>
      <c r="AQ872" s="30" t="s">
        <v>347</v>
      </c>
      <c r="AR872" s="30">
        <v>11</v>
      </c>
      <c r="AX872" s="317">
        <v>20230301</v>
      </c>
      <c r="AY872" s="318">
        <v>36</v>
      </c>
      <c r="AZ872" s="318">
        <v>30</v>
      </c>
      <c r="BD872" s="8" t="s">
        <v>753</v>
      </c>
      <c r="BF872" s="39" t="s">
        <v>242</v>
      </c>
      <c r="BG872" s="8" t="s">
        <v>243</v>
      </c>
      <c r="BO872" s="55"/>
      <c r="BS872" s="3" t="s">
        <v>245</v>
      </c>
      <c r="BT872" s="3" t="s">
        <v>246</v>
      </c>
      <c r="BU872" s="32" t="s">
        <v>2380</v>
      </c>
      <c r="BV872" s="32" t="s">
        <v>2381</v>
      </c>
      <c r="BX872" s="3" t="s">
        <v>1343</v>
      </c>
      <c r="BY872" s="3" t="s">
        <v>2382</v>
      </c>
      <c r="BZ872" s="3" t="s">
        <v>2383</v>
      </c>
      <c r="CA872" s="32">
        <v>20230201</v>
      </c>
      <c r="CB872" s="3" t="s">
        <v>660</v>
      </c>
      <c r="CC872" s="58" t="s">
        <v>2384</v>
      </c>
      <c r="CD872" s="32" t="s">
        <v>1713</v>
      </c>
      <c r="CF872" s="314">
        <v>44602</v>
      </c>
      <c r="CG872" s="32" t="s">
        <v>2385</v>
      </c>
      <c r="CH872" s="32" t="s">
        <v>255</v>
      </c>
      <c r="CK872" s="32" t="s">
        <v>2611</v>
      </c>
      <c r="CL872" s="32">
        <v>3</v>
      </c>
      <c r="CM872" s="32" t="s">
        <v>2680</v>
      </c>
      <c r="CN872" s="315" t="s">
        <v>290</v>
      </c>
      <c r="CO872" s="32" t="s">
        <v>2559</v>
      </c>
      <c r="CQ872" s="85"/>
      <c r="CR872" s="85"/>
      <c r="CS872" s="85"/>
    </row>
    <row r="873" spans="1:97" hidden="1" x14ac:dyDescent="0.25">
      <c r="A873" s="321" t="s">
        <v>2681</v>
      </c>
      <c r="B873" s="3" t="s">
        <v>3729</v>
      </c>
      <c r="C873" s="374"/>
      <c r="F873" s="319" t="s">
        <v>573</v>
      </c>
      <c r="G873" s="320" t="s">
        <v>380</v>
      </c>
      <c r="H873" s="105" t="s">
        <v>942</v>
      </c>
      <c r="I873" s="313" t="s">
        <v>2678</v>
      </c>
      <c r="K873" s="31" t="s">
        <v>2682</v>
      </c>
      <c r="L873" s="32" t="s">
        <v>224</v>
      </c>
      <c r="M873" s="33" t="s">
        <v>1733</v>
      </c>
      <c r="N873" s="32" t="s">
        <v>226</v>
      </c>
      <c r="O873" s="32" t="s">
        <v>227</v>
      </c>
      <c r="P873" s="32" t="s">
        <v>228</v>
      </c>
      <c r="Q873" s="32" t="s">
        <v>229</v>
      </c>
      <c r="R873" s="32" t="s">
        <v>228</v>
      </c>
      <c r="S873" s="32">
        <v>37</v>
      </c>
      <c r="T873" s="32">
        <v>1</v>
      </c>
      <c r="U873" s="32">
        <v>3</v>
      </c>
      <c r="V873" s="32">
        <v>3</v>
      </c>
      <c r="W873" s="32" t="s">
        <v>2595</v>
      </c>
      <c r="X873" s="7">
        <v>20230224</v>
      </c>
      <c r="Y873" s="30" t="s">
        <v>231</v>
      </c>
      <c r="Z873" s="30">
        <v>1314</v>
      </c>
      <c r="AA873" s="30">
        <v>2</v>
      </c>
      <c r="AB873" s="7">
        <v>4</v>
      </c>
      <c r="AC873" s="30" t="s">
        <v>299</v>
      </c>
      <c r="AD873" s="30" t="s">
        <v>300</v>
      </c>
      <c r="AE873" s="30" t="s">
        <v>301</v>
      </c>
      <c r="AF873" s="7">
        <v>46</v>
      </c>
      <c r="AG873" s="30">
        <v>1314</v>
      </c>
      <c r="AH873" s="30">
        <v>4</v>
      </c>
      <c r="AI873" s="7">
        <v>4</v>
      </c>
      <c r="AJ873" s="30" t="s">
        <v>299</v>
      </c>
      <c r="AK873" s="30" t="s">
        <v>300</v>
      </c>
      <c r="AL873" s="30" t="s">
        <v>301</v>
      </c>
      <c r="AM873" s="7">
        <v>46</v>
      </c>
      <c r="AN873" s="30">
        <v>1311</v>
      </c>
      <c r="AO873" s="30">
        <v>4</v>
      </c>
      <c r="AP873" s="30">
        <v>5</v>
      </c>
      <c r="AQ873" s="30" t="s">
        <v>348</v>
      </c>
      <c r="AR873" s="307">
        <v>11</v>
      </c>
      <c r="AX873" s="317">
        <v>20230301</v>
      </c>
      <c r="AY873" s="322">
        <v>4</v>
      </c>
      <c r="AZ873" s="322">
        <v>4</v>
      </c>
      <c r="BD873" s="19" t="s">
        <v>945</v>
      </c>
      <c r="BF873" s="19"/>
      <c r="BG873" s="19" t="s">
        <v>945</v>
      </c>
      <c r="BO873" s="55"/>
      <c r="BS873" s="3" t="s">
        <v>245</v>
      </c>
      <c r="BT873" s="3" t="s">
        <v>246</v>
      </c>
      <c r="BU873" s="32" t="s">
        <v>2380</v>
      </c>
      <c r="BV873" s="32" t="s">
        <v>2381</v>
      </c>
      <c r="BX873" s="3" t="s">
        <v>1343</v>
      </c>
      <c r="BY873" s="3" t="s">
        <v>2382</v>
      </c>
      <c r="BZ873" s="3" t="s">
        <v>2383</v>
      </c>
      <c r="CA873" s="32">
        <v>20230201</v>
      </c>
      <c r="CB873" s="3" t="s">
        <v>660</v>
      </c>
      <c r="CC873" s="58" t="s">
        <v>2384</v>
      </c>
      <c r="CD873" s="32" t="s">
        <v>1713</v>
      </c>
      <c r="CF873" s="314">
        <v>44602</v>
      </c>
      <c r="CG873" s="32" t="s">
        <v>2385</v>
      </c>
      <c r="CH873" s="32" t="s">
        <v>255</v>
      </c>
      <c r="CK873" s="32" t="s">
        <v>2611</v>
      </c>
      <c r="CL873" s="32">
        <v>3</v>
      </c>
      <c r="CM873" s="32" t="s">
        <v>2680</v>
      </c>
      <c r="CN873" s="315" t="s">
        <v>290</v>
      </c>
      <c r="CO873" s="32" t="s">
        <v>2559</v>
      </c>
      <c r="CQ873" s="85"/>
      <c r="CR873" s="85"/>
      <c r="CS873" s="85"/>
    </row>
    <row r="874" spans="1:97" hidden="1" x14ac:dyDescent="0.25">
      <c r="A874" t="s">
        <v>2683</v>
      </c>
      <c r="B874" s="3" t="s">
        <v>3730</v>
      </c>
      <c r="C874" s="29" t="s">
        <v>220</v>
      </c>
      <c r="F874" s="319" t="s">
        <v>573</v>
      </c>
      <c r="G874" s="320" t="s">
        <v>380</v>
      </c>
      <c r="H874" s="29" t="s">
        <v>220</v>
      </c>
      <c r="I874" s="313" t="s">
        <v>2684</v>
      </c>
      <c r="K874" s="31" t="s">
        <v>2593</v>
      </c>
      <c r="L874" s="32" t="s">
        <v>224</v>
      </c>
      <c r="M874" s="33" t="s">
        <v>1733</v>
      </c>
      <c r="N874" s="32" t="s">
        <v>226</v>
      </c>
      <c r="O874" s="32" t="s">
        <v>227</v>
      </c>
      <c r="P874" s="32" t="s">
        <v>228</v>
      </c>
      <c r="Q874" s="32" t="s">
        <v>229</v>
      </c>
      <c r="R874" s="32" t="s">
        <v>228</v>
      </c>
      <c r="S874" s="32">
        <v>37</v>
      </c>
      <c r="T874" s="32">
        <v>1</v>
      </c>
      <c r="U874" s="32">
        <v>3</v>
      </c>
      <c r="V874" s="32">
        <v>3</v>
      </c>
      <c r="W874" s="32" t="s">
        <v>2595</v>
      </c>
      <c r="X874" s="7">
        <v>20230224</v>
      </c>
      <c r="Y874" s="30" t="s">
        <v>231</v>
      </c>
      <c r="Z874" s="30">
        <v>1314</v>
      </c>
      <c r="AA874" s="30">
        <v>2</v>
      </c>
      <c r="AB874" s="7">
        <v>4</v>
      </c>
      <c r="AC874" s="30" t="s">
        <v>306</v>
      </c>
      <c r="AD874" s="30" t="s">
        <v>307</v>
      </c>
      <c r="AE874" s="30" t="s">
        <v>308</v>
      </c>
      <c r="AF874" s="7">
        <v>46</v>
      </c>
      <c r="AG874" s="30">
        <v>1314</v>
      </c>
      <c r="AH874" s="30">
        <v>4</v>
      </c>
      <c r="AI874" s="7">
        <v>4</v>
      </c>
      <c r="AJ874" s="30" t="s">
        <v>306</v>
      </c>
      <c r="AK874" s="30" t="s">
        <v>307</v>
      </c>
      <c r="AL874" s="30" t="s">
        <v>308</v>
      </c>
      <c r="AM874" s="7">
        <v>46</v>
      </c>
      <c r="AN874" s="30">
        <v>1311</v>
      </c>
      <c r="AO874" s="30">
        <v>4</v>
      </c>
      <c r="AP874" s="30">
        <v>5</v>
      </c>
      <c r="AQ874" s="30" t="s">
        <v>530</v>
      </c>
      <c r="AR874" s="30">
        <v>11</v>
      </c>
      <c r="AX874" s="317">
        <v>20230301</v>
      </c>
      <c r="AY874" s="318">
        <v>37</v>
      </c>
      <c r="AZ874" s="318">
        <v>31</v>
      </c>
      <c r="BD874" s="8" t="s">
        <v>753</v>
      </c>
      <c r="BF874" s="39" t="s">
        <v>242</v>
      </c>
      <c r="BG874" s="8" t="s">
        <v>243</v>
      </c>
      <c r="BO874" s="55"/>
      <c r="BS874" s="3" t="s">
        <v>245</v>
      </c>
      <c r="BT874" s="3" t="s">
        <v>246</v>
      </c>
      <c r="BU874" s="32" t="s">
        <v>2380</v>
      </c>
      <c r="BV874" s="32" t="s">
        <v>2381</v>
      </c>
      <c r="BX874" s="3" t="s">
        <v>1343</v>
      </c>
      <c r="BY874" s="3" t="s">
        <v>2382</v>
      </c>
      <c r="BZ874" s="3" t="s">
        <v>2383</v>
      </c>
      <c r="CA874" s="32">
        <v>20230201</v>
      </c>
      <c r="CB874" s="3" t="s">
        <v>660</v>
      </c>
      <c r="CC874" s="58" t="s">
        <v>2384</v>
      </c>
      <c r="CD874" s="32" t="s">
        <v>1713</v>
      </c>
      <c r="CF874" s="314">
        <v>44655</v>
      </c>
      <c r="CG874" s="32" t="s">
        <v>2385</v>
      </c>
      <c r="CH874" s="32" t="s">
        <v>255</v>
      </c>
      <c r="CK874" s="32" t="s">
        <v>2657</v>
      </c>
      <c r="CL874" s="32">
        <v>37</v>
      </c>
      <c r="CM874" s="32" t="s">
        <v>2685</v>
      </c>
      <c r="CN874" s="315" t="s">
        <v>257</v>
      </c>
      <c r="CO874" s="32" t="s">
        <v>2552</v>
      </c>
      <c r="CQ874" s="85"/>
      <c r="CR874" s="85"/>
      <c r="CS874" s="85"/>
    </row>
    <row r="875" spans="1:97" hidden="1" x14ac:dyDescent="0.25">
      <c r="A875" t="s">
        <v>2686</v>
      </c>
      <c r="B875" s="3" t="s">
        <v>3731</v>
      </c>
      <c r="C875" s="29" t="s">
        <v>220</v>
      </c>
      <c r="F875" s="319" t="s">
        <v>573</v>
      </c>
      <c r="G875" s="320" t="s">
        <v>2325</v>
      </c>
      <c r="H875" s="29" t="s">
        <v>220</v>
      </c>
      <c r="I875" s="313" t="s">
        <v>2684</v>
      </c>
      <c r="K875" s="31" t="s">
        <v>2600</v>
      </c>
      <c r="L875" s="32" t="s">
        <v>224</v>
      </c>
      <c r="M875" s="33" t="s">
        <v>1733</v>
      </c>
      <c r="N875" s="32" t="s">
        <v>226</v>
      </c>
      <c r="O875" s="32" t="s">
        <v>227</v>
      </c>
      <c r="P875" s="32" t="s">
        <v>228</v>
      </c>
      <c r="Q875" s="32" t="s">
        <v>229</v>
      </c>
      <c r="R875" s="32" t="s">
        <v>228</v>
      </c>
      <c r="S875" s="32">
        <v>37</v>
      </c>
      <c r="T875" s="32">
        <v>1</v>
      </c>
      <c r="U875" s="32">
        <v>3</v>
      </c>
      <c r="V875" s="32">
        <v>3</v>
      </c>
      <c r="W875" s="32" t="s">
        <v>2595</v>
      </c>
      <c r="X875" s="7">
        <v>20230224</v>
      </c>
      <c r="Y875" s="30" t="s">
        <v>231</v>
      </c>
      <c r="Z875" s="30">
        <v>1314</v>
      </c>
      <c r="AA875" s="30">
        <v>2</v>
      </c>
      <c r="AB875" s="7">
        <v>4</v>
      </c>
      <c r="AC875" s="30" t="s">
        <v>314</v>
      </c>
      <c r="AD875" s="30" t="s">
        <v>315</v>
      </c>
      <c r="AE875" s="30" t="s">
        <v>316</v>
      </c>
      <c r="AF875" s="7">
        <v>46</v>
      </c>
      <c r="AG875" s="30">
        <v>1314</v>
      </c>
      <c r="AH875" s="30">
        <v>4</v>
      </c>
      <c r="AI875" s="7">
        <v>4</v>
      </c>
      <c r="AJ875" s="30" t="s">
        <v>314</v>
      </c>
      <c r="AK875" s="30" t="s">
        <v>315</v>
      </c>
      <c r="AL875" s="30" t="s">
        <v>316</v>
      </c>
      <c r="AM875" s="7">
        <v>46</v>
      </c>
      <c r="AN875" s="30">
        <v>1311</v>
      </c>
      <c r="AO875" s="30">
        <v>4</v>
      </c>
      <c r="AP875" s="30">
        <v>5</v>
      </c>
      <c r="AQ875" s="30" t="s">
        <v>534</v>
      </c>
      <c r="AR875" s="307">
        <v>11</v>
      </c>
      <c r="AX875" s="317">
        <v>20230301</v>
      </c>
      <c r="AY875" s="318">
        <v>38</v>
      </c>
      <c r="AZ875" s="318">
        <v>32</v>
      </c>
      <c r="BD875" s="8" t="s">
        <v>753</v>
      </c>
      <c r="BF875" s="39" t="s">
        <v>242</v>
      </c>
      <c r="BG875" s="8" t="s">
        <v>243</v>
      </c>
      <c r="BO875" s="55"/>
      <c r="BS875" s="3" t="s">
        <v>245</v>
      </c>
      <c r="BT875" s="3" t="s">
        <v>246</v>
      </c>
      <c r="BU875" s="32" t="s">
        <v>2380</v>
      </c>
      <c r="BV875" s="32" t="s">
        <v>2381</v>
      </c>
      <c r="BX875" s="3" t="s">
        <v>1343</v>
      </c>
      <c r="BY875" s="3" t="s">
        <v>2382</v>
      </c>
      <c r="BZ875" s="3" t="s">
        <v>2383</v>
      </c>
      <c r="CA875" s="32">
        <v>20230201</v>
      </c>
      <c r="CB875" s="3" t="s">
        <v>660</v>
      </c>
      <c r="CC875" s="58" t="s">
        <v>2384</v>
      </c>
      <c r="CD875" s="32" t="s">
        <v>1713</v>
      </c>
      <c r="CF875" s="314">
        <v>44655</v>
      </c>
      <c r="CG875" s="32" t="s">
        <v>2385</v>
      </c>
      <c r="CH875" s="32" t="s">
        <v>255</v>
      </c>
      <c r="CK875" s="32" t="s">
        <v>2657</v>
      </c>
      <c r="CL875" s="32">
        <v>37</v>
      </c>
      <c r="CM875" s="32" t="s">
        <v>2685</v>
      </c>
      <c r="CN875" s="315" t="s">
        <v>257</v>
      </c>
      <c r="CO875" s="32" t="s">
        <v>2552</v>
      </c>
      <c r="CQ875" s="85"/>
      <c r="CR875" s="85"/>
      <c r="CS875" s="85"/>
    </row>
    <row r="876" spans="1:97" hidden="1" x14ac:dyDescent="0.25">
      <c r="A876" t="s">
        <v>2687</v>
      </c>
      <c r="B876" s="3" t="s">
        <v>3564</v>
      </c>
      <c r="C876" s="29" t="s">
        <v>220</v>
      </c>
      <c r="F876" s="319" t="s">
        <v>573</v>
      </c>
      <c r="G876" s="320" t="s">
        <v>380</v>
      </c>
      <c r="H876" s="29" t="s">
        <v>220</v>
      </c>
      <c r="I876" s="313" t="s">
        <v>2688</v>
      </c>
      <c r="K876" s="31" t="s">
        <v>2618</v>
      </c>
      <c r="L876" s="32" t="s">
        <v>224</v>
      </c>
      <c r="M876" s="33" t="s">
        <v>1733</v>
      </c>
      <c r="N876" s="32" t="s">
        <v>226</v>
      </c>
      <c r="O876" s="32" t="s">
        <v>227</v>
      </c>
      <c r="P876" s="32" t="s">
        <v>228</v>
      </c>
      <c r="Q876" s="32" t="s">
        <v>229</v>
      </c>
      <c r="R876" s="32" t="s">
        <v>228</v>
      </c>
      <c r="S876" s="32">
        <v>37</v>
      </c>
      <c r="T876" s="32">
        <v>1</v>
      </c>
      <c r="U876" s="32">
        <v>3</v>
      </c>
      <c r="V876" s="32">
        <v>3</v>
      </c>
      <c r="W876" s="32" t="s">
        <v>2595</v>
      </c>
      <c r="X876" s="7">
        <v>20230224</v>
      </c>
      <c r="Y876" s="30" t="s">
        <v>231</v>
      </c>
      <c r="Z876" s="30">
        <v>1314</v>
      </c>
      <c r="AA876" s="30">
        <v>2</v>
      </c>
      <c r="AB876" s="7">
        <v>4</v>
      </c>
      <c r="AC876" s="30" t="s">
        <v>319</v>
      </c>
      <c r="AD876" s="30" t="s">
        <v>320</v>
      </c>
      <c r="AE876" s="30" t="s">
        <v>321</v>
      </c>
      <c r="AF876" s="7">
        <v>46</v>
      </c>
      <c r="AG876" s="30">
        <v>1314</v>
      </c>
      <c r="AH876" s="30">
        <v>4</v>
      </c>
      <c r="AI876" s="7">
        <v>4</v>
      </c>
      <c r="AJ876" s="30" t="s">
        <v>319</v>
      </c>
      <c r="AK876" s="30" t="s">
        <v>320</v>
      </c>
      <c r="AL876" s="30" t="s">
        <v>321</v>
      </c>
      <c r="AM876" s="7">
        <v>46</v>
      </c>
      <c r="AN876" s="30">
        <v>1311</v>
      </c>
      <c r="AO876" s="30">
        <v>4</v>
      </c>
      <c r="AP876" s="30">
        <v>5</v>
      </c>
      <c r="AQ876" s="30" t="s">
        <v>352</v>
      </c>
      <c r="AR876" s="30">
        <v>11</v>
      </c>
      <c r="AX876" s="317">
        <v>20230301</v>
      </c>
      <c r="AY876" s="318">
        <v>39</v>
      </c>
      <c r="AZ876" s="318">
        <v>33</v>
      </c>
      <c r="BD876" s="8" t="s">
        <v>753</v>
      </c>
      <c r="BF876" s="39" t="s">
        <v>242</v>
      </c>
      <c r="BG876" s="8" t="s">
        <v>243</v>
      </c>
      <c r="BO876" s="55"/>
      <c r="BS876" s="3" t="s">
        <v>245</v>
      </c>
      <c r="BT876" s="3" t="s">
        <v>246</v>
      </c>
      <c r="BU876" s="32" t="s">
        <v>2380</v>
      </c>
      <c r="BV876" s="32" t="s">
        <v>2381</v>
      </c>
      <c r="BX876" s="3" t="s">
        <v>1343</v>
      </c>
      <c r="BY876" s="3" t="s">
        <v>2382</v>
      </c>
      <c r="BZ876" s="3" t="s">
        <v>2383</v>
      </c>
      <c r="CA876" s="32">
        <v>20230201</v>
      </c>
      <c r="CB876" s="3" t="s">
        <v>660</v>
      </c>
      <c r="CC876" s="58" t="s">
        <v>2384</v>
      </c>
      <c r="CD876" s="32" t="s">
        <v>1713</v>
      </c>
      <c r="CF876" s="314">
        <v>44694</v>
      </c>
      <c r="CG876" s="32" t="s">
        <v>2385</v>
      </c>
      <c r="CH876" s="32" t="s">
        <v>255</v>
      </c>
      <c r="CK876" s="32" t="s">
        <v>2611</v>
      </c>
      <c r="CL876" s="32">
        <v>40</v>
      </c>
      <c r="CM876" s="32" t="s">
        <v>2689</v>
      </c>
      <c r="CN876" s="315" t="s">
        <v>290</v>
      </c>
      <c r="CO876" s="32" t="s">
        <v>2659</v>
      </c>
      <c r="CQ876" s="85"/>
      <c r="CR876" s="85"/>
      <c r="CS876" s="85"/>
    </row>
    <row r="877" spans="1:97" hidden="1" x14ac:dyDescent="0.25">
      <c r="A877" t="s">
        <v>2690</v>
      </c>
      <c r="B877" s="3" t="s">
        <v>3565</v>
      </c>
      <c r="C877" s="29" t="s">
        <v>220</v>
      </c>
      <c r="F877" s="316" t="s">
        <v>573</v>
      </c>
      <c r="G877" s="316" t="s">
        <v>573</v>
      </c>
      <c r="H877" s="29" t="s">
        <v>220</v>
      </c>
      <c r="I877" s="313" t="s">
        <v>2691</v>
      </c>
      <c r="K877" s="31" t="s">
        <v>2618</v>
      </c>
      <c r="L877" s="32" t="s">
        <v>224</v>
      </c>
      <c r="M877" s="33" t="s">
        <v>1733</v>
      </c>
      <c r="N877" s="32" t="s">
        <v>226</v>
      </c>
      <c r="O877" s="32" t="s">
        <v>227</v>
      </c>
      <c r="P877" s="32" t="s">
        <v>228</v>
      </c>
      <c r="Q877" s="32" t="s">
        <v>229</v>
      </c>
      <c r="R877" s="32" t="s">
        <v>228</v>
      </c>
      <c r="S877" s="32">
        <v>37</v>
      </c>
      <c r="T877" s="32">
        <v>1</v>
      </c>
      <c r="U877" s="32">
        <v>3</v>
      </c>
      <c r="V877" s="32">
        <v>3</v>
      </c>
      <c r="W877" s="32" t="s">
        <v>2595</v>
      </c>
      <c r="X877" s="7">
        <v>20230224</v>
      </c>
      <c r="Y877" s="30" t="s">
        <v>231</v>
      </c>
      <c r="Z877" s="30">
        <v>1314</v>
      </c>
      <c r="AA877" s="30">
        <v>2</v>
      </c>
      <c r="AB877" s="7">
        <v>4</v>
      </c>
      <c r="AC877" s="30" t="s">
        <v>325</v>
      </c>
      <c r="AD877" s="30" t="s">
        <v>326</v>
      </c>
      <c r="AE877" s="30" t="s">
        <v>327</v>
      </c>
      <c r="AF877" s="7">
        <v>46</v>
      </c>
      <c r="AG877" s="30">
        <v>1314</v>
      </c>
      <c r="AH877" s="30">
        <v>4</v>
      </c>
      <c r="AI877" s="7">
        <v>4</v>
      </c>
      <c r="AJ877" s="30" t="s">
        <v>325</v>
      </c>
      <c r="AK877" s="30" t="s">
        <v>326</v>
      </c>
      <c r="AL877" s="30" t="s">
        <v>327</v>
      </c>
      <c r="AM877" s="7">
        <v>46</v>
      </c>
      <c r="AN877" s="30">
        <v>1311</v>
      </c>
      <c r="AO877" s="30">
        <v>4</v>
      </c>
      <c r="AP877" s="30">
        <v>5</v>
      </c>
      <c r="AQ877" s="30" t="s">
        <v>353</v>
      </c>
      <c r="AR877" s="307">
        <v>11</v>
      </c>
      <c r="AX877" s="317">
        <v>20230301</v>
      </c>
      <c r="AY877" s="318">
        <v>40</v>
      </c>
      <c r="AZ877" s="318">
        <v>34</v>
      </c>
      <c r="BD877" s="8" t="s">
        <v>753</v>
      </c>
      <c r="BF877" s="39" t="s">
        <v>242</v>
      </c>
      <c r="BG877" s="8" t="s">
        <v>243</v>
      </c>
      <c r="BO877" s="55"/>
      <c r="BS877" s="3" t="s">
        <v>245</v>
      </c>
      <c r="BT877" s="3" t="s">
        <v>246</v>
      </c>
      <c r="BU877" s="32" t="s">
        <v>2380</v>
      </c>
      <c r="BV877" s="32" t="s">
        <v>2381</v>
      </c>
      <c r="BX877" s="3" t="s">
        <v>1343</v>
      </c>
      <c r="BY877" s="3" t="s">
        <v>2382</v>
      </c>
      <c r="BZ877" s="3" t="s">
        <v>2383</v>
      </c>
      <c r="CA877" s="32">
        <v>20230201</v>
      </c>
      <c r="CB877" s="3" t="s">
        <v>660</v>
      </c>
      <c r="CC877" s="58" t="s">
        <v>2384</v>
      </c>
      <c r="CD877" s="32" t="s">
        <v>1713</v>
      </c>
      <c r="CF877" s="314">
        <v>44695</v>
      </c>
      <c r="CG877" s="32" t="s">
        <v>2385</v>
      </c>
      <c r="CH877" s="32" t="s">
        <v>255</v>
      </c>
      <c r="CK877" s="32" t="s">
        <v>2611</v>
      </c>
      <c r="CL877" s="32">
        <v>41</v>
      </c>
      <c r="CM877" s="32" t="s">
        <v>2692</v>
      </c>
      <c r="CN877" s="315" t="s">
        <v>257</v>
      </c>
      <c r="CO877" s="32" t="s">
        <v>2693</v>
      </c>
      <c r="CQ877" s="85"/>
      <c r="CR877" s="85"/>
      <c r="CS877" s="85"/>
    </row>
    <row r="878" spans="1:97" hidden="1" x14ac:dyDescent="0.25">
      <c r="A878" t="s">
        <v>2694</v>
      </c>
      <c r="B878" s="3" t="s">
        <v>3566</v>
      </c>
      <c r="C878" s="29" t="s">
        <v>220</v>
      </c>
      <c r="F878" s="316" t="s">
        <v>2695</v>
      </c>
      <c r="G878" s="316" t="s">
        <v>573</v>
      </c>
      <c r="H878" s="29" t="s">
        <v>220</v>
      </c>
      <c r="I878" s="313" t="s">
        <v>2696</v>
      </c>
      <c r="K878" s="31" t="s">
        <v>2618</v>
      </c>
      <c r="L878" s="32" t="s">
        <v>224</v>
      </c>
      <c r="M878" s="33" t="s">
        <v>1733</v>
      </c>
      <c r="N878" s="32" t="s">
        <v>226</v>
      </c>
      <c r="O878" s="32" t="s">
        <v>227</v>
      </c>
      <c r="P878" s="32" t="s">
        <v>228</v>
      </c>
      <c r="Q878" s="32" t="s">
        <v>229</v>
      </c>
      <c r="R878" s="32" t="s">
        <v>228</v>
      </c>
      <c r="S878" s="32">
        <v>37</v>
      </c>
      <c r="T878" s="32">
        <v>1</v>
      </c>
      <c r="U878" s="32">
        <v>3</v>
      </c>
      <c r="V878" s="32">
        <v>3</v>
      </c>
      <c r="W878" s="32" t="s">
        <v>2595</v>
      </c>
      <c r="X878" s="7">
        <v>20230224</v>
      </c>
      <c r="Y878" s="30" t="s">
        <v>231</v>
      </c>
      <c r="Z878" s="30">
        <v>1314</v>
      </c>
      <c r="AA878" s="30">
        <v>2</v>
      </c>
      <c r="AB878" s="7">
        <v>4</v>
      </c>
      <c r="AC878" s="30" t="s">
        <v>331</v>
      </c>
      <c r="AD878" s="30" t="s">
        <v>332</v>
      </c>
      <c r="AE878" s="30" t="s">
        <v>333</v>
      </c>
      <c r="AF878" s="7">
        <v>46</v>
      </c>
      <c r="AG878" s="30">
        <v>1314</v>
      </c>
      <c r="AH878" s="30">
        <v>4</v>
      </c>
      <c r="AI878" s="7">
        <v>4</v>
      </c>
      <c r="AJ878" s="30" t="s">
        <v>331</v>
      </c>
      <c r="AK878" s="30" t="s">
        <v>332</v>
      </c>
      <c r="AL878" s="30" t="s">
        <v>333</v>
      </c>
      <c r="AM878" s="7">
        <v>46</v>
      </c>
      <c r="AN878" s="30">
        <v>1311</v>
      </c>
      <c r="AO878" s="30">
        <v>4</v>
      </c>
      <c r="AP878" s="30">
        <v>5</v>
      </c>
      <c r="AQ878" s="30" t="s">
        <v>354</v>
      </c>
      <c r="AR878" s="30">
        <v>11</v>
      </c>
      <c r="AX878" s="317">
        <v>20230301</v>
      </c>
      <c r="AY878" s="318">
        <v>41</v>
      </c>
      <c r="AZ878" s="318">
        <v>35</v>
      </c>
      <c r="BD878" s="8" t="s">
        <v>753</v>
      </c>
      <c r="BF878" s="39" t="s">
        <v>242</v>
      </c>
      <c r="BG878" s="8" t="s">
        <v>243</v>
      </c>
      <c r="BO878" s="55"/>
      <c r="BS878" s="3" t="s">
        <v>245</v>
      </c>
      <c r="BT878" s="3" t="s">
        <v>246</v>
      </c>
      <c r="BU878" s="32" t="s">
        <v>2380</v>
      </c>
      <c r="BV878" s="32" t="s">
        <v>2381</v>
      </c>
      <c r="BX878" s="3" t="s">
        <v>1343</v>
      </c>
      <c r="BY878" s="3" t="s">
        <v>2382</v>
      </c>
      <c r="BZ878" s="3" t="s">
        <v>2383</v>
      </c>
      <c r="CA878" s="32">
        <v>20230201</v>
      </c>
      <c r="CB878" s="3" t="s">
        <v>660</v>
      </c>
      <c r="CC878" s="58" t="s">
        <v>2384</v>
      </c>
      <c r="CD878" s="32" t="s">
        <v>1713</v>
      </c>
      <c r="CF878" s="314">
        <v>44698</v>
      </c>
      <c r="CG878" s="32" t="s">
        <v>2385</v>
      </c>
      <c r="CH878" s="32" t="s">
        <v>255</v>
      </c>
      <c r="CK878" s="32" t="s">
        <v>2611</v>
      </c>
      <c r="CL878" s="32">
        <v>43</v>
      </c>
      <c r="CM878" s="32" t="s">
        <v>2697</v>
      </c>
      <c r="CN878" s="315" t="s">
        <v>257</v>
      </c>
      <c r="CO878" s="32" t="s">
        <v>2698</v>
      </c>
      <c r="CQ878" s="85"/>
      <c r="CR878" s="85"/>
      <c r="CS878" s="85"/>
    </row>
    <row r="879" spans="1:97" hidden="1" x14ac:dyDescent="0.25">
      <c r="A879" t="s">
        <v>2699</v>
      </c>
      <c r="B879" s="3" t="s">
        <v>3732</v>
      </c>
      <c r="C879" s="29" t="s">
        <v>220</v>
      </c>
      <c r="F879" s="316" t="s">
        <v>573</v>
      </c>
      <c r="G879" s="316" t="s">
        <v>573</v>
      </c>
      <c r="H879" s="29" t="s">
        <v>220</v>
      </c>
      <c r="I879" s="313" t="s">
        <v>2700</v>
      </c>
      <c r="K879" s="31" t="s">
        <v>2593</v>
      </c>
      <c r="L879" s="32" t="s">
        <v>224</v>
      </c>
      <c r="M879" s="33" t="s">
        <v>1733</v>
      </c>
      <c r="N879" s="32" t="s">
        <v>226</v>
      </c>
      <c r="O879" s="32" t="s">
        <v>227</v>
      </c>
      <c r="P879" s="32" t="s">
        <v>228</v>
      </c>
      <c r="Q879" s="32" t="s">
        <v>229</v>
      </c>
      <c r="R879" s="32" t="s">
        <v>228</v>
      </c>
      <c r="S879" s="32">
        <v>37</v>
      </c>
      <c r="T879" s="32">
        <v>1</v>
      </c>
      <c r="U879" s="32">
        <v>3</v>
      </c>
      <c r="V879" s="32">
        <v>3</v>
      </c>
      <c r="W879" s="32" t="s">
        <v>2595</v>
      </c>
      <c r="X879" s="7">
        <v>20230224</v>
      </c>
      <c r="Y879" s="30" t="s">
        <v>231</v>
      </c>
      <c r="Z879" s="30">
        <v>1314</v>
      </c>
      <c r="AA879" s="30">
        <v>2</v>
      </c>
      <c r="AB879" s="7">
        <v>4</v>
      </c>
      <c r="AC879" s="30" t="s">
        <v>336</v>
      </c>
      <c r="AD879" s="30" t="s">
        <v>337</v>
      </c>
      <c r="AE879" s="30" t="s">
        <v>338</v>
      </c>
      <c r="AF879" s="7">
        <v>46</v>
      </c>
      <c r="AG879" s="30">
        <v>1314</v>
      </c>
      <c r="AH879" s="30">
        <v>4</v>
      </c>
      <c r="AI879" s="7">
        <v>4</v>
      </c>
      <c r="AJ879" s="30" t="s">
        <v>336</v>
      </c>
      <c r="AK879" s="30" t="s">
        <v>337</v>
      </c>
      <c r="AL879" s="30" t="s">
        <v>338</v>
      </c>
      <c r="AM879" s="7">
        <v>46</v>
      </c>
      <c r="AN879" s="30">
        <v>1311</v>
      </c>
      <c r="AO879" s="30">
        <v>4</v>
      </c>
      <c r="AP879" s="30">
        <v>5</v>
      </c>
      <c r="AQ879" s="30" t="s">
        <v>544</v>
      </c>
      <c r="AR879" s="307">
        <v>11</v>
      </c>
      <c r="AX879" s="317">
        <v>20230301</v>
      </c>
      <c r="AY879" s="318">
        <v>42</v>
      </c>
      <c r="AZ879" s="318">
        <v>36</v>
      </c>
      <c r="BD879" s="8" t="s">
        <v>753</v>
      </c>
      <c r="BF879" s="39" t="s">
        <v>242</v>
      </c>
      <c r="BG879" s="8" t="s">
        <v>243</v>
      </c>
      <c r="BO879" s="55"/>
      <c r="BS879" s="3" t="s">
        <v>245</v>
      </c>
      <c r="BT879" s="3" t="s">
        <v>246</v>
      </c>
      <c r="BU879" s="32" t="s">
        <v>2380</v>
      </c>
      <c r="BV879" s="32" t="s">
        <v>2381</v>
      </c>
      <c r="BX879" s="3" t="s">
        <v>1343</v>
      </c>
      <c r="BY879" s="3" t="s">
        <v>2382</v>
      </c>
      <c r="BZ879" s="3" t="s">
        <v>2383</v>
      </c>
      <c r="CA879" s="32">
        <v>20230201</v>
      </c>
      <c r="CB879" s="3" t="s">
        <v>660</v>
      </c>
      <c r="CC879" s="58" t="s">
        <v>2384</v>
      </c>
      <c r="CD879" s="32" t="s">
        <v>1713</v>
      </c>
      <c r="CF879" s="314">
        <v>44705</v>
      </c>
      <c r="CG879" s="32" t="s">
        <v>2385</v>
      </c>
      <c r="CH879" s="32" t="s">
        <v>255</v>
      </c>
      <c r="CK879" s="32" t="s">
        <v>2603</v>
      </c>
      <c r="CL879" s="32">
        <v>55</v>
      </c>
      <c r="CM879" s="32" t="s">
        <v>2701</v>
      </c>
      <c r="CN879" s="315" t="s">
        <v>290</v>
      </c>
      <c r="CO879" s="32">
        <v>35</v>
      </c>
      <c r="CQ879" s="85"/>
      <c r="CR879" s="85"/>
      <c r="CS879" s="85"/>
    </row>
    <row r="880" spans="1:97" hidden="1" x14ac:dyDescent="0.25">
      <c r="A880" s="321" t="s">
        <v>2702</v>
      </c>
      <c r="B880" s="3" t="s">
        <v>3733</v>
      </c>
      <c r="C880" s="374"/>
      <c r="F880" s="316" t="s">
        <v>573</v>
      </c>
      <c r="G880" s="316" t="s">
        <v>573</v>
      </c>
      <c r="H880" s="105" t="s">
        <v>942</v>
      </c>
      <c r="I880" s="313" t="s">
        <v>2700</v>
      </c>
      <c r="K880" s="31" t="s">
        <v>2600</v>
      </c>
      <c r="L880" s="32" t="s">
        <v>224</v>
      </c>
      <c r="M880" s="33" t="s">
        <v>1733</v>
      </c>
      <c r="N880" s="32" t="s">
        <v>226</v>
      </c>
      <c r="O880" s="32" t="s">
        <v>227</v>
      </c>
      <c r="P880" s="32" t="s">
        <v>228</v>
      </c>
      <c r="Q880" s="32" t="s">
        <v>229</v>
      </c>
      <c r="R880" s="32" t="s">
        <v>228</v>
      </c>
      <c r="S880" s="32">
        <v>37</v>
      </c>
      <c r="T880" s="32">
        <v>1</v>
      </c>
      <c r="U880" s="32">
        <v>3</v>
      </c>
      <c r="V880" s="32">
        <v>3</v>
      </c>
      <c r="W880" s="32" t="s">
        <v>2595</v>
      </c>
      <c r="X880" s="7">
        <v>20230224</v>
      </c>
      <c r="Y880" s="30" t="s">
        <v>231</v>
      </c>
      <c r="Z880" s="30">
        <v>1314</v>
      </c>
      <c r="AA880" s="30">
        <v>2</v>
      </c>
      <c r="AB880" s="7">
        <v>4</v>
      </c>
      <c r="AC880" s="30" t="s">
        <v>341</v>
      </c>
      <c r="AD880" s="30" t="s">
        <v>342</v>
      </c>
      <c r="AE880" s="30" t="s">
        <v>343</v>
      </c>
      <c r="AF880" s="7">
        <v>46</v>
      </c>
      <c r="AG880" s="30">
        <v>1314</v>
      </c>
      <c r="AH880" s="30">
        <v>4</v>
      </c>
      <c r="AI880" s="7">
        <v>4</v>
      </c>
      <c r="AJ880" s="30" t="s">
        <v>341</v>
      </c>
      <c r="AK880" s="30" t="s">
        <v>342</v>
      </c>
      <c r="AL880" s="30" t="s">
        <v>343</v>
      </c>
      <c r="AM880" s="7">
        <v>46</v>
      </c>
      <c r="AN880" s="30">
        <v>1311</v>
      </c>
      <c r="AO880" s="30">
        <v>4</v>
      </c>
      <c r="AP880" s="30">
        <v>5</v>
      </c>
      <c r="AQ880" s="30" t="s">
        <v>357</v>
      </c>
      <c r="AR880" s="30">
        <v>11</v>
      </c>
      <c r="AX880" s="317">
        <v>20230301</v>
      </c>
      <c r="AY880" s="322">
        <v>5</v>
      </c>
      <c r="AZ880" s="322">
        <v>5</v>
      </c>
      <c r="BD880" s="19" t="s">
        <v>945</v>
      </c>
      <c r="BF880" s="19"/>
      <c r="BG880" s="19" t="s">
        <v>945</v>
      </c>
      <c r="BO880" s="55"/>
      <c r="BS880" s="3" t="s">
        <v>245</v>
      </c>
      <c r="BT880" s="3" t="s">
        <v>246</v>
      </c>
      <c r="BU880" s="32" t="s">
        <v>2380</v>
      </c>
      <c r="BV880" s="32" t="s">
        <v>2381</v>
      </c>
      <c r="BX880" s="3" t="s">
        <v>1343</v>
      </c>
      <c r="BY880" s="3" t="s">
        <v>2382</v>
      </c>
      <c r="BZ880" s="3" t="s">
        <v>2383</v>
      </c>
      <c r="CA880" s="32">
        <v>20230201</v>
      </c>
      <c r="CB880" s="3" t="s">
        <v>660</v>
      </c>
      <c r="CC880" s="58" t="s">
        <v>2384</v>
      </c>
      <c r="CD880" s="32" t="s">
        <v>1713</v>
      </c>
      <c r="CF880" s="314">
        <v>44705</v>
      </c>
      <c r="CG880" s="32" t="s">
        <v>2385</v>
      </c>
      <c r="CH880" s="32" t="s">
        <v>255</v>
      </c>
      <c r="CK880" s="32" t="s">
        <v>2603</v>
      </c>
      <c r="CL880" s="32">
        <v>55</v>
      </c>
      <c r="CM880" s="32" t="s">
        <v>2701</v>
      </c>
      <c r="CN880" s="315" t="s">
        <v>290</v>
      </c>
      <c r="CO880" s="32">
        <v>35</v>
      </c>
      <c r="CQ880" s="85"/>
      <c r="CR880" s="85"/>
      <c r="CS880" s="85"/>
    </row>
    <row r="881" spans="1:97" hidden="1" x14ac:dyDescent="0.25">
      <c r="A881" t="s">
        <v>2703</v>
      </c>
      <c r="B881" s="3" t="s">
        <v>3734</v>
      </c>
      <c r="C881" s="29" t="s">
        <v>220</v>
      </c>
      <c r="F881" s="316" t="s">
        <v>573</v>
      </c>
      <c r="G881" s="316" t="s">
        <v>573</v>
      </c>
      <c r="H881" s="29" t="s">
        <v>220</v>
      </c>
      <c r="I881" s="313" t="s">
        <v>2704</v>
      </c>
      <c r="K881" s="31" t="s">
        <v>2593</v>
      </c>
      <c r="L881" s="32" t="s">
        <v>224</v>
      </c>
      <c r="M881" s="33" t="s">
        <v>1733</v>
      </c>
      <c r="N881" s="32" t="s">
        <v>226</v>
      </c>
      <c r="O881" s="32" t="s">
        <v>227</v>
      </c>
      <c r="P881" s="32" t="s">
        <v>228</v>
      </c>
      <c r="Q881" s="32" t="s">
        <v>229</v>
      </c>
      <c r="R881" s="32" t="s">
        <v>228</v>
      </c>
      <c r="S881" s="32">
        <v>37</v>
      </c>
      <c r="T881" s="32">
        <v>1</v>
      </c>
      <c r="U881" s="32">
        <v>3</v>
      </c>
      <c r="V881" s="32">
        <v>3</v>
      </c>
      <c r="W881" s="32" t="s">
        <v>2595</v>
      </c>
      <c r="X881" s="7">
        <v>20230224</v>
      </c>
      <c r="Y881" s="30" t="s">
        <v>231</v>
      </c>
      <c r="Z881" s="30">
        <v>1314</v>
      </c>
      <c r="AA881" s="30">
        <v>2</v>
      </c>
      <c r="AB881" s="7">
        <v>4</v>
      </c>
      <c r="AC881" s="30" t="s">
        <v>346</v>
      </c>
      <c r="AD881" s="30" t="s">
        <v>347</v>
      </c>
      <c r="AE881" s="30" t="s">
        <v>348</v>
      </c>
      <c r="AF881" s="7">
        <v>46</v>
      </c>
      <c r="AG881" s="30">
        <v>1314</v>
      </c>
      <c r="AH881" s="30">
        <v>4</v>
      </c>
      <c r="AI881" s="7">
        <v>4</v>
      </c>
      <c r="AJ881" s="30" t="s">
        <v>346</v>
      </c>
      <c r="AK881" s="30" t="s">
        <v>347</v>
      </c>
      <c r="AL881" s="30" t="s">
        <v>348</v>
      </c>
      <c r="AM881" s="7">
        <v>46</v>
      </c>
      <c r="AN881" s="30">
        <v>1311</v>
      </c>
      <c r="AO881" s="30">
        <v>4</v>
      </c>
      <c r="AP881" s="30">
        <v>5</v>
      </c>
      <c r="AQ881" s="30" t="s">
        <v>358</v>
      </c>
      <c r="AR881" s="307">
        <v>11</v>
      </c>
      <c r="AX881" s="317">
        <v>20230301</v>
      </c>
      <c r="AY881" s="318">
        <v>43</v>
      </c>
      <c r="AZ881" s="318">
        <v>37</v>
      </c>
      <c r="BD881" s="8" t="s">
        <v>753</v>
      </c>
      <c r="BF881" s="39" t="s">
        <v>242</v>
      </c>
      <c r="BG881" s="8" t="s">
        <v>243</v>
      </c>
      <c r="BO881" s="55"/>
      <c r="BS881" s="3" t="s">
        <v>245</v>
      </c>
      <c r="BT881" s="3" t="s">
        <v>246</v>
      </c>
      <c r="BU881" s="32" t="s">
        <v>2380</v>
      </c>
      <c r="BV881" s="32" t="s">
        <v>2381</v>
      </c>
      <c r="BX881" s="3" t="s">
        <v>1343</v>
      </c>
      <c r="BY881" s="3" t="s">
        <v>2382</v>
      </c>
      <c r="BZ881" s="3" t="s">
        <v>2383</v>
      </c>
      <c r="CA881" s="32">
        <v>20230201</v>
      </c>
      <c r="CB881" s="3" t="s">
        <v>660</v>
      </c>
      <c r="CC881" s="58" t="s">
        <v>2384</v>
      </c>
      <c r="CD881" s="32" t="s">
        <v>1713</v>
      </c>
      <c r="CF881" s="314">
        <v>44712</v>
      </c>
      <c r="CG881" s="32" t="s">
        <v>2385</v>
      </c>
      <c r="CH881" s="32" t="s">
        <v>255</v>
      </c>
      <c r="CK881" s="32" t="s">
        <v>2603</v>
      </c>
      <c r="CL881" s="32">
        <v>59</v>
      </c>
      <c r="CM881" s="32" t="s">
        <v>2705</v>
      </c>
      <c r="CN881" s="315" t="s">
        <v>257</v>
      </c>
      <c r="CO881" s="32" t="s">
        <v>2575</v>
      </c>
      <c r="CQ881" s="85"/>
      <c r="CR881" s="85"/>
      <c r="CS881" s="85"/>
    </row>
    <row r="882" spans="1:97" hidden="1" x14ac:dyDescent="0.25">
      <c r="A882" s="321" t="s">
        <v>2706</v>
      </c>
      <c r="B882" s="3" t="s">
        <v>3735</v>
      </c>
      <c r="C882" s="374"/>
      <c r="F882" s="316" t="s">
        <v>573</v>
      </c>
      <c r="G882" s="316" t="s">
        <v>573</v>
      </c>
      <c r="H882" s="105" t="s">
        <v>942</v>
      </c>
      <c r="I882" s="313" t="s">
        <v>2704</v>
      </c>
      <c r="K882" s="31" t="s">
        <v>2600</v>
      </c>
      <c r="L882" s="32" t="s">
        <v>224</v>
      </c>
      <c r="M882" s="33" t="s">
        <v>1733</v>
      </c>
      <c r="N882" s="32" t="s">
        <v>226</v>
      </c>
      <c r="O882" s="32" t="s">
        <v>227</v>
      </c>
      <c r="P882" s="32" t="s">
        <v>228</v>
      </c>
      <c r="Q882" s="32" t="s">
        <v>229</v>
      </c>
      <c r="R882" s="32" t="s">
        <v>228</v>
      </c>
      <c r="S882" s="32">
        <v>37</v>
      </c>
      <c r="T882" s="32">
        <v>1</v>
      </c>
      <c r="U882" s="32">
        <v>3</v>
      </c>
      <c r="V882" s="32">
        <v>3</v>
      </c>
      <c r="W882" s="32" t="s">
        <v>2595</v>
      </c>
      <c r="X882" s="7">
        <v>20230224</v>
      </c>
      <c r="Y882" s="30" t="s">
        <v>231</v>
      </c>
      <c r="Z882" s="30">
        <v>1314</v>
      </c>
      <c r="AA882" s="30">
        <v>2</v>
      </c>
      <c r="AB882" s="7">
        <v>4</v>
      </c>
      <c r="AC882" s="30" t="s">
        <v>352</v>
      </c>
      <c r="AD882" s="30" t="s">
        <v>353</v>
      </c>
      <c r="AE882" s="30" t="s">
        <v>354</v>
      </c>
      <c r="AF882" s="7">
        <v>46</v>
      </c>
      <c r="AG882" s="30">
        <v>1314</v>
      </c>
      <c r="AH882" s="30">
        <v>4</v>
      </c>
      <c r="AI882" s="7">
        <v>4</v>
      </c>
      <c r="AJ882" s="30" t="s">
        <v>352</v>
      </c>
      <c r="AK882" s="30" t="s">
        <v>353</v>
      </c>
      <c r="AL882" s="30" t="s">
        <v>354</v>
      </c>
      <c r="AM882" s="7">
        <v>46</v>
      </c>
      <c r="AN882" s="30">
        <v>1311</v>
      </c>
      <c r="AO882" s="30">
        <v>4</v>
      </c>
      <c r="AP882" s="30">
        <v>5</v>
      </c>
      <c r="AQ882" s="30" t="s">
        <v>359</v>
      </c>
      <c r="AR882" s="30">
        <v>11</v>
      </c>
      <c r="AX882" s="317">
        <v>20230301</v>
      </c>
      <c r="AY882" s="322">
        <v>6</v>
      </c>
      <c r="AZ882" s="322">
        <v>6</v>
      </c>
      <c r="BD882" s="19" t="s">
        <v>945</v>
      </c>
      <c r="BF882" s="19"/>
      <c r="BG882" s="19" t="s">
        <v>945</v>
      </c>
      <c r="BO882" s="55"/>
      <c r="BS882" s="3" t="s">
        <v>245</v>
      </c>
      <c r="BT882" s="3" t="s">
        <v>246</v>
      </c>
      <c r="BU882" s="32" t="s">
        <v>2380</v>
      </c>
      <c r="BV882" s="32" t="s">
        <v>2381</v>
      </c>
      <c r="BX882" s="3" t="s">
        <v>1343</v>
      </c>
      <c r="BY882" s="3" t="s">
        <v>2382</v>
      </c>
      <c r="BZ882" s="3" t="s">
        <v>2383</v>
      </c>
      <c r="CA882" s="32">
        <v>20230201</v>
      </c>
      <c r="CB882" s="3" t="s">
        <v>660</v>
      </c>
      <c r="CC882" s="58" t="s">
        <v>2384</v>
      </c>
      <c r="CD882" s="32" t="s">
        <v>1713</v>
      </c>
      <c r="CF882" s="314">
        <v>44712</v>
      </c>
      <c r="CG882" s="32" t="s">
        <v>2385</v>
      </c>
      <c r="CH882" s="32" t="s">
        <v>255</v>
      </c>
      <c r="CK882" s="32" t="s">
        <v>2603</v>
      </c>
      <c r="CL882" s="32">
        <v>59</v>
      </c>
      <c r="CM882" s="32" t="s">
        <v>2705</v>
      </c>
      <c r="CN882" s="315" t="s">
        <v>257</v>
      </c>
      <c r="CO882" s="32" t="s">
        <v>2575</v>
      </c>
      <c r="CQ882" s="85"/>
      <c r="CR882" s="85"/>
      <c r="CS882" s="85"/>
    </row>
    <row r="883" spans="1:97" hidden="1" x14ac:dyDescent="0.25">
      <c r="A883" t="s">
        <v>2707</v>
      </c>
      <c r="B883" s="3" t="s">
        <v>3736</v>
      </c>
      <c r="C883" s="29" t="s">
        <v>220</v>
      </c>
      <c r="F883" s="316" t="s">
        <v>2708</v>
      </c>
      <c r="G883" s="316" t="s">
        <v>573</v>
      </c>
      <c r="H883" s="29" t="s">
        <v>220</v>
      </c>
      <c r="I883" s="313" t="s">
        <v>2709</v>
      </c>
      <c r="K883" s="31" t="s">
        <v>2593</v>
      </c>
      <c r="L883" s="32" t="s">
        <v>224</v>
      </c>
      <c r="M883" s="33" t="s">
        <v>1733</v>
      </c>
      <c r="N883" s="32" t="s">
        <v>226</v>
      </c>
      <c r="O883" s="32" t="s">
        <v>227</v>
      </c>
      <c r="P883" s="32" t="s">
        <v>228</v>
      </c>
      <c r="Q883" s="32" t="s">
        <v>229</v>
      </c>
      <c r="R883" s="32" t="s">
        <v>228</v>
      </c>
      <c r="S883" s="32">
        <v>37</v>
      </c>
      <c r="T883" s="32">
        <v>1</v>
      </c>
      <c r="U883" s="32">
        <v>3</v>
      </c>
      <c r="V883" s="32">
        <v>3</v>
      </c>
      <c r="W883" s="32" t="s">
        <v>2595</v>
      </c>
      <c r="X883" s="7">
        <v>20230224</v>
      </c>
      <c r="Y883" s="30" t="s">
        <v>231</v>
      </c>
      <c r="Z883" s="30">
        <v>1314</v>
      </c>
      <c r="AA883" s="30">
        <v>2</v>
      </c>
      <c r="AB883" s="7">
        <v>4</v>
      </c>
      <c r="AC883" s="30" t="s">
        <v>357</v>
      </c>
      <c r="AD883" s="30" t="s">
        <v>358</v>
      </c>
      <c r="AE883" s="30" t="s">
        <v>359</v>
      </c>
      <c r="AF883" s="7">
        <v>46</v>
      </c>
      <c r="AG883" s="30">
        <v>1314</v>
      </c>
      <c r="AH883" s="30">
        <v>4</v>
      </c>
      <c r="AI883" s="7">
        <v>4</v>
      </c>
      <c r="AJ883" s="30" t="s">
        <v>357</v>
      </c>
      <c r="AK883" s="30" t="s">
        <v>358</v>
      </c>
      <c r="AL883" s="30" t="s">
        <v>359</v>
      </c>
      <c r="AM883" s="7">
        <v>46</v>
      </c>
      <c r="AN883" s="30">
        <v>1311</v>
      </c>
      <c r="AO883" s="30">
        <v>4</v>
      </c>
      <c r="AP883" s="30">
        <v>5</v>
      </c>
      <c r="AQ883" s="30" t="s">
        <v>564</v>
      </c>
      <c r="AR883" s="307">
        <v>11</v>
      </c>
      <c r="AX883" s="317">
        <v>20230301</v>
      </c>
      <c r="AY883" s="318">
        <v>44</v>
      </c>
      <c r="AZ883" s="318">
        <v>38</v>
      </c>
      <c r="BD883" s="8" t="s">
        <v>753</v>
      </c>
      <c r="BF883" s="39" t="s">
        <v>242</v>
      </c>
      <c r="BG883" s="8" t="s">
        <v>243</v>
      </c>
      <c r="BO883" s="55"/>
      <c r="BS883" s="3" t="s">
        <v>245</v>
      </c>
      <c r="BT883" s="3" t="s">
        <v>246</v>
      </c>
      <c r="BU883" s="32" t="s">
        <v>2380</v>
      </c>
      <c r="BV883" s="32" t="s">
        <v>2381</v>
      </c>
      <c r="BX883" s="3" t="s">
        <v>1343</v>
      </c>
      <c r="BY883" s="3" t="s">
        <v>2382</v>
      </c>
      <c r="BZ883" s="3" t="s">
        <v>2383</v>
      </c>
      <c r="CA883" s="32">
        <v>20230201</v>
      </c>
      <c r="CB883" s="3" t="s">
        <v>660</v>
      </c>
      <c r="CC883" s="58" t="s">
        <v>2384</v>
      </c>
      <c r="CD883" s="32" t="s">
        <v>1713</v>
      </c>
      <c r="CF883" s="314">
        <v>44709</v>
      </c>
      <c r="CG883" s="32" t="s">
        <v>2385</v>
      </c>
      <c r="CH883" s="32" t="s">
        <v>255</v>
      </c>
      <c r="CK883" s="32" t="s">
        <v>2603</v>
      </c>
      <c r="CL883" s="32">
        <v>62</v>
      </c>
      <c r="CM883" s="32" t="s">
        <v>2710</v>
      </c>
      <c r="CN883" s="315" t="s">
        <v>290</v>
      </c>
      <c r="CO883" s="32" t="s">
        <v>2711</v>
      </c>
      <c r="CQ883" s="85"/>
      <c r="CR883" s="85"/>
      <c r="CS883" s="85"/>
    </row>
    <row r="884" spans="1:97" hidden="1" x14ac:dyDescent="0.25">
      <c r="A884" s="310" t="s">
        <v>2712</v>
      </c>
      <c r="B884" s="3" t="s">
        <v>3737</v>
      </c>
      <c r="C884" s="29" t="s">
        <v>4334</v>
      </c>
      <c r="D884" s="29"/>
      <c r="F884" s="311" t="s">
        <v>573</v>
      </c>
      <c r="G884" s="312" t="s">
        <v>2713</v>
      </c>
      <c r="H884" s="105" t="s">
        <v>1575</v>
      </c>
      <c r="I884" s="313" t="s">
        <v>2709</v>
      </c>
      <c r="K884" s="31" t="s">
        <v>2661</v>
      </c>
      <c r="L884" s="32" t="s">
        <v>224</v>
      </c>
      <c r="M884" s="33" t="s">
        <v>1733</v>
      </c>
      <c r="N884" s="32" t="s">
        <v>226</v>
      </c>
      <c r="O884" s="32" t="s">
        <v>227</v>
      </c>
      <c r="P884" s="32" t="s">
        <v>228</v>
      </c>
      <c r="Q884" s="32" t="s">
        <v>229</v>
      </c>
      <c r="R884" s="32" t="s">
        <v>228</v>
      </c>
      <c r="S884" s="32">
        <v>37</v>
      </c>
      <c r="T884" s="32">
        <v>1</v>
      </c>
      <c r="U884" s="32">
        <v>3</v>
      </c>
      <c r="V884" s="32">
        <v>3</v>
      </c>
      <c r="W884" s="32" t="s">
        <v>2595</v>
      </c>
      <c r="X884" s="7">
        <v>20230224</v>
      </c>
      <c r="Y884" s="30" t="s">
        <v>231</v>
      </c>
      <c r="Z884" s="30">
        <v>1314</v>
      </c>
      <c r="AA884" s="30">
        <v>2</v>
      </c>
      <c r="AB884" s="7">
        <v>4</v>
      </c>
      <c r="AC884" s="30" t="s">
        <v>362</v>
      </c>
      <c r="AD884" s="30" t="s">
        <v>363</v>
      </c>
      <c r="AE884" s="30" t="s">
        <v>364</v>
      </c>
      <c r="AF884" s="7">
        <v>46</v>
      </c>
      <c r="AG884" s="30">
        <v>1314</v>
      </c>
      <c r="AH884" s="30">
        <v>4</v>
      </c>
      <c r="AI884" s="7">
        <v>4</v>
      </c>
      <c r="AJ884" s="30" t="s">
        <v>362</v>
      </c>
      <c r="AK884" s="30" t="s">
        <v>363</v>
      </c>
      <c r="AL884" s="30" t="s">
        <v>364</v>
      </c>
      <c r="AM884" s="7">
        <v>46</v>
      </c>
      <c r="AN884" s="30">
        <v>1311</v>
      </c>
      <c r="AO884" s="30">
        <v>4</v>
      </c>
      <c r="AP884" s="30">
        <v>5</v>
      </c>
      <c r="AQ884" s="30" t="s">
        <v>570</v>
      </c>
      <c r="AR884" s="30">
        <v>11</v>
      </c>
      <c r="AX884" s="7" t="s">
        <v>2676</v>
      </c>
      <c r="AY884" s="154" t="s">
        <v>824</v>
      </c>
      <c r="AZ884" s="154" t="s">
        <v>824</v>
      </c>
      <c r="BD884" s="19" t="s">
        <v>945</v>
      </c>
      <c r="BF884" s="19"/>
      <c r="BG884" s="8" t="s">
        <v>1793</v>
      </c>
      <c r="BO884" s="55"/>
      <c r="BS884" s="3" t="s">
        <v>245</v>
      </c>
      <c r="BT884" s="3" t="s">
        <v>246</v>
      </c>
      <c r="BU884" s="32" t="s">
        <v>2380</v>
      </c>
      <c r="BV884" s="32" t="s">
        <v>2381</v>
      </c>
      <c r="BX884" s="3" t="s">
        <v>1343</v>
      </c>
      <c r="BY884" s="3" t="s">
        <v>2382</v>
      </c>
      <c r="BZ884" s="3" t="s">
        <v>2383</v>
      </c>
      <c r="CA884" s="32">
        <v>20230201</v>
      </c>
      <c r="CB884" s="3" t="s">
        <v>660</v>
      </c>
      <c r="CC884" s="58" t="s">
        <v>2384</v>
      </c>
      <c r="CD884" s="32" t="s">
        <v>1713</v>
      </c>
      <c r="CF884" s="314">
        <v>44709</v>
      </c>
      <c r="CG884" s="32" t="s">
        <v>2385</v>
      </c>
      <c r="CH884" s="32" t="s">
        <v>255</v>
      </c>
      <c r="CK884" s="32" t="s">
        <v>2603</v>
      </c>
      <c r="CL884" s="32">
        <v>62</v>
      </c>
      <c r="CM884" s="32" t="s">
        <v>2710</v>
      </c>
      <c r="CN884" s="315" t="s">
        <v>290</v>
      </c>
      <c r="CO884" s="32" t="s">
        <v>2711</v>
      </c>
      <c r="CQ884" s="85"/>
      <c r="CR884" s="85"/>
      <c r="CS884" s="85"/>
    </row>
    <row r="885" spans="1:97" hidden="1" x14ac:dyDescent="0.25">
      <c r="A885" t="s">
        <v>2714</v>
      </c>
      <c r="B885" s="3" t="s">
        <v>3567</v>
      </c>
      <c r="C885" s="29" t="s">
        <v>220</v>
      </c>
      <c r="F885" s="316" t="s">
        <v>573</v>
      </c>
      <c r="G885" s="19" t="s">
        <v>573</v>
      </c>
      <c r="H885" s="29" t="s">
        <v>220</v>
      </c>
      <c r="I885" s="313" t="s">
        <v>2715</v>
      </c>
      <c r="K885" s="31" t="s">
        <v>2618</v>
      </c>
      <c r="L885" s="32" t="s">
        <v>224</v>
      </c>
      <c r="M885" s="33" t="s">
        <v>1733</v>
      </c>
      <c r="N885" s="32" t="s">
        <v>226</v>
      </c>
      <c r="O885" s="32" t="s">
        <v>227</v>
      </c>
      <c r="P885" s="32" t="s">
        <v>228</v>
      </c>
      <c r="Q885" s="32" t="s">
        <v>229</v>
      </c>
      <c r="R885" s="32" t="s">
        <v>228</v>
      </c>
      <c r="S885" s="32">
        <v>37</v>
      </c>
      <c r="T885" s="32">
        <v>1</v>
      </c>
      <c r="U885" s="32">
        <v>3</v>
      </c>
      <c r="V885" s="32">
        <v>3</v>
      </c>
      <c r="W885" s="32" t="s">
        <v>2595</v>
      </c>
      <c r="X885" s="7">
        <v>20230224</v>
      </c>
      <c r="Y885" s="30" t="s">
        <v>231</v>
      </c>
      <c r="Z885" s="30">
        <v>1314</v>
      </c>
      <c r="AA885" s="30">
        <v>2</v>
      </c>
      <c r="AB885" s="7">
        <v>5</v>
      </c>
      <c r="AC885" s="30" t="s">
        <v>367</v>
      </c>
      <c r="AD885" s="30" t="s">
        <v>368</v>
      </c>
      <c r="AE885" s="30" t="s">
        <v>369</v>
      </c>
      <c r="AF885" s="7">
        <v>46</v>
      </c>
      <c r="AG885" s="30">
        <v>1314</v>
      </c>
      <c r="AH885" s="30">
        <v>4</v>
      </c>
      <c r="AI885" s="7">
        <v>5</v>
      </c>
      <c r="AJ885" s="30" t="s">
        <v>367</v>
      </c>
      <c r="AK885" s="30" t="s">
        <v>368</v>
      </c>
      <c r="AL885" s="30" t="s">
        <v>369</v>
      </c>
      <c r="AM885" s="7">
        <v>46</v>
      </c>
      <c r="AN885" s="30">
        <v>1311</v>
      </c>
      <c r="AO885" s="30">
        <v>4</v>
      </c>
      <c r="AP885" s="30">
        <v>5</v>
      </c>
      <c r="AQ885" s="30" t="s">
        <v>362</v>
      </c>
      <c r="AR885" s="307">
        <v>11</v>
      </c>
      <c r="AX885" s="317">
        <v>20230301</v>
      </c>
      <c r="AY885" s="318">
        <v>45</v>
      </c>
      <c r="AZ885" s="318">
        <v>39</v>
      </c>
      <c r="BD885" s="8" t="s">
        <v>753</v>
      </c>
      <c r="BF885" s="39" t="s">
        <v>2716</v>
      </c>
      <c r="BG885" s="10" t="s">
        <v>2717</v>
      </c>
      <c r="BO885" s="55"/>
      <c r="BS885" s="3" t="s">
        <v>245</v>
      </c>
      <c r="BT885" s="3" t="s">
        <v>246</v>
      </c>
      <c r="BU885" s="32" t="s">
        <v>2380</v>
      </c>
      <c r="BV885" s="32" t="s">
        <v>2381</v>
      </c>
      <c r="BX885" s="3" t="s">
        <v>1343</v>
      </c>
      <c r="BY885" s="3" t="s">
        <v>2382</v>
      </c>
      <c r="BZ885" s="3" t="s">
        <v>2383</v>
      </c>
      <c r="CA885" s="32">
        <v>20230201</v>
      </c>
      <c r="CB885" s="3" t="s">
        <v>660</v>
      </c>
      <c r="CC885" s="58" t="s">
        <v>2384</v>
      </c>
      <c r="CD885" s="32" t="s">
        <v>1713</v>
      </c>
      <c r="CF885" s="314">
        <v>44749</v>
      </c>
      <c r="CG885" s="32" t="s">
        <v>2385</v>
      </c>
      <c r="CH885" s="32" t="s">
        <v>255</v>
      </c>
      <c r="CK885" s="32" t="s">
        <v>2603</v>
      </c>
      <c r="CL885" s="32">
        <v>68</v>
      </c>
      <c r="CM885" s="32" t="s">
        <v>2718</v>
      </c>
      <c r="CN885" s="315" t="s">
        <v>290</v>
      </c>
      <c r="CO885" s="32">
        <v>1</v>
      </c>
      <c r="CQ885" s="85"/>
      <c r="CR885" s="85"/>
      <c r="CS885" s="85"/>
    </row>
    <row r="886" spans="1:97" hidden="1" x14ac:dyDescent="0.25">
      <c r="A886" t="s">
        <v>2719</v>
      </c>
      <c r="B886" s="3" t="s">
        <v>3568</v>
      </c>
      <c r="C886" s="29" t="s">
        <v>220</v>
      </c>
      <c r="F886" s="316" t="s">
        <v>573</v>
      </c>
      <c r="G886" s="19" t="s">
        <v>573</v>
      </c>
      <c r="H886" s="29" t="s">
        <v>220</v>
      </c>
      <c r="I886" s="313" t="s">
        <v>2720</v>
      </c>
      <c r="K886" s="31" t="s">
        <v>2618</v>
      </c>
      <c r="L886" s="32" t="s">
        <v>224</v>
      </c>
      <c r="M886" s="33" t="s">
        <v>1733</v>
      </c>
      <c r="N886" s="32" t="s">
        <v>226</v>
      </c>
      <c r="O886" s="32" t="s">
        <v>227</v>
      </c>
      <c r="P886" s="32" t="s">
        <v>228</v>
      </c>
      <c r="Q886" s="32" t="s">
        <v>229</v>
      </c>
      <c r="R886" s="32" t="s">
        <v>228</v>
      </c>
      <c r="S886" s="32">
        <v>37</v>
      </c>
      <c r="T886" s="32">
        <v>1</v>
      </c>
      <c r="U886" s="32">
        <v>3</v>
      </c>
      <c r="V886" s="32">
        <v>3</v>
      </c>
      <c r="W886" s="32" t="s">
        <v>2595</v>
      </c>
      <c r="X886" s="7">
        <v>20230224</v>
      </c>
      <c r="Y886" s="30" t="s">
        <v>231</v>
      </c>
      <c r="Z886" s="30">
        <v>1314</v>
      </c>
      <c r="AA886" s="30">
        <v>2</v>
      </c>
      <c r="AB886" s="7">
        <v>5</v>
      </c>
      <c r="AC886" s="30" t="s">
        <v>232</v>
      </c>
      <c r="AD886" s="30" t="s">
        <v>233</v>
      </c>
      <c r="AE886" s="30" t="s">
        <v>234</v>
      </c>
      <c r="AF886" s="7">
        <v>47</v>
      </c>
      <c r="AG886" s="30">
        <v>1314</v>
      </c>
      <c r="AH886" s="30">
        <v>4</v>
      </c>
      <c r="AI886" s="7">
        <v>5</v>
      </c>
      <c r="AJ886" s="30" t="s">
        <v>232</v>
      </c>
      <c r="AK886" s="30" t="s">
        <v>233</v>
      </c>
      <c r="AL886" s="30" t="s">
        <v>234</v>
      </c>
      <c r="AM886" s="7">
        <v>47</v>
      </c>
      <c r="AN886" s="30">
        <v>1311</v>
      </c>
      <c r="AO886" s="30">
        <v>4</v>
      </c>
      <c r="AP886" s="30">
        <v>5</v>
      </c>
      <c r="AQ886" s="30" t="s">
        <v>363</v>
      </c>
      <c r="AR886" s="30">
        <v>11</v>
      </c>
      <c r="AX886" s="317">
        <v>20230301</v>
      </c>
      <c r="AY886" s="318">
        <v>46</v>
      </c>
      <c r="AZ886" s="318">
        <v>40</v>
      </c>
      <c r="BD886" s="8" t="s">
        <v>753</v>
      </c>
      <c r="BF886" s="39" t="s">
        <v>2716</v>
      </c>
      <c r="BG886" s="10" t="s">
        <v>2717</v>
      </c>
      <c r="BO886" s="55"/>
      <c r="BS886" s="3" t="s">
        <v>245</v>
      </c>
      <c r="BT886" s="3" t="s">
        <v>246</v>
      </c>
      <c r="BU886" s="32" t="s">
        <v>2380</v>
      </c>
      <c r="BV886" s="32" t="s">
        <v>2381</v>
      </c>
      <c r="BX886" s="3" t="s">
        <v>1343</v>
      </c>
      <c r="BY886" s="3" t="s">
        <v>2382</v>
      </c>
      <c r="BZ886" s="3" t="s">
        <v>2383</v>
      </c>
      <c r="CA886" s="32">
        <v>20230201</v>
      </c>
      <c r="CB886" s="3" t="s">
        <v>660</v>
      </c>
      <c r="CC886" s="58" t="s">
        <v>2384</v>
      </c>
      <c r="CD886" s="32" t="s">
        <v>1713</v>
      </c>
      <c r="CF886" s="314">
        <v>44750</v>
      </c>
      <c r="CG886" s="32" t="s">
        <v>2385</v>
      </c>
      <c r="CH886" s="32" t="s">
        <v>255</v>
      </c>
      <c r="CK886" s="32" t="s">
        <v>2603</v>
      </c>
      <c r="CL886" s="32">
        <v>69</v>
      </c>
      <c r="CM886" s="32" t="s">
        <v>2721</v>
      </c>
      <c r="CN886" s="315" t="s">
        <v>290</v>
      </c>
      <c r="CO886" s="32">
        <v>27</v>
      </c>
      <c r="CQ886" s="85"/>
      <c r="CR886" s="85"/>
      <c r="CS886" s="85"/>
    </row>
    <row r="887" spans="1:97" hidden="1" x14ac:dyDescent="0.25">
      <c r="A887" t="s">
        <v>2722</v>
      </c>
      <c r="B887" s="3" t="s">
        <v>3569</v>
      </c>
      <c r="C887" s="29" t="s">
        <v>220</v>
      </c>
      <c r="F887" s="316" t="s">
        <v>573</v>
      </c>
      <c r="G887" s="19" t="s">
        <v>573</v>
      </c>
      <c r="H887" s="29" t="s">
        <v>220</v>
      </c>
      <c r="I887" s="313" t="s">
        <v>2723</v>
      </c>
      <c r="K887" s="31" t="s">
        <v>2618</v>
      </c>
      <c r="L887" s="32" t="s">
        <v>224</v>
      </c>
      <c r="M887" s="33" t="s">
        <v>1733</v>
      </c>
      <c r="N887" s="32" t="s">
        <v>226</v>
      </c>
      <c r="O887" s="32" t="s">
        <v>227</v>
      </c>
      <c r="P887" s="32" t="s">
        <v>228</v>
      </c>
      <c r="Q887" s="32" t="s">
        <v>229</v>
      </c>
      <c r="R887" s="32" t="s">
        <v>228</v>
      </c>
      <c r="S887" s="32">
        <v>37</v>
      </c>
      <c r="T887" s="32">
        <v>1</v>
      </c>
      <c r="U887" s="32">
        <v>3</v>
      </c>
      <c r="V887" s="32">
        <v>3</v>
      </c>
      <c r="W887" s="32" t="s">
        <v>2595</v>
      </c>
      <c r="X887" s="7">
        <v>20230224</v>
      </c>
      <c r="Y887" s="30" t="s">
        <v>231</v>
      </c>
      <c r="Z887" s="30">
        <v>1314</v>
      </c>
      <c r="AA887" s="30">
        <v>2</v>
      </c>
      <c r="AB887" s="7">
        <v>5</v>
      </c>
      <c r="AC887" s="30" t="s">
        <v>267</v>
      </c>
      <c r="AD887" s="30" t="s">
        <v>268</v>
      </c>
      <c r="AE887" s="30" t="s">
        <v>269</v>
      </c>
      <c r="AF887" s="7">
        <v>47</v>
      </c>
      <c r="AG887" s="30">
        <v>1314</v>
      </c>
      <c r="AH887" s="30">
        <v>4</v>
      </c>
      <c r="AI887" s="7">
        <v>5</v>
      </c>
      <c r="AJ887" s="30" t="s">
        <v>267</v>
      </c>
      <c r="AK887" s="30" t="s">
        <v>268</v>
      </c>
      <c r="AL887" s="30" t="s">
        <v>269</v>
      </c>
      <c r="AM887" s="7">
        <v>47</v>
      </c>
      <c r="AN887" s="30">
        <v>1311</v>
      </c>
      <c r="AO887" s="30">
        <v>4</v>
      </c>
      <c r="AP887" s="30">
        <v>5</v>
      </c>
      <c r="AQ887" s="30" t="s">
        <v>364</v>
      </c>
      <c r="AR887" s="307">
        <v>11</v>
      </c>
      <c r="AX887" s="317">
        <v>20230301</v>
      </c>
      <c r="AY887" s="318">
        <v>47</v>
      </c>
      <c r="AZ887" s="318">
        <v>41</v>
      </c>
      <c r="BD887" s="8" t="s">
        <v>753</v>
      </c>
      <c r="BF887" s="39" t="s">
        <v>2716</v>
      </c>
      <c r="BG887" s="10" t="s">
        <v>2717</v>
      </c>
      <c r="BO887" s="55"/>
      <c r="BS887" s="3" t="s">
        <v>245</v>
      </c>
      <c r="BT887" s="3" t="s">
        <v>246</v>
      </c>
      <c r="BU887" s="32" t="s">
        <v>2380</v>
      </c>
      <c r="BV887" s="32" t="s">
        <v>2381</v>
      </c>
      <c r="BX887" s="3" t="s">
        <v>1343</v>
      </c>
      <c r="BY887" s="3" t="s">
        <v>2382</v>
      </c>
      <c r="BZ887" s="3" t="s">
        <v>2383</v>
      </c>
      <c r="CA887" s="32">
        <v>20230201</v>
      </c>
      <c r="CB887" s="3" t="s">
        <v>660</v>
      </c>
      <c r="CC887" s="58" t="s">
        <v>2384</v>
      </c>
      <c r="CD887" s="32" t="s">
        <v>1713</v>
      </c>
      <c r="CF887" s="314">
        <v>44749</v>
      </c>
      <c r="CG887" s="32" t="s">
        <v>2385</v>
      </c>
      <c r="CH887" s="32" t="s">
        <v>255</v>
      </c>
      <c r="CK887" s="32" t="s">
        <v>2657</v>
      </c>
      <c r="CL887" s="32">
        <v>70</v>
      </c>
      <c r="CM887" s="32" t="s">
        <v>2724</v>
      </c>
      <c r="CN887" s="315" t="s">
        <v>257</v>
      </c>
      <c r="CO887" s="32">
        <v>42</v>
      </c>
      <c r="CQ887" s="85"/>
      <c r="CR887" s="85"/>
      <c r="CS887" s="85"/>
    </row>
    <row r="888" spans="1:97" hidden="1" x14ac:dyDescent="0.25">
      <c r="A888" t="s">
        <v>2725</v>
      </c>
      <c r="B888" s="3" t="s">
        <v>3738</v>
      </c>
      <c r="C888" s="29" t="s">
        <v>220</v>
      </c>
      <c r="F888" s="316" t="s">
        <v>573</v>
      </c>
      <c r="G888" s="19" t="s">
        <v>573</v>
      </c>
      <c r="H888" s="29" t="s">
        <v>220</v>
      </c>
      <c r="I888" s="313" t="s">
        <v>2726</v>
      </c>
      <c r="K888" s="31" t="s">
        <v>2593</v>
      </c>
      <c r="L888" s="32" t="s">
        <v>224</v>
      </c>
      <c r="M888" s="33" t="s">
        <v>1733</v>
      </c>
      <c r="N888" s="32" t="s">
        <v>226</v>
      </c>
      <c r="O888" s="32" t="s">
        <v>227</v>
      </c>
      <c r="P888" s="32" t="s">
        <v>228</v>
      </c>
      <c r="Q888" s="32" t="s">
        <v>229</v>
      </c>
      <c r="R888" s="32" t="s">
        <v>228</v>
      </c>
      <c r="S888" s="32">
        <v>37</v>
      </c>
      <c r="T888" s="32">
        <v>1</v>
      </c>
      <c r="U888" s="32">
        <v>3</v>
      </c>
      <c r="V888" s="32">
        <v>3</v>
      </c>
      <c r="W888" s="32" t="s">
        <v>2595</v>
      </c>
      <c r="X888" s="7">
        <v>20230224</v>
      </c>
      <c r="Y888" s="30" t="s">
        <v>231</v>
      </c>
      <c r="Z888" s="30">
        <v>1314</v>
      </c>
      <c r="AA888" s="30">
        <v>2</v>
      </c>
      <c r="AB888" s="7">
        <v>5</v>
      </c>
      <c r="AC888" s="30" t="s">
        <v>280</v>
      </c>
      <c r="AD888" s="30" t="s">
        <v>281</v>
      </c>
      <c r="AE888" s="30" t="s">
        <v>282</v>
      </c>
      <c r="AF888" s="7">
        <v>47</v>
      </c>
      <c r="AG888" s="30">
        <v>1314</v>
      </c>
      <c r="AH888" s="30">
        <v>4</v>
      </c>
      <c r="AI888" s="7">
        <v>5</v>
      </c>
      <c r="AJ888" s="30" t="s">
        <v>280</v>
      </c>
      <c r="AK888" s="30" t="s">
        <v>281</v>
      </c>
      <c r="AL888" s="30" t="s">
        <v>282</v>
      </c>
      <c r="AM888" s="7">
        <v>47</v>
      </c>
      <c r="AN888" s="30">
        <v>1311</v>
      </c>
      <c r="AO888" s="30">
        <v>4</v>
      </c>
      <c r="AP888" s="30">
        <v>5</v>
      </c>
      <c r="AQ888" s="30" t="s">
        <v>583</v>
      </c>
      <c r="AR888" s="30">
        <v>11</v>
      </c>
      <c r="AX888" s="317">
        <v>20230301</v>
      </c>
      <c r="AY888" s="318">
        <v>48</v>
      </c>
      <c r="AZ888" s="318">
        <v>42</v>
      </c>
      <c r="BD888" s="8" t="s">
        <v>753</v>
      </c>
      <c r="BG888" s="10" t="s">
        <v>754</v>
      </c>
      <c r="BO888" s="55"/>
      <c r="BS888" s="3" t="s">
        <v>245</v>
      </c>
      <c r="BT888" s="3" t="s">
        <v>246</v>
      </c>
      <c r="BU888" s="32" t="s">
        <v>2380</v>
      </c>
      <c r="BV888" s="32" t="s">
        <v>2381</v>
      </c>
      <c r="BX888" s="3" t="s">
        <v>1343</v>
      </c>
      <c r="BY888" s="3" t="s">
        <v>2382</v>
      </c>
      <c r="BZ888" s="3" t="s">
        <v>2383</v>
      </c>
      <c r="CA888" s="32">
        <v>20230201</v>
      </c>
      <c r="CB888" s="3" t="s">
        <v>660</v>
      </c>
      <c r="CC888" s="58" t="s">
        <v>2384</v>
      </c>
      <c r="CD888" s="32" t="s">
        <v>1713</v>
      </c>
      <c r="CF888" s="314">
        <v>44762</v>
      </c>
      <c r="CG888" s="32" t="s">
        <v>2385</v>
      </c>
      <c r="CH888" s="32" t="s">
        <v>255</v>
      </c>
      <c r="CK888" s="32" t="s">
        <v>2611</v>
      </c>
      <c r="CL888" s="32">
        <v>79</v>
      </c>
      <c r="CM888" s="32" t="s">
        <v>2727</v>
      </c>
      <c r="CN888" s="315" t="s">
        <v>290</v>
      </c>
      <c r="CO888" s="32">
        <v>68</v>
      </c>
      <c r="CQ888" s="85"/>
      <c r="CR888" s="85"/>
      <c r="CS888" s="85"/>
    </row>
    <row r="889" spans="1:97" hidden="1" x14ac:dyDescent="0.25">
      <c r="A889" s="310" t="s">
        <v>2728</v>
      </c>
      <c r="B889" s="3" t="s">
        <v>3739</v>
      </c>
      <c r="C889" s="29" t="s">
        <v>4334</v>
      </c>
      <c r="D889" s="29"/>
      <c r="F889" s="311" t="s">
        <v>573</v>
      </c>
      <c r="G889" s="312" t="s">
        <v>2591</v>
      </c>
      <c r="H889" s="105" t="s">
        <v>1575</v>
      </c>
      <c r="I889" s="313" t="s">
        <v>2726</v>
      </c>
      <c r="K889" s="31" t="s">
        <v>2600</v>
      </c>
      <c r="L889" s="32" t="s">
        <v>224</v>
      </c>
      <c r="M889" s="33" t="s">
        <v>1733</v>
      </c>
      <c r="N889" s="32" t="s">
        <v>226</v>
      </c>
      <c r="O889" s="32" t="s">
        <v>227</v>
      </c>
      <c r="P889" s="32" t="s">
        <v>228</v>
      </c>
      <c r="Q889" s="32" t="s">
        <v>229</v>
      </c>
      <c r="R889" s="32" t="s">
        <v>228</v>
      </c>
      <c r="S889" s="32">
        <v>37</v>
      </c>
      <c r="T889" s="32">
        <v>1</v>
      </c>
      <c r="U889" s="32">
        <v>3</v>
      </c>
      <c r="V889" s="32">
        <v>3</v>
      </c>
      <c r="W889" s="32" t="s">
        <v>2595</v>
      </c>
      <c r="X889" s="7">
        <v>20230224</v>
      </c>
      <c r="Y889" s="30" t="s">
        <v>231</v>
      </c>
      <c r="Z889" s="30">
        <v>1314</v>
      </c>
      <c r="AA889" s="30">
        <v>2</v>
      </c>
      <c r="AB889" s="7">
        <v>5</v>
      </c>
      <c r="AC889" s="30" t="s">
        <v>285</v>
      </c>
      <c r="AD889" s="30" t="s">
        <v>286</v>
      </c>
      <c r="AE889" s="30" t="s">
        <v>287</v>
      </c>
      <c r="AF889" s="7">
        <v>47</v>
      </c>
      <c r="AG889" s="30">
        <v>1314</v>
      </c>
      <c r="AH889" s="30">
        <v>4</v>
      </c>
      <c r="AI889" s="7">
        <v>5</v>
      </c>
      <c r="AJ889" s="30" t="s">
        <v>285</v>
      </c>
      <c r="AK889" s="30" t="s">
        <v>286</v>
      </c>
      <c r="AL889" s="30" t="s">
        <v>287</v>
      </c>
      <c r="AM889" s="7">
        <v>47</v>
      </c>
      <c r="AN889" s="30">
        <v>1311</v>
      </c>
      <c r="AO889" s="30">
        <v>4</v>
      </c>
      <c r="AP889" s="30">
        <v>5</v>
      </c>
      <c r="AQ889" s="30" t="s">
        <v>367</v>
      </c>
      <c r="AR889" s="307">
        <v>11</v>
      </c>
      <c r="AX889" s="7" t="s">
        <v>2596</v>
      </c>
      <c r="AY889" s="154" t="s">
        <v>824</v>
      </c>
      <c r="AZ889" s="154" t="s">
        <v>824</v>
      </c>
      <c r="BD889" s="8" t="s">
        <v>1793</v>
      </c>
      <c r="BF889" s="19"/>
      <c r="BG889" s="8" t="s">
        <v>1793</v>
      </c>
      <c r="BO889" s="55"/>
      <c r="BS889" s="3" t="s">
        <v>245</v>
      </c>
      <c r="BT889" s="3" t="s">
        <v>246</v>
      </c>
      <c r="BU889" s="32" t="s">
        <v>2380</v>
      </c>
      <c r="BV889" s="32" t="s">
        <v>2381</v>
      </c>
      <c r="BX889" s="3" t="s">
        <v>1343</v>
      </c>
      <c r="BY889" s="3" t="s">
        <v>2382</v>
      </c>
      <c r="BZ889" s="3" t="s">
        <v>2383</v>
      </c>
      <c r="CA889" s="32">
        <v>20230201</v>
      </c>
      <c r="CB889" s="3" t="s">
        <v>660</v>
      </c>
      <c r="CC889" s="58" t="s">
        <v>2384</v>
      </c>
      <c r="CD889" s="32" t="s">
        <v>1713</v>
      </c>
      <c r="CF889" s="314">
        <v>44762</v>
      </c>
      <c r="CG889" s="32" t="s">
        <v>2385</v>
      </c>
      <c r="CH889" s="32" t="s">
        <v>255</v>
      </c>
      <c r="CK889" s="32" t="s">
        <v>2611</v>
      </c>
      <c r="CL889" s="32">
        <v>79</v>
      </c>
      <c r="CM889" s="32" t="s">
        <v>2727</v>
      </c>
      <c r="CN889" s="315" t="s">
        <v>290</v>
      </c>
      <c r="CO889" s="32">
        <v>68</v>
      </c>
      <c r="CQ889" s="85"/>
      <c r="CR889" s="85"/>
      <c r="CS889" s="85"/>
    </row>
    <row r="890" spans="1:97" hidden="1" x14ac:dyDescent="0.25">
      <c r="A890" t="s">
        <v>2729</v>
      </c>
      <c r="B890" s="3" t="s">
        <v>3740</v>
      </c>
      <c r="C890" s="29" t="s">
        <v>220</v>
      </c>
      <c r="F890" s="316" t="s">
        <v>2730</v>
      </c>
      <c r="G890" s="316" t="s">
        <v>2730</v>
      </c>
      <c r="H890" s="29" t="s">
        <v>220</v>
      </c>
      <c r="I890" s="313" t="s">
        <v>2731</v>
      </c>
      <c r="K890" s="31" t="s">
        <v>2593</v>
      </c>
      <c r="L890" s="32" t="s">
        <v>224</v>
      </c>
      <c r="M890" s="33" t="s">
        <v>1733</v>
      </c>
      <c r="N890" s="32" t="s">
        <v>226</v>
      </c>
      <c r="O890" s="32" t="s">
        <v>227</v>
      </c>
      <c r="P890" s="32" t="s">
        <v>228</v>
      </c>
      <c r="Q890" s="32" t="s">
        <v>229</v>
      </c>
      <c r="R890" s="32" t="s">
        <v>228</v>
      </c>
      <c r="S890" s="32">
        <v>37</v>
      </c>
      <c r="T890" s="32">
        <v>1</v>
      </c>
      <c r="U890" s="32">
        <v>3</v>
      </c>
      <c r="V890" s="32">
        <v>3</v>
      </c>
      <c r="W890" s="32" t="s">
        <v>2595</v>
      </c>
      <c r="X890" s="7">
        <v>20230224</v>
      </c>
      <c r="Y890" s="30" t="s">
        <v>231</v>
      </c>
      <c r="Z890" s="30">
        <v>1314</v>
      </c>
      <c r="AA890" s="30">
        <v>2</v>
      </c>
      <c r="AB890" s="7">
        <v>5</v>
      </c>
      <c r="AC890" s="30" t="s">
        <v>293</v>
      </c>
      <c r="AD890" s="30" t="s">
        <v>294</v>
      </c>
      <c r="AE890" s="30" t="s">
        <v>295</v>
      </c>
      <c r="AF890" s="7">
        <v>47</v>
      </c>
      <c r="AG890" s="30">
        <v>1314</v>
      </c>
      <c r="AH890" s="30">
        <v>4</v>
      </c>
      <c r="AI890" s="7">
        <v>5</v>
      </c>
      <c r="AJ890" s="30" t="s">
        <v>293</v>
      </c>
      <c r="AK890" s="30" t="s">
        <v>294</v>
      </c>
      <c r="AL890" s="30" t="s">
        <v>295</v>
      </c>
      <c r="AM890" s="7">
        <v>47</v>
      </c>
      <c r="AN890" s="30">
        <v>1311</v>
      </c>
      <c r="AO890" s="30">
        <v>4</v>
      </c>
      <c r="AP890" s="30">
        <v>5</v>
      </c>
      <c r="AQ890" s="30" t="s">
        <v>368</v>
      </c>
      <c r="AR890" s="30">
        <v>11</v>
      </c>
      <c r="AX890" s="317">
        <v>20230301</v>
      </c>
      <c r="AY890" s="318">
        <v>49</v>
      </c>
      <c r="AZ890" s="318">
        <v>43</v>
      </c>
      <c r="BD890" s="8" t="s">
        <v>753</v>
      </c>
      <c r="BG890" s="10" t="s">
        <v>754</v>
      </c>
      <c r="BO890" s="55"/>
      <c r="BS890" s="3" t="s">
        <v>245</v>
      </c>
      <c r="BT890" s="3" t="s">
        <v>246</v>
      </c>
      <c r="BU890" s="32" t="s">
        <v>2380</v>
      </c>
      <c r="BV890" s="32" t="s">
        <v>2381</v>
      </c>
      <c r="BX890" s="3" t="s">
        <v>1343</v>
      </c>
      <c r="BY890" s="3" t="s">
        <v>2382</v>
      </c>
      <c r="BZ890" s="3" t="s">
        <v>2383</v>
      </c>
      <c r="CA890" s="32">
        <v>20230201</v>
      </c>
      <c r="CB890" s="3" t="s">
        <v>660</v>
      </c>
      <c r="CC890" s="58" t="s">
        <v>2384</v>
      </c>
      <c r="CD890" s="32" t="s">
        <v>1713</v>
      </c>
      <c r="CF890" s="314">
        <v>44712</v>
      </c>
      <c r="CG890" s="32" t="s">
        <v>2385</v>
      </c>
      <c r="CH890" s="32" t="s">
        <v>255</v>
      </c>
      <c r="CK890" s="32" t="s">
        <v>2611</v>
      </c>
      <c r="CL890" s="32">
        <v>64</v>
      </c>
      <c r="CM890" s="32" t="s">
        <v>2732</v>
      </c>
      <c r="CN890" s="315" t="s">
        <v>290</v>
      </c>
      <c r="CO890" s="32" t="s">
        <v>2733</v>
      </c>
      <c r="CQ890" s="85"/>
      <c r="CR890" s="85"/>
      <c r="CS890" s="85"/>
    </row>
    <row r="891" spans="1:97" hidden="1" x14ac:dyDescent="0.25">
      <c r="A891" t="s">
        <v>2734</v>
      </c>
      <c r="B891" s="3" t="s">
        <v>3741</v>
      </c>
      <c r="C891" s="29" t="s">
        <v>220</v>
      </c>
      <c r="F891" s="319" t="s">
        <v>573</v>
      </c>
      <c r="G891" s="319" t="s">
        <v>774</v>
      </c>
      <c r="H891" s="29" t="s">
        <v>220</v>
      </c>
      <c r="I891" s="313" t="s">
        <v>2731</v>
      </c>
      <c r="K891" s="31" t="s">
        <v>2600</v>
      </c>
      <c r="L891" s="32" t="s">
        <v>224</v>
      </c>
      <c r="M891" s="33" t="s">
        <v>1733</v>
      </c>
      <c r="N891" s="32" t="s">
        <v>226</v>
      </c>
      <c r="O891" s="32" t="s">
        <v>227</v>
      </c>
      <c r="P891" s="32" t="s">
        <v>228</v>
      </c>
      <c r="Q891" s="32" t="s">
        <v>229</v>
      </c>
      <c r="R891" s="32" t="s">
        <v>228</v>
      </c>
      <c r="S891" s="32">
        <v>37</v>
      </c>
      <c r="T891" s="32">
        <v>1</v>
      </c>
      <c r="U891" s="32">
        <v>3</v>
      </c>
      <c r="V891" s="32">
        <v>3</v>
      </c>
      <c r="W891" s="32" t="s">
        <v>2595</v>
      </c>
      <c r="X891" s="7">
        <v>20230224</v>
      </c>
      <c r="Y891" s="30" t="s">
        <v>231</v>
      </c>
      <c r="Z891" s="30">
        <v>1314</v>
      </c>
      <c r="AA891" s="30">
        <v>2</v>
      </c>
      <c r="AB891" s="7">
        <v>5</v>
      </c>
      <c r="AC891" s="30" t="s">
        <v>299</v>
      </c>
      <c r="AD891" s="30" t="s">
        <v>300</v>
      </c>
      <c r="AE891" s="30" t="s">
        <v>301</v>
      </c>
      <c r="AF891" s="7">
        <v>47</v>
      </c>
      <c r="AG891" s="30">
        <v>1314</v>
      </c>
      <c r="AH891" s="30">
        <v>4</v>
      </c>
      <c r="AI891" s="7">
        <v>5</v>
      </c>
      <c r="AJ891" s="30" t="s">
        <v>299</v>
      </c>
      <c r="AK891" s="30" t="s">
        <v>300</v>
      </c>
      <c r="AL891" s="30" t="s">
        <v>301</v>
      </c>
      <c r="AM891" s="7">
        <v>47</v>
      </c>
      <c r="AN891" s="30">
        <v>1311</v>
      </c>
      <c r="AO891" s="30">
        <v>4</v>
      </c>
      <c r="AP891" s="30">
        <v>5</v>
      </c>
      <c r="AQ891" s="30" t="s">
        <v>369</v>
      </c>
      <c r="AR891" s="307">
        <v>11</v>
      </c>
      <c r="AX891" s="317">
        <v>20230301</v>
      </c>
      <c r="AY891" s="318">
        <v>50</v>
      </c>
      <c r="AZ891" s="318">
        <v>44</v>
      </c>
      <c r="BD891" s="8" t="s">
        <v>753</v>
      </c>
      <c r="BF891" s="39" t="s">
        <v>242</v>
      </c>
      <c r="BG891" s="8" t="s">
        <v>243</v>
      </c>
      <c r="BO891" s="55"/>
      <c r="BS891" s="3" t="s">
        <v>245</v>
      </c>
      <c r="BT891" s="3" t="s">
        <v>246</v>
      </c>
      <c r="BU891" s="32" t="s">
        <v>2380</v>
      </c>
      <c r="BV891" s="32" t="s">
        <v>2381</v>
      </c>
      <c r="BX891" s="3" t="s">
        <v>1343</v>
      </c>
      <c r="BY891" s="3" t="s">
        <v>2382</v>
      </c>
      <c r="BZ891" s="3" t="s">
        <v>2383</v>
      </c>
      <c r="CA891" s="32">
        <v>20230201</v>
      </c>
      <c r="CB891" s="3" t="s">
        <v>660</v>
      </c>
      <c r="CC891" s="58" t="s">
        <v>2384</v>
      </c>
      <c r="CD891" s="32" t="s">
        <v>1713</v>
      </c>
      <c r="CF891" s="314">
        <v>44712</v>
      </c>
      <c r="CG891" s="32" t="s">
        <v>2385</v>
      </c>
      <c r="CH891" s="32" t="s">
        <v>255</v>
      </c>
      <c r="CK891" s="32" t="s">
        <v>2611</v>
      </c>
      <c r="CL891" s="32">
        <v>64</v>
      </c>
      <c r="CM891" s="32" t="s">
        <v>2732</v>
      </c>
      <c r="CN891" s="315" t="s">
        <v>290</v>
      </c>
      <c r="CO891" s="32" t="s">
        <v>2733</v>
      </c>
      <c r="CQ891" s="85"/>
      <c r="CR891" s="85"/>
      <c r="CS891" s="85"/>
    </row>
    <row r="892" spans="1:97" hidden="1" x14ac:dyDescent="0.25">
      <c r="A892" t="s">
        <v>2735</v>
      </c>
      <c r="B892" s="3" t="s">
        <v>3742</v>
      </c>
      <c r="C892" s="29" t="s">
        <v>220</v>
      </c>
      <c r="F892" s="319" t="s">
        <v>2736</v>
      </c>
      <c r="G892" s="320" t="s">
        <v>751</v>
      </c>
      <c r="H892" s="29" t="s">
        <v>220</v>
      </c>
      <c r="I892" s="313" t="s">
        <v>2737</v>
      </c>
      <c r="K892" s="31" t="s">
        <v>2593</v>
      </c>
      <c r="L892" s="32" t="s">
        <v>224</v>
      </c>
      <c r="M892" s="33" t="s">
        <v>1733</v>
      </c>
      <c r="N892" s="32" t="s">
        <v>226</v>
      </c>
      <c r="O892" s="32" t="s">
        <v>227</v>
      </c>
      <c r="P892" s="32" t="s">
        <v>228</v>
      </c>
      <c r="Q892" s="32" t="s">
        <v>229</v>
      </c>
      <c r="R892" s="32" t="s">
        <v>228</v>
      </c>
      <c r="S892" s="32">
        <v>37</v>
      </c>
      <c r="T892" s="32">
        <v>1</v>
      </c>
      <c r="U892" s="32">
        <v>3</v>
      </c>
      <c r="V892" s="32">
        <v>3</v>
      </c>
      <c r="W892" s="32" t="s">
        <v>2595</v>
      </c>
      <c r="X892" s="7">
        <v>20230224</v>
      </c>
      <c r="Y892" s="30" t="s">
        <v>231</v>
      </c>
      <c r="Z892" s="30">
        <v>1314</v>
      </c>
      <c r="AA892" s="30">
        <v>2</v>
      </c>
      <c r="AB892" s="7">
        <v>5</v>
      </c>
      <c r="AC892" s="30" t="s">
        <v>306</v>
      </c>
      <c r="AD892" s="30" t="s">
        <v>307</v>
      </c>
      <c r="AE892" s="30" t="s">
        <v>308</v>
      </c>
      <c r="AF892" s="7">
        <v>47</v>
      </c>
      <c r="AG892" s="30">
        <v>1314</v>
      </c>
      <c r="AH892" s="30">
        <v>4</v>
      </c>
      <c r="AI892" s="7">
        <v>5</v>
      </c>
      <c r="AJ892" s="30" t="s">
        <v>306</v>
      </c>
      <c r="AK892" s="30" t="s">
        <v>307</v>
      </c>
      <c r="AL892" s="30" t="s">
        <v>308</v>
      </c>
      <c r="AM892" s="7">
        <v>47</v>
      </c>
      <c r="AN892" s="30">
        <v>1311</v>
      </c>
      <c r="AO892" s="30">
        <v>4</v>
      </c>
      <c r="AP892" s="30">
        <v>5</v>
      </c>
      <c r="AQ892" s="30" t="s">
        <v>596</v>
      </c>
      <c r="AR892" s="30">
        <v>11</v>
      </c>
      <c r="AW892" s="30">
        <v>20230409</v>
      </c>
      <c r="AX892" s="317">
        <v>20230301</v>
      </c>
      <c r="AY892" s="30">
        <v>20230310</v>
      </c>
      <c r="AZ892" s="30">
        <v>20230310</v>
      </c>
      <c r="BD892" s="8" t="s">
        <v>753</v>
      </c>
      <c r="BF892" s="39" t="s">
        <v>1673</v>
      </c>
      <c r="BG892" s="8" t="s">
        <v>243</v>
      </c>
      <c r="BO892" s="55"/>
      <c r="BS892" s="3" t="s">
        <v>245</v>
      </c>
      <c r="BT892" s="3" t="s">
        <v>246</v>
      </c>
      <c r="BU892" s="32" t="s">
        <v>2380</v>
      </c>
      <c r="BV892" s="32" t="s">
        <v>2381</v>
      </c>
      <c r="BX892" s="3" t="s">
        <v>1343</v>
      </c>
      <c r="BY892" s="3" t="s">
        <v>2382</v>
      </c>
      <c r="BZ892" s="3" t="s">
        <v>2383</v>
      </c>
      <c r="CA892" s="32">
        <v>20230201</v>
      </c>
      <c r="CB892" s="3" t="s">
        <v>660</v>
      </c>
      <c r="CC892" s="58" t="s">
        <v>2384</v>
      </c>
      <c r="CD892" s="32" t="s">
        <v>1713</v>
      </c>
      <c r="CF892" s="314">
        <v>44750</v>
      </c>
      <c r="CG892" s="32" t="s">
        <v>2385</v>
      </c>
      <c r="CH892" s="32" t="s">
        <v>255</v>
      </c>
      <c r="CK892" s="32" t="s">
        <v>2603</v>
      </c>
      <c r="CL892" s="32">
        <v>76</v>
      </c>
      <c r="CM892" s="32" t="s">
        <v>2738</v>
      </c>
      <c r="CN892" s="315" t="s">
        <v>257</v>
      </c>
      <c r="CO892" s="32" t="s">
        <v>2739</v>
      </c>
      <c r="CQ892" s="85"/>
      <c r="CR892" s="85"/>
      <c r="CS892" s="85"/>
    </row>
    <row r="893" spans="1:97" hidden="1" x14ac:dyDescent="0.25">
      <c r="A893" s="323" t="s">
        <v>2740</v>
      </c>
      <c r="B893" s="3" t="s">
        <v>3743</v>
      </c>
      <c r="C893" s="29" t="s">
        <v>220</v>
      </c>
      <c r="F893" s="316" t="s">
        <v>573</v>
      </c>
      <c r="G893" s="324" t="s">
        <v>2741</v>
      </c>
      <c r="H893" s="29" t="s">
        <v>220</v>
      </c>
      <c r="I893" s="313" t="s">
        <v>2737</v>
      </c>
      <c r="K893" s="31" t="s">
        <v>2661</v>
      </c>
      <c r="L893" s="32" t="s">
        <v>224</v>
      </c>
      <c r="M893" s="33" t="s">
        <v>1733</v>
      </c>
      <c r="N893" s="32" t="s">
        <v>226</v>
      </c>
      <c r="O893" s="32" t="s">
        <v>227</v>
      </c>
      <c r="P893" s="32" t="s">
        <v>228</v>
      </c>
      <c r="Q893" s="32" t="s">
        <v>229</v>
      </c>
      <c r="R893" s="32" t="s">
        <v>228</v>
      </c>
      <c r="S893" s="32">
        <v>37</v>
      </c>
      <c r="T893" s="32">
        <v>1</v>
      </c>
      <c r="U893" s="32">
        <v>3</v>
      </c>
      <c r="V893" s="32">
        <v>3</v>
      </c>
      <c r="W893" s="32" t="s">
        <v>2595</v>
      </c>
      <c r="X893" s="7">
        <v>20230224</v>
      </c>
      <c r="Y893" s="30" t="s">
        <v>231</v>
      </c>
      <c r="Z893" s="30">
        <v>1314</v>
      </c>
      <c r="AA893" s="30">
        <v>2</v>
      </c>
      <c r="AB893" s="7">
        <v>5</v>
      </c>
      <c r="AC893" s="30" t="s">
        <v>314</v>
      </c>
      <c r="AD893" s="30" t="s">
        <v>315</v>
      </c>
      <c r="AE893" s="30" t="s">
        <v>316</v>
      </c>
      <c r="AF893" s="7">
        <v>47</v>
      </c>
      <c r="AG893" s="30">
        <v>1314</v>
      </c>
      <c r="AH893" s="30">
        <v>4</v>
      </c>
      <c r="AI893" s="7">
        <v>5</v>
      </c>
      <c r="AJ893" s="30" t="s">
        <v>314</v>
      </c>
      <c r="AK893" s="30" t="s">
        <v>315</v>
      </c>
      <c r="AL893" s="30" t="s">
        <v>316</v>
      </c>
      <c r="AM893" s="7">
        <v>47</v>
      </c>
      <c r="AN893" s="30">
        <v>1311</v>
      </c>
      <c r="AO893" s="30">
        <v>4</v>
      </c>
      <c r="AP893" s="30">
        <v>6</v>
      </c>
      <c r="AQ893" s="30" t="s">
        <v>235</v>
      </c>
      <c r="AR893" s="30">
        <v>12</v>
      </c>
      <c r="AX893" s="317">
        <v>20230301</v>
      </c>
      <c r="AY893" s="7" t="s">
        <v>2742</v>
      </c>
      <c r="AZ893" s="7" t="s">
        <v>2742</v>
      </c>
      <c r="BD893" s="8" t="s">
        <v>527</v>
      </c>
      <c r="BF893" s="19"/>
      <c r="BG893" s="10" t="s">
        <v>527</v>
      </c>
      <c r="BO893" s="55"/>
      <c r="BS893" s="3" t="s">
        <v>245</v>
      </c>
      <c r="BT893" s="3" t="s">
        <v>246</v>
      </c>
      <c r="BU893" s="32" t="s">
        <v>2380</v>
      </c>
      <c r="BV893" s="32" t="s">
        <v>2381</v>
      </c>
      <c r="BX893" s="3" t="s">
        <v>1343</v>
      </c>
      <c r="BY893" s="3" t="s">
        <v>2382</v>
      </c>
      <c r="BZ893" s="3" t="s">
        <v>2383</v>
      </c>
      <c r="CA893" s="32">
        <v>20230201</v>
      </c>
      <c r="CB893" s="3" t="s">
        <v>660</v>
      </c>
      <c r="CC893" s="58" t="s">
        <v>2384</v>
      </c>
      <c r="CD893" s="32" t="s">
        <v>1713</v>
      </c>
      <c r="CF893" s="314">
        <v>44750</v>
      </c>
      <c r="CG893" s="32" t="s">
        <v>2385</v>
      </c>
      <c r="CH893" s="32" t="s">
        <v>255</v>
      </c>
      <c r="CK893" s="32" t="s">
        <v>2603</v>
      </c>
      <c r="CL893" s="32">
        <v>76</v>
      </c>
      <c r="CM893" s="32" t="s">
        <v>2738</v>
      </c>
      <c r="CN893" s="315" t="s">
        <v>257</v>
      </c>
      <c r="CO893" s="32" t="s">
        <v>2739</v>
      </c>
      <c r="CQ893" s="85"/>
      <c r="CR893" s="85"/>
      <c r="CS893" s="85"/>
    </row>
    <row r="894" spans="1:97" hidden="1" x14ac:dyDescent="0.25">
      <c r="A894" t="s">
        <v>2743</v>
      </c>
      <c r="B894" s="3" t="s">
        <v>3570</v>
      </c>
      <c r="C894" s="29" t="s">
        <v>220</v>
      </c>
      <c r="F894" s="316" t="s">
        <v>2730</v>
      </c>
      <c r="G894" s="32" t="s">
        <v>573</v>
      </c>
      <c r="H894" s="29" t="s">
        <v>220</v>
      </c>
      <c r="I894" s="313" t="s">
        <v>2700</v>
      </c>
      <c r="K894" s="31" t="s">
        <v>2618</v>
      </c>
      <c r="L894" s="32" t="s">
        <v>224</v>
      </c>
      <c r="M894" s="33" t="s">
        <v>1733</v>
      </c>
      <c r="N894" s="32" t="s">
        <v>226</v>
      </c>
      <c r="O894" s="32" t="s">
        <v>227</v>
      </c>
      <c r="P894" s="32" t="s">
        <v>228</v>
      </c>
      <c r="Q894" s="32" t="s">
        <v>229</v>
      </c>
      <c r="R894" s="32" t="s">
        <v>228</v>
      </c>
      <c r="S894" s="32">
        <v>37</v>
      </c>
      <c r="T894" s="32">
        <v>1</v>
      </c>
      <c r="U894" s="32">
        <v>3</v>
      </c>
      <c r="V894" s="32">
        <v>3</v>
      </c>
      <c r="W894" s="32" t="s">
        <v>2595</v>
      </c>
      <c r="X894" s="7">
        <v>20230224</v>
      </c>
      <c r="Y894" s="30" t="s">
        <v>231</v>
      </c>
      <c r="Z894" s="30">
        <v>1314</v>
      </c>
      <c r="AA894" s="30">
        <v>2</v>
      </c>
      <c r="AB894" s="7">
        <v>5</v>
      </c>
      <c r="AC894" s="30" t="s">
        <v>319</v>
      </c>
      <c r="AD894" s="30" t="s">
        <v>320</v>
      </c>
      <c r="AE894" s="30" t="s">
        <v>321</v>
      </c>
      <c r="AF894" s="7">
        <v>47</v>
      </c>
      <c r="AG894" s="30">
        <v>1314</v>
      </c>
      <c r="AH894" s="30">
        <v>4</v>
      </c>
      <c r="AI894" s="7">
        <v>5</v>
      </c>
      <c r="AJ894" s="30" t="s">
        <v>319</v>
      </c>
      <c r="AK894" s="30" t="s">
        <v>320</v>
      </c>
      <c r="AL894" s="30" t="s">
        <v>321</v>
      </c>
      <c r="AM894" s="7">
        <v>47</v>
      </c>
      <c r="AN894" s="30">
        <v>1311</v>
      </c>
      <c r="AO894" s="30">
        <v>4</v>
      </c>
      <c r="AP894" s="30">
        <v>6</v>
      </c>
      <c r="AQ894" s="30" t="s">
        <v>232</v>
      </c>
      <c r="AR894" s="30">
        <v>12</v>
      </c>
      <c r="AX894" s="317">
        <v>20230301</v>
      </c>
      <c r="AY894" s="318">
        <v>52</v>
      </c>
      <c r="AZ894" s="318">
        <v>45</v>
      </c>
      <c r="BD894" s="8" t="s">
        <v>753</v>
      </c>
      <c r="BF894" s="39" t="s">
        <v>242</v>
      </c>
      <c r="BG894" s="8" t="s">
        <v>243</v>
      </c>
      <c r="BO894" s="55"/>
      <c r="BS894" s="3" t="s">
        <v>245</v>
      </c>
      <c r="BT894" s="3" t="s">
        <v>246</v>
      </c>
      <c r="BU894" s="32" t="s">
        <v>2380</v>
      </c>
      <c r="BV894" s="32" t="s">
        <v>2381</v>
      </c>
      <c r="BX894" s="3" t="s">
        <v>1343</v>
      </c>
      <c r="BY894" s="3" t="s">
        <v>2382</v>
      </c>
      <c r="BZ894" s="3" t="s">
        <v>2383</v>
      </c>
      <c r="CA894" s="32">
        <v>20230201</v>
      </c>
      <c r="CB894" s="3" t="s">
        <v>660</v>
      </c>
      <c r="CC894" s="58" t="s">
        <v>2384</v>
      </c>
      <c r="CD894" s="32" t="s">
        <v>1713</v>
      </c>
      <c r="CF894" s="314">
        <v>44705</v>
      </c>
      <c r="CG894" s="32" t="s">
        <v>2385</v>
      </c>
      <c r="CH894" s="32" t="s">
        <v>255</v>
      </c>
      <c r="CK894" s="32" t="s">
        <v>2603</v>
      </c>
      <c r="CL894" s="32">
        <v>77</v>
      </c>
      <c r="CM894" s="32" t="s">
        <v>2744</v>
      </c>
      <c r="CN894" s="315" t="s">
        <v>290</v>
      </c>
      <c r="CO894" s="32" t="s">
        <v>2575</v>
      </c>
      <c r="CQ894" s="85"/>
      <c r="CR894" s="85"/>
      <c r="CS894" s="85"/>
    </row>
    <row r="895" spans="1:97" hidden="1" x14ac:dyDescent="0.25">
      <c r="A895" t="s">
        <v>2745</v>
      </c>
      <c r="B895" s="3" t="s">
        <v>3744</v>
      </c>
      <c r="C895" s="29" t="s">
        <v>220</v>
      </c>
      <c r="F895" s="319" t="s">
        <v>2746</v>
      </c>
      <c r="G895" s="85" t="s">
        <v>573</v>
      </c>
      <c r="H895" s="29" t="s">
        <v>220</v>
      </c>
      <c r="I895" s="313" t="s">
        <v>2747</v>
      </c>
      <c r="K895" s="31" t="s">
        <v>2593</v>
      </c>
      <c r="L895" s="32" t="s">
        <v>224</v>
      </c>
      <c r="M895" s="33" t="s">
        <v>1733</v>
      </c>
      <c r="N895" s="32" t="s">
        <v>226</v>
      </c>
      <c r="O895" s="32" t="s">
        <v>227</v>
      </c>
      <c r="P895" s="32" t="s">
        <v>228</v>
      </c>
      <c r="Q895" s="32" t="s">
        <v>229</v>
      </c>
      <c r="R895" s="32" t="s">
        <v>228</v>
      </c>
      <c r="S895" s="32">
        <v>37</v>
      </c>
      <c r="T895" s="32">
        <v>1</v>
      </c>
      <c r="U895" s="32">
        <v>3</v>
      </c>
      <c r="V895" s="32">
        <v>3</v>
      </c>
      <c r="W895" s="32" t="s">
        <v>2595</v>
      </c>
      <c r="X895" s="7">
        <v>20230224</v>
      </c>
      <c r="Y895" s="30" t="s">
        <v>231</v>
      </c>
      <c r="Z895" s="30">
        <v>1314</v>
      </c>
      <c r="AA895" s="30">
        <v>2</v>
      </c>
      <c r="AB895" s="7">
        <v>5</v>
      </c>
      <c r="AC895" s="30" t="s">
        <v>325</v>
      </c>
      <c r="AD895" s="30" t="s">
        <v>326</v>
      </c>
      <c r="AE895" s="30" t="s">
        <v>327</v>
      </c>
      <c r="AF895" s="7">
        <v>47</v>
      </c>
      <c r="AG895" s="30">
        <v>1314</v>
      </c>
      <c r="AH895" s="30">
        <v>4</v>
      </c>
      <c r="AI895" s="7">
        <v>5</v>
      </c>
      <c r="AJ895" s="30" t="s">
        <v>325</v>
      </c>
      <c r="AK895" s="30" t="s">
        <v>326</v>
      </c>
      <c r="AL895" s="30" t="s">
        <v>327</v>
      </c>
      <c r="AM895" s="7">
        <v>47</v>
      </c>
      <c r="AN895" s="30">
        <v>1311</v>
      </c>
      <c r="AO895" s="30">
        <v>4</v>
      </c>
      <c r="AP895" s="30">
        <v>6</v>
      </c>
      <c r="AQ895" s="30" t="s">
        <v>233</v>
      </c>
      <c r="AR895" s="30">
        <v>12</v>
      </c>
      <c r="AX895" s="317">
        <v>20230301</v>
      </c>
      <c r="AY895" s="318">
        <v>53</v>
      </c>
      <c r="AZ895" s="318">
        <v>46</v>
      </c>
      <c r="BD895" s="8" t="s">
        <v>753</v>
      </c>
      <c r="BF895" s="39" t="s">
        <v>242</v>
      </c>
      <c r="BG895" s="8" t="s">
        <v>243</v>
      </c>
      <c r="BO895" s="55"/>
      <c r="BS895" s="3" t="s">
        <v>245</v>
      </c>
      <c r="BT895" s="3" t="s">
        <v>246</v>
      </c>
      <c r="BU895" s="32" t="s">
        <v>2380</v>
      </c>
      <c r="BV895" s="32" t="s">
        <v>2381</v>
      </c>
      <c r="BX895" s="3" t="s">
        <v>1343</v>
      </c>
      <c r="BY895" s="3" t="s">
        <v>2382</v>
      </c>
      <c r="BZ895" s="3" t="s">
        <v>2383</v>
      </c>
      <c r="CA895" s="32">
        <v>20230201</v>
      </c>
      <c r="CB895" s="3" t="s">
        <v>660</v>
      </c>
      <c r="CC895" s="58" t="s">
        <v>2384</v>
      </c>
      <c r="CD895" s="32" t="s">
        <v>1713</v>
      </c>
      <c r="CF895" s="314">
        <v>44603</v>
      </c>
      <c r="CG895" s="32" t="s">
        <v>2385</v>
      </c>
      <c r="CH895" s="32" t="s">
        <v>255</v>
      </c>
      <c r="CK895" s="32" t="s">
        <v>2603</v>
      </c>
      <c r="CL895" s="32">
        <v>5</v>
      </c>
      <c r="CM895" s="32" t="s">
        <v>2748</v>
      </c>
      <c r="CN895" s="315" t="s">
        <v>290</v>
      </c>
      <c r="CO895" s="32">
        <v>85</v>
      </c>
      <c r="CQ895" s="85"/>
      <c r="CR895" s="85"/>
      <c r="CS895" s="85"/>
    </row>
    <row r="896" spans="1:97" hidden="1" x14ac:dyDescent="0.25">
      <c r="A896" s="321" t="s">
        <v>2749</v>
      </c>
      <c r="B896" s="3" t="s">
        <v>3745</v>
      </c>
      <c r="C896" s="374"/>
      <c r="F896" s="319" t="s">
        <v>2746</v>
      </c>
      <c r="G896" s="85" t="s">
        <v>573</v>
      </c>
      <c r="H896" s="105" t="s">
        <v>942</v>
      </c>
      <c r="I896" s="313" t="s">
        <v>2747</v>
      </c>
      <c r="K896" s="31" t="s">
        <v>2600</v>
      </c>
      <c r="L896" s="32" t="s">
        <v>224</v>
      </c>
      <c r="M896" s="33" t="s">
        <v>1733</v>
      </c>
      <c r="N896" s="32" t="s">
        <v>226</v>
      </c>
      <c r="O896" s="32" t="s">
        <v>227</v>
      </c>
      <c r="P896" s="32" t="s">
        <v>228</v>
      </c>
      <c r="Q896" s="32" t="s">
        <v>229</v>
      </c>
      <c r="R896" s="32" t="s">
        <v>228</v>
      </c>
      <c r="S896" s="32">
        <v>37</v>
      </c>
      <c r="T896" s="32">
        <v>1</v>
      </c>
      <c r="U896" s="32">
        <v>3</v>
      </c>
      <c r="V896" s="32">
        <v>3</v>
      </c>
      <c r="W896" s="32" t="s">
        <v>2595</v>
      </c>
      <c r="X896" s="7">
        <v>20230224</v>
      </c>
      <c r="Y896" s="30" t="s">
        <v>231</v>
      </c>
      <c r="Z896" s="30">
        <v>1314</v>
      </c>
      <c r="AA896" s="30">
        <v>2</v>
      </c>
      <c r="AB896" s="7">
        <v>5</v>
      </c>
      <c r="AC896" s="30" t="s">
        <v>331</v>
      </c>
      <c r="AD896" s="30" t="s">
        <v>332</v>
      </c>
      <c r="AE896" s="30" t="s">
        <v>333</v>
      </c>
      <c r="AF896" s="7">
        <v>47</v>
      </c>
      <c r="AG896" s="30">
        <v>1314</v>
      </c>
      <c r="AH896" s="30">
        <v>4</v>
      </c>
      <c r="AI896" s="7">
        <v>5</v>
      </c>
      <c r="AJ896" s="30" t="s">
        <v>331</v>
      </c>
      <c r="AK896" s="30" t="s">
        <v>332</v>
      </c>
      <c r="AL896" s="30" t="s">
        <v>333</v>
      </c>
      <c r="AM896" s="7">
        <v>47</v>
      </c>
      <c r="AN896" s="30">
        <v>1311</v>
      </c>
      <c r="AO896" s="30">
        <v>4</v>
      </c>
      <c r="AP896" s="30">
        <v>6</v>
      </c>
      <c r="AQ896" s="30" t="s">
        <v>234</v>
      </c>
      <c r="AR896" s="30">
        <v>12</v>
      </c>
      <c r="AX896" s="317">
        <v>20230301</v>
      </c>
      <c r="AY896" s="322">
        <v>7</v>
      </c>
      <c r="AZ896" s="322">
        <v>7</v>
      </c>
      <c r="BD896" s="19" t="s">
        <v>945</v>
      </c>
      <c r="BF896" s="19"/>
      <c r="BG896" s="19" t="s">
        <v>945</v>
      </c>
      <c r="BO896" s="55"/>
      <c r="BS896" s="3" t="s">
        <v>245</v>
      </c>
      <c r="BT896" s="3" t="s">
        <v>246</v>
      </c>
      <c r="BU896" s="32" t="s">
        <v>2380</v>
      </c>
      <c r="BV896" s="32" t="s">
        <v>2381</v>
      </c>
      <c r="BX896" s="3" t="s">
        <v>1343</v>
      </c>
      <c r="BY896" s="3" t="s">
        <v>2382</v>
      </c>
      <c r="BZ896" s="3" t="s">
        <v>2383</v>
      </c>
      <c r="CA896" s="32">
        <v>20230201</v>
      </c>
      <c r="CB896" s="3" t="s">
        <v>660</v>
      </c>
      <c r="CC896" s="58" t="s">
        <v>2384</v>
      </c>
      <c r="CD896" s="32" t="s">
        <v>1713</v>
      </c>
      <c r="CF896" s="314">
        <v>44603</v>
      </c>
      <c r="CG896" s="32" t="s">
        <v>2385</v>
      </c>
      <c r="CH896" s="32" t="s">
        <v>255</v>
      </c>
      <c r="CK896" s="32" t="s">
        <v>2603</v>
      </c>
      <c r="CL896" s="32">
        <v>5</v>
      </c>
      <c r="CM896" s="32" t="s">
        <v>2748</v>
      </c>
      <c r="CN896" s="315" t="s">
        <v>290</v>
      </c>
      <c r="CO896" s="32">
        <v>85</v>
      </c>
      <c r="CQ896" s="85"/>
      <c r="CR896" s="85"/>
      <c r="CS896" s="85"/>
    </row>
    <row r="897" spans="1:97" hidden="1" x14ac:dyDescent="0.25">
      <c r="A897" t="s">
        <v>2750</v>
      </c>
      <c r="B897" s="3" t="s">
        <v>3571</v>
      </c>
      <c r="C897" s="29" t="s">
        <v>220</v>
      </c>
      <c r="F897" s="316" t="s">
        <v>2751</v>
      </c>
      <c r="G897" s="19" t="s">
        <v>380</v>
      </c>
      <c r="H897" s="29" t="s">
        <v>220</v>
      </c>
      <c r="I897" s="313" t="s">
        <v>2752</v>
      </c>
      <c r="K897" s="31" t="s">
        <v>2618</v>
      </c>
      <c r="L897" s="32" t="s">
        <v>224</v>
      </c>
      <c r="M897" s="33" t="s">
        <v>1733</v>
      </c>
      <c r="N897" s="32" t="s">
        <v>226</v>
      </c>
      <c r="O897" s="32" t="s">
        <v>227</v>
      </c>
      <c r="P897" s="32" t="s">
        <v>228</v>
      </c>
      <c r="Q897" s="32" t="s">
        <v>229</v>
      </c>
      <c r="R897" s="32" t="s">
        <v>228</v>
      </c>
      <c r="S897" s="32">
        <v>37</v>
      </c>
      <c r="T897" s="32">
        <v>1</v>
      </c>
      <c r="U897" s="32">
        <v>3</v>
      </c>
      <c r="V897" s="32">
        <v>3</v>
      </c>
      <c r="W897" s="32" t="s">
        <v>2595</v>
      </c>
      <c r="X897" s="7">
        <v>20230224</v>
      </c>
      <c r="Y897" s="30" t="s">
        <v>231</v>
      </c>
      <c r="Z897" s="30">
        <v>1314</v>
      </c>
      <c r="AA897" s="30">
        <v>2</v>
      </c>
      <c r="AB897" s="7">
        <v>5</v>
      </c>
      <c r="AC897" s="30" t="s">
        <v>336</v>
      </c>
      <c r="AD897" s="30" t="s">
        <v>337</v>
      </c>
      <c r="AE897" s="30" t="s">
        <v>338</v>
      </c>
      <c r="AF897" s="7">
        <v>47</v>
      </c>
      <c r="AG897" s="30">
        <v>1314</v>
      </c>
      <c r="AH897" s="30">
        <v>4</v>
      </c>
      <c r="AI897" s="7">
        <v>5</v>
      </c>
      <c r="AJ897" s="30" t="s">
        <v>336</v>
      </c>
      <c r="AK897" s="30" t="s">
        <v>337</v>
      </c>
      <c r="AL897" s="30" t="s">
        <v>338</v>
      </c>
      <c r="AM897" s="7">
        <v>47</v>
      </c>
      <c r="AN897" s="30">
        <v>1311</v>
      </c>
      <c r="AO897" s="30">
        <v>4</v>
      </c>
      <c r="AP897" s="30">
        <v>6</v>
      </c>
      <c r="AQ897" s="30" t="s">
        <v>296</v>
      </c>
      <c r="AR897" s="30">
        <v>12</v>
      </c>
      <c r="AX897" s="317">
        <v>20230301</v>
      </c>
      <c r="AY897" s="318">
        <v>54</v>
      </c>
      <c r="AZ897" s="318">
        <v>47</v>
      </c>
      <c r="BD897" s="8" t="s">
        <v>753</v>
      </c>
      <c r="BG897" s="10" t="s">
        <v>754</v>
      </c>
      <c r="BO897" s="55"/>
      <c r="BS897" s="3" t="s">
        <v>245</v>
      </c>
      <c r="BT897" s="3" t="s">
        <v>246</v>
      </c>
      <c r="BU897" s="32" t="s">
        <v>2380</v>
      </c>
      <c r="BV897" s="32" t="s">
        <v>2381</v>
      </c>
      <c r="BX897" s="3" t="s">
        <v>1343</v>
      </c>
      <c r="BY897" s="3" t="s">
        <v>2382</v>
      </c>
      <c r="BZ897" s="3" t="s">
        <v>2383</v>
      </c>
      <c r="CA897" s="32">
        <v>20230201</v>
      </c>
      <c r="CB897" s="3" t="s">
        <v>660</v>
      </c>
      <c r="CC897" s="58" t="s">
        <v>2384</v>
      </c>
      <c r="CD897" s="32" t="s">
        <v>1713</v>
      </c>
      <c r="CF897" s="314">
        <v>44722</v>
      </c>
      <c r="CG897" s="32" t="s">
        <v>2385</v>
      </c>
      <c r="CH897" s="32" t="s">
        <v>255</v>
      </c>
      <c r="CK897" s="32" t="s">
        <v>2603</v>
      </c>
      <c r="CL897" s="32">
        <v>66</v>
      </c>
      <c r="CM897" s="32" t="s">
        <v>2753</v>
      </c>
      <c r="CN897" s="315" t="s">
        <v>290</v>
      </c>
      <c r="CO897" s="32">
        <v>13</v>
      </c>
      <c r="CQ897" s="85"/>
      <c r="CR897" s="85"/>
      <c r="CS897" s="85"/>
    </row>
    <row r="898" spans="1:97" hidden="1" x14ac:dyDescent="0.25">
      <c r="A898" t="s">
        <v>2754</v>
      </c>
      <c r="B898" s="3" t="s">
        <v>3746</v>
      </c>
      <c r="C898" s="29" t="s">
        <v>220</v>
      </c>
      <c r="F898" s="316" t="s">
        <v>379</v>
      </c>
      <c r="G898" s="19" t="s">
        <v>380</v>
      </c>
      <c r="H898" s="29" t="s">
        <v>220</v>
      </c>
      <c r="I898" s="313" t="s">
        <v>2755</v>
      </c>
      <c r="K898" s="31" t="s">
        <v>2593</v>
      </c>
      <c r="L898" s="32" t="s">
        <v>224</v>
      </c>
      <c r="M898" s="33" t="s">
        <v>1733</v>
      </c>
      <c r="N898" s="32" t="s">
        <v>226</v>
      </c>
      <c r="O898" s="32" t="s">
        <v>227</v>
      </c>
      <c r="P898" s="32" t="s">
        <v>228</v>
      </c>
      <c r="Q898" s="32" t="s">
        <v>229</v>
      </c>
      <c r="R898" s="32" t="s">
        <v>228</v>
      </c>
      <c r="S898" s="32">
        <v>37</v>
      </c>
      <c r="T898" s="32">
        <v>1</v>
      </c>
      <c r="U898" s="32">
        <v>3</v>
      </c>
      <c r="V898" s="32">
        <v>3</v>
      </c>
      <c r="W898" s="32" t="s">
        <v>2595</v>
      </c>
      <c r="X898" s="7">
        <v>20230224</v>
      </c>
      <c r="Y898" s="30" t="s">
        <v>231</v>
      </c>
      <c r="Z898" s="30">
        <v>1314</v>
      </c>
      <c r="AA898" s="30">
        <v>2</v>
      </c>
      <c r="AB898" s="7">
        <v>5</v>
      </c>
      <c r="AC898" s="30" t="s">
        <v>493</v>
      </c>
      <c r="AD898" s="30" t="s">
        <v>341</v>
      </c>
      <c r="AE898" s="30" t="s">
        <v>342</v>
      </c>
      <c r="AF898" s="7">
        <v>47</v>
      </c>
      <c r="AG898" s="30">
        <v>1314</v>
      </c>
      <c r="AH898" s="30">
        <v>4</v>
      </c>
      <c r="AI898" s="7">
        <v>5</v>
      </c>
      <c r="AJ898" s="30" t="s">
        <v>493</v>
      </c>
      <c r="AK898" s="30" t="s">
        <v>341</v>
      </c>
      <c r="AL898" s="30" t="s">
        <v>342</v>
      </c>
      <c r="AM898" s="7">
        <v>47</v>
      </c>
      <c r="AN898" s="30">
        <v>1311</v>
      </c>
      <c r="AO898" s="30">
        <v>4</v>
      </c>
      <c r="AP898" s="30">
        <v>6</v>
      </c>
      <c r="AQ898" s="30" t="s">
        <v>267</v>
      </c>
      <c r="AR898" s="30">
        <v>12</v>
      </c>
      <c r="AX898" s="317">
        <v>20230301</v>
      </c>
      <c r="AY898" s="318">
        <v>55</v>
      </c>
      <c r="AZ898" s="318">
        <v>48</v>
      </c>
      <c r="BD898" s="8" t="s">
        <v>753</v>
      </c>
      <c r="BG898" s="10" t="s">
        <v>754</v>
      </c>
      <c r="BO898" s="55"/>
      <c r="BS898" s="3" t="s">
        <v>245</v>
      </c>
      <c r="BT898" s="3" t="s">
        <v>246</v>
      </c>
      <c r="BU898" s="32" t="s">
        <v>2380</v>
      </c>
      <c r="BV898" s="32" t="s">
        <v>2381</v>
      </c>
      <c r="BX898" s="3" t="s">
        <v>1343</v>
      </c>
      <c r="BY898" s="3" t="s">
        <v>2382</v>
      </c>
      <c r="BZ898" s="3" t="s">
        <v>2383</v>
      </c>
      <c r="CA898" s="32">
        <v>20230201</v>
      </c>
      <c r="CB898" s="3" t="s">
        <v>660</v>
      </c>
      <c r="CC898" s="58" t="s">
        <v>2384</v>
      </c>
      <c r="CD898" s="32" t="s">
        <v>1713</v>
      </c>
      <c r="CF898" s="314">
        <v>44614</v>
      </c>
      <c r="CG898" s="32" t="s">
        <v>2385</v>
      </c>
      <c r="CH898" s="32" t="s">
        <v>255</v>
      </c>
      <c r="CK898" s="32" t="s">
        <v>2611</v>
      </c>
      <c r="CL898" s="32">
        <v>11</v>
      </c>
      <c r="CM898" s="32" t="s">
        <v>2756</v>
      </c>
      <c r="CN898" s="315" t="s">
        <v>290</v>
      </c>
      <c r="CO898" s="32">
        <v>30</v>
      </c>
      <c r="CQ898" s="85"/>
      <c r="CR898" s="85"/>
      <c r="CS898" s="85"/>
    </row>
    <row r="899" spans="1:97" hidden="1" x14ac:dyDescent="0.25">
      <c r="A899" s="321" t="s">
        <v>2757</v>
      </c>
      <c r="B899" s="3" t="s">
        <v>3747</v>
      </c>
      <c r="C899" s="374"/>
      <c r="F899" s="316" t="s">
        <v>379</v>
      </c>
      <c r="G899" s="19" t="s">
        <v>380</v>
      </c>
      <c r="H899" s="105" t="s">
        <v>942</v>
      </c>
      <c r="I899" s="313" t="s">
        <v>2755</v>
      </c>
      <c r="K899" s="31" t="s">
        <v>2600</v>
      </c>
      <c r="L899" s="32" t="s">
        <v>224</v>
      </c>
      <c r="M899" s="33" t="s">
        <v>1733</v>
      </c>
      <c r="N899" s="32" t="s">
        <v>226</v>
      </c>
      <c r="O899" s="32" t="s">
        <v>227</v>
      </c>
      <c r="P899" s="32" t="s">
        <v>228</v>
      </c>
      <c r="Q899" s="32" t="s">
        <v>229</v>
      </c>
      <c r="R899" s="32" t="s">
        <v>228</v>
      </c>
      <c r="S899" s="32">
        <v>37</v>
      </c>
      <c r="T899" s="32">
        <v>1</v>
      </c>
      <c r="U899" s="32">
        <v>3</v>
      </c>
      <c r="V899" s="32">
        <v>3</v>
      </c>
      <c r="W899" s="32" t="s">
        <v>2595</v>
      </c>
      <c r="X899" s="7">
        <v>20230224</v>
      </c>
      <c r="Y899" s="30" t="s">
        <v>231</v>
      </c>
      <c r="Z899" s="30">
        <v>1314</v>
      </c>
      <c r="AA899" s="30">
        <v>2</v>
      </c>
      <c r="AB899" s="7">
        <v>5</v>
      </c>
      <c r="AC899" s="30" t="s">
        <v>343</v>
      </c>
      <c r="AD899" s="30" t="s">
        <v>513</v>
      </c>
      <c r="AE899" s="30" t="s">
        <v>346</v>
      </c>
      <c r="AF899" s="7">
        <v>47</v>
      </c>
      <c r="AG899" s="30">
        <v>1314</v>
      </c>
      <c r="AH899" s="30">
        <v>4</v>
      </c>
      <c r="AI899" s="7">
        <v>5</v>
      </c>
      <c r="AJ899" s="30" t="s">
        <v>343</v>
      </c>
      <c r="AK899" s="30" t="s">
        <v>513</v>
      </c>
      <c r="AL899" s="30" t="s">
        <v>346</v>
      </c>
      <c r="AM899" s="7">
        <v>47</v>
      </c>
      <c r="AN899" s="30">
        <v>1311</v>
      </c>
      <c r="AO899" s="30">
        <v>4</v>
      </c>
      <c r="AP899" s="30">
        <v>6</v>
      </c>
      <c r="AQ899" s="30" t="s">
        <v>268</v>
      </c>
      <c r="AR899" s="30">
        <v>12</v>
      </c>
      <c r="AX899" s="317">
        <v>20230301</v>
      </c>
      <c r="AY899" s="322">
        <v>8</v>
      </c>
      <c r="AZ899" s="322">
        <v>8</v>
      </c>
      <c r="BD899" s="19" t="s">
        <v>945</v>
      </c>
      <c r="BF899" s="19"/>
      <c r="BG899" s="19" t="s">
        <v>945</v>
      </c>
      <c r="BO899" s="55"/>
      <c r="BS899" s="3" t="s">
        <v>245</v>
      </c>
      <c r="BT899" s="3" t="s">
        <v>246</v>
      </c>
      <c r="BU899" s="32" t="s">
        <v>2380</v>
      </c>
      <c r="BV899" s="32" t="s">
        <v>2381</v>
      </c>
      <c r="BX899" s="3" t="s">
        <v>1343</v>
      </c>
      <c r="BY899" s="3" t="s">
        <v>2382</v>
      </c>
      <c r="BZ899" s="3" t="s">
        <v>2383</v>
      </c>
      <c r="CA899" s="32">
        <v>20230201</v>
      </c>
      <c r="CB899" s="3" t="s">
        <v>660</v>
      </c>
      <c r="CC899" s="58" t="s">
        <v>2384</v>
      </c>
      <c r="CD899" s="32" t="s">
        <v>1713</v>
      </c>
      <c r="CF899" s="314">
        <v>44614</v>
      </c>
      <c r="CG899" s="32" t="s">
        <v>2385</v>
      </c>
      <c r="CH899" s="32" t="s">
        <v>255</v>
      </c>
      <c r="CK899" s="32" t="s">
        <v>2611</v>
      </c>
      <c r="CL899" s="32">
        <v>11</v>
      </c>
      <c r="CM899" s="32" t="s">
        <v>2756</v>
      </c>
      <c r="CN899" s="315" t="s">
        <v>290</v>
      </c>
      <c r="CO899" s="32">
        <v>30</v>
      </c>
      <c r="CQ899" s="85"/>
      <c r="CR899" s="85"/>
      <c r="CS899" s="85"/>
    </row>
    <row r="900" spans="1:97" hidden="1" x14ac:dyDescent="0.25">
      <c r="A900" t="s">
        <v>2758</v>
      </c>
      <c r="B900" s="3" t="s">
        <v>3748</v>
      </c>
      <c r="C900" s="29" t="s">
        <v>220</v>
      </c>
      <c r="F900" s="319" t="s">
        <v>379</v>
      </c>
      <c r="G900" s="320" t="s">
        <v>751</v>
      </c>
      <c r="H900" s="29" t="s">
        <v>220</v>
      </c>
      <c r="I900" s="313" t="s">
        <v>2755</v>
      </c>
      <c r="K900" s="31" t="s">
        <v>2759</v>
      </c>
      <c r="L900" s="32" t="s">
        <v>224</v>
      </c>
      <c r="M900" s="33" t="s">
        <v>1733</v>
      </c>
      <c r="N900" s="32" t="s">
        <v>226</v>
      </c>
      <c r="O900" s="32" t="s">
        <v>227</v>
      </c>
      <c r="P900" s="32" t="s">
        <v>228</v>
      </c>
      <c r="Q900" s="32" t="s">
        <v>229</v>
      </c>
      <c r="R900" s="32" t="s">
        <v>228</v>
      </c>
      <c r="S900" s="32">
        <v>37</v>
      </c>
      <c r="T900" s="32">
        <v>1</v>
      </c>
      <c r="U900" s="32">
        <v>3</v>
      </c>
      <c r="V900" s="32">
        <v>3</v>
      </c>
      <c r="W900" s="32" t="s">
        <v>2595</v>
      </c>
      <c r="X900" s="7">
        <v>20230224</v>
      </c>
      <c r="Y900" s="30" t="s">
        <v>231</v>
      </c>
      <c r="Z900" s="30">
        <v>1314</v>
      </c>
      <c r="AA900" s="30">
        <v>2</v>
      </c>
      <c r="AB900" s="7">
        <v>5</v>
      </c>
      <c r="AC900" s="7" t="s">
        <v>347</v>
      </c>
      <c r="AD900" s="7" t="s">
        <v>348</v>
      </c>
      <c r="AE900" s="7" t="s">
        <v>530</v>
      </c>
      <c r="AF900" s="7">
        <v>47</v>
      </c>
      <c r="AG900" s="30">
        <v>1314</v>
      </c>
      <c r="AH900" s="30">
        <v>4</v>
      </c>
      <c r="AI900" s="7">
        <v>5</v>
      </c>
      <c r="AJ900" s="7" t="s">
        <v>347</v>
      </c>
      <c r="AK900" s="7" t="s">
        <v>348</v>
      </c>
      <c r="AL900" s="7" t="s">
        <v>530</v>
      </c>
      <c r="AM900" s="7">
        <v>47</v>
      </c>
      <c r="AN900" s="30">
        <v>1311</v>
      </c>
      <c r="AO900" s="30">
        <v>4</v>
      </c>
      <c r="AP900" s="30">
        <v>6</v>
      </c>
      <c r="AQ900" s="30" t="s">
        <v>269</v>
      </c>
      <c r="AR900" s="30">
        <v>12</v>
      </c>
      <c r="AX900" s="317">
        <v>20230301</v>
      </c>
      <c r="AY900" s="318">
        <v>56</v>
      </c>
      <c r="BD900" s="8" t="s">
        <v>753</v>
      </c>
      <c r="BF900" s="19"/>
      <c r="BG900" s="10" t="s">
        <v>754</v>
      </c>
      <c r="BO900" s="55"/>
      <c r="BS900" s="3" t="s">
        <v>245</v>
      </c>
      <c r="BT900" s="3" t="s">
        <v>246</v>
      </c>
      <c r="BU900" s="32" t="s">
        <v>2380</v>
      </c>
      <c r="BV900" s="32" t="s">
        <v>2381</v>
      </c>
      <c r="BX900" s="3" t="s">
        <v>1343</v>
      </c>
      <c r="BY900" s="3" t="s">
        <v>2382</v>
      </c>
      <c r="BZ900" s="3" t="s">
        <v>2383</v>
      </c>
      <c r="CA900" s="32">
        <v>20230201</v>
      </c>
      <c r="CB900" s="3" t="s">
        <v>660</v>
      </c>
      <c r="CC900" s="58" t="s">
        <v>2384</v>
      </c>
      <c r="CD900" s="32" t="s">
        <v>1713</v>
      </c>
      <c r="CF900" s="314">
        <v>44614</v>
      </c>
      <c r="CG900" s="32" t="s">
        <v>2385</v>
      </c>
      <c r="CH900" s="32" t="s">
        <v>255</v>
      </c>
      <c r="CK900" s="32" t="s">
        <v>2611</v>
      </c>
      <c r="CL900" s="32">
        <v>11</v>
      </c>
      <c r="CM900" s="32" t="s">
        <v>2756</v>
      </c>
      <c r="CN900" s="315" t="s">
        <v>290</v>
      </c>
      <c r="CO900" s="32">
        <v>30</v>
      </c>
      <c r="CQ900" s="85"/>
      <c r="CR900" s="85"/>
      <c r="CS900" s="85"/>
    </row>
    <row r="901" spans="1:97" hidden="1" x14ac:dyDescent="0.25">
      <c r="A901" t="s">
        <v>2760</v>
      </c>
      <c r="B901" s="3" t="s">
        <v>3572</v>
      </c>
      <c r="C901" s="29" t="s">
        <v>220</v>
      </c>
      <c r="F901" s="316" t="s">
        <v>379</v>
      </c>
      <c r="G901" s="19" t="s">
        <v>380</v>
      </c>
      <c r="H901" s="29" t="s">
        <v>220</v>
      </c>
      <c r="I901" s="313" t="s">
        <v>2761</v>
      </c>
      <c r="K901" s="31" t="s">
        <v>2618</v>
      </c>
      <c r="L901" s="32" t="s">
        <v>224</v>
      </c>
      <c r="M901" s="33" t="s">
        <v>1733</v>
      </c>
      <c r="N901" s="32" t="s">
        <v>226</v>
      </c>
      <c r="O901" s="32" t="s">
        <v>227</v>
      </c>
      <c r="P901" s="32" t="s">
        <v>228</v>
      </c>
      <c r="Q901" s="32" t="s">
        <v>229</v>
      </c>
      <c r="R901" s="32" t="s">
        <v>228</v>
      </c>
      <c r="S901" s="32">
        <v>37</v>
      </c>
      <c r="T901" s="32">
        <v>1</v>
      </c>
      <c r="U901" s="32">
        <v>3</v>
      </c>
      <c r="V901" s="32">
        <v>3</v>
      </c>
      <c r="W901" s="32" t="s">
        <v>2595</v>
      </c>
      <c r="X901" s="7">
        <v>20230224</v>
      </c>
      <c r="Y901" s="30" t="s">
        <v>231</v>
      </c>
      <c r="Z901" s="30">
        <v>1314</v>
      </c>
      <c r="AA901" s="30">
        <v>2</v>
      </c>
      <c r="AB901" s="7">
        <v>5</v>
      </c>
      <c r="AC901" s="30" t="s">
        <v>352</v>
      </c>
      <c r="AD901" s="30" t="s">
        <v>353</v>
      </c>
      <c r="AE901" s="30" t="s">
        <v>354</v>
      </c>
      <c r="AF901" s="7">
        <v>47</v>
      </c>
      <c r="AG901" s="30">
        <v>1314</v>
      </c>
      <c r="AH901" s="30">
        <v>4</v>
      </c>
      <c r="AI901" s="7">
        <v>5</v>
      </c>
      <c r="AJ901" s="30" t="s">
        <v>352</v>
      </c>
      <c r="AK901" s="30" t="s">
        <v>353</v>
      </c>
      <c r="AL901" s="30" t="s">
        <v>354</v>
      </c>
      <c r="AM901" s="7">
        <v>47</v>
      </c>
      <c r="AN901" s="30">
        <v>1311</v>
      </c>
      <c r="AO901" s="30">
        <v>4</v>
      </c>
      <c r="AP901" s="30">
        <v>6</v>
      </c>
      <c r="AQ901" s="30" t="s">
        <v>322</v>
      </c>
      <c r="AR901" s="30">
        <v>12</v>
      </c>
      <c r="AX901" s="317">
        <v>20230301</v>
      </c>
      <c r="AY901" s="318">
        <v>57</v>
      </c>
      <c r="AZ901" s="318">
        <v>49</v>
      </c>
      <c r="BD901" s="8" t="s">
        <v>753</v>
      </c>
      <c r="BG901" s="10" t="s">
        <v>754</v>
      </c>
      <c r="BO901" s="55"/>
      <c r="BS901" s="3" t="s">
        <v>245</v>
      </c>
      <c r="BT901" s="3" t="s">
        <v>246</v>
      </c>
      <c r="BU901" s="32" t="s">
        <v>2380</v>
      </c>
      <c r="BV901" s="32" t="s">
        <v>2381</v>
      </c>
      <c r="BX901" s="3" t="s">
        <v>1343</v>
      </c>
      <c r="BY901" s="3" t="s">
        <v>2382</v>
      </c>
      <c r="BZ901" s="3" t="s">
        <v>2383</v>
      </c>
      <c r="CA901" s="32">
        <v>20230201</v>
      </c>
      <c r="CB901" s="3" t="s">
        <v>660</v>
      </c>
      <c r="CC901" s="58" t="s">
        <v>2384</v>
      </c>
      <c r="CD901" s="32" t="s">
        <v>1713</v>
      </c>
      <c r="CF901" s="314">
        <v>44589</v>
      </c>
      <c r="CG901" s="32" t="s">
        <v>2385</v>
      </c>
      <c r="CH901" s="32" t="s">
        <v>255</v>
      </c>
      <c r="CK901" s="32" t="s">
        <v>2611</v>
      </c>
      <c r="CL901" s="32">
        <v>12</v>
      </c>
      <c r="CM901" s="32" t="s">
        <v>2762</v>
      </c>
      <c r="CN901" s="315" t="s">
        <v>290</v>
      </c>
      <c r="CO901" s="32" t="s">
        <v>2559</v>
      </c>
      <c r="CQ901" s="85"/>
      <c r="CR901" s="85"/>
      <c r="CS901" s="85"/>
    </row>
    <row r="902" spans="1:97" hidden="1" x14ac:dyDescent="0.25">
      <c r="A902" t="s">
        <v>2763</v>
      </c>
      <c r="B902" s="3" t="s">
        <v>3573</v>
      </c>
      <c r="C902" s="29" t="s">
        <v>220</v>
      </c>
      <c r="F902" s="316" t="s">
        <v>379</v>
      </c>
      <c r="G902" s="19" t="s">
        <v>380</v>
      </c>
      <c r="H902" s="29" t="s">
        <v>220</v>
      </c>
      <c r="I902" s="313" t="s">
        <v>2764</v>
      </c>
      <c r="K902" s="31" t="s">
        <v>2618</v>
      </c>
      <c r="L902" s="32" t="s">
        <v>224</v>
      </c>
      <c r="M902" s="33" t="s">
        <v>1733</v>
      </c>
      <c r="N902" s="32" t="s">
        <v>226</v>
      </c>
      <c r="O902" s="32" t="s">
        <v>227</v>
      </c>
      <c r="P902" s="32" t="s">
        <v>228</v>
      </c>
      <c r="Q902" s="32" t="s">
        <v>229</v>
      </c>
      <c r="R902" s="32" t="s">
        <v>228</v>
      </c>
      <c r="S902" s="32">
        <v>37</v>
      </c>
      <c r="T902" s="32">
        <v>1</v>
      </c>
      <c r="U902" s="32">
        <v>3</v>
      </c>
      <c r="V902" s="32">
        <v>3</v>
      </c>
      <c r="W902" s="32" t="s">
        <v>2595</v>
      </c>
      <c r="X902" s="7">
        <v>20230224</v>
      </c>
      <c r="Y902" s="30" t="s">
        <v>231</v>
      </c>
      <c r="Z902" s="30">
        <v>1314</v>
      </c>
      <c r="AA902" s="30">
        <v>2</v>
      </c>
      <c r="AB902" s="7">
        <v>5</v>
      </c>
      <c r="AC902" s="30" t="s">
        <v>357</v>
      </c>
      <c r="AD902" s="30" t="s">
        <v>358</v>
      </c>
      <c r="AE902" s="30" t="s">
        <v>359</v>
      </c>
      <c r="AF902" s="7">
        <v>47</v>
      </c>
      <c r="AG902" s="30">
        <v>1314</v>
      </c>
      <c r="AH902" s="30">
        <v>4</v>
      </c>
      <c r="AI902" s="7">
        <v>5</v>
      </c>
      <c r="AJ902" s="30" t="s">
        <v>357</v>
      </c>
      <c r="AK902" s="30" t="s">
        <v>358</v>
      </c>
      <c r="AL902" s="30" t="s">
        <v>359</v>
      </c>
      <c r="AM902" s="7">
        <v>47</v>
      </c>
      <c r="AN902" s="30">
        <v>1311</v>
      </c>
      <c r="AO902" s="30">
        <v>4</v>
      </c>
      <c r="AP902" s="30">
        <v>6</v>
      </c>
      <c r="AQ902" s="30" t="s">
        <v>328</v>
      </c>
      <c r="AR902" s="30">
        <v>12</v>
      </c>
      <c r="AX902" s="317">
        <v>20230301</v>
      </c>
      <c r="AY902" s="318">
        <v>58</v>
      </c>
      <c r="AZ902" s="318">
        <v>50</v>
      </c>
      <c r="BD902" s="8" t="s">
        <v>753</v>
      </c>
      <c r="BG902" s="10" t="s">
        <v>754</v>
      </c>
      <c r="BO902" s="55"/>
      <c r="BS902" s="3" t="s">
        <v>245</v>
      </c>
      <c r="BT902" s="3" t="s">
        <v>246</v>
      </c>
      <c r="BU902" s="32" t="s">
        <v>2380</v>
      </c>
      <c r="BV902" s="32" t="s">
        <v>2381</v>
      </c>
      <c r="BX902" s="3" t="s">
        <v>1343</v>
      </c>
      <c r="BY902" s="3" t="s">
        <v>2382</v>
      </c>
      <c r="BZ902" s="3" t="s">
        <v>2383</v>
      </c>
      <c r="CA902" s="32">
        <v>20230201</v>
      </c>
      <c r="CB902" s="3" t="s">
        <v>660</v>
      </c>
      <c r="CC902" s="58" t="s">
        <v>2384</v>
      </c>
      <c r="CD902" s="32" t="s">
        <v>1713</v>
      </c>
      <c r="CF902" s="314">
        <v>44694</v>
      </c>
      <c r="CG902" s="32" t="s">
        <v>2385</v>
      </c>
      <c r="CH902" s="32" t="s">
        <v>255</v>
      </c>
      <c r="CK902" s="32" t="s">
        <v>2603</v>
      </c>
      <c r="CL902" s="32">
        <v>46</v>
      </c>
      <c r="CM902" s="32" t="s">
        <v>2765</v>
      </c>
      <c r="CN902" s="315" t="s">
        <v>290</v>
      </c>
      <c r="CO902" s="32" t="s">
        <v>2766</v>
      </c>
      <c r="CQ902" s="85"/>
      <c r="CR902" s="85"/>
      <c r="CS902" s="85"/>
    </row>
    <row r="903" spans="1:97" hidden="1" x14ac:dyDescent="0.25">
      <c r="A903" t="s">
        <v>2767</v>
      </c>
      <c r="B903" s="3" t="s">
        <v>3574</v>
      </c>
      <c r="C903" s="29" t="s">
        <v>220</v>
      </c>
      <c r="F903" s="316" t="s">
        <v>379</v>
      </c>
      <c r="G903" s="19" t="s">
        <v>380</v>
      </c>
      <c r="H903" s="29" t="s">
        <v>220</v>
      </c>
      <c r="I903" s="313" t="s">
        <v>2768</v>
      </c>
      <c r="K903" s="31" t="s">
        <v>2618</v>
      </c>
      <c r="L903" s="32" t="s">
        <v>224</v>
      </c>
      <c r="M903" s="33" t="s">
        <v>1733</v>
      </c>
      <c r="N903" s="32" t="s">
        <v>226</v>
      </c>
      <c r="O903" s="32" t="s">
        <v>227</v>
      </c>
      <c r="P903" s="32" t="s">
        <v>228</v>
      </c>
      <c r="Q903" s="32" t="s">
        <v>229</v>
      </c>
      <c r="R903" s="32" t="s">
        <v>228</v>
      </c>
      <c r="S903" s="32">
        <v>37</v>
      </c>
      <c r="T903" s="32">
        <v>1</v>
      </c>
      <c r="U903" s="32">
        <v>3</v>
      </c>
      <c r="V903" s="32">
        <v>3</v>
      </c>
      <c r="W903" s="32" t="s">
        <v>2595</v>
      </c>
      <c r="X903" s="7">
        <v>20230224</v>
      </c>
      <c r="Y903" s="30" t="s">
        <v>231</v>
      </c>
      <c r="Z903" s="30">
        <v>1314</v>
      </c>
      <c r="AA903" s="30">
        <v>2</v>
      </c>
      <c r="AB903" s="7">
        <v>5</v>
      </c>
      <c r="AC903" s="30" t="s">
        <v>362</v>
      </c>
      <c r="AD903" s="30" t="s">
        <v>363</v>
      </c>
      <c r="AE903" s="30" t="s">
        <v>364</v>
      </c>
      <c r="AF903" s="7">
        <v>47</v>
      </c>
      <c r="AG903" s="30">
        <v>1314</v>
      </c>
      <c r="AH903" s="30">
        <v>4</v>
      </c>
      <c r="AI903" s="7">
        <v>5</v>
      </c>
      <c r="AJ903" s="30" t="s">
        <v>362</v>
      </c>
      <c r="AK903" s="30" t="s">
        <v>363</v>
      </c>
      <c r="AL903" s="30" t="s">
        <v>364</v>
      </c>
      <c r="AM903" s="7">
        <v>47</v>
      </c>
      <c r="AN903" s="30">
        <v>1311</v>
      </c>
      <c r="AO903" s="30">
        <v>4</v>
      </c>
      <c r="AP903" s="30">
        <v>6</v>
      </c>
      <c r="AQ903" s="30" t="s">
        <v>280</v>
      </c>
      <c r="AR903" s="30">
        <v>12</v>
      </c>
      <c r="AX903" s="317">
        <v>20230302</v>
      </c>
      <c r="AY903" s="318">
        <v>59</v>
      </c>
      <c r="AZ903" s="318">
        <v>51</v>
      </c>
      <c r="BD903" s="8" t="s">
        <v>753</v>
      </c>
      <c r="BF903" s="39" t="s">
        <v>242</v>
      </c>
      <c r="BG903" s="8" t="s">
        <v>243</v>
      </c>
      <c r="BO903" s="55"/>
      <c r="BS903" s="3" t="s">
        <v>245</v>
      </c>
      <c r="BT903" s="3" t="s">
        <v>246</v>
      </c>
      <c r="BU903" s="32" t="s">
        <v>2380</v>
      </c>
      <c r="BV903" s="32" t="s">
        <v>2381</v>
      </c>
      <c r="BX903" s="3" t="s">
        <v>1343</v>
      </c>
      <c r="BY903" s="3" t="s">
        <v>2382</v>
      </c>
      <c r="BZ903" s="3" t="s">
        <v>2383</v>
      </c>
      <c r="CA903" s="32">
        <v>20230201</v>
      </c>
      <c r="CB903" s="3" t="s">
        <v>660</v>
      </c>
      <c r="CC903" s="58" t="s">
        <v>2384</v>
      </c>
      <c r="CD903" s="32" t="s">
        <v>1713</v>
      </c>
      <c r="CF903" s="314">
        <v>44700</v>
      </c>
      <c r="CG903" s="32" t="s">
        <v>2385</v>
      </c>
      <c r="CH903" s="32" t="s">
        <v>255</v>
      </c>
      <c r="CK903" s="32" t="s">
        <v>2657</v>
      </c>
      <c r="CL903" s="32">
        <v>50</v>
      </c>
      <c r="CM903" s="32" t="s">
        <v>2769</v>
      </c>
      <c r="CN903" s="315" t="s">
        <v>257</v>
      </c>
      <c r="CO903" s="32" t="s">
        <v>2693</v>
      </c>
      <c r="CQ903" s="85"/>
      <c r="CR903" s="85"/>
      <c r="CS903" s="85"/>
    </row>
    <row r="904" spans="1:97" hidden="1" x14ac:dyDescent="0.25">
      <c r="A904" t="s">
        <v>2770</v>
      </c>
      <c r="B904" s="3" t="s">
        <v>3575</v>
      </c>
      <c r="C904" s="29" t="s">
        <v>220</v>
      </c>
      <c r="F904" s="316" t="s">
        <v>379</v>
      </c>
      <c r="G904" s="19" t="s">
        <v>380</v>
      </c>
      <c r="H904" s="29" t="s">
        <v>220</v>
      </c>
      <c r="I904" s="313" t="s">
        <v>2771</v>
      </c>
      <c r="K904" s="31" t="s">
        <v>2772</v>
      </c>
      <c r="L904" s="32" t="s">
        <v>224</v>
      </c>
      <c r="M904" s="33" t="s">
        <v>1733</v>
      </c>
      <c r="N904" s="32" t="s">
        <v>226</v>
      </c>
      <c r="O904" s="32" t="s">
        <v>227</v>
      </c>
      <c r="P904" s="32" t="s">
        <v>228</v>
      </c>
      <c r="Q904" s="32" t="s">
        <v>229</v>
      </c>
      <c r="R904" s="32" t="s">
        <v>228</v>
      </c>
      <c r="S904" s="32">
        <v>37</v>
      </c>
      <c r="T904" s="32">
        <v>1</v>
      </c>
      <c r="U904" s="32">
        <v>3</v>
      </c>
      <c r="V904" s="32">
        <v>3</v>
      </c>
      <c r="W904" s="32" t="s">
        <v>2595</v>
      </c>
      <c r="X904" s="7">
        <v>20230224</v>
      </c>
      <c r="Y904" s="30" t="s">
        <v>231</v>
      </c>
      <c r="Z904" s="30">
        <v>1314</v>
      </c>
      <c r="AA904" s="30">
        <v>2</v>
      </c>
      <c r="AB904" s="7">
        <v>5</v>
      </c>
      <c r="AC904" s="30" t="s">
        <v>367</v>
      </c>
      <c r="AD904" s="30" t="s">
        <v>368</v>
      </c>
      <c r="AE904" s="30" t="s">
        <v>369</v>
      </c>
      <c r="AF904" s="7">
        <v>47</v>
      </c>
      <c r="AG904" s="30">
        <v>1314</v>
      </c>
      <c r="AH904" s="30">
        <v>4</v>
      </c>
      <c r="AI904" s="7">
        <v>5</v>
      </c>
      <c r="AJ904" s="30" t="s">
        <v>367</v>
      </c>
      <c r="AK904" s="30" t="s">
        <v>368</v>
      </c>
      <c r="AL904" s="30" t="s">
        <v>369</v>
      </c>
      <c r="AM904" s="7">
        <v>47</v>
      </c>
      <c r="AN904" s="30">
        <v>1311</v>
      </c>
      <c r="AO904" s="30">
        <v>4</v>
      </c>
      <c r="AP904" s="30">
        <v>6</v>
      </c>
      <c r="AQ904" s="30" t="s">
        <v>281</v>
      </c>
      <c r="AR904" s="30">
        <v>12</v>
      </c>
      <c r="AX904" s="317">
        <v>20230302</v>
      </c>
      <c r="AY904" s="318">
        <v>60</v>
      </c>
      <c r="AZ904" s="318">
        <v>52</v>
      </c>
      <c r="BD904" s="8" t="s">
        <v>753</v>
      </c>
      <c r="BF904" s="39" t="s">
        <v>242</v>
      </c>
      <c r="BG904" s="8" t="s">
        <v>243</v>
      </c>
      <c r="BO904" s="55"/>
      <c r="BS904" s="3" t="s">
        <v>245</v>
      </c>
      <c r="BT904" s="3" t="s">
        <v>246</v>
      </c>
      <c r="BU904" s="32" t="s">
        <v>2380</v>
      </c>
      <c r="BV904" s="32" t="s">
        <v>2381</v>
      </c>
      <c r="BX904" s="3" t="s">
        <v>1343</v>
      </c>
      <c r="BY904" s="3" t="s">
        <v>2382</v>
      </c>
      <c r="BZ904" s="3" t="s">
        <v>2383</v>
      </c>
      <c r="CA904" s="32">
        <v>20230201</v>
      </c>
      <c r="CB904" s="3" t="s">
        <v>660</v>
      </c>
      <c r="CC904" s="58" t="s">
        <v>2384</v>
      </c>
      <c r="CD904" s="32" t="s">
        <v>1713</v>
      </c>
      <c r="CF904" s="314">
        <v>44762</v>
      </c>
      <c r="CG904" s="32" t="s">
        <v>2385</v>
      </c>
      <c r="CH904" s="32" t="s">
        <v>255</v>
      </c>
      <c r="CK904" s="32" t="s">
        <v>2597</v>
      </c>
      <c r="CL904" s="32">
        <v>81</v>
      </c>
      <c r="CM904" s="32" t="s">
        <v>2773</v>
      </c>
      <c r="CN904" s="315" t="s">
        <v>290</v>
      </c>
      <c r="CO904" s="32" t="s">
        <v>2774</v>
      </c>
      <c r="CQ904" s="85"/>
      <c r="CR904" s="85"/>
      <c r="CS904" s="85"/>
    </row>
    <row r="905" spans="1:97" hidden="1" x14ac:dyDescent="0.25">
      <c r="A905" t="s">
        <v>2775</v>
      </c>
      <c r="B905" s="3" t="s">
        <v>3576</v>
      </c>
      <c r="C905" s="29" t="s">
        <v>220</v>
      </c>
      <c r="F905" s="316" t="s">
        <v>379</v>
      </c>
      <c r="G905" s="19" t="s">
        <v>380</v>
      </c>
      <c r="H905" s="29" t="s">
        <v>220</v>
      </c>
      <c r="I905" s="313" t="s">
        <v>2776</v>
      </c>
      <c r="K905" s="31" t="s">
        <v>2618</v>
      </c>
      <c r="L905" s="32" t="s">
        <v>224</v>
      </c>
      <c r="M905" s="33" t="s">
        <v>2624</v>
      </c>
      <c r="N905" s="32" t="s">
        <v>226</v>
      </c>
      <c r="O905" s="32" t="s">
        <v>227</v>
      </c>
      <c r="P905" s="32" t="s">
        <v>228</v>
      </c>
      <c r="Q905" s="32" t="s">
        <v>229</v>
      </c>
      <c r="R905" s="32" t="s">
        <v>228</v>
      </c>
      <c r="S905" s="32">
        <v>37</v>
      </c>
      <c r="T905" s="32">
        <v>1</v>
      </c>
      <c r="U905" s="32">
        <v>3</v>
      </c>
      <c r="V905" s="32">
        <v>3</v>
      </c>
      <c r="W905" s="32" t="s">
        <v>2595</v>
      </c>
      <c r="X905" s="7">
        <v>20230217</v>
      </c>
      <c r="Y905" s="30" t="s">
        <v>231</v>
      </c>
      <c r="Z905" s="30">
        <v>1314</v>
      </c>
      <c r="AA905" s="30">
        <v>2</v>
      </c>
      <c r="AB905" s="7">
        <v>6</v>
      </c>
      <c r="AC905" s="30" t="s">
        <v>232</v>
      </c>
      <c r="AD905" s="30" t="s">
        <v>233</v>
      </c>
      <c r="AE905" s="30" t="s">
        <v>234</v>
      </c>
      <c r="AF905" s="7">
        <v>48</v>
      </c>
      <c r="AG905" s="30">
        <v>1314</v>
      </c>
      <c r="AH905" s="30">
        <v>4</v>
      </c>
      <c r="AI905" s="7">
        <v>6</v>
      </c>
      <c r="AJ905" s="30" t="s">
        <v>232</v>
      </c>
      <c r="AK905" s="30" t="s">
        <v>233</v>
      </c>
      <c r="AL905" s="30" t="s">
        <v>234</v>
      </c>
      <c r="AM905" s="7">
        <v>48</v>
      </c>
      <c r="AN905" s="30">
        <v>1311</v>
      </c>
      <c r="AO905" s="30">
        <v>4</v>
      </c>
      <c r="AP905" s="30">
        <v>6</v>
      </c>
      <c r="AQ905" s="30" t="s">
        <v>282</v>
      </c>
      <c r="AR905" s="30">
        <v>12</v>
      </c>
      <c r="AX905" s="317">
        <v>20230302</v>
      </c>
      <c r="AY905" s="318">
        <v>61</v>
      </c>
      <c r="AZ905" s="318">
        <v>53</v>
      </c>
      <c r="BD905" s="8" t="s">
        <v>753</v>
      </c>
      <c r="BF905" s="39" t="s">
        <v>242</v>
      </c>
      <c r="BG905" s="8" t="s">
        <v>243</v>
      </c>
      <c r="BO905" s="55"/>
      <c r="BS905" s="3" t="s">
        <v>245</v>
      </c>
      <c r="BT905" s="3" t="s">
        <v>246</v>
      </c>
      <c r="BU905" s="32" t="s">
        <v>2380</v>
      </c>
      <c r="BV905" s="32" t="s">
        <v>2381</v>
      </c>
      <c r="BX905" s="3" t="s">
        <v>1343</v>
      </c>
      <c r="BY905" s="3" t="s">
        <v>2382</v>
      </c>
      <c r="BZ905" s="3" t="s">
        <v>2383</v>
      </c>
      <c r="CA905" s="32">
        <v>20230201</v>
      </c>
      <c r="CB905" s="3" t="s">
        <v>660</v>
      </c>
      <c r="CC905" s="58" t="s">
        <v>2384</v>
      </c>
      <c r="CD905" s="32" t="s">
        <v>1713</v>
      </c>
      <c r="CF905" s="314">
        <v>44762</v>
      </c>
      <c r="CG905" s="32" t="s">
        <v>2385</v>
      </c>
      <c r="CH905" s="32" t="s">
        <v>255</v>
      </c>
      <c r="CK905" s="32" t="s">
        <v>2603</v>
      </c>
      <c r="CL905" s="32">
        <v>83</v>
      </c>
      <c r="CM905" s="32" t="s">
        <v>2777</v>
      </c>
      <c r="CN905" s="315" t="s">
        <v>257</v>
      </c>
      <c r="CO905" s="32" t="s">
        <v>2605</v>
      </c>
      <c r="CQ905" s="85"/>
      <c r="CR905" s="85"/>
      <c r="CS905" s="85"/>
    </row>
    <row r="906" spans="1:97" hidden="1" x14ac:dyDescent="0.25">
      <c r="A906" t="s">
        <v>2778</v>
      </c>
      <c r="B906" s="3" t="s">
        <v>3577</v>
      </c>
      <c r="C906" s="29" t="s">
        <v>220</v>
      </c>
      <c r="F906" s="316" t="s">
        <v>2779</v>
      </c>
      <c r="G906" s="19" t="s">
        <v>380</v>
      </c>
      <c r="H906" s="29" t="s">
        <v>220</v>
      </c>
      <c r="I906" s="313" t="s">
        <v>2780</v>
      </c>
      <c r="K906" s="31" t="s">
        <v>2618</v>
      </c>
      <c r="L906" s="32" t="s">
        <v>224</v>
      </c>
      <c r="M906" s="33" t="s">
        <v>2624</v>
      </c>
      <c r="N906" s="32" t="s">
        <v>226</v>
      </c>
      <c r="O906" s="32" t="s">
        <v>227</v>
      </c>
      <c r="P906" s="32" t="s">
        <v>228</v>
      </c>
      <c r="Q906" s="32" t="s">
        <v>229</v>
      </c>
      <c r="R906" s="32" t="s">
        <v>228</v>
      </c>
      <c r="S906" s="32">
        <v>37</v>
      </c>
      <c r="T906" s="32">
        <v>1</v>
      </c>
      <c r="U906" s="32">
        <v>3</v>
      </c>
      <c r="V906" s="32">
        <v>3</v>
      </c>
      <c r="W906" s="32" t="s">
        <v>2595</v>
      </c>
      <c r="X906" s="7">
        <v>20230217</v>
      </c>
      <c r="Y906" s="30" t="s">
        <v>231</v>
      </c>
      <c r="Z906" s="30">
        <v>1314</v>
      </c>
      <c r="AA906" s="30">
        <v>2</v>
      </c>
      <c r="AB906" s="7">
        <v>6</v>
      </c>
      <c r="AC906" s="30" t="s">
        <v>267</v>
      </c>
      <c r="AD906" s="30" t="s">
        <v>268</v>
      </c>
      <c r="AE906" s="30" t="s">
        <v>269</v>
      </c>
      <c r="AF906" s="7">
        <v>48</v>
      </c>
      <c r="AG906" s="30">
        <v>1314</v>
      </c>
      <c r="AH906" s="30">
        <v>4</v>
      </c>
      <c r="AI906" s="7">
        <v>6</v>
      </c>
      <c r="AJ906" s="30" t="s">
        <v>267</v>
      </c>
      <c r="AK906" s="30" t="s">
        <v>268</v>
      </c>
      <c r="AL906" s="30" t="s">
        <v>269</v>
      </c>
      <c r="AM906" s="7">
        <v>48</v>
      </c>
      <c r="AN906" s="30">
        <v>1311</v>
      </c>
      <c r="AO906" s="30">
        <v>4</v>
      </c>
      <c r="AP906" s="30">
        <v>6</v>
      </c>
      <c r="AQ906" s="30" t="s">
        <v>349</v>
      </c>
      <c r="AR906" s="30">
        <v>12</v>
      </c>
      <c r="AX906" s="317">
        <v>20230302</v>
      </c>
      <c r="AY906" s="318">
        <v>62</v>
      </c>
      <c r="AZ906" s="318">
        <v>54</v>
      </c>
      <c r="BD906" s="8" t="s">
        <v>753</v>
      </c>
      <c r="BF906" s="39" t="s">
        <v>242</v>
      </c>
      <c r="BG906" s="8" t="s">
        <v>243</v>
      </c>
      <c r="BO906" s="55"/>
      <c r="BS906" s="3" t="s">
        <v>245</v>
      </c>
      <c r="BT906" s="3" t="s">
        <v>246</v>
      </c>
      <c r="BU906" s="32" t="s">
        <v>2380</v>
      </c>
      <c r="BV906" s="32" t="s">
        <v>2381</v>
      </c>
      <c r="BX906" s="3" t="s">
        <v>1343</v>
      </c>
      <c r="BY906" s="3" t="s">
        <v>2382</v>
      </c>
      <c r="BZ906" s="3" t="s">
        <v>2383</v>
      </c>
      <c r="CA906" s="32">
        <v>20230201</v>
      </c>
      <c r="CB906" s="3" t="s">
        <v>660</v>
      </c>
      <c r="CC906" s="58" t="s">
        <v>2384</v>
      </c>
      <c r="CD906" s="32" t="s">
        <v>1713</v>
      </c>
      <c r="CF906" s="314">
        <v>44615</v>
      </c>
      <c r="CG906" s="32" t="s">
        <v>2385</v>
      </c>
      <c r="CH906" s="32" t="s">
        <v>255</v>
      </c>
      <c r="CK906" s="32" t="s">
        <v>2603</v>
      </c>
      <c r="CL906" s="32">
        <v>20</v>
      </c>
      <c r="CM906" s="32" t="s">
        <v>2781</v>
      </c>
      <c r="CN906" s="315" t="s">
        <v>257</v>
      </c>
      <c r="CO906" s="32" t="s">
        <v>2452</v>
      </c>
      <c r="CQ906" s="85"/>
      <c r="CR906" s="85"/>
      <c r="CS906" s="85"/>
    </row>
    <row r="907" spans="1:97" hidden="1" x14ac:dyDescent="0.25">
      <c r="A907" t="s">
        <v>2782</v>
      </c>
      <c r="B907" s="3" t="s">
        <v>3578</v>
      </c>
      <c r="C907" s="29" t="s">
        <v>220</v>
      </c>
      <c r="F907" s="316" t="s">
        <v>2779</v>
      </c>
      <c r="G907" s="19" t="s">
        <v>380</v>
      </c>
      <c r="H907" s="29" t="s">
        <v>220</v>
      </c>
      <c r="I907" s="313" t="s">
        <v>2783</v>
      </c>
      <c r="K907" s="31" t="s">
        <v>2618</v>
      </c>
      <c r="L907" s="32" t="s">
        <v>224</v>
      </c>
      <c r="M907" s="33" t="s">
        <v>2624</v>
      </c>
      <c r="N907" s="32" t="s">
        <v>226</v>
      </c>
      <c r="O907" s="32" t="s">
        <v>227</v>
      </c>
      <c r="P907" s="32" t="s">
        <v>228</v>
      </c>
      <c r="Q907" s="32" t="s">
        <v>229</v>
      </c>
      <c r="R907" s="32" t="s">
        <v>228</v>
      </c>
      <c r="S907" s="32">
        <v>37</v>
      </c>
      <c r="T907" s="32">
        <v>1</v>
      </c>
      <c r="U907" s="32">
        <v>3</v>
      </c>
      <c r="V907" s="32">
        <v>3</v>
      </c>
      <c r="W907" s="32" t="s">
        <v>2595</v>
      </c>
      <c r="X907" s="7">
        <v>20230217</v>
      </c>
      <c r="Y907" s="30" t="s">
        <v>231</v>
      </c>
      <c r="Z907" s="30">
        <v>1314</v>
      </c>
      <c r="AA907" s="30">
        <v>2</v>
      </c>
      <c r="AB907" s="7">
        <v>6</v>
      </c>
      <c r="AC907" s="30" t="s">
        <v>280</v>
      </c>
      <c r="AD907" s="30" t="s">
        <v>281</v>
      </c>
      <c r="AE907" s="30" t="s">
        <v>282</v>
      </c>
      <c r="AF907" s="7">
        <v>48</v>
      </c>
      <c r="AG907" s="30">
        <v>1314</v>
      </c>
      <c r="AH907" s="30">
        <v>4</v>
      </c>
      <c r="AI907" s="7">
        <v>6</v>
      </c>
      <c r="AJ907" s="30" t="s">
        <v>280</v>
      </c>
      <c r="AK907" s="30" t="s">
        <v>281</v>
      </c>
      <c r="AL907" s="30" t="s">
        <v>282</v>
      </c>
      <c r="AM907" s="7">
        <v>48</v>
      </c>
      <c r="AN907" s="30">
        <v>1311</v>
      </c>
      <c r="AO907" s="30">
        <v>4</v>
      </c>
      <c r="AP907" s="30">
        <v>6</v>
      </c>
      <c r="AQ907" s="30" t="s">
        <v>285</v>
      </c>
      <c r="AR907" s="30">
        <v>12</v>
      </c>
      <c r="AX907" s="317">
        <v>20230302</v>
      </c>
      <c r="AY907" s="318">
        <v>63</v>
      </c>
      <c r="AZ907" s="318">
        <v>55</v>
      </c>
      <c r="BD907" s="8" t="s">
        <v>753</v>
      </c>
      <c r="BF907" s="39" t="s">
        <v>242</v>
      </c>
      <c r="BG907" s="8" t="s">
        <v>243</v>
      </c>
      <c r="BO907" s="55"/>
      <c r="BS907" s="3" t="s">
        <v>245</v>
      </c>
      <c r="BT907" s="3" t="s">
        <v>246</v>
      </c>
      <c r="BU907" s="32" t="s">
        <v>2380</v>
      </c>
      <c r="BV907" s="32" t="s">
        <v>2381</v>
      </c>
      <c r="BX907" s="3" t="s">
        <v>1343</v>
      </c>
      <c r="BY907" s="3" t="s">
        <v>2382</v>
      </c>
      <c r="BZ907" s="3" t="s">
        <v>2383</v>
      </c>
      <c r="CA907" s="32">
        <v>20230201</v>
      </c>
      <c r="CB907" s="3" t="s">
        <v>660</v>
      </c>
      <c r="CC907" s="58" t="s">
        <v>2384</v>
      </c>
      <c r="CD907" s="32" t="s">
        <v>1713</v>
      </c>
      <c r="CF907" s="314">
        <v>44637</v>
      </c>
      <c r="CG907" s="32" t="s">
        <v>2385</v>
      </c>
      <c r="CH907" s="32" t="s">
        <v>255</v>
      </c>
      <c r="CK907" s="32" t="s">
        <v>2603</v>
      </c>
      <c r="CL907" s="32">
        <v>31</v>
      </c>
      <c r="CM907" s="32" t="s">
        <v>2784</v>
      </c>
      <c r="CN907" s="315" t="s">
        <v>290</v>
      </c>
      <c r="CO907" s="32">
        <v>29</v>
      </c>
      <c r="CQ907" s="85"/>
      <c r="CR907" s="85"/>
      <c r="CS907" s="85"/>
    </row>
    <row r="908" spans="1:97" hidden="1" x14ac:dyDescent="0.25">
      <c r="A908" t="s">
        <v>2785</v>
      </c>
      <c r="B908" s="3" t="s">
        <v>3579</v>
      </c>
      <c r="C908" s="29" t="s">
        <v>220</v>
      </c>
      <c r="F908" s="316" t="s">
        <v>2779</v>
      </c>
      <c r="G908" s="19" t="s">
        <v>380</v>
      </c>
      <c r="H908" s="29" t="s">
        <v>220</v>
      </c>
      <c r="I908" s="313" t="s">
        <v>2786</v>
      </c>
      <c r="K908" s="31" t="s">
        <v>2618</v>
      </c>
      <c r="L908" s="32" t="s">
        <v>224</v>
      </c>
      <c r="M908" s="33" t="s">
        <v>2624</v>
      </c>
      <c r="N908" s="32" t="s">
        <v>226</v>
      </c>
      <c r="O908" s="32" t="s">
        <v>227</v>
      </c>
      <c r="P908" s="32" t="s">
        <v>228</v>
      </c>
      <c r="Q908" s="32" t="s">
        <v>229</v>
      </c>
      <c r="R908" s="32" t="s">
        <v>228</v>
      </c>
      <c r="S908" s="32">
        <v>37</v>
      </c>
      <c r="T908" s="32">
        <v>1</v>
      </c>
      <c r="U908" s="32">
        <v>3</v>
      </c>
      <c r="V908" s="32">
        <v>3</v>
      </c>
      <c r="W908" s="32" t="s">
        <v>2595</v>
      </c>
      <c r="X908" s="7">
        <v>20230217</v>
      </c>
      <c r="Y908" s="30" t="s">
        <v>231</v>
      </c>
      <c r="Z908" s="30">
        <v>1314</v>
      </c>
      <c r="AA908" s="30">
        <v>2</v>
      </c>
      <c r="AB908" s="7">
        <v>6</v>
      </c>
      <c r="AC908" s="30" t="s">
        <v>285</v>
      </c>
      <c r="AD908" s="30" t="s">
        <v>286</v>
      </c>
      <c r="AE908" s="30" t="s">
        <v>287</v>
      </c>
      <c r="AF908" s="7">
        <v>48</v>
      </c>
      <c r="AG908" s="30">
        <v>1314</v>
      </c>
      <c r="AH908" s="30">
        <v>4</v>
      </c>
      <c r="AI908" s="7">
        <v>6</v>
      </c>
      <c r="AJ908" s="30" t="s">
        <v>285</v>
      </c>
      <c r="AK908" s="30" t="s">
        <v>286</v>
      </c>
      <c r="AL908" s="30" t="s">
        <v>287</v>
      </c>
      <c r="AM908" s="7">
        <v>48</v>
      </c>
      <c r="AN908" s="30">
        <v>1311</v>
      </c>
      <c r="AO908" s="30">
        <v>4</v>
      </c>
      <c r="AP908" s="30">
        <v>6</v>
      </c>
      <c r="AQ908" s="30" t="s">
        <v>286</v>
      </c>
      <c r="AR908" s="30">
        <v>12</v>
      </c>
      <c r="AX908" s="317">
        <v>20230302</v>
      </c>
      <c r="AY908" s="318">
        <v>64</v>
      </c>
      <c r="AZ908" s="318">
        <v>56</v>
      </c>
      <c r="BD908" s="8" t="s">
        <v>753</v>
      </c>
      <c r="BF908" s="39" t="s">
        <v>242</v>
      </c>
      <c r="BG908" s="8" t="s">
        <v>243</v>
      </c>
      <c r="BO908" s="55"/>
      <c r="BS908" s="3" t="s">
        <v>245</v>
      </c>
      <c r="BT908" s="3" t="s">
        <v>246</v>
      </c>
      <c r="BU908" s="32" t="s">
        <v>2380</v>
      </c>
      <c r="BV908" s="32" t="s">
        <v>2381</v>
      </c>
      <c r="BX908" s="3" t="s">
        <v>1343</v>
      </c>
      <c r="BY908" s="3" t="s">
        <v>2382</v>
      </c>
      <c r="BZ908" s="3" t="s">
        <v>2383</v>
      </c>
      <c r="CA908" s="32">
        <v>20230201</v>
      </c>
      <c r="CB908" s="3" t="s">
        <v>660</v>
      </c>
      <c r="CC908" s="58" t="s">
        <v>2384</v>
      </c>
      <c r="CD908" s="32" t="s">
        <v>1713</v>
      </c>
      <c r="CF908" s="314">
        <v>44699</v>
      </c>
      <c r="CG908" s="32" t="s">
        <v>2385</v>
      </c>
      <c r="CH908" s="32" t="s">
        <v>255</v>
      </c>
      <c r="CK908" s="32" t="s">
        <v>2611</v>
      </c>
      <c r="CL908" s="32">
        <v>48</v>
      </c>
      <c r="CM908" s="32" t="s">
        <v>2787</v>
      </c>
      <c r="CN908" s="315" t="s">
        <v>257</v>
      </c>
      <c r="CO908" s="32" t="s">
        <v>2788</v>
      </c>
      <c r="CQ908" s="85"/>
      <c r="CR908" s="85"/>
      <c r="CS908" s="85"/>
    </row>
    <row r="909" spans="1:97" hidden="1" x14ac:dyDescent="0.25">
      <c r="A909" t="s">
        <v>2789</v>
      </c>
      <c r="B909" s="3" t="s">
        <v>3749</v>
      </c>
      <c r="C909" s="29" t="s">
        <v>220</v>
      </c>
      <c r="F909" s="316" t="s">
        <v>2779</v>
      </c>
      <c r="G909" s="19" t="s">
        <v>380</v>
      </c>
      <c r="H909" s="29" t="s">
        <v>220</v>
      </c>
      <c r="I909" s="313" t="s">
        <v>2790</v>
      </c>
      <c r="K909" s="31" t="s">
        <v>2593</v>
      </c>
      <c r="L909" s="32" t="s">
        <v>224</v>
      </c>
      <c r="M909" s="33" t="s">
        <v>2624</v>
      </c>
      <c r="N909" s="32" t="s">
        <v>226</v>
      </c>
      <c r="O909" s="32" t="s">
        <v>227</v>
      </c>
      <c r="P909" s="32" t="s">
        <v>228</v>
      </c>
      <c r="Q909" s="32" t="s">
        <v>229</v>
      </c>
      <c r="R909" s="32" t="s">
        <v>228</v>
      </c>
      <c r="S909" s="32">
        <v>37</v>
      </c>
      <c r="T909" s="32">
        <v>1</v>
      </c>
      <c r="U909" s="32">
        <v>3</v>
      </c>
      <c r="V909" s="32">
        <v>3</v>
      </c>
      <c r="W909" s="32" t="s">
        <v>2595</v>
      </c>
      <c r="X909" s="7">
        <v>20230217</v>
      </c>
      <c r="Y909" s="30" t="s">
        <v>231</v>
      </c>
      <c r="Z909" s="30">
        <v>1314</v>
      </c>
      <c r="AA909" s="30">
        <v>2</v>
      </c>
      <c r="AB909" s="7">
        <v>6</v>
      </c>
      <c r="AC909" s="30" t="s">
        <v>373</v>
      </c>
      <c r="AD909" s="30" t="s">
        <v>293</v>
      </c>
      <c r="AE909" s="30" t="s">
        <v>294</v>
      </c>
      <c r="AF909" s="7">
        <v>48</v>
      </c>
      <c r="AG909" s="30">
        <v>1314</v>
      </c>
      <c r="AH909" s="30">
        <v>4</v>
      </c>
      <c r="AI909" s="7">
        <v>6</v>
      </c>
      <c r="AJ909" s="30" t="s">
        <v>373</v>
      </c>
      <c r="AK909" s="30" t="s">
        <v>293</v>
      </c>
      <c r="AL909" s="30" t="s">
        <v>294</v>
      </c>
      <c r="AM909" s="7">
        <v>48</v>
      </c>
      <c r="AN909" s="30">
        <v>1311</v>
      </c>
      <c r="AO909" s="30">
        <v>4</v>
      </c>
      <c r="AP909" s="30">
        <v>6</v>
      </c>
      <c r="AQ909" s="30" t="s">
        <v>287</v>
      </c>
      <c r="AR909" s="30">
        <v>12</v>
      </c>
      <c r="AX909" s="317">
        <v>20230302</v>
      </c>
      <c r="AY909" s="318">
        <v>65</v>
      </c>
      <c r="AZ909" s="318">
        <v>57</v>
      </c>
      <c r="BD909" s="8" t="s">
        <v>753</v>
      </c>
      <c r="BF909" s="39" t="s">
        <v>242</v>
      </c>
      <c r="BG909" s="8" t="s">
        <v>243</v>
      </c>
      <c r="BO909" s="55"/>
      <c r="BS909" s="3" t="s">
        <v>245</v>
      </c>
      <c r="BT909" s="3" t="s">
        <v>246</v>
      </c>
      <c r="BU909" s="32" t="s">
        <v>2380</v>
      </c>
      <c r="BV909" s="32" t="s">
        <v>2381</v>
      </c>
      <c r="BX909" s="3" t="s">
        <v>1343</v>
      </c>
      <c r="BY909" s="3" t="s">
        <v>2382</v>
      </c>
      <c r="BZ909" s="3" t="s">
        <v>2383</v>
      </c>
      <c r="CA909" s="32">
        <v>20230201</v>
      </c>
      <c r="CB909" s="3" t="s">
        <v>660</v>
      </c>
      <c r="CC909" s="58" t="s">
        <v>2384</v>
      </c>
      <c r="CD909" s="32" t="s">
        <v>1713</v>
      </c>
      <c r="CF909" s="314">
        <v>44698</v>
      </c>
      <c r="CG909" s="32" t="s">
        <v>2385</v>
      </c>
      <c r="CH909" s="32" t="s">
        <v>255</v>
      </c>
      <c r="CK909" s="32" t="s">
        <v>2603</v>
      </c>
      <c r="CL909" s="32">
        <v>49</v>
      </c>
      <c r="CM909" s="32" t="s">
        <v>2791</v>
      </c>
      <c r="CN909" s="315" t="s">
        <v>257</v>
      </c>
      <c r="CO909" s="32">
        <v>50</v>
      </c>
      <c r="CQ909" s="85"/>
      <c r="CR909" s="85"/>
      <c r="CS909" s="85"/>
    </row>
    <row r="910" spans="1:97" x14ac:dyDescent="0.25">
      <c r="A910" s="310" t="s">
        <v>2792</v>
      </c>
      <c r="B910" s="3" t="s">
        <v>3750</v>
      </c>
      <c r="C910" s="29" t="s">
        <v>4340</v>
      </c>
      <c r="D910" s="29"/>
      <c r="F910" s="311" t="s">
        <v>2779</v>
      </c>
      <c r="G910" s="325" t="s">
        <v>2793</v>
      </c>
      <c r="H910" s="105" t="s">
        <v>758</v>
      </c>
      <c r="I910" s="313" t="s">
        <v>2790</v>
      </c>
      <c r="K910" s="31" t="s">
        <v>2600</v>
      </c>
      <c r="L910" s="32" t="s">
        <v>224</v>
      </c>
      <c r="M910" s="33" t="s">
        <v>2624</v>
      </c>
      <c r="N910" s="32" t="s">
        <v>226</v>
      </c>
      <c r="O910" s="32" t="s">
        <v>227</v>
      </c>
      <c r="P910" s="32" t="s">
        <v>228</v>
      </c>
      <c r="Q910" s="32" t="s">
        <v>229</v>
      </c>
      <c r="R910" s="32" t="s">
        <v>228</v>
      </c>
      <c r="S910" s="32">
        <v>37</v>
      </c>
      <c r="T910" s="32">
        <v>1</v>
      </c>
      <c r="U910" s="32">
        <v>3</v>
      </c>
      <c r="V910" s="32">
        <v>3</v>
      </c>
      <c r="W910" s="32" t="s">
        <v>2595</v>
      </c>
      <c r="X910" s="7">
        <v>20230217</v>
      </c>
      <c r="Y910" s="30" t="s">
        <v>231</v>
      </c>
      <c r="Z910" s="30">
        <v>1314</v>
      </c>
      <c r="AA910" s="30">
        <v>2</v>
      </c>
      <c r="AB910" s="7">
        <v>6</v>
      </c>
      <c r="AC910" s="30" t="s">
        <v>295</v>
      </c>
      <c r="AD910" s="30" t="s">
        <v>393</v>
      </c>
      <c r="AE910" s="30" t="s">
        <v>299</v>
      </c>
      <c r="AF910" s="7">
        <v>48</v>
      </c>
      <c r="AG910" s="30">
        <v>1314</v>
      </c>
      <c r="AH910" s="30">
        <v>4</v>
      </c>
      <c r="AI910" s="7">
        <v>6</v>
      </c>
      <c r="AJ910" s="30" t="s">
        <v>295</v>
      </c>
      <c r="AK910" s="30" t="s">
        <v>393</v>
      </c>
      <c r="AL910" s="30" t="s">
        <v>299</v>
      </c>
      <c r="AM910" s="7">
        <v>48</v>
      </c>
      <c r="AN910" s="30">
        <v>1311</v>
      </c>
      <c r="AO910" s="30">
        <v>4</v>
      </c>
      <c r="AP910" s="30">
        <v>6</v>
      </c>
      <c r="AQ910" s="30" t="s">
        <v>370</v>
      </c>
      <c r="AR910" s="30">
        <v>12</v>
      </c>
      <c r="AX910" s="7" t="s">
        <v>2794</v>
      </c>
      <c r="AY910" s="154" t="s">
        <v>824</v>
      </c>
      <c r="AZ910" s="154" t="s">
        <v>824</v>
      </c>
      <c r="BD910" s="8" t="s">
        <v>1793</v>
      </c>
      <c r="BF910" s="19"/>
      <c r="BG910" s="8" t="s">
        <v>1793</v>
      </c>
      <c r="BO910" s="55"/>
      <c r="BS910" s="3" t="s">
        <v>245</v>
      </c>
      <c r="BT910" s="3" t="s">
        <v>246</v>
      </c>
      <c r="BU910" s="32" t="s">
        <v>2380</v>
      </c>
      <c r="BV910" s="32" t="s">
        <v>2381</v>
      </c>
      <c r="BX910" s="3" t="s">
        <v>1343</v>
      </c>
      <c r="BY910" s="3" t="s">
        <v>2382</v>
      </c>
      <c r="BZ910" s="3" t="s">
        <v>2383</v>
      </c>
      <c r="CA910" s="32">
        <v>20230201</v>
      </c>
      <c r="CB910" s="3" t="s">
        <v>660</v>
      </c>
      <c r="CC910" s="58" t="s">
        <v>2384</v>
      </c>
      <c r="CD910" s="32" t="s">
        <v>1713</v>
      </c>
      <c r="CF910" s="314">
        <v>44698</v>
      </c>
      <c r="CG910" s="32" t="s">
        <v>2385</v>
      </c>
      <c r="CH910" s="32" t="s">
        <v>255</v>
      </c>
      <c r="CK910" s="32" t="s">
        <v>2603</v>
      </c>
      <c r="CL910" s="32">
        <v>49</v>
      </c>
      <c r="CM910" s="32" t="s">
        <v>2791</v>
      </c>
      <c r="CN910" s="315" t="s">
        <v>257</v>
      </c>
      <c r="CO910" s="32">
        <v>50</v>
      </c>
      <c r="CQ910" s="85"/>
      <c r="CR910" s="85"/>
      <c r="CS910" s="85"/>
    </row>
    <row r="911" spans="1:97" hidden="1" x14ac:dyDescent="0.25">
      <c r="A911" t="s">
        <v>2795</v>
      </c>
      <c r="B911" s="3" t="s">
        <v>3580</v>
      </c>
      <c r="C911" s="29" t="s">
        <v>220</v>
      </c>
      <c r="F911" s="316" t="s">
        <v>2779</v>
      </c>
      <c r="G911" s="19" t="s">
        <v>380</v>
      </c>
      <c r="H911" s="29" t="s">
        <v>220</v>
      </c>
      <c r="I911" s="313" t="s">
        <v>2796</v>
      </c>
      <c r="K911" s="31" t="s">
        <v>2618</v>
      </c>
      <c r="L911" s="32" t="s">
        <v>224</v>
      </c>
      <c r="M911" s="33" t="s">
        <v>2624</v>
      </c>
      <c r="N911" s="32" t="s">
        <v>226</v>
      </c>
      <c r="O911" s="32" t="s">
        <v>227</v>
      </c>
      <c r="P911" s="32" t="s">
        <v>228</v>
      </c>
      <c r="Q911" s="32" t="s">
        <v>229</v>
      </c>
      <c r="R911" s="32" t="s">
        <v>228</v>
      </c>
      <c r="S911" s="32">
        <v>37</v>
      </c>
      <c r="T911" s="32">
        <v>1</v>
      </c>
      <c r="U911" s="32">
        <v>3</v>
      </c>
      <c r="V911" s="32">
        <v>3</v>
      </c>
      <c r="W911" s="32" t="s">
        <v>2595</v>
      </c>
      <c r="X911" s="7">
        <v>20230217</v>
      </c>
      <c r="Y911" s="30" t="s">
        <v>231</v>
      </c>
      <c r="Z911" s="30">
        <v>1314</v>
      </c>
      <c r="AA911" s="30">
        <v>2</v>
      </c>
      <c r="AB911" s="7">
        <v>6</v>
      </c>
      <c r="AC911" s="7" t="s">
        <v>300</v>
      </c>
      <c r="AD911" s="7" t="s">
        <v>301</v>
      </c>
      <c r="AE911" s="7" t="s">
        <v>404</v>
      </c>
      <c r="AF911" s="7">
        <v>48</v>
      </c>
      <c r="AG911" s="30">
        <v>1314</v>
      </c>
      <c r="AH911" s="30">
        <v>4</v>
      </c>
      <c r="AI911" s="7">
        <v>6</v>
      </c>
      <c r="AJ911" s="7" t="s">
        <v>300</v>
      </c>
      <c r="AK911" s="7" t="s">
        <v>301</v>
      </c>
      <c r="AL911" s="7" t="s">
        <v>404</v>
      </c>
      <c r="AM911" s="7">
        <v>48</v>
      </c>
      <c r="AN911" s="30">
        <v>1311</v>
      </c>
      <c r="AO911" s="30">
        <v>4</v>
      </c>
      <c r="AP911" s="30">
        <v>6</v>
      </c>
      <c r="AQ911" s="30" t="s">
        <v>373</v>
      </c>
      <c r="AR911" s="30">
        <v>12</v>
      </c>
      <c r="AX911" s="317">
        <v>20230302</v>
      </c>
      <c r="AY911" s="318">
        <v>66</v>
      </c>
      <c r="AZ911" s="318">
        <v>58</v>
      </c>
      <c r="BD911" s="8" t="s">
        <v>753</v>
      </c>
      <c r="BF911" s="39" t="s">
        <v>242</v>
      </c>
      <c r="BG911" s="8" t="s">
        <v>243</v>
      </c>
      <c r="BO911" s="55"/>
      <c r="BS911" s="3" t="s">
        <v>245</v>
      </c>
      <c r="BT911" s="3" t="s">
        <v>246</v>
      </c>
      <c r="BU911" s="32" t="s">
        <v>2380</v>
      </c>
      <c r="BV911" s="32" t="s">
        <v>2381</v>
      </c>
      <c r="BX911" s="3" t="s">
        <v>1343</v>
      </c>
      <c r="BY911" s="3" t="s">
        <v>2382</v>
      </c>
      <c r="BZ911" s="3" t="s">
        <v>2383</v>
      </c>
      <c r="CA911" s="32">
        <v>20230201</v>
      </c>
      <c r="CB911" s="3" t="s">
        <v>660</v>
      </c>
      <c r="CC911" s="58" t="s">
        <v>2384</v>
      </c>
      <c r="CD911" s="32" t="s">
        <v>1713</v>
      </c>
      <c r="CF911" s="314">
        <v>44705</v>
      </c>
      <c r="CG911" s="32" t="s">
        <v>2385</v>
      </c>
      <c r="CH911" s="32" t="s">
        <v>255</v>
      </c>
      <c r="CK911" s="32" t="s">
        <v>2603</v>
      </c>
      <c r="CL911" s="32">
        <v>56</v>
      </c>
      <c r="CM911" s="32" t="s">
        <v>2797</v>
      </c>
      <c r="CN911" s="315" t="s">
        <v>290</v>
      </c>
      <c r="CO911" s="32">
        <v>52</v>
      </c>
      <c r="CQ911" s="85"/>
      <c r="CR911" s="85"/>
      <c r="CS911" s="85"/>
    </row>
    <row r="912" spans="1:97" hidden="1" x14ac:dyDescent="0.25">
      <c r="A912" t="s">
        <v>2798</v>
      </c>
      <c r="B912" s="3" t="s">
        <v>3581</v>
      </c>
      <c r="C912" s="29" t="s">
        <v>220</v>
      </c>
      <c r="F912" s="316" t="s">
        <v>2779</v>
      </c>
      <c r="G912" s="19" t="s">
        <v>380</v>
      </c>
      <c r="H912" s="29" t="s">
        <v>220</v>
      </c>
      <c r="I912" s="313" t="s">
        <v>2799</v>
      </c>
      <c r="K912" s="31" t="s">
        <v>2618</v>
      </c>
      <c r="L912" s="32" t="s">
        <v>224</v>
      </c>
      <c r="M912" s="33" t="s">
        <v>2624</v>
      </c>
      <c r="N912" s="32" t="s">
        <v>226</v>
      </c>
      <c r="O912" s="32" t="s">
        <v>227</v>
      </c>
      <c r="P912" s="32" t="s">
        <v>228</v>
      </c>
      <c r="Q912" s="32" t="s">
        <v>229</v>
      </c>
      <c r="R912" s="32" t="s">
        <v>228</v>
      </c>
      <c r="S912" s="32">
        <v>37</v>
      </c>
      <c r="T912" s="32">
        <v>1</v>
      </c>
      <c r="U912" s="32">
        <v>3</v>
      </c>
      <c r="V912" s="32">
        <v>3</v>
      </c>
      <c r="W912" s="32" t="s">
        <v>2595</v>
      </c>
      <c r="X912" s="7">
        <v>20230217</v>
      </c>
      <c r="Y912" s="30" t="s">
        <v>231</v>
      </c>
      <c r="Z912" s="30">
        <v>1314</v>
      </c>
      <c r="AA912" s="30">
        <v>2</v>
      </c>
      <c r="AB912" s="7">
        <v>6</v>
      </c>
      <c r="AC912" s="30" t="s">
        <v>306</v>
      </c>
      <c r="AD912" s="30" t="s">
        <v>307</v>
      </c>
      <c r="AE912" s="30" t="s">
        <v>308</v>
      </c>
      <c r="AF912" s="7">
        <v>48</v>
      </c>
      <c r="AG912" s="30">
        <v>1314</v>
      </c>
      <c r="AH912" s="30">
        <v>4</v>
      </c>
      <c r="AI912" s="7">
        <v>6</v>
      </c>
      <c r="AJ912" s="30" t="s">
        <v>306</v>
      </c>
      <c r="AK912" s="30" t="s">
        <v>307</v>
      </c>
      <c r="AL912" s="30" t="s">
        <v>308</v>
      </c>
      <c r="AM912" s="7">
        <v>48</v>
      </c>
      <c r="AN912" s="30">
        <v>1311</v>
      </c>
      <c r="AO912" s="30">
        <v>4</v>
      </c>
      <c r="AP912" s="30">
        <v>6</v>
      </c>
      <c r="AQ912" s="30" t="s">
        <v>293</v>
      </c>
      <c r="AR912" s="30">
        <v>12</v>
      </c>
      <c r="AX912" s="317">
        <v>20230302</v>
      </c>
      <c r="AY912" s="318">
        <v>67</v>
      </c>
      <c r="AZ912" s="318">
        <v>59</v>
      </c>
      <c r="BD912" s="8" t="s">
        <v>753</v>
      </c>
      <c r="BF912" s="39" t="s">
        <v>242</v>
      </c>
      <c r="BG912" s="8" t="s">
        <v>243</v>
      </c>
      <c r="BO912" s="55"/>
      <c r="BS912" s="3" t="s">
        <v>245</v>
      </c>
      <c r="BT912" s="3" t="s">
        <v>246</v>
      </c>
      <c r="BU912" s="32" t="s">
        <v>2380</v>
      </c>
      <c r="BV912" s="32" t="s">
        <v>2381</v>
      </c>
      <c r="BX912" s="3" t="s">
        <v>1343</v>
      </c>
      <c r="BY912" s="3" t="s">
        <v>2382</v>
      </c>
      <c r="BZ912" s="3" t="s">
        <v>2383</v>
      </c>
      <c r="CA912" s="32">
        <v>20230201</v>
      </c>
      <c r="CB912" s="3" t="s">
        <v>660</v>
      </c>
      <c r="CC912" s="58" t="s">
        <v>2384</v>
      </c>
      <c r="CD912" s="32" t="s">
        <v>1713</v>
      </c>
      <c r="CF912" s="314">
        <v>44712</v>
      </c>
      <c r="CG912" s="32" t="s">
        <v>2385</v>
      </c>
      <c r="CH912" s="32" t="s">
        <v>255</v>
      </c>
      <c r="CK912" s="32" t="s">
        <v>2611</v>
      </c>
      <c r="CL912" s="32">
        <v>60</v>
      </c>
      <c r="CM912" s="32" t="s">
        <v>2800</v>
      </c>
      <c r="CN912" s="315" t="s">
        <v>257</v>
      </c>
      <c r="CO912" s="32" t="s">
        <v>2463</v>
      </c>
      <c r="CQ912" s="85"/>
      <c r="CR912" s="85"/>
      <c r="CS912" s="85"/>
    </row>
    <row r="913" spans="1:97" hidden="1" x14ac:dyDescent="0.25">
      <c r="A913" t="s">
        <v>2801</v>
      </c>
      <c r="B913" s="3" t="s">
        <v>3582</v>
      </c>
      <c r="C913" s="29" t="s">
        <v>220</v>
      </c>
      <c r="F913" s="316" t="s">
        <v>2779</v>
      </c>
      <c r="G913" s="19" t="s">
        <v>553</v>
      </c>
      <c r="H913" s="29" t="s">
        <v>220</v>
      </c>
      <c r="I913" s="313" t="s">
        <v>2802</v>
      </c>
      <c r="K913" s="31" t="s">
        <v>2618</v>
      </c>
      <c r="L913" s="32" t="s">
        <v>224</v>
      </c>
      <c r="M913" s="33" t="s">
        <v>2624</v>
      </c>
      <c r="N913" s="32" t="s">
        <v>226</v>
      </c>
      <c r="O913" s="32" t="s">
        <v>227</v>
      </c>
      <c r="P913" s="32" t="s">
        <v>228</v>
      </c>
      <c r="Q913" s="32" t="s">
        <v>229</v>
      </c>
      <c r="R913" s="32" t="s">
        <v>228</v>
      </c>
      <c r="S913" s="32">
        <v>37</v>
      </c>
      <c r="T913" s="32">
        <v>1</v>
      </c>
      <c r="U913" s="32">
        <v>3</v>
      </c>
      <c r="V913" s="32">
        <v>3</v>
      </c>
      <c r="W913" s="32" t="s">
        <v>2595</v>
      </c>
      <c r="X913" s="7">
        <v>20230217</v>
      </c>
      <c r="Y913" s="30" t="s">
        <v>231</v>
      </c>
      <c r="Z913" s="30">
        <v>1314</v>
      </c>
      <c r="AA913" s="30">
        <v>2</v>
      </c>
      <c r="AB913" s="7">
        <v>6</v>
      </c>
      <c r="AC913" s="30" t="s">
        <v>314</v>
      </c>
      <c r="AD913" s="30" t="s">
        <v>315</v>
      </c>
      <c r="AE913" s="30" t="s">
        <v>316</v>
      </c>
      <c r="AF913" s="7">
        <v>48</v>
      </c>
      <c r="AG913" s="30">
        <v>1314</v>
      </c>
      <c r="AH913" s="30">
        <v>4</v>
      </c>
      <c r="AI913" s="7">
        <v>6</v>
      </c>
      <c r="AJ913" s="30" t="s">
        <v>314</v>
      </c>
      <c r="AK913" s="30" t="s">
        <v>315</v>
      </c>
      <c r="AL913" s="30" t="s">
        <v>316</v>
      </c>
      <c r="AM913" s="7">
        <v>48</v>
      </c>
      <c r="AN913" s="30">
        <v>1311</v>
      </c>
      <c r="AO913" s="30">
        <v>4</v>
      </c>
      <c r="AP913" s="30">
        <v>6</v>
      </c>
      <c r="AQ913" s="30" t="s">
        <v>294</v>
      </c>
      <c r="AR913" s="30">
        <v>12</v>
      </c>
      <c r="AX913" s="317">
        <v>20230302</v>
      </c>
      <c r="AY913" s="318">
        <v>68</v>
      </c>
      <c r="AZ913" s="318">
        <v>60</v>
      </c>
      <c r="BD913" s="8" t="s">
        <v>753</v>
      </c>
      <c r="BF913" s="39" t="s">
        <v>242</v>
      </c>
      <c r="BG913" s="8" t="s">
        <v>243</v>
      </c>
      <c r="BO913" s="55"/>
      <c r="BS913" s="3" t="s">
        <v>245</v>
      </c>
      <c r="BT913" s="3" t="s">
        <v>246</v>
      </c>
      <c r="BU913" s="32" t="s">
        <v>2380</v>
      </c>
      <c r="BV913" s="32" t="s">
        <v>2381</v>
      </c>
      <c r="BX913" s="3" t="s">
        <v>1343</v>
      </c>
      <c r="BY913" s="3" t="s">
        <v>2382</v>
      </c>
      <c r="BZ913" s="3" t="s">
        <v>2383</v>
      </c>
      <c r="CA913" s="32">
        <v>20230201</v>
      </c>
      <c r="CB913" s="3" t="s">
        <v>660</v>
      </c>
      <c r="CC913" s="58" t="s">
        <v>2384</v>
      </c>
      <c r="CD913" s="32" t="s">
        <v>1713</v>
      </c>
      <c r="CF913" s="314">
        <v>44743</v>
      </c>
      <c r="CG913" s="32" t="s">
        <v>2385</v>
      </c>
      <c r="CH913" s="32" t="s">
        <v>255</v>
      </c>
      <c r="CK913" s="32" t="s">
        <v>2597</v>
      </c>
      <c r="CL913" s="32">
        <v>67</v>
      </c>
      <c r="CM913" s="32" t="s">
        <v>2803</v>
      </c>
      <c r="CN913" s="315" t="s">
        <v>257</v>
      </c>
      <c r="CO913" s="32" t="s">
        <v>2804</v>
      </c>
      <c r="CQ913" s="85"/>
      <c r="CR913" s="85"/>
      <c r="CS913" s="85"/>
    </row>
    <row r="914" spans="1:97" hidden="1" x14ac:dyDescent="0.25">
      <c r="A914" t="s">
        <v>2805</v>
      </c>
      <c r="B914" s="3" t="s">
        <v>3583</v>
      </c>
      <c r="C914" s="29" t="s">
        <v>220</v>
      </c>
      <c r="F914" s="319" t="s">
        <v>2779</v>
      </c>
      <c r="G914" s="85" t="s">
        <v>573</v>
      </c>
      <c r="H914" s="29" t="s">
        <v>220</v>
      </c>
      <c r="I914" s="313" t="s">
        <v>2806</v>
      </c>
      <c r="K914" s="31" t="s">
        <v>2618</v>
      </c>
      <c r="L914" s="32" t="s">
        <v>224</v>
      </c>
      <c r="M914" s="33" t="s">
        <v>2624</v>
      </c>
      <c r="N914" s="32" t="s">
        <v>226</v>
      </c>
      <c r="O914" s="32" t="s">
        <v>227</v>
      </c>
      <c r="P914" s="32" t="s">
        <v>228</v>
      </c>
      <c r="Q914" s="32" t="s">
        <v>229</v>
      </c>
      <c r="R914" s="32" t="s">
        <v>228</v>
      </c>
      <c r="S914" s="32">
        <v>37</v>
      </c>
      <c r="T914" s="32">
        <v>1</v>
      </c>
      <c r="U914" s="32">
        <v>3</v>
      </c>
      <c r="V914" s="32">
        <v>3</v>
      </c>
      <c r="W914" s="32" t="s">
        <v>2595</v>
      </c>
      <c r="X914" s="7">
        <v>20230217</v>
      </c>
      <c r="Y914" s="30" t="s">
        <v>231</v>
      </c>
      <c r="Z914" s="30">
        <v>1314</v>
      </c>
      <c r="AA914" s="30">
        <v>2</v>
      </c>
      <c r="AB914" s="7">
        <v>6</v>
      </c>
      <c r="AC914" s="30" t="s">
        <v>319</v>
      </c>
      <c r="AD914" s="30" t="s">
        <v>320</v>
      </c>
      <c r="AE914" s="30" t="s">
        <v>321</v>
      </c>
      <c r="AF914" s="7">
        <v>48</v>
      </c>
      <c r="AG914" s="30">
        <v>1314</v>
      </c>
      <c r="AH914" s="30">
        <v>4</v>
      </c>
      <c r="AI914" s="7">
        <v>6</v>
      </c>
      <c r="AJ914" s="30" t="s">
        <v>319</v>
      </c>
      <c r="AK914" s="30" t="s">
        <v>320</v>
      </c>
      <c r="AL914" s="30" t="s">
        <v>321</v>
      </c>
      <c r="AM914" s="7">
        <v>48</v>
      </c>
      <c r="AN914" s="30">
        <v>1311</v>
      </c>
      <c r="AO914" s="30">
        <v>4</v>
      </c>
      <c r="AP914" s="30">
        <v>6</v>
      </c>
      <c r="AQ914" s="30" t="s">
        <v>295</v>
      </c>
      <c r="AR914" s="30">
        <v>12</v>
      </c>
      <c r="AX914" s="317">
        <v>20230302</v>
      </c>
      <c r="AY914" s="318">
        <v>69</v>
      </c>
      <c r="AZ914" s="318">
        <v>61</v>
      </c>
      <c r="BD914" s="8" t="s">
        <v>753</v>
      </c>
      <c r="BF914" s="39" t="s">
        <v>242</v>
      </c>
      <c r="BG914" s="8" t="s">
        <v>243</v>
      </c>
      <c r="BO914" s="55"/>
      <c r="BS914" s="3" t="s">
        <v>245</v>
      </c>
      <c r="BT914" s="3" t="s">
        <v>246</v>
      </c>
      <c r="BU914" s="32" t="s">
        <v>2380</v>
      </c>
      <c r="BV914" s="32" t="s">
        <v>2381</v>
      </c>
      <c r="BX914" s="3" t="s">
        <v>1343</v>
      </c>
      <c r="BY914" s="3" t="s">
        <v>2382</v>
      </c>
      <c r="BZ914" s="3" t="s">
        <v>2383</v>
      </c>
      <c r="CA914" s="32">
        <v>20230201</v>
      </c>
      <c r="CB914" s="3" t="s">
        <v>660</v>
      </c>
      <c r="CC914" s="58" t="s">
        <v>2384</v>
      </c>
      <c r="CD914" s="32" t="s">
        <v>1713</v>
      </c>
      <c r="CF914" s="314">
        <v>44748</v>
      </c>
      <c r="CG914" s="32" t="s">
        <v>2385</v>
      </c>
      <c r="CH914" s="32" t="s">
        <v>255</v>
      </c>
      <c r="CK914" s="32" t="s">
        <v>2603</v>
      </c>
      <c r="CL914" s="32">
        <v>71</v>
      </c>
      <c r="CM914" s="32" t="s">
        <v>2807</v>
      </c>
      <c r="CN914" s="315" t="s">
        <v>290</v>
      </c>
      <c r="CO914" s="32">
        <v>15</v>
      </c>
      <c r="CQ914" s="85"/>
      <c r="CR914" s="85"/>
      <c r="CS914" s="85"/>
    </row>
    <row r="915" spans="1:97" hidden="1" x14ac:dyDescent="0.25">
      <c r="A915" t="s">
        <v>2808</v>
      </c>
      <c r="B915" s="3" t="s">
        <v>3584</v>
      </c>
      <c r="C915" s="29" t="s">
        <v>220</v>
      </c>
      <c r="F915" s="316" t="s">
        <v>2779</v>
      </c>
      <c r="G915" s="19" t="s">
        <v>380</v>
      </c>
      <c r="H915" s="29" t="s">
        <v>220</v>
      </c>
      <c r="I915" s="313" t="s">
        <v>2809</v>
      </c>
      <c r="K915" s="31" t="s">
        <v>2618</v>
      </c>
      <c r="L915" s="32" t="s">
        <v>224</v>
      </c>
      <c r="M915" s="33" t="s">
        <v>2624</v>
      </c>
      <c r="N915" s="32" t="s">
        <v>226</v>
      </c>
      <c r="O915" s="32" t="s">
        <v>227</v>
      </c>
      <c r="P915" s="32" t="s">
        <v>228</v>
      </c>
      <c r="Q915" s="32" t="s">
        <v>229</v>
      </c>
      <c r="R915" s="32" t="s">
        <v>228</v>
      </c>
      <c r="S915" s="32">
        <v>37</v>
      </c>
      <c r="T915" s="32">
        <v>1</v>
      </c>
      <c r="U915" s="32">
        <v>3</v>
      </c>
      <c r="V915" s="32">
        <v>3</v>
      </c>
      <c r="W915" s="32" t="s">
        <v>2595</v>
      </c>
      <c r="X915" s="7">
        <v>20230217</v>
      </c>
      <c r="Y915" s="30" t="s">
        <v>231</v>
      </c>
      <c r="Z915" s="30">
        <v>1314</v>
      </c>
      <c r="AA915" s="30">
        <v>2</v>
      </c>
      <c r="AB915" s="7">
        <v>6</v>
      </c>
      <c r="AC915" s="30" t="s">
        <v>325</v>
      </c>
      <c r="AD915" s="30" t="s">
        <v>326</v>
      </c>
      <c r="AE915" s="30" t="s">
        <v>327</v>
      </c>
      <c r="AF915" s="7">
        <v>48</v>
      </c>
      <c r="AG915" s="30">
        <v>1314</v>
      </c>
      <c r="AH915" s="30">
        <v>4</v>
      </c>
      <c r="AI915" s="7">
        <v>6</v>
      </c>
      <c r="AJ915" s="30" t="s">
        <v>325</v>
      </c>
      <c r="AK915" s="30" t="s">
        <v>326</v>
      </c>
      <c r="AL915" s="30" t="s">
        <v>327</v>
      </c>
      <c r="AM915" s="7">
        <v>48</v>
      </c>
      <c r="AN915" s="30">
        <v>1311</v>
      </c>
      <c r="AO915" s="30">
        <v>4</v>
      </c>
      <c r="AP915" s="30">
        <v>6</v>
      </c>
      <c r="AQ915" s="30" t="s">
        <v>393</v>
      </c>
      <c r="AR915" s="30">
        <v>12</v>
      </c>
      <c r="AX915" s="317">
        <v>20230302</v>
      </c>
      <c r="AY915" s="318">
        <v>70</v>
      </c>
      <c r="AZ915" s="318">
        <v>62</v>
      </c>
      <c r="BD915" s="8" t="s">
        <v>753</v>
      </c>
      <c r="BF915" s="39" t="s">
        <v>242</v>
      </c>
      <c r="BG915" s="8" t="s">
        <v>243</v>
      </c>
      <c r="BO915" s="55"/>
      <c r="BS915" s="3" t="s">
        <v>245</v>
      </c>
      <c r="BT915" s="3" t="s">
        <v>246</v>
      </c>
      <c r="BU915" s="32" t="s">
        <v>2380</v>
      </c>
      <c r="BV915" s="32" t="s">
        <v>2381</v>
      </c>
      <c r="BX915" s="3" t="s">
        <v>1343</v>
      </c>
      <c r="BY915" s="3" t="s">
        <v>2382</v>
      </c>
      <c r="BZ915" s="3" t="s">
        <v>2383</v>
      </c>
      <c r="CA915" s="32">
        <v>20230201</v>
      </c>
      <c r="CB915" s="3" t="s">
        <v>660</v>
      </c>
      <c r="CC915" s="58" t="s">
        <v>2384</v>
      </c>
      <c r="CD915" s="32" t="s">
        <v>1713</v>
      </c>
      <c r="CF915" s="314">
        <v>44764</v>
      </c>
      <c r="CG915" s="32" t="s">
        <v>2385</v>
      </c>
      <c r="CH915" s="32" t="s">
        <v>255</v>
      </c>
      <c r="CK915" s="32" t="s">
        <v>2657</v>
      </c>
      <c r="CL915" s="32">
        <v>82</v>
      </c>
      <c r="CM915" s="32" t="s">
        <v>2810</v>
      </c>
      <c r="CN915" s="315" t="s">
        <v>257</v>
      </c>
      <c r="CO915" s="32" t="s">
        <v>2575</v>
      </c>
      <c r="CQ915" s="85"/>
      <c r="CR915" s="85"/>
      <c r="CS915" s="85"/>
    </row>
    <row r="916" spans="1:97" hidden="1" x14ac:dyDescent="0.25">
      <c r="A916" t="s">
        <v>2811</v>
      </c>
      <c r="B916" s="3" t="s">
        <v>3751</v>
      </c>
      <c r="C916" s="29" t="s">
        <v>220</v>
      </c>
      <c r="F916" s="316" t="s">
        <v>2812</v>
      </c>
      <c r="G916" s="19" t="s">
        <v>380</v>
      </c>
      <c r="H916" s="29" t="s">
        <v>220</v>
      </c>
      <c r="I916" s="313" t="s">
        <v>2813</v>
      </c>
      <c r="K916" s="31" t="s">
        <v>2593</v>
      </c>
      <c r="L916" s="32" t="s">
        <v>224</v>
      </c>
      <c r="M916" s="33" t="s">
        <v>2624</v>
      </c>
      <c r="N916" s="32" t="s">
        <v>226</v>
      </c>
      <c r="O916" s="32" t="s">
        <v>227</v>
      </c>
      <c r="P916" s="32" t="s">
        <v>228</v>
      </c>
      <c r="Q916" s="32" t="s">
        <v>229</v>
      </c>
      <c r="R916" s="32" t="s">
        <v>228</v>
      </c>
      <c r="S916" s="32">
        <v>37</v>
      </c>
      <c r="T916" s="32">
        <v>1</v>
      </c>
      <c r="U916" s="32">
        <v>3</v>
      </c>
      <c r="V916" s="32">
        <v>3</v>
      </c>
      <c r="W916" s="32" t="s">
        <v>2595</v>
      </c>
      <c r="X916" s="7">
        <v>20230217</v>
      </c>
      <c r="Y916" s="30" t="s">
        <v>231</v>
      </c>
      <c r="Z916" s="30">
        <v>1314</v>
      </c>
      <c r="AA916" s="30">
        <v>2</v>
      </c>
      <c r="AB916" s="7">
        <v>6</v>
      </c>
      <c r="AC916" s="30" t="s">
        <v>331</v>
      </c>
      <c r="AD916" s="30" t="s">
        <v>332</v>
      </c>
      <c r="AE916" s="30" t="s">
        <v>333</v>
      </c>
      <c r="AF916" s="7">
        <v>48</v>
      </c>
      <c r="AG916" s="30">
        <v>1314</v>
      </c>
      <c r="AH916" s="30">
        <v>4</v>
      </c>
      <c r="AI916" s="7">
        <v>6</v>
      </c>
      <c r="AJ916" s="30" t="s">
        <v>331</v>
      </c>
      <c r="AK916" s="30" t="s">
        <v>332</v>
      </c>
      <c r="AL916" s="30" t="s">
        <v>333</v>
      </c>
      <c r="AM916" s="7">
        <v>48</v>
      </c>
      <c r="AN916" s="30">
        <v>1311</v>
      </c>
      <c r="AO916" s="30">
        <v>4</v>
      </c>
      <c r="AP916" s="30">
        <v>6</v>
      </c>
      <c r="AQ916" s="30" t="s">
        <v>299</v>
      </c>
      <c r="AR916" s="30">
        <v>12</v>
      </c>
      <c r="AX916" s="317">
        <v>20230302</v>
      </c>
      <c r="AY916" s="318">
        <v>71</v>
      </c>
      <c r="AZ916" s="318">
        <v>63</v>
      </c>
      <c r="BD916" s="8" t="s">
        <v>753</v>
      </c>
      <c r="BF916" s="39" t="s">
        <v>242</v>
      </c>
      <c r="BG916" s="8" t="s">
        <v>243</v>
      </c>
      <c r="BO916" s="55"/>
      <c r="BS916" s="3" t="s">
        <v>245</v>
      </c>
      <c r="BT916" s="3" t="s">
        <v>246</v>
      </c>
      <c r="BU916" s="32" t="s">
        <v>2380</v>
      </c>
      <c r="BV916" s="32" t="s">
        <v>2381</v>
      </c>
      <c r="BX916" s="3" t="s">
        <v>1343</v>
      </c>
      <c r="BY916" s="3" t="s">
        <v>2382</v>
      </c>
      <c r="BZ916" s="3" t="s">
        <v>2383</v>
      </c>
      <c r="CA916" s="32">
        <v>20230201</v>
      </c>
      <c r="CB916" s="3" t="s">
        <v>660</v>
      </c>
      <c r="CC916" s="58" t="s">
        <v>2384</v>
      </c>
      <c r="CD916" s="32" t="s">
        <v>1713</v>
      </c>
      <c r="CF916" s="314">
        <v>44624</v>
      </c>
      <c r="CG916" s="32" t="s">
        <v>2385</v>
      </c>
      <c r="CH916" s="32" t="s">
        <v>255</v>
      </c>
      <c r="CK916" s="32" t="s">
        <v>2611</v>
      </c>
      <c r="CL916" s="32">
        <v>27</v>
      </c>
      <c r="CM916" s="32" t="s">
        <v>2814</v>
      </c>
      <c r="CN916" s="315" t="s">
        <v>290</v>
      </c>
      <c r="CO916" s="32" t="s">
        <v>2520</v>
      </c>
      <c r="CQ916" s="85"/>
      <c r="CR916" s="85"/>
      <c r="CS916" s="85"/>
    </row>
    <row r="917" spans="1:97" hidden="1" x14ac:dyDescent="0.25">
      <c r="A917" s="321" t="s">
        <v>2815</v>
      </c>
      <c r="B917" s="3" t="s">
        <v>3752</v>
      </c>
      <c r="C917" s="374"/>
      <c r="F917" s="316" t="s">
        <v>2812</v>
      </c>
      <c r="G917" s="19" t="s">
        <v>380</v>
      </c>
      <c r="H917" s="105" t="s">
        <v>942</v>
      </c>
      <c r="I917" s="313" t="s">
        <v>2813</v>
      </c>
      <c r="K917" s="31" t="s">
        <v>2600</v>
      </c>
      <c r="L917" s="32" t="s">
        <v>224</v>
      </c>
      <c r="M917" s="33" t="s">
        <v>2624</v>
      </c>
      <c r="N917" s="32" t="s">
        <v>226</v>
      </c>
      <c r="O917" s="32" t="s">
        <v>227</v>
      </c>
      <c r="P917" s="32" t="s">
        <v>228</v>
      </c>
      <c r="Q917" s="32" t="s">
        <v>229</v>
      </c>
      <c r="R917" s="32" t="s">
        <v>228</v>
      </c>
      <c r="S917" s="32">
        <v>37</v>
      </c>
      <c r="T917" s="32">
        <v>1</v>
      </c>
      <c r="U917" s="32">
        <v>3</v>
      </c>
      <c r="V917" s="32">
        <v>3</v>
      </c>
      <c r="W917" s="32" t="s">
        <v>2595</v>
      </c>
      <c r="X917" s="7">
        <v>20230217</v>
      </c>
      <c r="Y917" s="30" t="s">
        <v>231</v>
      </c>
      <c r="Z917" s="30">
        <v>1314</v>
      </c>
      <c r="AA917" s="30">
        <v>2</v>
      </c>
      <c r="AB917" s="7">
        <v>6</v>
      </c>
      <c r="AC917" s="30" t="s">
        <v>336</v>
      </c>
      <c r="AD917" s="30" t="s">
        <v>337</v>
      </c>
      <c r="AE917" s="30" t="s">
        <v>338</v>
      </c>
      <c r="AF917" s="7">
        <v>48</v>
      </c>
      <c r="AG917" s="30">
        <v>1314</v>
      </c>
      <c r="AH917" s="30">
        <v>4</v>
      </c>
      <c r="AI917" s="7">
        <v>6</v>
      </c>
      <c r="AJ917" s="30" t="s">
        <v>336</v>
      </c>
      <c r="AK917" s="30" t="s">
        <v>337</v>
      </c>
      <c r="AL917" s="30" t="s">
        <v>338</v>
      </c>
      <c r="AM917" s="7">
        <v>48</v>
      </c>
      <c r="AN917" s="30">
        <v>1311</v>
      </c>
      <c r="AO917" s="30">
        <v>4</v>
      </c>
      <c r="AP917" s="30">
        <v>6</v>
      </c>
      <c r="AQ917" s="30" t="s">
        <v>300</v>
      </c>
      <c r="AR917" s="30">
        <v>12</v>
      </c>
      <c r="AX917" s="317">
        <v>20230302</v>
      </c>
      <c r="AY917" s="322">
        <v>9</v>
      </c>
      <c r="AZ917" s="322">
        <v>9</v>
      </c>
      <c r="BD917" s="19" t="s">
        <v>945</v>
      </c>
      <c r="BF917" s="19"/>
      <c r="BG917" s="19" t="s">
        <v>945</v>
      </c>
      <c r="BO917" s="55"/>
      <c r="BS917" s="3" t="s">
        <v>245</v>
      </c>
      <c r="BT917" s="3" t="s">
        <v>246</v>
      </c>
      <c r="BU917" s="32" t="s">
        <v>2380</v>
      </c>
      <c r="BV917" s="32" t="s">
        <v>2381</v>
      </c>
      <c r="BX917" s="3" t="s">
        <v>1343</v>
      </c>
      <c r="BY917" s="3" t="s">
        <v>2382</v>
      </c>
      <c r="BZ917" s="3" t="s">
        <v>2383</v>
      </c>
      <c r="CA917" s="32">
        <v>20230201</v>
      </c>
      <c r="CB917" s="3" t="s">
        <v>660</v>
      </c>
      <c r="CC917" s="58" t="s">
        <v>2384</v>
      </c>
      <c r="CD917" s="32" t="s">
        <v>1713</v>
      </c>
      <c r="CF917" s="314">
        <v>44624</v>
      </c>
      <c r="CG917" s="32" t="s">
        <v>2385</v>
      </c>
      <c r="CH917" s="32" t="s">
        <v>255</v>
      </c>
      <c r="CK917" s="32" t="s">
        <v>2611</v>
      </c>
      <c r="CL917" s="32">
        <v>27</v>
      </c>
      <c r="CM917" s="32" t="s">
        <v>2814</v>
      </c>
      <c r="CN917" s="315" t="s">
        <v>290</v>
      </c>
      <c r="CO917" s="32" t="s">
        <v>2520</v>
      </c>
      <c r="CQ917" s="85"/>
      <c r="CR917" s="85"/>
      <c r="CS917" s="85"/>
    </row>
    <row r="918" spans="1:97" hidden="1" x14ac:dyDescent="0.25">
      <c r="A918" t="s">
        <v>2816</v>
      </c>
      <c r="B918" s="3" t="s">
        <v>3753</v>
      </c>
      <c r="C918" s="29" t="s">
        <v>220</v>
      </c>
      <c r="F918" s="316" t="s">
        <v>1539</v>
      </c>
      <c r="G918" s="316" t="s">
        <v>1539</v>
      </c>
      <c r="H918" s="29" t="s">
        <v>220</v>
      </c>
      <c r="I918" s="313" t="s">
        <v>2817</v>
      </c>
      <c r="K918" s="31" t="s">
        <v>2593</v>
      </c>
      <c r="L918" s="32" t="s">
        <v>224</v>
      </c>
      <c r="M918" s="33" t="s">
        <v>2624</v>
      </c>
      <c r="N918" s="32" t="s">
        <v>226</v>
      </c>
      <c r="O918" s="32" t="s">
        <v>227</v>
      </c>
      <c r="P918" s="32" t="s">
        <v>228</v>
      </c>
      <c r="Q918" s="32" t="s">
        <v>229</v>
      </c>
      <c r="R918" s="32" t="s">
        <v>228</v>
      </c>
      <c r="S918" s="32">
        <v>37</v>
      </c>
      <c r="T918" s="32">
        <v>1</v>
      </c>
      <c r="U918" s="32">
        <v>3</v>
      </c>
      <c r="V918" s="32">
        <v>3</v>
      </c>
      <c r="W918" s="32" t="s">
        <v>2595</v>
      </c>
      <c r="X918" s="7">
        <v>20230217</v>
      </c>
      <c r="Y918" s="30" t="s">
        <v>231</v>
      </c>
      <c r="Z918" s="30">
        <v>1314</v>
      </c>
      <c r="AA918" s="30">
        <v>2</v>
      </c>
      <c r="AB918" s="7">
        <v>6</v>
      </c>
      <c r="AC918" s="30" t="s">
        <v>493</v>
      </c>
      <c r="AD918" s="30" t="s">
        <v>341</v>
      </c>
      <c r="AE918" s="30" t="s">
        <v>342</v>
      </c>
      <c r="AF918" s="7">
        <v>48</v>
      </c>
      <c r="AG918" s="30">
        <v>1314</v>
      </c>
      <c r="AH918" s="30">
        <v>4</v>
      </c>
      <c r="AI918" s="7">
        <v>6</v>
      </c>
      <c r="AJ918" s="30" t="s">
        <v>493</v>
      </c>
      <c r="AK918" s="30" t="s">
        <v>341</v>
      </c>
      <c r="AL918" s="30" t="s">
        <v>342</v>
      </c>
      <c r="AM918" s="7">
        <v>48</v>
      </c>
      <c r="AN918" s="30">
        <v>1311</v>
      </c>
      <c r="AO918" s="30">
        <v>4</v>
      </c>
      <c r="AP918" s="30">
        <v>6</v>
      </c>
      <c r="AQ918" s="30" t="s">
        <v>301</v>
      </c>
      <c r="AR918" s="30">
        <v>12</v>
      </c>
      <c r="AX918" s="317">
        <v>20230302</v>
      </c>
      <c r="AY918" s="318">
        <v>72</v>
      </c>
      <c r="AZ918" s="318">
        <v>64</v>
      </c>
      <c r="BD918" s="8" t="s">
        <v>753</v>
      </c>
      <c r="BF918" s="39" t="s">
        <v>242</v>
      </c>
      <c r="BG918" s="8" t="s">
        <v>243</v>
      </c>
      <c r="BO918" s="55"/>
      <c r="BS918" s="3" t="s">
        <v>245</v>
      </c>
      <c r="BT918" s="3" t="s">
        <v>246</v>
      </c>
      <c r="BU918" s="32" t="s">
        <v>2380</v>
      </c>
      <c r="BV918" s="32" t="s">
        <v>2381</v>
      </c>
      <c r="BX918" s="3" t="s">
        <v>1343</v>
      </c>
      <c r="BY918" s="3" t="s">
        <v>2382</v>
      </c>
      <c r="BZ918" s="3" t="s">
        <v>2383</v>
      </c>
      <c r="CA918" s="32">
        <v>20230201</v>
      </c>
      <c r="CB918" s="3" t="s">
        <v>660</v>
      </c>
      <c r="CC918" s="58" t="s">
        <v>2384</v>
      </c>
      <c r="CD918" s="32" t="s">
        <v>1713</v>
      </c>
      <c r="CF918" s="314">
        <v>44614</v>
      </c>
      <c r="CG918" s="32" t="s">
        <v>2385</v>
      </c>
      <c r="CH918" s="32" t="s">
        <v>255</v>
      </c>
      <c r="CK918" s="32" t="s">
        <v>2603</v>
      </c>
      <c r="CL918" s="32">
        <v>18</v>
      </c>
      <c r="CM918" s="32" t="s">
        <v>2818</v>
      </c>
      <c r="CN918" s="315" t="s">
        <v>257</v>
      </c>
      <c r="CO918" s="32" t="s">
        <v>2819</v>
      </c>
      <c r="CQ918" s="85"/>
      <c r="CR918" s="85"/>
      <c r="CS918" s="85"/>
    </row>
    <row r="919" spans="1:97" hidden="1" x14ac:dyDescent="0.25">
      <c r="A919" t="s">
        <v>2820</v>
      </c>
      <c r="B919" s="3" t="s">
        <v>3754</v>
      </c>
      <c r="C919" s="29" t="s">
        <v>220</v>
      </c>
      <c r="F919" s="319" t="s">
        <v>1539</v>
      </c>
      <c r="G919" s="320" t="s">
        <v>751</v>
      </c>
      <c r="H919" s="29" t="s">
        <v>220</v>
      </c>
      <c r="I919" s="313" t="s">
        <v>2817</v>
      </c>
      <c r="K919" s="31" t="s">
        <v>2600</v>
      </c>
      <c r="L919" s="32" t="s">
        <v>224</v>
      </c>
      <c r="M919" s="33" t="s">
        <v>2624</v>
      </c>
      <c r="N919" s="32" t="s">
        <v>226</v>
      </c>
      <c r="O919" s="32" t="s">
        <v>227</v>
      </c>
      <c r="P919" s="32" t="s">
        <v>228</v>
      </c>
      <c r="Q919" s="32" t="s">
        <v>229</v>
      </c>
      <c r="R919" s="32" t="s">
        <v>228</v>
      </c>
      <c r="S919" s="32">
        <v>37</v>
      </c>
      <c r="T919" s="32">
        <v>1</v>
      </c>
      <c r="U919" s="32">
        <v>3</v>
      </c>
      <c r="V919" s="32">
        <v>3</v>
      </c>
      <c r="W919" s="32" t="s">
        <v>2595</v>
      </c>
      <c r="X919" s="7">
        <v>20230217</v>
      </c>
      <c r="Y919" s="30" t="s">
        <v>231</v>
      </c>
      <c r="Z919" s="30">
        <v>1314</v>
      </c>
      <c r="AA919" s="30">
        <v>2</v>
      </c>
      <c r="AB919" s="7">
        <v>6</v>
      </c>
      <c r="AC919" s="30" t="s">
        <v>343</v>
      </c>
      <c r="AD919" s="30" t="s">
        <v>513</v>
      </c>
      <c r="AE919" s="30" t="s">
        <v>346</v>
      </c>
      <c r="AF919" s="7">
        <v>48</v>
      </c>
      <c r="AG919" s="30">
        <v>1314</v>
      </c>
      <c r="AH919" s="30">
        <v>4</v>
      </c>
      <c r="AI919" s="7">
        <v>6</v>
      </c>
      <c r="AJ919" s="30" t="s">
        <v>343</v>
      </c>
      <c r="AK919" s="30" t="s">
        <v>513</v>
      </c>
      <c r="AL919" s="30" t="s">
        <v>346</v>
      </c>
      <c r="AM919" s="7">
        <v>48</v>
      </c>
      <c r="AN919" s="30">
        <v>1311</v>
      </c>
      <c r="AO919" s="30">
        <v>4</v>
      </c>
      <c r="AP919" s="30">
        <v>6</v>
      </c>
      <c r="AQ919" s="30" t="s">
        <v>404</v>
      </c>
      <c r="AR919" s="30">
        <v>12</v>
      </c>
      <c r="AX919" s="317">
        <v>20230302</v>
      </c>
      <c r="AY919" s="318">
        <v>73</v>
      </c>
      <c r="BD919" s="8" t="s">
        <v>753</v>
      </c>
      <c r="BF919" s="19"/>
      <c r="BG919" s="10" t="s">
        <v>754</v>
      </c>
      <c r="BO919" s="55"/>
      <c r="BS919" s="3" t="s">
        <v>245</v>
      </c>
      <c r="BT919" s="3" t="s">
        <v>246</v>
      </c>
      <c r="BU919" s="32" t="s">
        <v>2380</v>
      </c>
      <c r="BV919" s="32" t="s">
        <v>2381</v>
      </c>
      <c r="BX919" s="3" t="s">
        <v>1343</v>
      </c>
      <c r="BY919" s="3" t="s">
        <v>2382</v>
      </c>
      <c r="BZ919" s="3" t="s">
        <v>2383</v>
      </c>
      <c r="CA919" s="32">
        <v>20230201</v>
      </c>
      <c r="CB919" s="3" t="s">
        <v>660</v>
      </c>
      <c r="CC919" s="58" t="s">
        <v>2384</v>
      </c>
      <c r="CD919" s="32" t="s">
        <v>1713</v>
      </c>
      <c r="CF919" s="314">
        <v>44614</v>
      </c>
      <c r="CG919" s="32" t="s">
        <v>2385</v>
      </c>
      <c r="CH919" s="32" t="s">
        <v>255</v>
      </c>
      <c r="CK919" s="32" t="s">
        <v>2603</v>
      </c>
      <c r="CL919" s="32">
        <v>18</v>
      </c>
      <c r="CM919" s="32" t="s">
        <v>2818</v>
      </c>
      <c r="CN919" s="315" t="s">
        <v>257</v>
      </c>
      <c r="CO919" s="32" t="s">
        <v>2819</v>
      </c>
      <c r="CQ919" s="85"/>
      <c r="CR919" s="85"/>
      <c r="CS919" s="85"/>
    </row>
    <row r="920" spans="1:97" hidden="1" x14ac:dyDescent="0.25">
      <c r="A920" t="s">
        <v>2821</v>
      </c>
      <c r="B920" s="3" t="s">
        <v>3585</v>
      </c>
      <c r="C920" s="29" t="s">
        <v>220</v>
      </c>
      <c r="F920" s="316" t="s">
        <v>1539</v>
      </c>
      <c r="G920" s="316" t="s">
        <v>1539</v>
      </c>
      <c r="H920" s="29" t="s">
        <v>220</v>
      </c>
      <c r="I920" s="313" t="s">
        <v>2822</v>
      </c>
      <c r="K920" s="31" t="s">
        <v>2618</v>
      </c>
      <c r="L920" s="32" t="s">
        <v>224</v>
      </c>
      <c r="M920" s="33" t="s">
        <v>2624</v>
      </c>
      <c r="N920" s="32" t="s">
        <v>226</v>
      </c>
      <c r="O920" s="32" t="s">
        <v>227</v>
      </c>
      <c r="P920" s="32" t="s">
        <v>228</v>
      </c>
      <c r="Q920" s="32" t="s">
        <v>229</v>
      </c>
      <c r="R920" s="32" t="s">
        <v>228</v>
      </c>
      <c r="S920" s="32">
        <v>37</v>
      </c>
      <c r="T920" s="32">
        <v>1</v>
      </c>
      <c r="U920" s="32">
        <v>3</v>
      </c>
      <c r="V920" s="32">
        <v>3</v>
      </c>
      <c r="W920" s="32" t="s">
        <v>2595</v>
      </c>
      <c r="X920" s="7">
        <v>20230217</v>
      </c>
      <c r="Y920" s="30" t="s">
        <v>231</v>
      </c>
      <c r="Z920" s="30">
        <v>1314</v>
      </c>
      <c r="AA920" s="30">
        <v>2</v>
      </c>
      <c r="AB920" s="7">
        <v>6</v>
      </c>
      <c r="AC920" s="7" t="s">
        <v>347</v>
      </c>
      <c r="AD920" s="7" t="s">
        <v>348</v>
      </c>
      <c r="AE920" s="7" t="s">
        <v>530</v>
      </c>
      <c r="AF920" s="7">
        <v>48</v>
      </c>
      <c r="AG920" s="30">
        <v>1314</v>
      </c>
      <c r="AH920" s="30">
        <v>4</v>
      </c>
      <c r="AI920" s="7">
        <v>6</v>
      </c>
      <c r="AJ920" s="7" t="s">
        <v>347</v>
      </c>
      <c r="AK920" s="7" t="s">
        <v>348</v>
      </c>
      <c r="AL920" s="7" t="s">
        <v>530</v>
      </c>
      <c r="AM920" s="7">
        <v>48</v>
      </c>
      <c r="AN920" s="30">
        <v>1311</v>
      </c>
      <c r="AO920" s="30">
        <v>4</v>
      </c>
      <c r="AP920" s="30">
        <v>6</v>
      </c>
      <c r="AQ920" s="30" t="s">
        <v>407</v>
      </c>
      <c r="AR920" s="30">
        <v>12</v>
      </c>
      <c r="AX920" s="317">
        <v>20230302</v>
      </c>
      <c r="AY920" s="318">
        <v>74</v>
      </c>
      <c r="AZ920" s="318">
        <v>65</v>
      </c>
      <c r="BD920" s="8" t="s">
        <v>753</v>
      </c>
      <c r="BF920" s="39" t="s">
        <v>242</v>
      </c>
      <c r="BG920" s="8" t="s">
        <v>243</v>
      </c>
      <c r="BO920" s="55"/>
      <c r="BS920" s="3" t="s">
        <v>245</v>
      </c>
      <c r="BT920" s="3" t="s">
        <v>246</v>
      </c>
      <c r="BU920" s="32" t="s">
        <v>2380</v>
      </c>
      <c r="BV920" s="32" t="s">
        <v>2381</v>
      </c>
      <c r="BX920" s="3" t="s">
        <v>1343</v>
      </c>
      <c r="BY920" s="3" t="s">
        <v>2382</v>
      </c>
      <c r="BZ920" s="3" t="s">
        <v>2383</v>
      </c>
      <c r="CA920" s="32">
        <v>20230201</v>
      </c>
      <c r="CB920" s="3" t="s">
        <v>660</v>
      </c>
      <c r="CC920" s="58" t="s">
        <v>2384</v>
      </c>
      <c r="CD920" s="32" t="s">
        <v>1713</v>
      </c>
      <c r="CF920" s="314">
        <v>44681</v>
      </c>
      <c r="CG920" s="32" t="s">
        <v>2385</v>
      </c>
      <c r="CH920" s="32" t="s">
        <v>255</v>
      </c>
      <c r="CK920" s="32" t="s">
        <v>2657</v>
      </c>
      <c r="CL920" s="32">
        <v>57</v>
      </c>
      <c r="CM920" s="32" t="s">
        <v>2823</v>
      </c>
      <c r="CN920" s="315" t="s">
        <v>290</v>
      </c>
      <c r="CO920" s="32">
        <v>32</v>
      </c>
      <c r="CQ920" s="85"/>
      <c r="CR920" s="85"/>
      <c r="CS920" s="85"/>
    </row>
    <row r="921" spans="1:97" hidden="1" x14ac:dyDescent="0.25">
      <c r="A921" t="s">
        <v>2824</v>
      </c>
      <c r="B921" s="3" t="s">
        <v>3755</v>
      </c>
      <c r="C921" s="29" t="s">
        <v>220</v>
      </c>
      <c r="F921" s="319" t="s">
        <v>2825</v>
      </c>
      <c r="G921" s="85" t="s">
        <v>573</v>
      </c>
      <c r="H921" s="29" t="s">
        <v>220</v>
      </c>
      <c r="I921" s="313" t="s">
        <v>2826</v>
      </c>
      <c r="K921" s="31" t="s">
        <v>2593</v>
      </c>
      <c r="L921" s="32" t="s">
        <v>224</v>
      </c>
      <c r="M921" s="33" t="s">
        <v>2624</v>
      </c>
      <c r="N921" s="32" t="s">
        <v>226</v>
      </c>
      <c r="O921" s="32" t="s">
        <v>227</v>
      </c>
      <c r="P921" s="32" t="s">
        <v>228</v>
      </c>
      <c r="Q921" s="32" t="s">
        <v>229</v>
      </c>
      <c r="R921" s="32" t="s">
        <v>228</v>
      </c>
      <c r="S921" s="32">
        <v>37</v>
      </c>
      <c r="T921" s="32">
        <v>1</v>
      </c>
      <c r="U921" s="32">
        <v>3</v>
      </c>
      <c r="V921" s="32">
        <v>3</v>
      </c>
      <c r="W921" s="32" t="s">
        <v>2595</v>
      </c>
      <c r="X921" s="7">
        <v>20230217</v>
      </c>
      <c r="Y921" s="30" t="s">
        <v>231</v>
      </c>
      <c r="Z921" s="30">
        <v>1314</v>
      </c>
      <c r="AA921" s="30">
        <v>2</v>
      </c>
      <c r="AB921" s="7">
        <v>6</v>
      </c>
      <c r="AC921" s="30" t="s">
        <v>352</v>
      </c>
      <c r="AD921" s="30" t="s">
        <v>353</v>
      </c>
      <c r="AE921" s="30" t="s">
        <v>354</v>
      </c>
      <c r="AF921" s="7">
        <v>48</v>
      </c>
      <c r="AG921" s="30">
        <v>1314</v>
      </c>
      <c r="AH921" s="30">
        <v>4</v>
      </c>
      <c r="AI921" s="7">
        <v>6</v>
      </c>
      <c r="AJ921" s="30" t="s">
        <v>352</v>
      </c>
      <c r="AK921" s="30" t="s">
        <v>353</v>
      </c>
      <c r="AL921" s="30" t="s">
        <v>354</v>
      </c>
      <c r="AM921" s="7">
        <v>48</v>
      </c>
      <c r="AN921" s="30">
        <v>1311</v>
      </c>
      <c r="AO921" s="30">
        <v>4</v>
      </c>
      <c r="AP921" s="30">
        <v>6</v>
      </c>
      <c r="AQ921" s="30" t="s">
        <v>306</v>
      </c>
      <c r="AR921" s="30">
        <v>12</v>
      </c>
      <c r="AX921" s="317">
        <v>20230302</v>
      </c>
      <c r="AY921" s="318">
        <v>75</v>
      </c>
      <c r="AZ921" s="318">
        <v>66</v>
      </c>
      <c r="BD921" s="8" t="s">
        <v>753</v>
      </c>
      <c r="BF921" s="39" t="s">
        <v>242</v>
      </c>
      <c r="BG921" s="8" t="s">
        <v>243</v>
      </c>
      <c r="BO921" s="55"/>
      <c r="BS921" s="3" t="s">
        <v>245</v>
      </c>
      <c r="BT921" s="3" t="s">
        <v>246</v>
      </c>
      <c r="BU921" s="32" t="s">
        <v>2380</v>
      </c>
      <c r="BV921" s="32" t="s">
        <v>2381</v>
      </c>
      <c r="BX921" s="3" t="s">
        <v>1343</v>
      </c>
      <c r="BY921" s="3" t="s">
        <v>2382</v>
      </c>
      <c r="BZ921" s="3" t="s">
        <v>2383</v>
      </c>
      <c r="CA921" s="32">
        <v>20230201</v>
      </c>
      <c r="CB921" s="3" t="s">
        <v>660</v>
      </c>
      <c r="CC921" s="58" t="s">
        <v>2384</v>
      </c>
      <c r="CD921" s="32" t="s">
        <v>1713</v>
      </c>
      <c r="CF921" s="314">
        <v>44694</v>
      </c>
      <c r="CG921" s="32" t="s">
        <v>2385</v>
      </c>
      <c r="CH921" s="32" t="s">
        <v>255</v>
      </c>
      <c r="CK921" s="32" t="s">
        <v>2603</v>
      </c>
      <c r="CL921" s="32">
        <v>42</v>
      </c>
      <c r="CM921" s="32" t="s">
        <v>2827</v>
      </c>
      <c r="CN921" s="315" t="s">
        <v>257</v>
      </c>
      <c r="CO921" s="32" t="s">
        <v>2698</v>
      </c>
      <c r="CQ921" s="85"/>
      <c r="CR921" s="85"/>
      <c r="CS921" s="85"/>
    </row>
    <row r="922" spans="1:97" hidden="1" x14ac:dyDescent="0.25">
      <c r="A922" s="321" t="s">
        <v>2828</v>
      </c>
      <c r="B922" s="3" t="s">
        <v>3756</v>
      </c>
      <c r="C922" s="374"/>
      <c r="F922" s="319" t="s">
        <v>2825</v>
      </c>
      <c r="G922" s="85" t="s">
        <v>573</v>
      </c>
      <c r="H922" s="105" t="s">
        <v>942</v>
      </c>
      <c r="I922" s="313" t="s">
        <v>2826</v>
      </c>
      <c r="K922" s="31" t="s">
        <v>2600</v>
      </c>
      <c r="L922" s="32" t="s">
        <v>224</v>
      </c>
      <c r="M922" s="33" t="s">
        <v>2624</v>
      </c>
      <c r="N922" s="32" t="s">
        <v>226</v>
      </c>
      <c r="O922" s="32" t="s">
        <v>227</v>
      </c>
      <c r="P922" s="32" t="s">
        <v>228</v>
      </c>
      <c r="Q922" s="32" t="s">
        <v>229</v>
      </c>
      <c r="R922" s="32" t="s">
        <v>228</v>
      </c>
      <c r="S922" s="32">
        <v>37</v>
      </c>
      <c r="T922" s="32">
        <v>1</v>
      </c>
      <c r="U922" s="32">
        <v>3</v>
      </c>
      <c r="V922" s="32">
        <v>3</v>
      </c>
      <c r="W922" s="32" t="s">
        <v>2595</v>
      </c>
      <c r="X922" s="7">
        <v>20230217</v>
      </c>
      <c r="Y922" s="30" t="s">
        <v>231</v>
      </c>
      <c r="Z922" s="30">
        <v>1314</v>
      </c>
      <c r="AA922" s="30">
        <v>2</v>
      </c>
      <c r="AB922" s="7">
        <v>6</v>
      </c>
      <c r="AC922" s="30" t="s">
        <v>357</v>
      </c>
      <c r="AD922" s="30" t="s">
        <v>358</v>
      </c>
      <c r="AE922" s="30" t="s">
        <v>359</v>
      </c>
      <c r="AF922" s="7">
        <v>48</v>
      </c>
      <c r="AG922" s="30">
        <v>1314</v>
      </c>
      <c r="AH922" s="30">
        <v>4</v>
      </c>
      <c r="AI922" s="7">
        <v>6</v>
      </c>
      <c r="AJ922" s="30" t="s">
        <v>357</v>
      </c>
      <c r="AK922" s="30" t="s">
        <v>358</v>
      </c>
      <c r="AL922" s="30" t="s">
        <v>359</v>
      </c>
      <c r="AM922" s="7">
        <v>48</v>
      </c>
      <c r="AN922" s="30">
        <v>1311</v>
      </c>
      <c r="AO922" s="30">
        <v>4</v>
      </c>
      <c r="AP922" s="30">
        <v>6</v>
      </c>
      <c r="AQ922" s="30" t="s">
        <v>307</v>
      </c>
      <c r="AR922" s="30">
        <v>12</v>
      </c>
      <c r="AX922" s="317">
        <v>20230302</v>
      </c>
      <c r="AY922" s="322">
        <v>10</v>
      </c>
      <c r="AZ922" s="322">
        <v>10</v>
      </c>
      <c r="BD922" s="19" t="s">
        <v>945</v>
      </c>
      <c r="BF922" s="19"/>
      <c r="BG922" s="19" t="s">
        <v>945</v>
      </c>
      <c r="BO922" s="55"/>
      <c r="BS922" s="3" t="s">
        <v>245</v>
      </c>
      <c r="BT922" s="3" t="s">
        <v>246</v>
      </c>
      <c r="BU922" s="32" t="s">
        <v>2380</v>
      </c>
      <c r="BV922" s="32" t="s">
        <v>2381</v>
      </c>
      <c r="BX922" s="3" t="s">
        <v>1343</v>
      </c>
      <c r="BY922" s="3" t="s">
        <v>2382</v>
      </c>
      <c r="BZ922" s="3" t="s">
        <v>2383</v>
      </c>
      <c r="CA922" s="32">
        <v>20230201</v>
      </c>
      <c r="CB922" s="3" t="s">
        <v>660</v>
      </c>
      <c r="CC922" s="58" t="s">
        <v>2384</v>
      </c>
      <c r="CD922" s="32" t="s">
        <v>1713</v>
      </c>
      <c r="CF922" s="314">
        <v>44694</v>
      </c>
      <c r="CG922" s="32" t="s">
        <v>2385</v>
      </c>
      <c r="CH922" s="32" t="s">
        <v>255</v>
      </c>
      <c r="CK922" s="32" t="s">
        <v>2603</v>
      </c>
      <c r="CL922" s="32">
        <v>42</v>
      </c>
      <c r="CM922" s="32" t="s">
        <v>2827</v>
      </c>
      <c r="CN922" s="315" t="s">
        <v>257</v>
      </c>
      <c r="CO922" s="32" t="s">
        <v>2698</v>
      </c>
      <c r="CQ922" s="85"/>
      <c r="CR922" s="85"/>
      <c r="CS922" s="85"/>
    </row>
    <row r="923" spans="1:97" hidden="1" x14ac:dyDescent="0.25">
      <c r="A923" t="s">
        <v>2829</v>
      </c>
      <c r="B923" s="3" t="s">
        <v>3757</v>
      </c>
      <c r="C923" s="29" t="s">
        <v>220</v>
      </c>
      <c r="F923" s="316" t="s">
        <v>2830</v>
      </c>
      <c r="G923" s="19" t="s">
        <v>2831</v>
      </c>
      <c r="H923" s="29" t="s">
        <v>220</v>
      </c>
      <c r="I923" s="313" t="s">
        <v>2832</v>
      </c>
      <c r="K923" s="31" t="s">
        <v>2593</v>
      </c>
      <c r="L923" s="32" t="s">
        <v>224</v>
      </c>
      <c r="M923" s="33" t="s">
        <v>2624</v>
      </c>
      <c r="N923" s="32" t="s">
        <v>226</v>
      </c>
      <c r="O923" s="32" t="s">
        <v>227</v>
      </c>
      <c r="P923" s="32" t="s">
        <v>228</v>
      </c>
      <c r="Q923" s="32" t="s">
        <v>229</v>
      </c>
      <c r="R923" s="32" t="s">
        <v>228</v>
      </c>
      <c r="S923" s="32">
        <v>37</v>
      </c>
      <c r="T923" s="32">
        <v>1</v>
      </c>
      <c r="U923" s="32">
        <v>3</v>
      </c>
      <c r="V923" s="32">
        <v>3</v>
      </c>
      <c r="W923" s="32" t="s">
        <v>2595</v>
      </c>
      <c r="X923" s="7">
        <v>20230217</v>
      </c>
      <c r="Y923" s="30" t="s">
        <v>231</v>
      </c>
      <c r="Z923" s="30">
        <v>1314</v>
      </c>
      <c r="AA923" s="30">
        <v>2</v>
      </c>
      <c r="AB923" s="7">
        <v>6</v>
      </c>
      <c r="AC923" s="30" t="s">
        <v>362</v>
      </c>
      <c r="AD923" s="30" t="s">
        <v>363</v>
      </c>
      <c r="AE923" s="30" t="s">
        <v>364</v>
      </c>
      <c r="AF923" s="7">
        <v>48</v>
      </c>
      <c r="AG923" s="30">
        <v>1314</v>
      </c>
      <c r="AH923" s="30">
        <v>4</v>
      </c>
      <c r="AI923" s="7">
        <v>6</v>
      </c>
      <c r="AJ923" s="30" t="s">
        <v>362</v>
      </c>
      <c r="AK923" s="30" t="s">
        <v>363</v>
      </c>
      <c r="AL923" s="30" t="s">
        <v>364</v>
      </c>
      <c r="AM923" s="7">
        <v>48</v>
      </c>
      <c r="AN923" s="30">
        <v>1311</v>
      </c>
      <c r="AO923" s="30">
        <v>4</v>
      </c>
      <c r="AP923" s="30">
        <v>6</v>
      </c>
      <c r="AQ923" s="30" t="s">
        <v>308</v>
      </c>
      <c r="AR923" s="30">
        <v>12</v>
      </c>
      <c r="AX923" s="317">
        <v>20230302</v>
      </c>
      <c r="AY923" s="318">
        <v>76</v>
      </c>
      <c r="AZ923" s="318">
        <v>67</v>
      </c>
      <c r="BD923" s="8" t="s">
        <v>753</v>
      </c>
      <c r="BF923" s="39" t="s">
        <v>242</v>
      </c>
      <c r="BG923" s="8" t="s">
        <v>243</v>
      </c>
      <c r="BO923" s="55"/>
      <c r="BS923" s="3" t="s">
        <v>245</v>
      </c>
      <c r="BT923" s="3" t="s">
        <v>246</v>
      </c>
      <c r="BU923" s="32" t="s">
        <v>2380</v>
      </c>
      <c r="BV923" s="32" t="s">
        <v>2381</v>
      </c>
      <c r="BX923" s="3" t="s">
        <v>1343</v>
      </c>
      <c r="BY923" s="3" t="s">
        <v>2382</v>
      </c>
      <c r="BZ923" s="3" t="s">
        <v>2383</v>
      </c>
      <c r="CA923" s="32">
        <v>20230201</v>
      </c>
      <c r="CB923" s="3" t="s">
        <v>660</v>
      </c>
      <c r="CC923" s="58" t="s">
        <v>2384</v>
      </c>
      <c r="CD923" s="32" t="s">
        <v>1713</v>
      </c>
      <c r="CF923" s="314">
        <v>44750</v>
      </c>
      <c r="CG923" s="32" t="s">
        <v>2385</v>
      </c>
      <c r="CH923" s="32" t="s">
        <v>255</v>
      </c>
      <c r="CK923" s="32" t="s">
        <v>2603</v>
      </c>
      <c r="CL923" s="32">
        <v>75</v>
      </c>
      <c r="CM923" s="32" t="s">
        <v>2833</v>
      </c>
      <c r="CN923" s="315" t="s">
        <v>257</v>
      </c>
      <c r="CO923" s="32" t="s">
        <v>2575</v>
      </c>
      <c r="CQ923" s="85"/>
      <c r="CR923" s="85"/>
      <c r="CS923" s="85"/>
    </row>
    <row r="924" spans="1:97" hidden="1" x14ac:dyDescent="0.25">
      <c r="A924" s="321" t="s">
        <v>2834</v>
      </c>
      <c r="B924" s="3" t="s">
        <v>3758</v>
      </c>
      <c r="C924" s="374"/>
      <c r="F924" s="316" t="s">
        <v>2830</v>
      </c>
      <c r="G924" s="19" t="s">
        <v>2831</v>
      </c>
      <c r="H924" s="105" t="s">
        <v>942</v>
      </c>
      <c r="I924" s="313" t="s">
        <v>2832</v>
      </c>
      <c r="K924" s="31" t="s">
        <v>2600</v>
      </c>
      <c r="L924" s="32" t="s">
        <v>224</v>
      </c>
      <c r="M924" s="33" t="s">
        <v>2624</v>
      </c>
      <c r="N924" s="32" t="s">
        <v>226</v>
      </c>
      <c r="O924" s="32" t="s">
        <v>227</v>
      </c>
      <c r="P924" s="32" t="s">
        <v>228</v>
      </c>
      <c r="Q924" s="32" t="s">
        <v>229</v>
      </c>
      <c r="R924" s="32" t="s">
        <v>228</v>
      </c>
      <c r="S924" s="32">
        <v>37</v>
      </c>
      <c r="T924" s="32">
        <v>1</v>
      </c>
      <c r="U924" s="32">
        <v>3</v>
      </c>
      <c r="V924" s="32">
        <v>3</v>
      </c>
      <c r="W924" s="32" t="s">
        <v>2595</v>
      </c>
      <c r="X924" s="7">
        <v>20230217</v>
      </c>
      <c r="Y924" s="30" t="s">
        <v>231</v>
      </c>
      <c r="Z924" s="30">
        <v>1314</v>
      </c>
      <c r="AA924" s="30">
        <v>2</v>
      </c>
      <c r="AB924" s="7">
        <v>6</v>
      </c>
      <c r="AC924" s="30" t="s">
        <v>367</v>
      </c>
      <c r="AD924" s="30" t="s">
        <v>368</v>
      </c>
      <c r="AE924" s="30" t="s">
        <v>369</v>
      </c>
      <c r="AF924" s="7">
        <v>48</v>
      </c>
      <c r="AG924" s="30">
        <v>1314</v>
      </c>
      <c r="AH924" s="30">
        <v>4</v>
      </c>
      <c r="AI924" s="7">
        <v>6</v>
      </c>
      <c r="AJ924" s="30" t="s">
        <v>367</v>
      </c>
      <c r="AK924" s="30" t="s">
        <v>368</v>
      </c>
      <c r="AL924" s="30" t="s">
        <v>369</v>
      </c>
      <c r="AM924" s="7">
        <v>48</v>
      </c>
      <c r="AN924" s="30">
        <v>1311</v>
      </c>
      <c r="AO924" s="30">
        <v>4</v>
      </c>
      <c r="AP924" s="30">
        <v>6</v>
      </c>
      <c r="AQ924" s="30" t="s">
        <v>420</v>
      </c>
      <c r="AR924" s="30">
        <v>12</v>
      </c>
      <c r="AX924" s="317">
        <v>20230302</v>
      </c>
      <c r="AY924" s="322">
        <v>11</v>
      </c>
      <c r="AZ924" s="322">
        <v>11</v>
      </c>
      <c r="BD924" s="19" t="s">
        <v>945</v>
      </c>
      <c r="BF924" s="19"/>
      <c r="BG924" s="19" t="s">
        <v>945</v>
      </c>
      <c r="BO924" s="55"/>
      <c r="BS924" s="3" t="s">
        <v>245</v>
      </c>
      <c r="BT924" s="3" t="s">
        <v>246</v>
      </c>
      <c r="BU924" s="32" t="s">
        <v>2380</v>
      </c>
      <c r="BV924" s="32" t="s">
        <v>2381</v>
      </c>
      <c r="BX924" s="3" t="s">
        <v>1343</v>
      </c>
      <c r="BY924" s="3" t="s">
        <v>2382</v>
      </c>
      <c r="BZ924" s="3" t="s">
        <v>2383</v>
      </c>
      <c r="CA924" s="32">
        <v>20230201</v>
      </c>
      <c r="CB924" s="3" t="s">
        <v>660</v>
      </c>
      <c r="CC924" s="58" t="s">
        <v>2384</v>
      </c>
      <c r="CD924" s="32" t="s">
        <v>1713</v>
      </c>
      <c r="CF924" s="314">
        <v>44750</v>
      </c>
      <c r="CG924" s="32" t="s">
        <v>2385</v>
      </c>
      <c r="CH924" s="32" t="s">
        <v>255</v>
      </c>
      <c r="CK924" s="32" t="s">
        <v>2603</v>
      </c>
      <c r="CL924" s="32">
        <v>75</v>
      </c>
      <c r="CM924" s="32" t="s">
        <v>2833</v>
      </c>
      <c r="CN924" s="315" t="s">
        <v>257</v>
      </c>
      <c r="CO924" s="32" t="s">
        <v>2575</v>
      </c>
      <c r="CQ924" s="85"/>
      <c r="CR924" s="85"/>
      <c r="CS924" s="85"/>
    </row>
    <row r="925" spans="1:97" hidden="1" x14ac:dyDescent="0.25">
      <c r="BO925" s="55"/>
    </row>
    <row r="926" spans="1:97" hidden="1" x14ac:dyDescent="0.25">
      <c r="BO926" s="55"/>
    </row>
    <row r="927" spans="1:97" hidden="1" x14ac:dyDescent="0.25">
      <c r="BO927" s="55"/>
    </row>
    <row r="928" spans="1:97" hidden="1" x14ac:dyDescent="0.25">
      <c r="BO928" s="55"/>
    </row>
    <row r="929" spans="7:67" hidden="1" x14ac:dyDescent="0.25">
      <c r="BO929" s="55"/>
    </row>
    <row r="930" spans="7:67" hidden="1" x14ac:dyDescent="0.25">
      <c r="BO930" s="55"/>
    </row>
    <row r="931" spans="7:67" hidden="1" x14ac:dyDescent="0.25">
      <c r="G931" s="326"/>
      <c r="H931" s="326"/>
      <c r="BO931" s="55"/>
    </row>
    <row r="932" spans="7:67" hidden="1" x14ac:dyDescent="0.25">
      <c r="BO932" s="55"/>
    </row>
    <row r="933" spans="7:67" hidden="1" x14ac:dyDescent="0.25">
      <c r="BO933" s="55"/>
    </row>
    <row r="934" spans="7:67" hidden="1" x14ac:dyDescent="0.25">
      <c r="G934" s="327"/>
      <c r="H934" s="327"/>
      <c r="BO934" s="55"/>
    </row>
    <row r="935" spans="7:67" hidden="1" x14ac:dyDescent="0.25">
      <c r="BO935" s="55"/>
    </row>
    <row r="936" spans="7:67" hidden="1" x14ac:dyDescent="0.25">
      <c r="G936" s="328"/>
      <c r="H936" s="328"/>
      <c r="BO936" s="55"/>
    </row>
    <row r="937" spans="7:67" hidden="1" x14ac:dyDescent="0.25">
      <c r="G937" s="328"/>
      <c r="H937" s="328"/>
      <c r="BO937" s="55"/>
    </row>
    <row r="938" spans="7:67" hidden="1" x14ac:dyDescent="0.25">
      <c r="BO938" s="55"/>
    </row>
    <row r="939" spans="7:67" hidden="1" x14ac:dyDescent="0.25">
      <c r="BO939" s="55"/>
    </row>
    <row r="940" spans="7:67" hidden="1" x14ac:dyDescent="0.25"/>
    <row r="941" spans="7:67" hidden="1" x14ac:dyDescent="0.25"/>
    <row r="942" spans="7:67" hidden="1" x14ac:dyDescent="0.25">
      <c r="G942" s="32"/>
      <c r="H942" s="32"/>
    </row>
    <row r="943" spans="7:67" hidden="1" x14ac:dyDescent="0.25">
      <c r="G943" s="32"/>
      <c r="H943" s="32"/>
    </row>
    <row r="944" spans="7:67" hidden="1" x14ac:dyDescent="0.25">
      <c r="G944" s="32"/>
      <c r="H944" s="32"/>
    </row>
    <row r="945" spans="7:8" hidden="1" x14ac:dyDescent="0.25">
      <c r="G945" s="32"/>
      <c r="H945" s="32"/>
    </row>
  </sheetData>
  <autoFilter ref="A1:HN945" xr:uid="{CBCD68CA-7397-4F4F-8862-A62332D48129}">
    <filterColumn colId="7">
      <filters>
        <filter val="Contaminated"/>
      </filters>
    </filterColumn>
  </autoFilter>
  <mergeCells count="6">
    <mergeCell ref="D771:D773"/>
    <mergeCell ref="D707:D708"/>
    <mergeCell ref="D736:D737"/>
    <mergeCell ref="D738:D739"/>
    <mergeCell ref="D759:D760"/>
    <mergeCell ref="D764:D765"/>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F612-C979-4407-9FDA-9B3F804A5E06}">
  <sheetPr codeName="Sheet5"/>
  <dimension ref="A1:DN288"/>
  <sheetViews>
    <sheetView workbookViewId="0">
      <pane xSplit="1" ySplit="1" topLeftCell="B2" activePane="bottomRight" state="frozen"/>
      <selection pane="topRight" activeCell="B1" sqref="B1"/>
      <selection pane="bottomLeft" activeCell="A2" sqref="A2"/>
      <selection pane="bottomRight" activeCell="A162" sqref="A162:XFD162"/>
    </sheetView>
  </sheetViews>
  <sheetFormatPr defaultRowHeight="15" x14ac:dyDescent="0.25"/>
  <cols>
    <col min="1" max="9" width="11" customWidth="1"/>
    <col min="10" max="99" width="12" customWidth="1"/>
    <col min="100" max="118" width="13" customWidth="1"/>
  </cols>
  <sheetData>
    <row r="1" spans="1:118" s="7" customFormat="1" x14ac:dyDescent="0.25">
      <c r="A1" s="12" t="s">
        <v>0</v>
      </c>
      <c r="B1" s="12" t="s">
        <v>4124</v>
      </c>
      <c r="C1" s="19" t="s">
        <v>99</v>
      </c>
      <c r="D1" s="19" t="s">
        <v>100</v>
      </c>
      <c r="E1" s="66" t="s">
        <v>101</v>
      </c>
      <c r="F1" s="20" t="s">
        <v>102</v>
      </c>
      <c r="G1" s="21" t="s">
        <v>103</v>
      </c>
      <c r="H1" s="26" t="s">
        <v>104</v>
      </c>
      <c r="I1" s="26" t="s">
        <v>105</v>
      </c>
      <c r="J1" s="21" t="s">
        <v>106</v>
      </c>
      <c r="K1" s="19" t="s">
        <v>107</v>
      </c>
      <c r="L1" s="19" t="s">
        <v>108</v>
      </c>
      <c r="M1" s="21" t="s">
        <v>109</v>
      </c>
      <c r="N1" s="21" t="s">
        <v>110</v>
      </c>
      <c r="O1" s="21" t="s">
        <v>111</v>
      </c>
      <c r="P1" s="21" t="s">
        <v>112</v>
      </c>
      <c r="Q1" s="21" t="s">
        <v>113</v>
      </c>
      <c r="R1" s="21" t="s">
        <v>114</v>
      </c>
      <c r="S1" s="23" t="s">
        <v>115</v>
      </c>
      <c r="T1" s="21" t="s">
        <v>116</v>
      </c>
      <c r="U1" s="21" t="s">
        <v>117</v>
      </c>
      <c r="V1" s="21" t="s">
        <v>118</v>
      </c>
      <c r="W1" s="24" t="s">
        <v>119</v>
      </c>
      <c r="X1" s="24" t="s">
        <v>120</v>
      </c>
      <c r="Y1" s="21" t="s">
        <v>121</v>
      </c>
      <c r="Z1" s="21" t="s">
        <v>122</v>
      </c>
      <c r="AA1" s="21" t="s">
        <v>123</v>
      </c>
      <c r="AB1" s="21" t="s">
        <v>124</v>
      </c>
      <c r="AC1" s="21" t="s">
        <v>125</v>
      </c>
      <c r="AD1" s="21" t="s">
        <v>126</v>
      </c>
      <c r="AE1" s="21" t="s">
        <v>127</v>
      </c>
      <c r="AF1" s="21" t="s">
        <v>128</v>
      </c>
      <c r="AG1" s="25" t="s">
        <v>129</v>
      </c>
      <c r="AH1" s="25" t="s">
        <v>130</v>
      </c>
      <c r="AI1" s="21" t="s">
        <v>131</v>
      </c>
      <c r="AJ1" s="21" t="s">
        <v>132</v>
      </c>
      <c r="AK1" s="21" t="s">
        <v>133</v>
      </c>
      <c r="AL1" s="21" t="s">
        <v>134</v>
      </c>
      <c r="AM1" s="19" t="s">
        <v>135</v>
      </c>
      <c r="AN1" s="21" t="s">
        <v>136</v>
      </c>
      <c r="AO1" s="21" t="s">
        <v>137</v>
      </c>
      <c r="AP1" s="21" t="s">
        <v>138</v>
      </c>
      <c r="AQ1" s="19" t="s">
        <v>139</v>
      </c>
      <c r="AR1" s="21" t="s">
        <v>140</v>
      </c>
      <c r="AS1" s="21" t="s">
        <v>141</v>
      </c>
      <c r="AT1" s="21" t="s">
        <v>142</v>
      </c>
      <c r="AU1" s="21" t="s">
        <v>143</v>
      </c>
      <c r="AV1" s="21" t="s">
        <v>144</v>
      </c>
      <c r="AW1" s="21" t="s">
        <v>145</v>
      </c>
      <c r="AX1" s="21" t="s">
        <v>146</v>
      </c>
      <c r="AY1" s="21" t="s">
        <v>147</v>
      </c>
      <c r="AZ1" s="21" t="s">
        <v>148</v>
      </c>
      <c r="BA1" s="21" t="s">
        <v>149</v>
      </c>
      <c r="BB1" s="21" t="s">
        <v>150</v>
      </c>
      <c r="BC1" s="21" t="s">
        <v>151</v>
      </c>
      <c r="BD1" s="24" t="s">
        <v>152</v>
      </c>
      <c r="BE1" s="24" t="s">
        <v>153</v>
      </c>
      <c r="BF1" s="21" t="s">
        <v>154</v>
      </c>
      <c r="BG1" s="21" t="s">
        <v>155</v>
      </c>
      <c r="BH1" s="21" t="s">
        <v>156</v>
      </c>
      <c r="BI1" s="21" t="s">
        <v>157</v>
      </c>
      <c r="BJ1" s="21" t="s">
        <v>158</v>
      </c>
      <c r="BK1" s="21" t="s">
        <v>159</v>
      </c>
      <c r="BL1" s="21" t="s">
        <v>160</v>
      </c>
      <c r="BM1" s="21" t="s">
        <v>161</v>
      </c>
      <c r="BN1" s="21" t="s">
        <v>162</v>
      </c>
      <c r="BO1" s="26" t="s">
        <v>163</v>
      </c>
      <c r="BP1" s="21" t="s">
        <v>164</v>
      </c>
      <c r="BQ1" s="21" t="s">
        <v>165</v>
      </c>
      <c r="BR1" s="21" t="s">
        <v>166</v>
      </c>
      <c r="BS1" s="21" t="s">
        <v>167</v>
      </c>
      <c r="BT1" s="21" t="s">
        <v>168</v>
      </c>
      <c r="BU1" s="21" t="s">
        <v>169</v>
      </c>
      <c r="BV1" s="21" t="s">
        <v>170</v>
      </c>
      <c r="BW1" s="21" t="s">
        <v>171</v>
      </c>
      <c r="BX1" s="26" t="s">
        <v>172</v>
      </c>
      <c r="BY1" s="21" t="s">
        <v>173</v>
      </c>
      <c r="BZ1" s="21" t="s">
        <v>174</v>
      </c>
      <c r="CA1" s="21" t="s">
        <v>175</v>
      </c>
      <c r="CB1" s="21" t="s">
        <v>176</v>
      </c>
      <c r="CC1" s="21" t="s">
        <v>177</v>
      </c>
      <c r="CD1" s="26" t="s">
        <v>178</v>
      </c>
      <c r="CE1" s="21" t="s">
        <v>179</v>
      </c>
      <c r="CF1" s="21" t="s">
        <v>180</v>
      </c>
      <c r="CG1" s="21" t="s">
        <v>181</v>
      </c>
      <c r="CH1" s="21" t="s">
        <v>182</v>
      </c>
      <c r="CI1" s="21" t="s">
        <v>183</v>
      </c>
      <c r="CJ1" s="21" t="s">
        <v>184</v>
      </c>
      <c r="CK1" s="21" t="s">
        <v>185</v>
      </c>
      <c r="CL1" s="21" t="s">
        <v>186</v>
      </c>
      <c r="CM1" s="24" t="s">
        <v>187</v>
      </c>
      <c r="CN1" s="21" t="s">
        <v>188</v>
      </c>
      <c r="CO1" s="21" t="s">
        <v>189</v>
      </c>
      <c r="CP1" s="24" t="s">
        <v>190</v>
      </c>
      <c r="CQ1" s="21" t="s">
        <v>191</v>
      </c>
      <c r="CR1" s="24" t="s">
        <v>192</v>
      </c>
      <c r="CS1" s="21" t="s">
        <v>193</v>
      </c>
      <c r="CT1" s="27" t="s">
        <v>194</v>
      </c>
      <c r="CU1" s="27" t="s">
        <v>195</v>
      </c>
      <c r="CV1" s="27" t="s">
        <v>196</v>
      </c>
      <c r="CW1" s="27" t="s">
        <v>197</v>
      </c>
      <c r="CX1" s="27" t="s">
        <v>198</v>
      </c>
      <c r="CY1" s="27" t="s">
        <v>199</v>
      </c>
      <c r="CZ1" s="21" t="s">
        <v>200</v>
      </c>
      <c r="DA1" s="21" t="s">
        <v>201</v>
      </c>
      <c r="DB1" s="24" t="s">
        <v>202</v>
      </c>
      <c r="DC1" s="24" t="s">
        <v>203</v>
      </c>
      <c r="DD1" s="21" t="s">
        <v>204</v>
      </c>
      <c r="DE1" s="21" t="s">
        <v>205</v>
      </c>
      <c r="DF1" s="21" t="s">
        <v>206</v>
      </c>
      <c r="DG1" s="21" t="s">
        <v>207</v>
      </c>
      <c r="DH1" s="24" t="s">
        <v>208</v>
      </c>
      <c r="DI1" s="24" t="s">
        <v>4125</v>
      </c>
      <c r="DJ1" s="21" t="s">
        <v>210</v>
      </c>
      <c r="DK1" s="21" t="s">
        <v>211</v>
      </c>
      <c r="DL1" s="21" t="s">
        <v>212</v>
      </c>
      <c r="DM1" s="21" t="s">
        <v>213</v>
      </c>
      <c r="DN1" s="21" t="s">
        <v>214</v>
      </c>
    </row>
    <row r="2" spans="1:118" s="32" customFormat="1" x14ac:dyDescent="0.25">
      <c r="A2" s="32" t="s">
        <v>215</v>
      </c>
      <c r="B2" s="32">
        <f t="shared" ref="B2:B33" si="0">COUNTA(C2:DN2)</f>
        <v>7</v>
      </c>
      <c r="H2" s="46" t="s">
        <v>260</v>
      </c>
      <c r="I2" s="46"/>
      <c r="BN2" s="32" t="s">
        <v>261</v>
      </c>
      <c r="BO2" s="46" t="s">
        <v>262</v>
      </c>
      <c r="BW2" s="32" t="s">
        <v>261</v>
      </c>
      <c r="BX2" s="46">
        <v>6</v>
      </c>
      <c r="CC2" s="32" t="s">
        <v>261</v>
      </c>
      <c r="CD2" s="46">
        <v>6</v>
      </c>
    </row>
    <row r="3" spans="1:118" s="32" customFormat="1" x14ac:dyDescent="0.25">
      <c r="A3" s="32" t="s">
        <v>263</v>
      </c>
      <c r="B3" s="32">
        <f t="shared" si="0"/>
        <v>7</v>
      </c>
      <c r="H3" s="46" t="s">
        <v>260</v>
      </c>
      <c r="I3" s="46"/>
      <c r="BN3" s="32" t="s">
        <v>261</v>
      </c>
      <c r="BO3" s="46" t="s">
        <v>262</v>
      </c>
      <c r="BW3" s="32" t="s">
        <v>261</v>
      </c>
      <c r="BX3" s="46">
        <v>6</v>
      </c>
      <c r="CC3" s="32" t="s">
        <v>261</v>
      </c>
      <c r="CD3" s="46">
        <v>6</v>
      </c>
    </row>
    <row r="4" spans="1:118" s="32" customFormat="1" x14ac:dyDescent="0.25">
      <c r="A4" s="32" t="s">
        <v>278</v>
      </c>
      <c r="B4" s="32">
        <f t="shared" si="0"/>
        <v>7</v>
      </c>
      <c r="H4" s="46" t="s">
        <v>260</v>
      </c>
      <c r="I4" s="46"/>
      <c r="BN4" s="32" t="s">
        <v>261</v>
      </c>
      <c r="BO4" s="46" t="s">
        <v>262</v>
      </c>
      <c r="BW4" s="32" t="s">
        <v>261</v>
      </c>
      <c r="BX4" s="46">
        <v>6</v>
      </c>
      <c r="CC4" s="32" t="s">
        <v>261</v>
      </c>
      <c r="CD4" s="46">
        <v>6</v>
      </c>
    </row>
    <row r="5" spans="1:118" s="32" customFormat="1" x14ac:dyDescent="0.25">
      <c r="A5" s="32" t="s">
        <v>283</v>
      </c>
      <c r="B5" s="32">
        <f t="shared" si="0"/>
        <v>7</v>
      </c>
      <c r="H5" s="46" t="s">
        <v>260</v>
      </c>
      <c r="I5" s="46"/>
      <c r="BN5" s="32" t="s">
        <v>261</v>
      </c>
      <c r="BO5" s="46" t="s">
        <v>262</v>
      </c>
      <c r="BW5" s="32" t="s">
        <v>261</v>
      </c>
      <c r="BX5" s="46">
        <v>6</v>
      </c>
      <c r="CC5" s="32" t="s">
        <v>261</v>
      </c>
      <c r="CD5" s="46">
        <v>6</v>
      </c>
    </row>
    <row r="6" spans="1:118" s="32" customFormat="1" x14ac:dyDescent="0.25">
      <c r="A6" s="32" t="s">
        <v>291</v>
      </c>
      <c r="B6" s="32">
        <f t="shared" si="0"/>
        <v>7</v>
      </c>
      <c r="H6" s="46" t="s">
        <v>260</v>
      </c>
      <c r="I6" s="46"/>
      <c r="BN6" s="32" t="s">
        <v>261</v>
      </c>
      <c r="BO6" s="46" t="s">
        <v>262</v>
      </c>
      <c r="BW6" s="32" t="s">
        <v>261</v>
      </c>
      <c r="BX6" s="46">
        <v>6</v>
      </c>
      <c r="CC6" s="32" t="s">
        <v>261</v>
      </c>
      <c r="CD6" s="46">
        <v>6</v>
      </c>
    </row>
    <row r="7" spans="1:118" s="32" customFormat="1" x14ac:dyDescent="0.25">
      <c r="A7" s="32" t="s">
        <v>297</v>
      </c>
      <c r="B7" s="32">
        <f t="shared" si="0"/>
        <v>7</v>
      </c>
      <c r="H7" s="46" t="s">
        <v>260</v>
      </c>
      <c r="I7" s="46"/>
      <c r="BN7" s="32" t="s">
        <v>261</v>
      </c>
      <c r="BO7" s="46" t="s">
        <v>262</v>
      </c>
      <c r="BW7" s="32" t="s">
        <v>261</v>
      </c>
      <c r="BX7" s="46">
        <v>6</v>
      </c>
      <c r="CC7" s="32" t="s">
        <v>261</v>
      </c>
      <c r="CD7" s="46">
        <v>6</v>
      </c>
    </row>
    <row r="8" spans="1:118" s="32" customFormat="1" x14ac:dyDescent="0.25">
      <c r="A8" s="32" t="s">
        <v>304</v>
      </c>
      <c r="B8" s="32">
        <f t="shared" si="0"/>
        <v>7</v>
      </c>
      <c r="H8" s="46" t="s">
        <v>260</v>
      </c>
      <c r="I8" s="46"/>
      <c r="BN8" s="32" t="s">
        <v>261</v>
      </c>
      <c r="BO8" s="46" t="s">
        <v>262</v>
      </c>
      <c r="BW8" s="32" t="s">
        <v>261</v>
      </c>
      <c r="BX8" s="46">
        <v>6</v>
      </c>
      <c r="CC8" s="32" t="s">
        <v>261</v>
      </c>
      <c r="CD8" s="46">
        <v>6</v>
      </c>
    </row>
    <row r="9" spans="1:118" s="32" customFormat="1" x14ac:dyDescent="0.25">
      <c r="A9" s="32" t="s">
        <v>309</v>
      </c>
      <c r="B9" s="32">
        <f t="shared" si="0"/>
        <v>7</v>
      </c>
      <c r="H9" s="46" t="s">
        <v>260</v>
      </c>
      <c r="I9" s="46"/>
      <c r="BN9" s="32" t="s">
        <v>261</v>
      </c>
      <c r="BO9" s="46" t="s">
        <v>262</v>
      </c>
      <c r="BW9" s="32" t="s">
        <v>261</v>
      </c>
      <c r="BX9" s="46">
        <v>6</v>
      </c>
      <c r="CC9" s="32" t="s">
        <v>261</v>
      </c>
      <c r="CD9" s="46">
        <v>6</v>
      </c>
    </row>
    <row r="10" spans="1:118" s="32" customFormat="1" x14ac:dyDescent="0.25">
      <c r="A10" s="32" t="s">
        <v>317</v>
      </c>
      <c r="B10" s="32">
        <f t="shared" si="0"/>
        <v>7</v>
      </c>
      <c r="H10" s="46" t="s">
        <v>260</v>
      </c>
      <c r="I10" s="46"/>
      <c r="BN10" s="32" t="s">
        <v>261</v>
      </c>
      <c r="BO10" s="46" t="s">
        <v>262</v>
      </c>
      <c r="BW10" s="32" t="s">
        <v>261</v>
      </c>
      <c r="BX10" s="46">
        <v>6</v>
      </c>
      <c r="CC10" s="32" t="s">
        <v>261</v>
      </c>
      <c r="CD10" s="46">
        <v>6</v>
      </c>
    </row>
    <row r="11" spans="1:118" s="32" customFormat="1" x14ac:dyDescent="0.25">
      <c r="A11" s="32" t="s">
        <v>323</v>
      </c>
      <c r="B11" s="32">
        <f t="shared" si="0"/>
        <v>7</v>
      </c>
      <c r="H11" s="46" t="s">
        <v>260</v>
      </c>
      <c r="I11" s="46"/>
      <c r="BN11" s="32" t="s">
        <v>261</v>
      </c>
      <c r="BO11" s="46" t="s">
        <v>262</v>
      </c>
      <c r="BW11" s="32" t="s">
        <v>261</v>
      </c>
      <c r="BX11" s="46">
        <v>6</v>
      </c>
      <c r="CC11" s="32" t="s">
        <v>261</v>
      </c>
      <c r="CD11" s="46">
        <v>6</v>
      </c>
    </row>
    <row r="12" spans="1:118" s="32" customFormat="1" x14ac:dyDescent="0.25">
      <c r="A12" s="32" t="s">
        <v>329</v>
      </c>
      <c r="B12" s="32">
        <f t="shared" si="0"/>
        <v>7</v>
      </c>
      <c r="H12" s="46" t="s">
        <v>260</v>
      </c>
      <c r="I12" s="46"/>
      <c r="BN12" s="32" t="s">
        <v>261</v>
      </c>
      <c r="BO12" s="46" t="s">
        <v>262</v>
      </c>
      <c r="BW12" s="32" t="s">
        <v>261</v>
      </c>
      <c r="BX12" s="46">
        <v>6</v>
      </c>
      <c r="CC12" s="32" t="s">
        <v>261</v>
      </c>
      <c r="CD12" s="46">
        <v>6</v>
      </c>
    </row>
    <row r="13" spans="1:118" s="32" customFormat="1" x14ac:dyDescent="0.25">
      <c r="A13" s="32" t="s">
        <v>334</v>
      </c>
      <c r="B13" s="32">
        <f t="shared" si="0"/>
        <v>7</v>
      </c>
      <c r="H13" s="46" t="s">
        <v>260</v>
      </c>
      <c r="I13" s="46"/>
      <c r="BN13" s="32" t="s">
        <v>261</v>
      </c>
      <c r="BO13" s="46" t="s">
        <v>262</v>
      </c>
      <c r="BW13" s="32" t="s">
        <v>261</v>
      </c>
      <c r="BX13" s="46">
        <v>6</v>
      </c>
      <c r="CC13" s="32" t="s">
        <v>261</v>
      </c>
      <c r="CD13" s="46">
        <v>6</v>
      </c>
    </row>
    <row r="14" spans="1:118" s="32" customFormat="1" x14ac:dyDescent="0.25">
      <c r="A14" s="32" t="s">
        <v>339</v>
      </c>
      <c r="B14" s="32">
        <f t="shared" si="0"/>
        <v>7</v>
      </c>
      <c r="H14" s="46" t="s">
        <v>260</v>
      </c>
      <c r="I14" s="46"/>
      <c r="BN14" s="32" t="s">
        <v>261</v>
      </c>
      <c r="BO14" s="46" t="s">
        <v>262</v>
      </c>
      <c r="BW14" s="32" t="s">
        <v>261</v>
      </c>
      <c r="BX14" s="46">
        <v>6</v>
      </c>
      <c r="CC14" s="32" t="s">
        <v>261</v>
      </c>
      <c r="CD14" s="46">
        <v>6</v>
      </c>
    </row>
    <row r="15" spans="1:118" s="32" customFormat="1" x14ac:dyDescent="0.25">
      <c r="A15" s="32" t="s">
        <v>344</v>
      </c>
      <c r="B15" s="32">
        <f t="shared" si="0"/>
        <v>7</v>
      </c>
      <c r="H15" s="46" t="s">
        <v>260</v>
      </c>
      <c r="I15" s="46"/>
      <c r="BN15" s="32" t="s">
        <v>261</v>
      </c>
      <c r="BO15" s="46" t="s">
        <v>262</v>
      </c>
      <c r="BW15" s="32" t="s">
        <v>261</v>
      </c>
      <c r="BX15" s="46">
        <v>6</v>
      </c>
      <c r="CC15" s="32" t="s">
        <v>261</v>
      </c>
      <c r="CD15" s="46">
        <v>6</v>
      </c>
    </row>
    <row r="16" spans="1:118" s="32" customFormat="1" x14ac:dyDescent="0.25">
      <c r="A16" s="32" t="s">
        <v>350</v>
      </c>
      <c r="B16" s="32">
        <f t="shared" si="0"/>
        <v>7</v>
      </c>
      <c r="H16" s="46" t="s">
        <v>260</v>
      </c>
      <c r="I16" s="46"/>
      <c r="BN16" s="32" t="s">
        <v>261</v>
      </c>
      <c r="BO16" s="46" t="s">
        <v>262</v>
      </c>
      <c r="BW16" s="32" t="s">
        <v>261</v>
      </c>
      <c r="BX16" s="46">
        <v>6</v>
      </c>
      <c r="CC16" s="32" t="s">
        <v>261</v>
      </c>
      <c r="CD16" s="46">
        <v>6</v>
      </c>
    </row>
    <row r="17" spans="1:82" s="32" customFormat="1" x14ac:dyDescent="0.25">
      <c r="A17" s="32" t="s">
        <v>355</v>
      </c>
      <c r="B17" s="32">
        <f t="shared" si="0"/>
        <v>7</v>
      </c>
      <c r="H17" s="46" t="s">
        <v>260</v>
      </c>
      <c r="I17" s="46"/>
      <c r="BN17" s="32" t="s">
        <v>261</v>
      </c>
      <c r="BO17" s="46" t="s">
        <v>262</v>
      </c>
      <c r="BW17" s="32" t="s">
        <v>261</v>
      </c>
      <c r="BX17" s="46">
        <v>6</v>
      </c>
      <c r="CC17" s="32" t="s">
        <v>261</v>
      </c>
      <c r="CD17" s="46">
        <v>6</v>
      </c>
    </row>
    <row r="18" spans="1:82" s="32" customFormat="1" x14ac:dyDescent="0.25">
      <c r="A18" s="32" t="s">
        <v>360</v>
      </c>
      <c r="B18" s="32">
        <f t="shared" si="0"/>
        <v>7</v>
      </c>
      <c r="H18" s="46" t="s">
        <v>260</v>
      </c>
      <c r="I18" s="46"/>
      <c r="BN18" s="32" t="s">
        <v>261</v>
      </c>
      <c r="BO18" s="46" t="s">
        <v>262</v>
      </c>
      <c r="BW18" s="32" t="s">
        <v>261</v>
      </c>
      <c r="BX18" s="46">
        <v>6</v>
      </c>
      <c r="CC18" s="32" t="s">
        <v>261</v>
      </c>
      <c r="CD18" s="46">
        <v>6</v>
      </c>
    </row>
    <row r="19" spans="1:82" s="32" customFormat="1" x14ac:dyDescent="0.25">
      <c r="A19" s="32" t="s">
        <v>365</v>
      </c>
      <c r="B19" s="32">
        <f t="shared" si="0"/>
        <v>7</v>
      </c>
      <c r="H19" s="46" t="s">
        <v>260</v>
      </c>
      <c r="I19" s="46"/>
      <c r="BN19" s="32" t="s">
        <v>261</v>
      </c>
      <c r="BO19" s="46" t="s">
        <v>262</v>
      </c>
      <c r="BW19" s="32" t="s">
        <v>261</v>
      </c>
      <c r="BX19" s="46">
        <v>6</v>
      </c>
      <c r="CC19" s="32" t="s">
        <v>261</v>
      </c>
      <c r="CD19" s="46">
        <v>6</v>
      </c>
    </row>
    <row r="20" spans="1:82" s="32" customFormat="1" x14ac:dyDescent="0.25">
      <c r="A20" s="32" t="s">
        <v>371</v>
      </c>
      <c r="B20" s="32">
        <f t="shared" si="0"/>
        <v>7</v>
      </c>
      <c r="H20" s="46" t="s">
        <v>260</v>
      </c>
      <c r="I20" s="46"/>
      <c r="BN20" s="32" t="s">
        <v>261</v>
      </c>
      <c r="BO20" s="46" t="s">
        <v>262</v>
      </c>
      <c r="BW20" s="32" t="s">
        <v>261</v>
      </c>
      <c r="BX20" s="46">
        <v>6</v>
      </c>
      <c r="CC20" s="32" t="s">
        <v>261</v>
      </c>
      <c r="CD20" s="46">
        <v>6</v>
      </c>
    </row>
    <row r="21" spans="1:82" s="32" customFormat="1" x14ac:dyDescent="0.25">
      <c r="A21" s="32" t="s">
        <v>374</v>
      </c>
      <c r="B21" s="32">
        <f t="shared" si="0"/>
        <v>7</v>
      </c>
      <c r="H21" s="63" t="s">
        <v>260</v>
      </c>
      <c r="I21" s="63"/>
      <c r="BN21" s="32" t="s">
        <v>261</v>
      </c>
      <c r="BO21" s="46" t="s">
        <v>262</v>
      </c>
      <c r="BW21" s="32" t="s">
        <v>261</v>
      </c>
      <c r="BX21" s="63">
        <v>6</v>
      </c>
      <c r="CC21" s="32" t="s">
        <v>261</v>
      </c>
      <c r="CD21" s="63">
        <v>6</v>
      </c>
    </row>
    <row r="22" spans="1:82" s="32" customFormat="1" x14ac:dyDescent="0.25">
      <c r="A22" s="32" t="s">
        <v>378</v>
      </c>
      <c r="B22" s="32">
        <f t="shared" si="0"/>
        <v>7</v>
      </c>
      <c r="H22" s="46" t="s">
        <v>260</v>
      </c>
      <c r="I22" s="46"/>
      <c r="BN22" s="32" t="s">
        <v>261</v>
      </c>
      <c r="BO22" s="46">
        <v>6</v>
      </c>
      <c r="BW22" s="32" t="s">
        <v>261</v>
      </c>
      <c r="BX22" s="46">
        <v>18</v>
      </c>
      <c r="CC22" s="32" t="s">
        <v>261</v>
      </c>
      <c r="CD22" s="46">
        <v>16</v>
      </c>
    </row>
    <row r="23" spans="1:82" s="32" customFormat="1" x14ac:dyDescent="0.25">
      <c r="A23" s="32" t="s">
        <v>384</v>
      </c>
      <c r="B23" s="32">
        <f t="shared" si="0"/>
        <v>7</v>
      </c>
      <c r="H23" s="46" t="s">
        <v>260</v>
      </c>
      <c r="I23" s="46"/>
      <c r="BN23" s="32" t="s">
        <v>261</v>
      </c>
      <c r="BO23" s="46">
        <v>6</v>
      </c>
      <c r="BW23" s="32" t="s">
        <v>261</v>
      </c>
      <c r="BX23" s="46">
        <v>18</v>
      </c>
      <c r="CC23" s="32" t="s">
        <v>261</v>
      </c>
      <c r="CD23" s="46">
        <v>10</v>
      </c>
    </row>
    <row r="24" spans="1:82" s="32" customFormat="1" x14ac:dyDescent="0.25">
      <c r="A24" s="32" t="s">
        <v>391</v>
      </c>
      <c r="B24" s="32">
        <f t="shared" si="0"/>
        <v>7</v>
      </c>
      <c r="H24" s="46" t="s">
        <v>260</v>
      </c>
      <c r="I24" s="46"/>
      <c r="BN24" s="32" t="s">
        <v>261</v>
      </c>
      <c r="BO24" s="46">
        <v>6</v>
      </c>
      <c r="BW24" s="32" t="s">
        <v>261</v>
      </c>
      <c r="BX24" s="46">
        <v>18</v>
      </c>
      <c r="CC24" s="32" t="s">
        <v>261</v>
      </c>
      <c r="CD24" s="46">
        <v>10</v>
      </c>
    </row>
    <row r="25" spans="1:82" s="32" customFormat="1" x14ac:dyDescent="0.25">
      <c r="A25" s="32" t="s">
        <v>394</v>
      </c>
      <c r="B25" s="32">
        <f t="shared" si="0"/>
        <v>7</v>
      </c>
      <c r="H25" s="46" t="s">
        <v>260</v>
      </c>
      <c r="I25" s="46"/>
      <c r="BN25" s="32" t="s">
        <v>261</v>
      </c>
      <c r="BO25" s="46">
        <v>6</v>
      </c>
      <c r="BW25" s="32" t="s">
        <v>261</v>
      </c>
      <c r="BX25" s="46">
        <v>6</v>
      </c>
      <c r="CC25" s="32" t="s">
        <v>261</v>
      </c>
      <c r="CD25" s="46">
        <v>8</v>
      </c>
    </row>
    <row r="26" spans="1:82" s="32" customFormat="1" x14ac:dyDescent="0.25">
      <c r="A26" s="32" t="s">
        <v>398</v>
      </c>
      <c r="B26" s="32">
        <f t="shared" si="0"/>
        <v>7</v>
      </c>
      <c r="H26" s="46" t="s">
        <v>260</v>
      </c>
      <c r="I26" s="46"/>
      <c r="BN26" s="32" t="s">
        <v>261</v>
      </c>
      <c r="BO26" s="46">
        <v>6</v>
      </c>
      <c r="BW26" s="32" t="s">
        <v>261</v>
      </c>
      <c r="BX26" s="46">
        <v>10</v>
      </c>
      <c r="CC26" s="32" t="s">
        <v>261</v>
      </c>
      <c r="CD26" s="46">
        <v>6</v>
      </c>
    </row>
    <row r="27" spans="1:82" s="32" customFormat="1" x14ac:dyDescent="0.25">
      <c r="A27" s="32" t="s">
        <v>400</v>
      </c>
      <c r="B27" s="32">
        <f t="shared" si="0"/>
        <v>7</v>
      </c>
      <c r="H27" s="46" t="s">
        <v>260</v>
      </c>
      <c r="I27" s="46"/>
      <c r="BN27" s="32" t="s">
        <v>261</v>
      </c>
      <c r="BO27" s="46">
        <v>6</v>
      </c>
      <c r="BW27" s="32" t="s">
        <v>261</v>
      </c>
      <c r="BX27" s="46">
        <v>10</v>
      </c>
      <c r="CC27" s="32" t="s">
        <v>261</v>
      </c>
      <c r="CD27" s="46">
        <v>6</v>
      </c>
    </row>
    <row r="28" spans="1:82" s="32" customFormat="1" x14ac:dyDescent="0.25">
      <c r="A28" s="32" t="s">
        <v>402</v>
      </c>
      <c r="B28" s="32">
        <f t="shared" si="0"/>
        <v>7</v>
      </c>
      <c r="H28" s="46" t="s">
        <v>260</v>
      </c>
      <c r="I28" s="46"/>
      <c r="BN28" s="32" t="s">
        <v>261</v>
      </c>
      <c r="BO28" s="46">
        <v>6</v>
      </c>
      <c r="BW28" s="32" t="s">
        <v>261</v>
      </c>
      <c r="BX28" s="46">
        <v>18</v>
      </c>
      <c r="CC28" s="32" t="s">
        <v>261</v>
      </c>
      <c r="CD28" s="46">
        <v>11</v>
      </c>
    </row>
    <row r="29" spans="1:82" s="32" customFormat="1" x14ac:dyDescent="0.25">
      <c r="A29" s="32" t="s">
        <v>405</v>
      </c>
      <c r="B29" s="32">
        <f t="shared" si="0"/>
        <v>7</v>
      </c>
      <c r="H29" s="46" t="s">
        <v>260</v>
      </c>
      <c r="I29" s="46"/>
      <c r="BN29" s="32" t="s">
        <v>261</v>
      </c>
      <c r="BO29" s="46">
        <v>12</v>
      </c>
      <c r="BW29" s="32" t="s">
        <v>261</v>
      </c>
      <c r="BX29" s="46">
        <v>12</v>
      </c>
      <c r="CC29" s="32" t="s">
        <v>261</v>
      </c>
      <c r="CD29" s="46">
        <v>15</v>
      </c>
    </row>
    <row r="30" spans="1:82" s="32" customFormat="1" x14ac:dyDescent="0.25">
      <c r="A30" s="32" t="s">
        <v>408</v>
      </c>
      <c r="B30" s="32">
        <f t="shared" si="0"/>
        <v>7</v>
      </c>
      <c r="H30" s="46" t="s">
        <v>259</v>
      </c>
      <c r="I30" s="46"/>
      <c r="BN30" s="32" t="s">
        <v>261</v>
      </c>
      <c r="BO30" s="46">
        <v>28</v>
      </c>
      <c r="BW30" s="32" t="s">
        <v>261</v>
      </c>
      <c r="BX30" s="46">
        <v>30</v>
      </c>
      <c r="CC30" s="32" t="s">
        <v>261</v>
      </c>
      <c r="CD30" s="46">
        <v>30</v>
      </c>
    </row>
    <row r="31" spans="1:82" s="32" customFormat="1" x14ac:dyDescent="0.25">
      <c r="A31" s="32" t="s">
        <v>413</v>
      </c>
      <c r="B31" s="32">
        <f t="shared" si="0"/>
        <v>7</v>
      </c>
      <c r="H31" s="46" t="s">
        <v>259</v>
      </c>
      <c r="I31" s="46"/>
      <c r="BN31" s="32" t="s">
        <v>261</v>
      </c>
      <c r="BO31" s="46">
        <v>28</v>
      </c>
      <c r="BW31" s="32" t="s">
        <v>261</v>
      </c>
      <c r="BX31" s="46">
        <v>28</v>
      </c>
      <c r="CC31" s="32" t="s">
        <v>261</v>
      </c>
      <c r="CD31" s="46">
        <v>30</v>
      </c>
    </row>
    <row r="32" spans="1:82" s="32" customFormat="1" x14ac:dyDescent="0.25">
      <c r="A32" s="32" t="s">
        <v>416</v>
      </c>
      <c r="B32" s="32">
        <f t="shared" si="0"/>
        <v>7</v>
      </c>
      <c r="H32" s="46" t="s">
        <v>259</v>
      </c>
      <c r="I32" s="46"/>
      <c r="BN32" s="32" t="s">
        <v>261</v>
      </c>
      <c r="BO32" s="46">
        <v>26</v>
      </c>
      <c r="BW32" s="32" t="s">
        <v>261</v>
      </c>
      <c r="BX32" s="46">
        <v>32</v>
      </c>
      <c r="CC32" s="32" t="s">
        <v>261</v>
      </c>
      <c r="CD32" s="46">
        <v>30</v>
      </c>
    </row>
    <row r="33" spans="1:82" s="32" customFormat="1" x14ac:dyDescent="0.25">
      <c r="A33" s="32" t="s">
        <v>418</v>
      </c>
      <c r="B33" s="32">
        <f t="shared" si="0"/>
        <v>7</v>
      </c>
      <c r="H33" s="46" t="s">
        <v>259</v>
      </c>
      <c r="I33" s="46"/>
      <c r="BN33" s="32" t="s">
        <v>261</v>
      </c>
      <c r="BO33" s="46">
        <v>26</v>
      </c>
      <c r="BW33" s="32" t="s">
        <v>261</v>
      </c>
      <c r="BX33" s="46">
        <v>28</v>
      </c>
      <c r="CC33" s="32" t="s">
        <v>261</v>
      </c>
      <c r="CD33" s="46">
        <v>30</v>
      </c>
    </row>
    <row r="34" spans="1:82" s="32" customFormat="1" x14ac:dyDescent="0.25">
      <c r="A34" s="32" t="s">
        <v>422</v>
      </c>
      <c r="B34" s="32">
        <f t="shared" ref="B34:B65" si="1">COUNTA(C34:DN34)</f>
        <v>7</v>
      </c>
      <c r="H34" s="46" t="s">
        <v>260</v>
      </c>
      <c r="I34" s="46"/>
      <c r="BN34" s="32" t="s">
        <v>261</v>
      </c>
      <c r="BO34" s="46">
        <v>6</v>
      </c>
      <c r="BW34" s="32" t="s">
        <v>261</v>
      </c>
      <c r="BX34" s="46">
        <v>17</v>
      </c>
      <c r="CC34" s="32" t="s">
        <v>261</v>
      </c>
      <c r="CD34" s="46">
        <v>10</v>
      </c>
    </row>
    <row r="35" spans="1:82" s="32" customFormat="1" x14ac:dyDescent="0.25">
      <c r="A35" s="32" t="s">
        <v>424</v>
      </c>
      <c r="B35" s="32">
        <f t="shared" si="1"/>
        <v>7</v>
      </c>
      <c r="H35" s="46" t="s">
        <v>260</v>
      </c>
      <c r="I35" s="46"/>
      <c r="BN35" s="32" t="s">
        <v>261</v>
      </c>
      <c r="BO35" s="46">
        <v>6</v>
      </c>
      <c r="BW35" s="32" t="s">
        <v>261</v>
      </c>
      <c r="BX35" s="46">
        <v>11</v>
      </c>
      <c r="CC35" s="32" t="s">
        <v>261</v>
      </c>
      <c r="CD35" s="46">
        <v>6</v>
      </c>
    </row>
    <row r="36" spans="1:82" s="32" customFormat="1" x14ac:dyDescent="0.25">
      <c r="A36" s="32" t="s">
        <v>426</v>
      </c>
      <c r="B36" s="32">
        <f t="shared" si="1"/>
        <v>7</v>
      </c>
      <c r="H36" s="46" t="s">
        <v>260</v>
      </c>
      <c r="I36" s="46"/>
      <c r="BN36" s="32" t="s">
        <v>261</v>
      </c>
      <c r="BO36" s="46">
        <v>6</v>
      </c>
      <c r="BW36" s="32" t="s">
        <v>261</v>
      </c>
      <c r="BX36" s="46">
        <v>11</v>
      </c>
      <c r="CC36" s="32" t="s">
        <v>261</v>
      </c>
      <c r="CD36" s="46">
        <v>6</v>
      </c>
    </row>
    <row r="37" spans="1:82" s="32" customFormat="1" x14ac:dyDescent="0.25">
      <c r="A37" s="32" t="s">
        <v>429</v>
      </c>
      <c r="B37" s="32">
        <f t="shared" si="1"/>
        <v>7</v>
      </c>
      <c r="H37" s="46" t="s">
        <v>260</v>
      </c>
      <c r="I37" s="46"/>
      <c r="BN37" s="32" t="s">
        <v>261</v>
      </c>
      <c r="BO37" s="46">
        <v>6</v>
      </c>
      <c r="BW37" s="32" t="s">
        <v>261</v>
      </c>
      <c r="BX37" s="46">
        <v>12</v>
      </c>
      <c r="CC37" s="32" t="s">
        <v>261</v>
      </c>
      <c r="CD37" s="46">
        <v>6</v>
      </c>
    </row>
    <row r="38" spans="1:82" s="32" customFormat="1" x14ac:dyDescent="0.25">
      <c r="A38" s="32" t="s">
        <v>434</v>
      </c>
      <c r="B38" s="32">
        <f t="shared" si="1"/>
        <v>7</v>
      </c>
      <c r="H38" s="46" t="s">
        <v>260</v>
      </c>
      <c r="I38" s="46"/>
      <c r="BN38" s="32" t="s">
        <v>261</v>
      </c>
      <c r="BO38" s="46">
        <v>6</v>
      </c>
      <c r="BW38" s="32" t="s">
        <v>261</v>
      </c>
      <c r="BX38" s="46">
        <v>12</v>
      </c>
      <c r="CC38" s="32" t="s">
        <v>261</v>
      </c>
      <c r="CD38" s="46">
        <v>6</v>
      </c>
    </row>
    <row r="39" spans="1:82" s="32" customFormat="1" x14ac:dyDescent="0.25">
      <c r="A39" s="32" t="s">
        <v>437</v>
      </c>
      <c r="B39" s="32">
        <f t="shared" si="1"/>
        <v>7</v>
      </c>
      <c r="H39" s="46" t="s">
        <v>260</v>
      </c>
      <c r="I39" s="46"/>
      <c r="BN39" s="32" t="s">
        <v>261</v>
      </c>
      <c r="BO39" s="46">
        <v>6</v>
      </c>
      <c r="BW39" s="32" t="s">
        <v>261</v>
      </c>
      <c r="BX39" s="46">
        <v>12</v>
      </c>
      <c r="CC39" s="32" t="s">
        <v>261</v>
      </c>
      <c r="CD39" s="46">
        <v>6</v>
      </c>
    </row>
    <row r="40" spans="1:82" s="32" customFormat="1" x14ac:dyDescent="0.25">
      <c r="A40" s="32" t="s">
        <v>440</v>
      </c>
      <c r="B40" s="32">
        <f t="shared" si="1"/>
        <v>7</v>
      </c>
      <c r="H40" s="46" t="s">
        <v>260</v>
      </c>
      <c r="I40" s="46"/>
      <c r="BN40" s="32" t="s">
        <v>261</v>
      </c>
      <c r="BO40" s="46">
        <v>6</v>
      </c>
      <c r="BW40" s="32" t="s">
        <v>261</v>
      </c>
      <c r="BX40" s="46">
        <v>10</v>
      </c>
      <c r="CC40" s="32" t="s">
        <v>261</v>
      </c>
      <c r="CD40" s="46">
        <v>6</v>
      </c>
    </row>
    <row r="41" spans="1:82" s="32" customFormat="1" x14ac:dyDescent="0.25">
      <c r="A41" s="32" t="s">
        <v>442</v>
      </c>
      <c r="B41" s="32">
        <f t="shared" si="1"/>
        <v>7</v>
      </c>
      <c r="H41" s="46" t="s">
        <v>260</v>
      </c>
      <c r="I41" s="46"/>
      <c r="BN41" s="32" t="s">
        <v>261</v>
      </c>
      <c r="BO41" s="46">
        <v>6</v>
      </c>
      <c r="BW41" s="32" t="s">
        <v>261</v>
      </c>
      <c r="BX41" s="46">
        <v>6</v>
      </c>
      <c r="CC41" s="32" t="s">
        <v>261</v>
      </c>
      <c r="CD41" s="46">
        <v>6</v>
      </c>
    </row>
    <row r="42" spans="1:82" s="32" customFormat="1" x14ac:dyDescent="0.25">
      <c r="A42" s="32" t="s">
        <v>445</v>
      </c>
      <c r="B42" s="32">
        <f t="shared" si="1"/>
        <v>7</v>
      </c>
      <c r="H42" s="46" t="s">
        <v>260</v>
      </c>
      <c r="I42" s="46"/>
      <c r="BN42" s="32" t="s">
        <v>261</v>
      </c>
      <c r="BO42" s="46">
        <v>6</v>
      </c>
      <c r="BW42" s="32" t="s">
        <v>261</v>
      </c>
      <c r="BX42" s="46">
        <v>6</v>
      </c>
      <c r="CC42" s="32" t="s">
        <v>261</v>
      </c>
      <c r="CD42" s="46">
        <v>6</v>
      </c>
    </row>
    <row r="43" spans="1:82" s="32" customFormat="1" x14ac:dyDescent="0.25">
      <c r="A43" s="32" t="s">
        <v>448</v>
      </c>
      <c r="B43" s="32">
        <f t="shared" si="1"/>
        <v>7</v>
      </c>
      <c r="H43" s="46" t="s">
        <v>260</v>
      </c>
      <c r="I43" s="46"/>
      <c r="BN43" s="32" t="s">
        <v>261</v>
      </c>
      <c r="BO43" s="46">
        <v>6</v>
      </c>
      <c r="BW43" s="32" t="s">
        <v>261</v>
      </c>
      <c r="BX43" s="46">
        <v>12</v>
      </c>
      <c r="CC43" s="32" t="s">
        <v>261</v>
      </c>
      <c r="CD43" s="46">
        <v>6</v>
      </c>
    </row>
    <row r="44" spans="1:82" s="32" customFormat="1" x14ac:dyDescent="0.25">
      <c r="A44" s="32" t="s">
        <v>450</v>
      </c>
      <c r="B44" s="32">
        <f t="shared" si="1"/>
        <v>7</v>
      </c>
      <c r="H44" s="46" t="s">
        <v>260</v>
      </c>
      <c r="I44" s="46"/>
      <c r="BN44" s="32" t="s">
        <v>261</v>
      </c>
      <c r="BO44" s="46">
        <v>6</v>
      </c>
      <c r="BW44" s="32" t="s">
        <v>261</v>
      </c>
      <c r="BX44" s="46">
        <v>12</v>
      </c>
      <c r="CC44" s="32" t="s">
        <v>261</v>
      </c>
      <c r="CD44" s="46">
        <v>6</v>
      </c>
    </row>
    <row r="45" spans="1:82" s="32" customFormat="1" x14ac:dyDescent="0.25">
      <c r="A45" s="32" t="s">
        <v>453</v>
      </c>
      <c r="B45" s="32">
        <f t="shared" si="1"/>
        <v>7</v>
      </c>
      <c r="H45" s="46" t="s">
        <v>260</v>
      </c>
      <c r="I45" s="46"/>
      <c r="BN45" s="32" t="s">
        <v>261</v>
      </c>
      <c r="BO45" s="46">
        <v>6</v>
      </c>
      <c r="BW45" s="32" t="s">
        <v>261</v>
      </c>
      <c r="BX45" s="46">
        <v>11</v>
      </c>
      <c r="CC45" s="32" t="s">
        <v>261</v>
      </c>
      <c r="CD45" s="46">
        <v>6</v>
      </c>
    </row>
    <row r="46" spans="1:82" s="32" customFormat="1" x14ac:dyDescent="0.25">
      <c r="A46" s="32" t="s">
        <v>455</v>
      </c>
      <c r="B46" s="32">
        <f t="shared" si="1"/>
        <v>7</v>
      </c>
      <c r="H46" s="46" t="s">
        <v>260</v>
      </c>
      <c r="I46" s="46"/>
      <c r="BN46" s="32" t="s">
        <v>261</v>
      </c>
      <c r="BO46" s="46">
        <v>6</v>
      </c>
      <c r="BW46" s="32" t="s">
        <v>261</v>
      </c>
      <c r="BX46" s="46">
        <v>11</v>
      </c>
      <c r="CC46" s="32" t="s">
        <v>261</v>
      </c>
      <c r="CD46" s="46">
        <v>6</v>
      </c>
    </row>
    <row r="47" spans="1:82" s="32" customFormat="1" x14ac:dyDescent="0.25">
      <c r="A47" s="32" t="s">
        <v>459</v>
      </c>
      <c r="B47" s="32">
        <f t="shared" si="1"/>
        <v>7</v>
      </c>
      <c r="H47" s="46" t="s">
        <v>260</v>
      </c>
      <c r="I47" s="46"/>
      <c r="BN47" s="32" t="s">
        <v>261</v>
      </c>
      <c r="BO47" s="46">
        <v>6</v>
      </c>
      <c r="BW47" s="32" t="s">
        <v>261</v>
      </c>
      <c r="BX47" s="46">
        <v>10</v>
      </c>
      <c r="CC47" s="32" t="s">
        <v>261</v>
      </c>
      <c r="CD47" s="46">
        <v>6</v>
      </c>
    </row>
    <row r="48" spans="1:82" s="32" customFormat="1" x14ac:dyDescent="0.25">
      <c r="A48" s="32" t="s">
        <v>463</v>
      </c>
      <c r="B48" s="32">
        <f t="shared" si="1"/>
        <v>7</v>
      </c>
      <c r="H48" s="46" t="s">
        <v>260</v>
      </c>
      <c r="I48" s="46"/>
      <c r="BN48" s="32" t="s">
        <v>261</v>
      </c>
      <c r="BO48" s="46">
        <v>18</v>
      </c>
      <c r="BW48" s="32" t="s">
        <v>261</v>
      </c>
      <c r="BX48" s="46">
        <v>24</v>
      </c>
      <c r="CC48" s="32" t="s">
        <v>261</v>
      </c>
      <c r="CD48" s="46">
        <v>24</v>
      </c>
    </row>
    <row r="49" spans="1:82" s="32" customFormat="1" x14ac:dyDescent="0.25">
      <c r="A49" s="32" t="s">
        <v>466</v>
      </c>
      <c r="B49" s="32">
        <f t="shared" si="1"/>
        <v>7</v>
      </c>
      <c r="H49" s="46" t="s">
        <v>260</v>
      </c>
      <c r="I49" s="46"/>
      <c r="BN49" s="32" t="s">
        <v>261</v>
      </c>
      <c r="BO49" s="46">
        <v>6</v>
      </c>
      <c r="BW49" s="32" t="s">
        <v>261</v>
      </c>
      <c r="BX49" s="46">
        <v>12</v>
      </c>
      <c r="CC49" s="32" t="s">
        <v>261</v>
      </c>
      <c r="CD49" s="46">
        <v>6</v>
      </c>
    </row>
    <row r="50" spans="1:82" s="32" customFormat="1" x14ac:dyDescent="0.25">
      <c r="A50" s="32" t="s">
        <v>469</v>
      </c>
      <c r="B50" s="32">
        <f t="shared" si="1"/>
        <v>7</v>
      </c>
      <c r="H50" s="46" t="s">
        <v>260</v>
      </c>
      <c r="I50" s="46"/>
      <c r="BN50" s="32" t="s">
        <v>261</v>
      </c>
      <c r="BO50" s="46">
        <v>8</v>
      </c>
      <c r="BW50" s="32" t="s">
        <v>261</v>
      </c>
      <c r="BX50" s="46">
        <v>24</v>
      </c>
      <c r="CC50" s="32" t="s">
        <v>261</v>
      </c>
      <c r="CD50" s="46">
        <v>18</v>
      </c>
    </row>
    <row r="51" spans="1:82" s="32" customFormat="1" x14ac:dyDescent="0.25">
      <c r="A51" s="32" t="s">
        <v>472</v>
      </c>
      <c r="B51" s="32">
        <f t="shared" si="1"/>
        <v>7</v>
      </c>
      <c r="H51" s="46" t="s">
        <v>260</v>
      </c>
      <c r="I51" s="46"/>
      <c r="BN51" s="32" t="s">
        <v>261</v>
      </c>
      <c r="BO51" s="46">
        <v>6</v>
      </c>
      <c r="BW51" s="32" t="s">
        <v>261</v>
      </c>
      <c r="BX51" s="46">
        <v>12</v>
      </c>
      <c r="CC51" s="32" t="s">
        <v>261</v>
      </c>
      <c r="CD51" s="46">
        <v>7</v>
      </c>
    </row>
    <row r="52" spans="1:82" s="32" customFormat="1" x14ac:dyDescent="0.25">
      <c r="A52" s="32" t="s">
        <v>477</v>
      </c>
      <c r="B52" s="32">
        <f t="shared" si="1"/>
        <v>7</v>
      </c>
      <c r="H52" s="46" t="s">
        <v>260</v>
      </c>
      <c r="I52" s="46"/>
      <c r="BN52" s="32" t="s">
        <v>261</v>
      </c>
      <c r="BO52" s="46">
        <v>6</v>
      </c>
      <c r="BW52" s="32" t="s">
        <v>261</v>
      </c>
      <c r="BX52" s="46">
        <v>14</v>
      </c>
      <c r="CC52" s="32" t="s">
        <v>261</v>
      </c>
      <c r="CD52" s="46">
        <v>8</v>
      </c>
    </row>
    <row r="53" spans="1:82" s="32" customFormat="1" x14ac:dyDescent="0.25">
      <c r="A53" s="32" t="s">
        <v>482</v>
      </c>
      <c r="B53" s="32">
        <f t="shared" si="1"/>
        <v>7</v>
      </c>
      <c r="H53" s="46" t="s">
        <v>260</v>
      </c>
      <c r="I53" s="46"/>
      <c r="BN53" s="32" t="s">
        <v>261</v>
      </c>
      <c r="BO53" s="46">
        <v>6</v>
      </c>
      <c r="BW53" s="32" t="s">
        <v>261</v>
      </c>
      <c r="BX53" s="46">
        <v>10</v>
      </c>
      <c r="CC53" s="32" t="s">
        <v>261</v>
      </c>
      <c r="CD53" s="46">
        <v>6</v>
      </c>
    </row>
    <row r="54" spans="1:82" s="32" customFormat="1" x14ac:dyDescent="0.25">
      <c r="A54" s="32" t="s">
        <v>485</v>
      </c>
      <c r="B54" s="32">
        <f t="shared" si="1"/>
        <v>7</v>
      </c>
      <c r="H54" s="46" t="s">
        <v>260</v>
      </c>
      <c r="I54" s="46"/>
      <c r="BN54" s="32" t="s">
        <v>261</v>
      </c>
      <c r="BO54" s="46">
        <v>6</v>
      </c>
      <c r="BW54" s="32" t="s">
        <v>261</v>
      </c>
      <c r="BX54" s="46">
        <v>12</v>
      </c>
      <c r="CC54" s="32" t="s">
        <v>261</v>
      </c>
      <c r="CD54" s="46">
        <v>10</v>
      </c>
    </row>
    <row r="55" spans="1:82" s="32" customFormat="1" x14ac:dyDescent="0.25">
      <c r="A55" s="32" t="s">
        <v>488</v>
      </c>
      <c r="B55" s="32">
        <f t="shared" si="1"/>
        <v>7</v>
      </c>
      <c r="H55" s="46" t="s">
        <v>260</v>
      </c>
      <c r="I55" s="46"/>
      <c r="BN55" s="32" t="s">
        <v>261</v>
      </c>
      <c r="BO55" s="46">
        <v>6</v>
      </c>
      <c r="BW55" s="32" t="s">
        <v>261</v>
      </c>
      <c r="BX55" s="46">
        <v>10</v>
      </c>
      <c r="CC55" s="32" t="s">
        <v>261</v>
      </c>
      <c r="CD55" s="46">
        <v>6</v>
      </c>
    </row>
    <row r="56" spans="1:82" s="32" customFormat="1" x14ac:dyDescent="0.25">
      <c r="A56" s="32" t="s">
        <v>491</v>
      </c>
      <c r="B56" s="32">
        <f t="shared" si="1"/>
        <v>7</v>
      </c>
      <c r="H56" s="46" t="s">
        <v>260</v>
      </c>
      <c r="I56" s="46"/>
      <c r="BN56" s="32" t="s">
        <v>261</v>
      </c>
      <c r="BO56" s="46">
        <v>6</v>
      </c>
      <c r="BW56" s="32" t="s">
        <v>261</v>
      </c>
      <c r="BX56" s="46">
        <v>10</v>
      </c>
      <c r="CC56" s="32" t="s">
        <v>261</v>
      </c>
      <c r="CD56" s="46">
        <v>6</v>
      </c>
    </row>
    <row r="57" spans="1:82" s="32" customFormat="1" x14ac:dyDescent="0.25">
      <c r="A57" s="32" t="s">
        <v>496</v>
      </c>
      <c r="B57" s="32">
        <f t="shared" si="1"/>
        <v>7</v>
      </c>
      <c r="H57" s="46" t="s">
        <v>260</v>
      </c>
      <c r="I57" s="46"/>
      <c r="BN57" s="32" t="s">
        <v>261</v>
      </c>
      <c r="BO57" s="46">
        <v>6</v>
      </c>
      <c r="BW57" s="32" t="s">
        <v>261</v>
      </c>
      <c r="BX57" s="46">
        <v>10</v>
      </c>
      <c r="CC57" s="32" t="s">
        <v>261</v>
      </c>
      <c r="CD57" s="46">
        <v>6</v>
      </c>
    </row>
    <row r="58" spans="1:82" s="32" customFormat="1" x14ac:dyDescent="0.25">
      <c r="A58" s="32" t="s">
        <v>498</v>
      </c>
      <c r="B58" s="32">
        <f t="shared" si="1"/>
        <v>7</v>
      </c>
      <c r="H58" s="46" t="s">
        <v>260</v>
      </c>
      <c r="I58" s="46"/>
      <c r="BN58" s="32" t="s">
        <v>261</v>
      </c>
      <c r="BO58" s="46">
        <v>6</v>
      </c>
      <c r="BW58" s="32" t="s">
        <v>261</v>
      </c>
      <c r="BX58" s="46">
        <v>12</v>
      </c>
      <c r="CC58" s="32" t="s">
        <v>261</v>
      </c>
      <c r="CD58" s="46">
        <v>6</v>
      </c>
    </row>
    <row r="59" spans="1:82" s="32" customFormat="1" x14ac:dyDescent="0.25">
      <c r="A59" s="32" t="s">
        <v>508</v>
      </c>
      <c r="B59" s="32">
        <f t="shared" si="1"/>
        <v>7</v>
      </c>
      <c r="H59" s="46" t="s">
        <v>260</v>
      </c>
      <c r="I59" s="46"/>
      <c r="BN59" s="32" t="s">
        <v>261</v>
      </c>
      <c r="BO59" s="46">
        <v>6</v>
      </c>
      <c r="BW59" s="32" t="s">
        <v>261</v>
      </c>
      <c r="BX59" s="46">
        <v>12</v>
      </c>
      <c r="CC59" s="32" t="s">
        <v>261</v>
      </c>
      <c r="CD59" s="46">
        <v>8</v>
      </c>
    </row>
    <row r="60" spans="1:82" s="32" customFormat="1" x14ac:dyDescent="0.25">
      <c r="A60" s="32" t="s">
        <v>511</v>
      </c>
      <c r="B60" s="32">
        <f t="shared" si="1"/>
        <v>7</v>
      </c>
      <c r="H60" s="46" t="s">
        <v>260</v>
      </c>
      <c r="I60" s="46"/>
      <c r="BN60" s="32" t="s">
        <v>261</v>
      </c>
      <c r="BO60" s="46">
        <v>6</v>
      </c>
      <c r="BW60" s="32" t="s">
        <v>261</v>
      </c>
      <c r="BX60" s="46">
        <v>12</v>
      </c>
      <c r="CC60" s="32" t="s">
        <v>261</v>
      </c>
      <c r="CD60" s="46">
        <v>7</v>
      </c>
    </row>
    <row r="61" spans="1:82" s="32" customFormat="1" x14ac:dyDescent="0.25">
      <c r="A61" s="32" t="s">
        <v>514</v>
      </c>
      <c r="B61" s="32">
        <f t="shared" si="1"/>
        <v>7</v>
      </c>
      <c r="H61" s="46" t="s">
        <v>260</v>
      </c>
      <c r="I61" s="46"/>
      <c r="BN61" s="32" t="s">
        <v>261</v>
      </c>
      <c r="BO61" s="46">
        <v>6</v>
      </c>
      <c r="BW61" s="32" t="s">
        <v>261</v>
      </c>
      <c r="BX61" s="46">
        <v>18</v>
      </c>
      <c r="CC61" s="32" t="s">
        <v>261</v>
      </c>
      <c r="CD61" s="46">
        <v>12</v>
      </c>
    </row>
    <row r="62" spans="1:82" s="32" customFormat="1" x14ac:dyDescent="0.25">
      <c r="A62" s="32" t="s">
        <v>516</v>
      </c>
      <c r="B62" s="32">
        <f t="shared" si="1"/>
        <v>7</v>
      </c>
      <c r="H62" s="46" t="s">
        <v>260</v>
      </c>
      <c r="I62" s="46"/>
      <c r="BN62" s="32" t="s">
        <v>261</v>
      </c>
      <c r="BO62" s="46">
        <v>6</v>
      </c>
      <c r="BW62" s="32" t="s">
        <v>261</v>
      </c>
      <c r="BX62" s="46">
        <v>12</v>
      </c>
      <c r="CC62" s="32" t="s">
        <v>261</v>
      </c>
      <c r="CD62" s="46">
        <v>6</v>
      </c>
    </row>
    <row r="63" spans="1:82" s="32" customFormat="1" x14ac:dyDescent="0.25">
      <c r="A63" s="32" t="s">
        <v>519</v>
      </c>
      <c r="B63" s="32">
        <f t="shared" si="1"/>
        <v>7</v>
      </c>
      <c r="H63" s="46" t="s">
        <v>259</v>
      </c>
      <c r="I63" s="46"/>
      <c r="BN63" s="32" t="s">
        <v>261</v>
      </c>
      <c r="BO63" s="46">
        <v>30</v>
      </c>
      <c r="BW63" s="32" t="s">
        <v>261</v>
      </c>
      <c r="BX63" s="46">
        <v>28</v>
      </c>
      <c r="CC63" s="32" t="s">
        <v>261</v>
      </c>
      <c r="CD63" s="46">
        <v>30</v>
      </c>
    </row>
    <row r="64" spans="1:82" s="32" customFormat="1" x14ac:dyDescent="0.25">
      <c r="A64" s="32" t="s">
        <v>528</v>
      </c>
      <c r="B64" s="32">
        <f t="shared" si="1"/>
        <v>7</v>
      </c>
      <c r="H64" s="46" t="s">
        <v>259</v>
      </c>
      <c r="I64" s="46"/>
      <c r="BN64" s="32" t="s">
        <v>261</v>
      </c>
      <c r="BO64" s="46">
        <v>30</v>
      </c>
      <c r="BW64" s="32" t="s">
        <v>261</v>
      </c>
      <c r="BX64" s="46">
        <v>28</v>
      </c>
      <c r="CC64" s="32" t="s">
        <v>261</v>
      </c>
      <c r="CD64" s="46">
        <v>30</v>
      </c>
    </row>
    <row r="65" spans="1:82" s="32" customFormat="1" x14ac:dyDescent="0.25">
      <c r="A65" s="32" t="s">
        <v>532</v>
      </c>
      <c r="B65" s="32">
        <f t="shared" si="1"/>
        <v>7</v>
      </c>
      <c r="H65" s="46" t="s">
        <v>259</v>
      </c>
      <c r="I65" s="46"/>
      <c r="BN65" s="32" t="s">
        <v>261</v>
      </c>
      <c r="BO65" s="46">
        <v>32</v>
      </c>
      <c r="BW65" s="32" t="s">
        <v>261</v>
      </c>
      <c r="BX65" s="46">
        <v>30</v>
      </c>
      <c r="CC65" s="32" t="s">
        <v>261</v>
      </c>
      <c r="CD65" s="46">
        <v>32</v>
      </c>
    </row>
    <row r="66" spans="1:82" s="32" customFormat="1" x14ac:dyDescent="0.25">
      <c r="A66" s="32" t="s">
        <v>535</v>
      </c>
      <c r="B66" s="32">
        <f t="shared" ref="B66:B97" si="2">COUNTA(C66:DN66)</f>
        <v>7</v>
      </c>
      <c r="H66" s="46" t="s">
        <v>259</v>
      </c>
      <c r="I66" s="46"/>
      <c r="BN66" s="32" t="s">
        <v>261</v>
      </c>
      <c r="BO66" s="46">
        <v>32</v>
      </c>
      <c r="BW66" s="32" t="s">
        <v>261</v>
      </c>
      <c r="BX66" s="46">
        <v>28</v>
      </c>
      <c r="CC66" s="32" t="s">
        <v>261</v>
      </c>
      <c r="CD66" s="46">
        <v>32</v>
      </c>
    </row>
    <row r="67" spans="1:82" s="32" customFormat="1" x14ac:dyDescent="0.25">
      <c r="A67" s="32" t="s">
        <v>537</v>
      </c>
      <c r="B67" s="32">
        <f t="shared" si="2"/>
        <v>7</v>
      </c>
      <c r="H67" s="46" t="s">
        <v>259</v>
      </c>
      <c r="I67" s="46"/>
      <c r="BN67" s="32" t="s">
        <v>261</v>
      </c>
      <c r="BO67" s="46">
        <v>30</v>
      </c>
      <c r="BW67" s="32" t="s">
        <v>261</v>
      </c>
      <c r="BX67" s="46">
        <v>30</v>
      </c>
      <c r="CC67" s="32" t="s">
        <v>261</v>
      </c>
      <c r="CD67" s="46">
        <v>30</v>
      </c>
    </row>
    <row r="68" spans="1:82" s="32" customFormat="1" x14ac:dyDescent="0.25">
      <c r="A68" s="32" t="s">
        <v>539</v>
      </c>
      <c r="B68" s="32">
        <f t="shared" si="2"/>
        <v>7</v>
      </c>
      <c r="H68" s="46" t="s">
        <v>259</v>
      </c>
      <c r="I68" s="46"/>
      <c r="BN68" s="32" t="s">
        <v>261</v>
      </c>
      <c r="BO68" s="46">
        <v>32</v>
      </c>
      <c r="BW68" s="32" t="s">
        <v>261</v>
      </c>
      <c r="BX68" s="46">
        <v>30</v>
      </c>
      <c r="CC68" s="32" t="s">
        <v>261</v>
      </c>
      <c r="CD68" s="46">
        <v>32</v>
      </c>
    </row>
    <row r="69" spans="1:82" s="32" customFormat="1" x14ac:dyDescent="0.25">
      <c r="A69" s="32" t="s">
        <v>542</v>
      </c>
      <c r="B69" s="32">
        <f t="shared" si="2"/>
        <v>7</v>
      </c>
      <c r="H69" s="46" t="s">
        <v>259</v>
      </c>
      <c r="I69" s="46"/>
      <c r="BN69" s="32" t="s">
        <v>261</v>
      </c>
      <c r="BO69" s="46">
        <v>30</v>
      </c>
      <c r="BW69" s="32" t="s">
        <v>261</v>
      </c>
      <c r="BX69" s="46">
        <v>28</v>
      </c>
      <c r="CC69" s="32" t="s">
        <v>261</v>
      </c>
      <c r="CD69" s="46">
        <v>30</v>
      </c>
    </row>
    <row r="70" spans="1:82" s="32" customFormat="1" x14ac:dyDescent="0.25">
      <c r="A70" s="32" t="s">
        <v>546</v>
      </c>
      <c r="B70" s="32">
        <f t="shared" si="2"/>
        <v>7</v>
      </c>
      <c r="H70" s="46" t="s">
        <v>259</v>
      </c>
      <c r="I70" s="46"/>
      <c r="BN70" s="32" t="s">
        <v>261</v>
      </c>
      <c r="BO70" s="46">
        <v>30</v>
      </c>
      <c r="BW70" s="32" t="s">
        <v>261</v>
      </c>
      <c r="BX70" s="46">
        <v>32</v>
      </c>
      <c r="CC70" s="32" t="s">
        <v>261</v>
      </c>
      <c r="CD70" s="46">
        <v>30</v>
      </c>
    </row>
    <row r="71" spans="1:82" s="32" customFormat="1" x14ac:dyDescent="0.25">
      <c r="A71" s="32" t="s">
        <v>550</v>
      </c>
      <c r="B71" s="32">
        <f t="shared" si="2"/>
        <v>7</v>
      </c>
      <c r="H71" s="46" t="s">
        <v>259</v>
      </c>
      <c r="I71" s="46"/>
      <c r="BN71" s="32" t="s">
        <v>261</v>
      </c>
      <c r="BO71" s="46">
        <v>32</v>
      </c>
      <c r="BW71" s="32" t="s">
        <v>261</v>
      </c>
      <c r="BX71" s="46">
        <v>27</v>
      </c>
      <c r="CC71" s="32" t="s">
        <v>261</v>
      </c>
      <c r="CD71" s="46">
        <v>30</v>
      </c>
    </row>
    <row r="72" spans="1:82" s="32" customFormat="1" x14ac:dyDescent="0.25">
      <c r="A72" s="32" t="s">
        <v>560</v>
      </c>
      <c r="B72" s="32">
        <f t="shared" si="2"/>
        <v>7</v>
      </c>
      <c r="H72" s="46" t="s">
        <v>259</v>
      </c>
      <c r="I72" s="46"/>
      <c r="BN72" s="32" t="s">
        <v>261</v>
      </c>
      <c r="BO72" s="46">
        <v>30</v>
      </c>
      <c r="BW72" s="32" t="s">
        <v>261</v>
      </c>
      <c r="BX72" s="46">
        <v>27</v>
      </c>
      <c r="CC72" s="32" t="s">
        <v>261</v>
      </c>
      <c r="CD72" s="46">
        <v>29</v>
      </c>
    </row>
    <row r="73" spans="1:82" s="32" customFormat="1" x14ac:dyDescent="0.25">
      <c r="A73" s="32" t="s">
        <v>562</v>
      </c>
      <c r="B73" s="32">
        <f t="shared" si="2"/>
        <v>7</v>
      </c>
      <c r="H73" s="46" t="s">
        <v>259</v>
      </c>
      <c r="I73" s="46"/>
      <c r="BN73" s="32" t="s">
        <v>261</v>
      </c>
      <c r="BO73" s="46">
        <v>30</v>
      </c>
      <c r="BW73" s="32" t="s">
        <v>261</v>
      </c>
      <c r="BX73" s="46">
        <v>30</v>
      </c>
      <c r="CC73" s="32" t="s">
        <v>261</v>
      </c>
      <c r="CD73" s="46">
        <v>32</v>
      </c>
    </row>
    <row r="74" spans="1:82" s="32" customFormat="1" x14ac:dyDescent="0.25">
      <c r="A74" s="32" t="s">
        <v>566</v>
      </c>
      <c r="B74" s="32">
        <f t="shared" si="2"/>
        <v>7</v>
      </c>
      <c r="H74" s="46" t="s">
        <v>260</v>
      </c>
      <c r="I74" s="46"/>
      <c r="BN74" s="32" t="s">
        <v>261</v>
      </c>
      <c r="BO74" s="46">
        <v>6</v>
      </c>
      <c r="BW74" s="32" t="s">
        <v>261</v>
      </c>
      <c r="BX74" s="46">
        <v>8</v>
      </c>
      <c r="CC74" s="32" t="s">
        <v>261</v>
      </c>
      <c r="CD74" s="46">
        <v>8</v>
      </c>
    </row>
    <row r="75" spans="1:82" s="32" customFormat="1" x14ac:dyDescent="0.25">
      <c r="A75" s="32" t="s">
        <v>572</v>
      </c>
      <c r="B75" s="32">
        <f t="shared" si="2"/>
        <v>7</v>
      </c>
      <c r="H75" s="46" t="s">
        <v>260</v>
      </c>
      <c r="I75" s="46"/>
      <c r="BN75" s="32" t="s">
        <v>261</v>
      </c>
      <c r="BO75" s="46">
        <v>8</v>
      </c>
      <c r="BW75" s="32" t="s">
        <v>261</v>
      </c>
      <c r="BX75" s="46">
        <v>17</v>
      </c>
      <c r="CC75" s="32" t="s">
        <v>261</v>
      </c>
      <c r="CD75" s="46">
        <v>14</v>
      </c>
    </row>
    <row r="76" spans="1:82" s="32" customFormat="1" x14ac:dyDescent="0.25">
      <c r="A76" s="32" t="s">
        <v>577</v>
      </c>
      <c r="B76" s="32">
        <f t="shared" si="2"/>
        <v>7</v>
      </c>
      <c r="H76" s="46" t="s">
        <v>260</v>
      </c>
      <c r="I76" s="46"/>
      <c r="BN76" s="32" t="s">
        <v>261</v>
      </c>
      <c r="BO76" s="46">
        <v>8</v>
      </c>
      <c r="BW76" s="32" t="s">
        <v>261</v>
      </c>
      <c r="BX76" s="46">
        <v>20</v>
      </c>
      <c r="CC76" s="32" t="s">
        <v>261</v>
      </c>
      <c r="CD76" s="46">
        <v>18</v>
      </c>
    </row>
    <row r="77" spans="1:82" s="32" customFormat="1" x14ac:dyDescent="0.25">
      <c r="A77" s="32" t="s">
        <v>579</v>
      </c>
      <c r="B77" s="32">
        <f t="shared" si="2"/>
        <v>7</v>
      </c>
      <c r="H77" s="46" t="s">
        <v>259</v>
      </c>
      <c r="I77" s="46"/>
      <c r="BN77" s="32" t="s">
        <v>261</v>
      </c>
      <c r="BO77" s="46">
        <v>28</v>
      </c>
      <c r="BW77" s="32" t="s">
        <v>261</v>
      </c>
      <c r="BX77" s="46">
        <v>30</v>
      </c>
      <c r="CC77" s="32" t="s">
        <v>261</v>
      </c>
      <c r="CD77" s="46">
        <v>30</v>
      </c>
    </row>
    <row r="78" spans="1:82" s="32" customFormat="1" x14ac:dyDescent="0.25">
      <c r="A78" s="32" t="s">
        <v>581</v>
      </c>
      <c r="B78" s="32">
        <f t="shared" si="2"/>
        <v>7</v>
      </c>
      <c r="H78" s="46" t="s">
        <v>259</v>
      </c>
      <c r="I78" s="46"/>
      <c r="BN78" s="32" t="s">
        <v>261</v>
      </c>
      <c r="BO78" s="46">
        <v>28</v>
      </c>
      <c r="BW78" s="32" t="s">
        <v>261</v>
      </c>
      <c r="BX78" s="46">
        <v>30</v>
      </c>
      <c r="CC78" s="32" t="s">
        <v>261</v>
      </c>
      <c r="CD78" s="46">
        <v>30</v>
      </c>
    </row>
    <row r="79" spans="1:82" s="32" customFormat="1" x14ac:dyDescent="0.25">
      <c r="A79" s="32" t="s">
        <v>585</v>
      </c>
      <c r="B79" s="32">
        <f t="shared" si="2"/>
        <v>7</v>
      </c>
      <c r="H79" s="46" t="s">
        <v>259</v>
      </c>
      <c r="I79" s="46"/>
      <c r="BN79" s="32" t="s">
        <v>261</v>
      </c>
      <c r="BO79" s="46">
        <v>32</v>
      </c>
      <c r="BW79" s="32" t="s">
        <v>261</v>
      </c>
      <c r="BX79" s="46">
        <v>30</v>
      </c>
      <c r="CC79" s="32" t="s">
        <v>261</v>
      </c>
      <c r="CD79" s="46">
        <v>32</v>
      </c>
    </row>
    <row r="80" spans="1:82" s="32" customFormat="1" x14ac:dyDescent="0.25">
      <c r="A80" s="32" t="s">
        <v>588</v>
      </c>
      <c r="B80" s="32">
        <f t="shared" si="2"/>
        <v>7</v>
      </c>
      <c r="H80" s="46" t="s">
        <v>259</v>
      </c>
      <c r="I80" s="46"/>
      <c r="BN80" s="32" t="s">
        <v>261</v>
      </c>
      <c r="BO80" s="46">
        <v>31</v>
      </c>
      <c r="BW80" s="32" t="s">
        <v>261</v>
      </c>
      <c r="BX80" s="46">
        <v>27</v>
      </c>
      <c r="CC80" s="32" t="s">
        <v>261</v>
      </c>
      <c r="CD80" s="46">
        <v>30</v>
      </c>
    </row>
    <row r="81" spans="1:82" s="32" customFormat="1" x14ac:dyDescent="0.25">
      <c r="A81" s="32" t="s">
        <v>591</v>
      </c>
      <c r="B81" s="32">
        <f t="shared" si="2"/>
        <v>7</v>
      </c>
      <c r="H81" s="46" t="s">
        <v>259</v>
      </c>
      <c r="I81" s="46"/>
      <c r="BN81" s="32" t="s">
        <v>261</v>
      </c>
      <c r="BO81" s="46">
        <v>30</v>
      </c>
      <c r="BW81" s="32" t="s">
        <v>261</v>
      </c>
      <c r="BX81" s="46">
        <v>28</v>
      </c>
      <c r="CC81" s="32" t="s">
        <v>261</v>
      </c>
      <c r="CD81" s="46">
        <v>34</v>
      </c>
    </row>
    <row r="82" spans="1:82" s="32" customFormat="1" x14ac:dyDescent="0.25">
      <c r="A82" s="32" t="s">
        <v>594</v>
      </c>
      <c r="B82" s="32">
        <f t="shared" si="2"/>
        <v>7</v>
      </c>
      <c r="H82" s="46" t="s">
        <v>259</v>
      </c>
      <c r="I82" s="46"/>
      <c r="BN82" s="32" t="s">
        <v>261</v>
      </c>
      <c r="BO82" s="46">
        <v>34</v>
      </c>
      <c r="BW82" s="32" t="s">
        <v>261</v>
      </c>
      <c r="BX82" s="46">
        <v>30</v>
      </c>
      <c r="CC82" s="32" t="s">
        <v>261</v>
      </c>
      <c r="CD82" s="46">
        <v>34</v>
      </c>
    </row>
    <row r="83" spans="1:82" s="32" customFormat="1" x14ac:dyDescent="0.25">
      <c r="A83" s="32" t="s">
        <v>598</v>
      </c>
      <c r="B83" s="32">
        <f t="shared" si="2"/>
        <v>7</v>
      </c>
      <c r="H83" s="46" t="s">
        <v>259</v>
      </c>
      <c r="I83" s="46"/>
      <c r="BN83" s="32" t="s">
        <v>261</v>
      </c>
      <c r="BO83" s="46">
        <v>32</v>
      </c>
      <c r="BW83" s="32" t="s">
        <v>261</v>
      </c>
      <c r="BX83" s="46">
        <v>30</v>
      </c>
      <c r="CC83" s="32" t="s">
        <v>261</v>
      </c>
      <c r="CD83" s="46">
        <v>32</v>
      </c>
    </row>
    <row r="84" spans="1:82" s="32" customFormat="1" x14ac:dyDescent="0.25">
      <c r="A84" s="32" t="s">
        <v>600</v>
      </c>
      <c r="B84" s="32">
        <f t="shared" si="2"/>
        <v>7</v>
      </c>
      <c r="H84" s="46" t="s">
        <v>259</v>
      </c>
      <c r="I84" s="46"/>
      <c r="BN84" s="32" t="s">
        <v>261</v>
      </c>
      <c r="BO84" s="46">
        <v>32</v>
      </c>
      <c r="BW84" s="32" t="s">
        <v>261</v>
      </c>
      <c r="BX84" s="46">
        <v>28</v>
      </c>
      <c r="CC84" s="32" t="s">
        <v>261</v>
      </c>
      <c r="CD84" s="46">
        <v>32</v>
      </c>
    </row>
    <row r="85" spans="1:82" s="32" customFormat="1" x14ac:dyDescent="0.25">
      <c r="A85" s="32" t="s">
        <v>602</v>
      </c>
      <c r="B85" s="32">
        <f t="shared" si="2"/>
        <v>7</v>
      </c>
      <c r="H85" s="46" t="s">
        <v>259</v>
      </c>
      <c r="I85" s="46"/>
      <c r="BN85" s="32" t="s">
        <v>261</v>
      </c>
      <c r="BO85" s="46">
        <v>32</v>
      </c>
      <c r="BW85" s="32" t="s">
        <v>261</v>
      </c>
      <c r="BX85" s="46">
        <v>30</v>
      </c>
      <c r="CC85" s="32" t="s">
        <v>261</v>
      </c>
      <c r="CD85" s="46">
        <v>32</v>
      </c>
    </row>
    <row r="86" spans="1:82" s="32" customFormat="1" x14ac:dyDescent="0.25">
      <c r="A86" s="32" t="s">
        <v>605</v>
      </c>
      <c r="B86" s="32">
        <f t="shared" si="2"/>
        <v>7</v>
      </c>
      <c r="H86" s="46" t="s">
        <v>259</v>
      </c>
      <c r="I86" s="46"/>
      <c r="BN86" s="32" t="s">
        <v>261</v>
      </c>
      <c r="BO86" s="46">
        <v>21</v>
      </c>
      <c r="BW86" s="32" t="s">
        <v>261</v>
      </c>
      <c r="BX86" s="46">
        <v>22</v>
      </c>
      <c r="CC86" s="32" t="s">
        <v>261</v>
      </c>
      <c r="CD86" s="46">
        <v>25</v>
      </c>
    </row>
    <row r="87" spans="1:82" s="32" customFormat="1" x14ac:dyDescent="0.25">
      <c r="A87" s="32" t="s">
        <v>612</v>
      </c>
      <c r="B87" s="32">
        <f t="shared" si="2"/>
        <v>7</v>
      </c>
      <c r="H87" s="46" t="s">
        <v>259</v>
      </c>
      <c r="I87" s="46"/>
      <c r="BN87" s="32" t="s">
        <v>261</v>
      </c>
      <c r="BO87" s="46">
        <v>21</v>
      </c>
      <c r="BW87" s="32" t="s">
        <v>261</v>
      </c>
      <c r="BX87" s="46">
        <v>21</v>
      </c>
      <c r="CC87" s="32" t="s">
        <v>261</v>
      </c>
      <c r="CD87" s="46">
        <v>25</v>
      </c>
    </row>
    <row r="88" spans="1:82" s="32" customFormat="1" x14ac:dyDescent="0.25">
      <c r="A88" s="32" t="s">
        <v>615</v>
      </c>
      <c r="B88" s="32">
        <f t="shared" si="2"/>
        <v>7</v>
      </c>
      <c r="H88" s="46" t="s">
        <v>259</v>
      </c>
      <c r="I88" s="46"/>
      <c r="BN88" s="32" t="s">
        <v>261</v>
      </c>
      <c r="BO88" s="46">
        <v>34</v>
      </c>
      <c r="BW88" s="32" t="s">
        <v>261</v>
      </c>
      <c r="BX88" s="46">
        <v>30</v>
      </c>
      <c r="CC88" s="32" t="s">
        <v>261</v>
      </c>
      <c r="CD88" s="46">
        <v>32</v>
      </c>
    </row>
    <row r="89" spans="1:82" s="32" customFormat="1" x14ac:dyDescent="0.25">
      <c r="A89" s="32" t="s">
        <v>617</v>
      </c>
      <c r="B89" s="32">
        <f t="shared" si="2"/>
        <v>7</v>
      </c>
      <c r="H89" s="46" t="s">
        <v>259</v>
      </c>
      <c r="I89" s="46"/>
      <c r="BN89" s="32" t="s">
        <v>261</v>
      </c>
      <c r="BO89" s="46">
        <v>32</v>
      </c>
      <c r="BW89" s="32" t="s">
        <v>261</v>
      </c>
      <c r="BX89" s="46">
        <v>30</v>
      </c>
      <c r="CC89" s="32" t="s">
        <v>261</v>
      </c>
      <c r="CD89" s="46">
        <v>30</v>
      </c>
    </row>
    <row r="90" spans="1:82" s="32" customFormat="1" x14ac:dyDescent="0.25">
      <c r="A90" s="32" t="s">
        <v>620</v>
      </c>
      <c r="B90" s="32">
        <f t="shared" si="2"/>
        <v>7</v>
      </c>
      <c r="H90" s="46" t="s">
        <v>259</v>
      </c>
      <c r="I90" s="46"/>
      <c r="BN90" s="32" t="s">
        <v>261</v>
      </c>
      <c r="BO90" s="46">
        <v>34</v>
      </c>
      <c r="BW90" s="32" t="s">
        <v>261</v>
      </c>
      <c r="BX90" s="46">
        <v>30</v>
      </c>
      <c r="CC90" s="32" t="s">
        <v>261</v>
      </c>
      <c r="CD90" s="46">
        <v>30</v>
      </c>
    </row>
    <row r="91" spans="1:82" s="32" customFormat="1" x14ac:dyDescent="0.25">
      <c r="A91" s="32" t="s">
        <v>625</v>
      </c>
      <c r="B91" s="32">
        <f t="shared" si="2"/>
        <v>7</v>
      </c>
      <c r="H91" s="46" t="s">
        <v>259</v>
      </c>
      <c r="I91" s="46"/>
      <c r="BN91" s="32" t="s">
        <v>261</v>
      </c>
      <c r="BO91" s="46">
        <v>32</v>
      </c>
      <c r="BW91" s="32" t="s">
        <v>261</v>
      </c>
      <c r="BX91" s="46">
        <v>30</v>
      </c>
      <c r="CC91" s="32" t="s">
        <v>261</v>
      </c>
      <c r="CD91" s="46">
        <v>30</v>
      </c>
    </row>
    <row r="92" spans="1:82" s="32" customFormat="1" x14ac:dyDescent="0.25">
      <c r="A92" s="32" t="s">
        <v>629</v>
      </c>
      <c r="B92" s="32">
        <f t="shared" si="2"/>
        <v>7</v>
      </c>
      <c r="H92" s="46" t="s">
        <v>259</v>
      </c>
      <c r="I92" s="46"/>
      <c r="BN92" s="32" t="s">
        <v>261</v>
      </c>
      <c r="BO92" s="46">
        <v>32</v>
      </c>
      <c r="BW92" s="32" t="s">
        <v>261</v>
      </c>
      <c r="BX92" s="46">
        <v>30</v>
      </c>
      <c r="CC92" s="32" t="s">
        <v>261</v>
      </c>
      <c r="CD92" s="46">
        <v>32</v>
      </c>
    </row>
    <row r="93" spans="1:82" s="32" customFormat="1" x14ac:dyDescent="0.25">
      <c r="A93" s="32" t="s">
        <v>631</v>
      </c>
      <c r="B93" s="32">
        <f t="shared" si="2"/>
        <v>7</v>
      </c>
      <c r="H93" s="46" t="s">
        <v>259</v>
      </c>
      <c r="I93" s="46"/>
      <c r="BN93" s="32" t="s">
        <v>261</v>
      </c>
      <c r="BO93" s="46">
        <v>34</v>
      </c>
      <c r="BW93" s="32" t="s">
        <v>261</v>
      </c>
      <c r="BX93" s="46">
        <v>32</v>
      </c>
      <c r="CC93" s="32" t="s">
        <v>261</v>
      </c>
      <c r="CD93" s="46">
        <v>36</v>
      </c>
    </row>
    <row r="94" spans="1:82" s="32" customFormat="1" x14ac:dyDescent="0.25">
      <c r="A94" s="32" t="s">
        <v>634</v>
      </c>
      <c r="B94" s="32">
        <f t="shared" si="2"/>
        <v>7</v>
      </c>
      <c r="H94" s="46" t="s">
        <v>259</v>
      </c>
      <c r="I94" s="46"/>
      <c r="BN94" s="32" t="s">
        <v>261</v>
      </c>
      <c r="BO94" s="46">
        <v>32</v>
      </c>
      <c r="BW94" s="32" t="s">
        <v>261</v>
      </c>
      <c r="BX94" s="46">
        <v>30</v>
      </c>
      <c r="CC94" s="32" t="s">
        <v>261</v>
      </c>
      <c r="CD94" s="46">
        <v>32</v>
      </c>
    </row>
    <row r="95" spans="1:82" s="32" customFormat="1" x14ac:dyDescent="0.25">
      <c r="A95" s="32" t="s">
        <v>636</v>
      </c>
      <c r="B95" s="32">
        <f t="shared" si="2"/>
        <v>7</v>
      </c>
      <c r="H95" s="46" t="s">
        <v>259</v>
      </c>
      <c r="I95" s="46"/>
      <c r="BN95" s="32" t="s">
        <v>261</v>
      </c>
      <c r="BO95" s="46">
        <v>28</v>
      </c>
      <c r="BW95" s="32" t="s">
        <v>261</v>
      </c>
      <c r="BX95" s="46">
        <v>32</v>
      </c>
      <c r="CC95" s="32" t="s">
        <v>261</v>
      </c>
      <c r="CD95" s="46">
        <v>32</v>
      </c>
    </row>
    <row r="96" spans="1:82" s="32" customFormat="1" x14ac:dyDescent="0.25">
      <c r="A96" s="32" t="s">
        <v>638</v>
      </c>
      <c r="B96" s="32">
        <f t="shared" si="2"/>
        <v>7</v>
      </c>
      <c r="H96" s="46" t="s">
        <v>259</v>
      </c>
      <c r="I96" s="46"/>
      <c r="BN96" s="32" t="s">
        <v>261</v>
      </c>
      <c r="BO96" s="46">
        <v>32</v>
      </c>
      <c r="BW96" s="32" t="s">
        <v>261</v>
      </c>
      <c r="BX96" s="46">
        <v>32</v>
      </c>
      <c r="CC96" s="32" t="s">
        <v>261</v>
      </c>
      <c r="CD96" s="46">
        <v>34</v>
      </c>
    </row>
    <row r="97" spans="1:118" s="32" customFormat="1" x14ac:dyDescent="0.25">
      <c r="A97" s="32" t="s">
        <v>640</v>
      </c>
      <c r="B97" s="32">
        <f t="shared" si="2"/>
        <v>7</v>
      </c>
      <c r="H97" s="46" t="s">
        <v>259</v>
      </c>
      <c r="I97" s="46"/>
      <c r="BN97" s="32" t="s">
        <v>261</v>
      </c>
      <c r="BO97" s="46">
        <v>32</v>
      </c>
      <c r="BW97" s="32" t="s">
        <v>261</v>
      </c>
      <c r="BX97" s="46">
        <v>32</v>
      </c>
      <c r="CC97" s="32" t="s">
        <v>261</v>
      </c>
      <c r="CD97" s="46">
        <v>32</v>
      </c>
    </row>
    <row r="98" spans="1:118" s="32" customFormat="1" x14ac:dyDescent="0.25">
      <c r="A98" s="32" t="s">
        <v>642</v>
      </c>
      <c r="B98" s="32">
        <f t="shared" ref="B98:B101" si="3">COUNTA(C98:DN98)</f>
        <v>7</v>
      </c>
      <c r="H98" s="46" t="s">
        <v>259</v>
      </c>
      <c r="I98" s="46"/>
      <c r="BN98" s="32" t="s">
        <v>261</v>
      </c>
      <c r="BO98" s="46">
        <v>30</v>
      </c>
      <c r="BW98" s="32" t="s">
        <v>261</v>
      </c>
      <c r="BX98" s="46">
        <v>30</v>
      </c>
      <c r="CC98" s="32" t="s">
        <v>261</v>
      </c>
      <c r="CD98" s="46">
        <v>32</v>
      </c>
    </row>
    <row r="99" spans="1:118" s="32" customFormat="1" x14ac:dyDescent="0.25">
      <c r="A99" s="32" t="s">
        <v>644</v>
      </c>
      <c r="B99" s="32">
        <f t="shared" si="3"/>
        <v>7</v>
      </c>
      <c r="H99" s="46" t="s">
        <v>259</v>
      </c>
      <c r="I99" s="46"/>
      <c r="BN99" s="32" t="s">
        <v>261</v>
      </c>
      <c r="BO99" s="46">
        <v>30</v>
      </c>
      <c r="BW99" s="32" t="s">
        <v>261</v>
      </c>
      <c r="BX99" s="46">
        <v>28</v>
      </c>
      <c r="CC99" s="32" t="s">
        <v>261</v>
      </c>
      <c r="CD99" s="46">
        <v>32</v>
      </c>
    </row>
    <row r="100" spans="1:118" s="32" customFormat="1" x14ac:dyDescent="0.25">
      <c r="A100" s="32" t="s">
        <v>646</v>
      </c>
      <c r="B100" s="32">
        <f t="shared" si="3"/>
        <v>7</v>
      </c>
      <c r="H100" s="46" t="s">
        <v>259</v>
      </c>
      <c r="I100" s="46"/>
      <c r="BN100" s="32" t="s">
        <v>261</v>
      </c>
      <c r="BO100" s="46">
        <v>32</v>
      </c>
      <c r="BW100" s="32" t="s">
        <v>261</v>
      </c>
      <c r="BX100" s="46">
        <v>32</v>
      </c>
      <c r="CC100" s="32" t="s">
        <v>261</v>
      </c>
      <c r="CD100" s="46">
        <v>32</v>
      </c>
    </row>
    <row r="101" spans="1:118" s="32" customFormat="1" x14ac:dyDescent="0.25">
      <c r="A101" s="32" t="s">
        <v>648</v>
      </c>
      <c r="B101" s="32">
        <f t="shared" si="3"/>
        <v>7</v>
      </c>
      <c r="H101" s="46" t="s">
        <v>259</v>
      </c>
      <c r="I101" s="46"/>
      <c r="BN101" s="32" t="s">
        <v>261</v>
      </c>
      <c r="BO101" s="46">
        <v>34</v>
      </c>
      <c r="BW101" s="32" t="s">
        <v>261</v>
      </c>
      <c r="BX101" s="46">
        <v>30</v>
      </c>
      <c r="CC101" s="32" t="s">
        <v>261</v>
      </c>
      <c r="CD101" s="46">
        <v>34</v>
      </c>
    </row>
    <row r="102" spans="1:118" s="32" customFormat="1" x14ac:dyDescent="0.25">
      <c r="A102" s="32" t="s">
        <v>1336</v>
      </c>
      <c r="B102" s="32" t="s">
        <v>4123</v>
      </c>
      <c r="C102" s="66" t="s">
        <v>1345</v>
      </c>
      <c r="D102" s="66"/>
      <c r="E102" s="66"/>
      <c r="I102" s="32" t="s">
        <v>1346</v>
      </c>
      <c r="J102" s="209" t="s">
        <v>1324</v>
      </c>
      <c r="K102" s="209"/>
      <c r="L102" s="209"/>
      <c r="BT102" s="32" t="s">
        <v>1346</v>
      </c>
      <c r="BU102" s="209" t="s">
        <v>1344</v>
      </c>
    </row>
    <row r="103" spans="1:118" s="32" customFormat="1" x14ac:dyDescent="0.25">
      <c r="A103" s="32" t="s">
        <v>1347</v>
      </c>
      <c r="B103" s="32">
        <f t="shared" ref="B103:B134" si="4">COUNTA(C103:DN103)</f>
        <v>5</v>
      </c>
      <c r="C103" s="66" t="s">
        <v>1345</v>
      </c>
      <c r="D103" s="66"/>
      <c r="E103" s="66"/>
      <c r="I103" s="32" t="s">
        <v>1346</v>
      </c>
      <c r="J103" s="215" t="s">
        <v>1324</v>
      </c>
      <c r="K103" s="215"/>
      <c r="L103" s="215"/>
      <c r="BT103" s="32" t="s">
        <v>1346</v>
      </c>
      <c r="BU103" s="215" t="s">
        <v>1344</v>
      </c>
    </row>
    <row r="104" spans="1:118" s="32" customFormat="1" x14ac:dyDescent="0.25">
      <c r="A104" s="32" t="s">
        <v>1355</v>
      </c>
      <c r="B104" s="32">
        <f t="shared" si="4"/>
        <v>5</v>
      </c>
      <c r="C104" s="66" t="s">
        <v>1345</v>
      </c>
      <c r="D104" s="66"/>
      <c r="E104" s="66"/>
      <c r="I104" s="32" t="s">
        <v>1346</v>
      </c>
      <c r="J104" s="215" t="s">
        <v>1324</v>
      </c>
      <c r="K104" s="215"/>
      <c r="L104" s="215"/>
      <c r="BT104" s="32" t="s">
        <v>1346</v>
      </c>
      <c r="BU104" s="215" t="s">
        <v>1344</v>
      </c>
    </row>
    <row r="105" spans="1:118" s="32" customFormat="1" x14ac:dyDescent="0.25">
      <c r="A105" s="32" t="s">
        <v>1359</v>
      </c>
      <c r="B105" s="32">
        <f t="shared" si="4"/>
        <v>5</v>
      </c>
      <c r="C105" s="66" t="s">
        <v>1345</v>
      </c>
      <c r="D105" s="66"/>
      <c r="E105" s="66"/>
      <c r="I105" s="32" t="s">
        <v>1346</v>
      </c>
      <c r="J105" s="216" t="s">
        <v>1324</v>
      </c>
      <c r="K105" s="216"/>
      <c r="L105" s="216"/>
      <c r="BT105" s="32" t="s">
        <v>1346</v>
      </c>
      <c r="BU105" s="216" t="s">
        <v>1344</v>
      </c>
    </row>
    <row r="106" spans="1:118" s="32" customFormat="1" x14ac:dyDescent="0.25">
      <c r="A106" s="32" t="s">
        <v>1362</v>
      </c>
      <c r="B106" s="32">
        <f t="shared" si="4"/>
        <v>5</v>
      </c>
      <c r="C106" s="66" t="s">
        <v>1345</v>
      </c>
      <c r="D106" s="66"/>
      <c r="E106" s="66"/>
      <c r="I106" s="32" t="s">
        <v>1346</v>
      </c>
      <c r="J106" s="216" t="s">
        <v>1324</v>
      </c>
      <c r="K106" s="216"/>
      <c r="L106" s="216"/>
      <c r="BT106" s="32" t="s">
        <v>1346</v>
      </c>
      <c r="BU106" s="216" t="s">
        <v>1344</v>
      </c>
    </row>
    <row r="107" spans="1:118" s="32" customFormat="1" x14ac:dyDescent="0.25">
      <c r="A107" s="32" t="s">
        <v>1366</v>
      </c>
      <c r="B107" s="32">
        <f t="shared" si="4"/>
        <v>5</v>
      </c>
      <c r="C107" s="66" t="s">
        <v>1345</v>
      </c>
      <c r="D107" s="66"/>
      <c r="E107" s="66"/>
      <c r="I107" s="32" t="s">
        <v>1346</v>
      </c>
      <c r="J107" s="216">
        <v>8</v>
      </c>
      <c r="K107" s="216"/>
      <c r="L107" s="216"/>
      <c r="BT107" s="32" t="s">
        <v>1346</v>
      </c>
      <c r="BU107" s="216" t="s">
        <v>1344</v>
      </c>
    </row>
    <row r="108" spans="1:118" s="32" customFormat="1" x14ac:dyDescent="0.25">
      <c r="A108" s="32" t="s">
        <v>1372</v>
      </c>
      <c r="B108" s="32">
        <f t="shared" si="4"/>
        <v>5</v>
      </c>
      <c r="C108" s="66" t="s">
        <v>1345</v>
      </c>
      <c r="D108" s="66"/>
      <c r="E108" s="66"/>
      <c r="I108" s="32" t="s">
        <v>1346</v>
      </c>
      <c r="J108" s="216" t="s">
        <v>1324</v>
      </c>
      <c r="K108" s="216"/>
      <c r="L108" s="216"/>
      <c r="BT108" s="32" t="s">
        <v>1346</v>
      </c>
      <c r="BU108" s="216" t="s">
        <v>1344</v>
      </c>
    </row>
    <row r="109" spans="1:118" s="32" customFormat="1" x14ac:dyDescent="0.25">
      <c r="A109" s="32" t="s">
        <v>1374</v>
      </c>
      <c r="B109" s="32">
        <f t="shared" si="4"/>
        <v>5</v>
      </c>
      <c r="C109" s="66"/>
      <c r="D109" s="66" t="s">
        <v>1345</v>
      </c>
      <c r="E109" s="66"/>
      <c r="I109" s="32" t="s">
        <v>1346</v>
      </c>
      <c r="J109" s="216" t="s">
        <v>1378</v>
      </c>
      <c r="K109" s="216"/>
      <c r="L109" s="216"/>
      <c r="BT109" s="32" t="s">
        <v>1346</v>
      </c>
      <c r="BU109" s="216" t="s">
        <v>1379</v>
      </c>
    </row>
    <row r="110" spans="1:118" s="32" customFormat="1" x14ac:dyDescent="0.25">
      <c r="A110" s="32" t="s">
        <v>1380</v>
      </c>
      <c r="B110" s="32">
        <f t="shared" si="4"/>
        <v>5</v>
      </c>
      <c r="C110" s="66" t="s">
        <v>1345</v>
      </c>
      <c r="D110" s="66"/>
      <c r="E110" s="66"/>
      <c r="I110" s="32" t="s">
        <v>1346</v>
      </c>
      <c r="J110" s="216" t="s">
        <v>1324</v>
      </c>
      <c r="K110" s="216"/>
      <c r="L110" s="216"/>
      <c r="BT110" s="32" t="s">
        <v>1346</v>
      </c>
      <c r="BU110" s="216" t="s">
        <v>1344</v>
      </c>
    </row>
    <row r="111" spans="1:118" s="32" customFormat="1" x14ac:dyDescent="0.25">
      <c r="A111" s="32" t="s">
        <v>1384</v>
      </c>
      <c r="B111" s="32">
        <f t="shared" si="4"/>
        <v>5</v>
      </c>
      <c r="C111" s="61" t="s">
        <v>1387</v>
      </c>
      <c r="D111" s="66"/>
      <c r="E111" s="66"/>
      <c r="I111" s="32" t="s">
        <v>1346</v>
      </c>
      <c r="J111" s="220">
        <v>4</v>
      </c>
      <c r="K111" s="220"/>
      <c r="L111" s="220"/>
      <c r="BT111" s="32" t="s">
        <v>1346</v>
      </c>
      <c r="BU111" s="220" t="s">
        <v>1344</v>
      </c>
    </row>
    <row r="112" spans="1:118" s="32" customFormat="1" x14ac:dyDescent="0.25">
      <c r="A112" s="32" t="s">
        <v>1903</v>
      </c>
      <c r="B112" s="32">
        <f t="shared" si="4"/>
        <v>12</v>
      </c>
      <c r="K112" s="24"/>
      <c r="L112" s="24"/>
      <c r="AE112" s="24"/>
      <c r="AF112" s="24"/>
      <c r="AG112" s="24"/>
      <c r="AH112" s="24"/>
      <c r="AM112" s="24"/>
      <c r="AQ112" s="24"/>
      <c r="AW112" s="32" t="s">
        <v>261</v>
      </c>
      <c r="AY112" s="24" t="s">
        <v>260</v>
      </c>
      <c r="AZ112" s="24"/>
      <c r="BC112" s="32" t="s">
        <v>261</v>
      </c>
      <c r="BD112" s="24" t="s">
        <v>260</v>
      </c>
      <c r="BE112" s="24"/>
      <c r="CL112" s="32" t="s">
        <v>261</v>
      </c>
      <c r="CM112" s="24" t="s">
        <v>260</v>
      </c>
      <c r="CN112" s="24"/>
      <c r="CP112" s="24"/>
      <c r="CQ112" s="24"/>
      <c r="CR112" s="24"/>
      <c r="CS112" s="24" t="s">
        <v>261</v>
      </c>
      <c r="CT112" s="24" t="s">
        <v>260</v>
      </c>
      <c r="CU112" s="24"/>
      <c r="CV112" s="24"/>
      <c r="CW112" s="24"/>
      <c r="CX112" s="24"/>
      <c r="CY112" s="24" t="s">
        <v>261</v>
      </c>
      <c r="CZ112" s="24" t="s">
        <v>260</v>
      </c>
      <c r="DA112" s="24"/>
      <c r="DB112" s="24"/>
      <c r="DC112" s="24"/>
      <c r="DH112" s="24"/>
      <c r="DI112" s="24"/>
      <c r="DL112" s="32" t="s">
        <v>261</v>
      </c>
      <c r="DN112" s="24" t="s">
        <v>260</v>
      </c>
    </row>
    <row r="113" spans="1:118" s="32" customFormat="1" x14ac:dyDescent="0.25">
      <c r="A113" s="32" t="s">
        <v>1916</v>
      </c>
      <c r="B113" s="32">
        <f t="shared" si="4"/>
        <v>12</v>
      </c>
      <c r="K113" s="24"/>
      <c r="L113" s="24"/>
      <c r="AE113" s="24"/>
      <c r="AF113" s="24"/>
      <c r="AG113" s="24"/>
      <c r="AH113" s="24"/>
      <c r="AK113" s="32" t="s">
        <v>261</v>
      </c>
      <c r="AM113" s="24" t="s">
        <v>260</v>
      </c>
      <c r="AQ113" s="24"/>
      <c r="AW113" s="32" t="s">
        <v>261</v>
      </c>
      <c r="AY113" s="24" t="s">
        <v>260</v>
      </c>
      <c r="AZ113" s="24"/>
      <c r="BD113" s="24"/>
      <c r="BE113" s="24"/>
      <c r="CM113" s="24"/>
      <c r="CN113" s="24"/>
      <c r="CP113" s="24"/>
      <c r="CQ113" s="24"/>
      <c r="CR113" s="24"/>
      <c r="CS113" s="24"/>
      <c r="CT113" s="24"/>
      <c r="CU113" s="24" t="s">
        <v>261</v>
      </c>
      <c r="CV113" s="24" t="s">
        <v>260</v>
      </c>
      <c r="CW113" s="24"/>
      <c r="CX113" s="24"/>
      <c r="CY113" s="24" t="s">
        <v>261</v>
      </c>
      <c r="CZ113" s="24" t="s">
        <v>260</v>
      </c>
      <c r="DA113" s="24"/>
      <c r="DB113" s="24"/>
      <c r="DC113" s="24"/>
      <c r="DF113" s="32" t="s">
        <v>261</v>
      </c>
      <c r="DH113" s="24" t="s">
        <v>260</v>
      </c>
      <c r="DI113" s="24"/>
      <c r="DL113" s="32" t="s">
        <v>261</v>
      </c>
      <c r="DN113" s="24" t="s">
        <v>260</v>
      </c>
    </row>
    <row r="114" spans="1:118" s="32" customFormat="1" x14ac:dyDescent="0.25">
      <c r="A114" s="32" t="s">
        <v>1920</v>
      </c>
      <c r="B114" s="32">
        <f t="shared" si="4"/>
        <v>6</v>
      </c>
      <c r="I114" s="32" t="s">
        <v>261</v>
      </c>
      <c r="K114" s="24" t="s">
        <v>260</v>
      </c>
      <c r="L114" s="24"/>
      <c r="AE114" s="24"/>
      <c r="AF114" s="24"/>
      <c r="AG114" s="24"/>
      <c r="AH114" s="24"/>
      <c r="AK114" s="32" t="s">
        <v>261</v>
      </c>
      <c r="AM114" s="24" t="s">
        <v>260</v>
      </c>
      <c r="AQ114" s="24"/>
      <c r="AY114" s="24"/>
      <c r="AZ114" s="24"/>
      <c r="BD114" s="24"/>
      <c r="BE114" s="24"/>
      <c r="CM114" s="24"/>
      <c r="CN114" s="24"/>
      <c r="CP114" s="24"/>
      <c r="CQ114" s="24"/>
      <c r="CR114" s="24"/>
      <c r="CS114" s="24"/>
      <c r="CT114" s="24"/>
      <c r="CU114" s="24" t="s">
        <v>261</v>
      </c>
      <c r="CV114" s="24" t="s">
        <v>260</v>
      </c>
      <c r="CW114" s="24"/>
      <c r="CX114" s="24"/>
      <c r="CY114" s="24"/>
      <c r="CZ114" s="24"/>
      <c r="DA114" s="24"/>
      <c r="DB114" s="24"/>
      <c r="DC114" s="24"/>
      <c r="DH114" s="24"/>
      <c r="DI114" s="24"/>
      <c r="DN114" s="24"/>
    </row>
    <row r="115" spans="1:118" s="32" customFormat="1" x14ac:dyDescent="0.25">
      <c r="A115" s="32" t="s">
        <v>1925</v>
      </c>
      <c r="B115" s="32">
        <f t="shared" si="4"/>
        <v>24</v>
      </c>
      <c r="I115" s="32" t="s">
        <v>261</v>
      </c>
      <c r="K115" s="24" t="s">
        <v>260</v>
      </c>
      <c r="L115" s="24"/>
      <c r="AD115" s="32" t="s">
        <v>261</v>
      </c>
      <c r="AE115" s="24" t="s">
        <v>260</v>
      </c>
      <c r="AF115" s="24" t="s">
        <v>261</v>
      </c>
      <c r="AG115" s="24" t="s">
        <v>260</v>
      </c>
      <c r="AH115" s="24"/>
      <c r="AK115" s="32" t="s">
        <v>261</v>
      </c>
      <c r="AM115" s="24" t="s">
        <v>260</v>
      </c>
      <c r="AQ115" s="24"/>
      <c r="AW115" s="32" t="s">
        <v>261</v>
      </c>
      <c r="AY115" s="24" t="s">
        <v>260</v>
      </c>
      <c r="AZ115" s="24"/>
      <c r="BD115" s="24"/>
      <c r="BE115" s="24"/>
      <c r="BW115" s="32" t="s">
        <v>261</v>
      </c>
      <c r="BY115" s="24" t="s">
        <v>260</v>
      </c>
      <c r="BZ115" s="24"/>
      <c r="CC115" s="32" t="s">
        <v>261</v>
      </c>
      <c r="CE115" s="24" t="s">
        <v>260</v>
      </c>
      <c r="CF115" s="24"/>
      <c r="CM115" s="24"/>
      <c r="CN115" s="24" t="s">
        <v>261</v>
      </c>
      <c r="CP115" s="24" t="s">
        <v>260</v>
      </c>
      <c r="CQ115" s="24" t="s">
        <v>261</v>
      </c>
      <c r="CR115" s="24" t="s">
        <v>260</v>
      </c>
      <c r="CS115" s="24"/>
      <c r="CT115" s="24"/>
      <c r="CU115" s="24" t="s">
        <v>261</v>
      </c>
      <c r="CV115" s="24" t="s">
        <v>260</v>
      </c>
      <c r="CW115" s="24"/>
      <c r="CX115" s="24"/>
      <c r="CY115" s="24" t="s">
        <v>261</v>
      </c>
      <c r="CZ115" s="24" t="s">
        <v>260</v>
      </c>
      <c r="DA115" s="24"/>
      <c r="DB115" s="24"/>
      <c r="DC115" s="24"/>
      <c r="DH115" s="24"/>
      <c r="DI115" s="24"/>
      <c r="DL115" s="32" t="s">
        <v>261</v>
      </c>
      <c r="DN115" s="24" t="s">
        <v>260</v>
      </c>
    </row>
    <row r="116" spans="1:118" s="32" customFormat="1" x14ac:dyDescent="0.25">
      <c r="A116" s="32" t="s">
        <v>3797</v>
      </c>
      <c r="B116" s="32">
        <f t="shared" si="4"/>
        <v>20</v>
      </c>
      <c r="I116" s="32" t="s">
        <v>261</v>
      </c>
      <c r="K116" s="24" t="s">
        <v>260</v>
      </c>
      <c r="L116" s="24"/>
      <c r="AD116" s="32" t="s">
        <v>261</v>
      </c>
      <c r="AE116" s="24" t="s">
        <v>260</v>
      </c>
      <c r="AF116" s="24"/>
      <c r="AG116" s="24"/>
      <c r="AH116" s="24"/>
      <c r="AM116" s="24"/>
      <c r="AQ116" s="24"/>
      <c r="AY116" s="24"/>
      <c r="AZ116" s="24"/>
      <c r="BC116" s="32" t="s">
        <v>261</v>
      </c>
      <c r="BD116" s="24" t="s">
        <v>260</v>
      </c>
      <c r="BE116" s="24"/>
      <c r="BW116" s="32" t="s">
        <v>261</v>
      </c>
      <c r="BY116" s="24" t="s">
        <v>260</v>
      </c>
      <c r="BZ116" s="24"/>
      <c r="CC116" s="32" t="s">
        <v>261</v>
      </c>
      <c r="CE116" s="24" t="s">
        <v>260</v>
      </c>
      <c r="CF116" s="24"/>
      <c r="CL116" s="32" t="s">
        <v>261</v>
      </c>
      <c r="CM116" s="24" t="s">
        <v>260</v>
      </c>
      <c r="CN116" s="24" t="s">
        <v>261</v>
      </c>
      <c r="CP116" s="24" t="s">
        <v>260</v>
      </c>
      <c r="CQ116" s="24"/>
      <c r="CR116" s="24"/>
      <c r="CS116" s="24" t="s">
        <v>261</v>
      </c>
      <c r="CT116" s="24" t="s">
        <v>260</v>
      </c>
      <c r="CU116" s="24"/>
      <c r="CV116" s="24"/>
      <c r="CW116" s="24"/>
      <c r="CX116" s="24"/>
      <c r="CY116" s="24" t="s">
        <v>261</v>
      </c>
      <c r="CZ116" s="24" t="s">
        <v>260</v>
      </c>
      <c r="DA116" s="24" t="s">
        <v>261</v>
      </c>
      <c r="DB116" s="24" t="s">
        <v>260</v>
      </c>
      <c r="DC116" s="24"/>
      <c r="DH116" s="24"/>
      <c r="DI116" s="24"/>
      <c r="DN116" s="24"/>
    </row>
    <row r="117" spans="1:118" s="32" customFormat="1" x14ac:dyDescent="0.25">
      <c r="A117" s="32" t="s">
        <v>1934</v>
      </c>
      <c r="B117" s="32">
        <f t="shared" si="4"/>
        <v>22</v>
      </c>
      <c r="I117" s="32" t="s">
        <v>261</v>
      </c>
      <c r="K117" s="24" t="s">
        <v>260</v>
      </c>
      <c r="L117" s="24"/>
      <c r="AD117" s="32" t="s">
        <v>261</v>
      </c>
      <c r="AE117" s="24" t="s">
        <v>260</v>
      </c>
      <c r="AF117" s="24"/>
      <c r="AG117" s="24"/>
      <c r="AH117" s="24"/>
      <c r="AM117" s="24"/>
      <c r="AQ117" s="24"/>
      <c r="AY117" s="24"/>
      <c r="AZ117" s="24"/>
      <c r="BC117" s="32" t="s">
        <v>261</v>
      </c>
      <c r="BD117" s="24" t="s">
        <v>260</v>
      </c>
      <c r="BE117" s="24"/>
      <c r="BW117" s="32" t="s">
        <v>261</v>
      </c>
      <c r="BY117" s="24" t="s">
        <v>260</v>
      </c>
      <c r="BZ117" s="24"/>
      <c r="CC117" s="32" t="s">
        <v>261</v>
      </c>
      <c r="CE117" s="24" t="s">
        <v>260</v>
      </c>
      <c r="CF117" s="24"/>
      <c r="CL117" s="32" t="s">
        <v>261</v>
      </c>
      <c r="CM117" s="24" t="s">
        <v>260</v>
      </c>
      <c r="CN117" s="24" t="s">
        <v>261</v>
      </c>
      <c r="CP117" s="24" t="s">
        <v>260</v>
      </c>
      <c r="CQ117" s="24"/>
      <c r="CR117" s="24"/>
      <c r="CS117" s="24" t="s">
        <v>261</v>
      </c>
      <c r="CT117" s="24" t="s">
        <v>260</v>
      </c>
      <c r="CU117" s="24"/>
      <c r="CV117" s="24"/>
      <c r="CW117" s="24"/>
      <c r="CX117" s="24"/>
      <c r="CY117" s="24" t="s">
        <v>261</v>
      </c>
      <c r="CZ117" s="24" t="s">
        <v>260</v>
      </c>
      <c r="DA117" s="24" t="s">
        <v>261</v>
      </c>
      <c r="DB117" s="24" t="s">
        <v>260</v>
      </c>
      <c r="DC117" s="24"/>
      <c r="DF117" s="32" t="s">
        <v>261</v>
      </c>
      <c r="DH117" s="24" t="s">
        <v>260</v>
      </c>
      <c r="DI117" s="24"/>
      <c r="DN117" s="24"/>
    </row>
    <row r="118" spans="1:118" s="32" customFormat="1" x14ac:dyDescent="0.25">
      <c r="A118" s="32" t="s">
        <v>1939</v>
      </c>
      <c r="B118" s="32">
        <f t="shared" si="4"/>
        <v>18</v>
      </c>
      <c r="I118" s="32" t="s">
        <v>261</v>
      </c>
      <c r="K118" s="24" t="s">
        <v>260</v>
      </c>
      <c r="L118" s="24"/>
      <c r="AE118" s="24"/>
      <c r="AF118" s="24"/>
      <c r="AG118" s="24"/>
      <c r="AH118" s="24"/>
      <c r="AK118" s="32" t="s">
        <v>261</v>
      </c>
      <c r="AM118" s="24" t="s">
        <v>260</v>
      </c>
      <c r="AQ118" s="24"/>
      <c r="AW118" s="32" t="s">
        <v>261</v>
      </c>
      <c r="AY118" s="24" t="s">
        <v>260</v>
      </c>
      <c r="AZ118" s="24"/>
      <c r="BD118" s="24"/>
      <c r="BE118" s="24"/>
      <c r="BW118" s="32" t="s">
        <v>261</v>
      </c>
      <c r="BY118" s="24" t="s">
        <v>260</v>
      </c>
      <c r="BZ118" s="24"/>
      <c r="CC118" s="32" t="s">
        <v>261</v>
      </c>
      <c r="CE118" s="24" t="s">
        <v>260</v>
      </c>
      <c r="CF118" s="24"/>
      <c r="CM118" s="24"/>
      <c r="CN118" s="24" t="s">
        <v>261</v>
      </c>
      <c r="CP118" s="24" t="s">
        <v>260</v>
      </c>
      <c r="CQ118" s="24" t="s">
        <v>261</v>
      </c>
      <c r="CR118" s="24" t="s">
        <v>260</v>
      </c>
      <c r="CS118" s="24"/>
      <c r="CT118" s="24"/>
      <c r="CU118" s="24"/>
      <c r="CV118" s="24"/>
      <c r="CW118" s="24"/>
      <c r="CX118" s="24"/>
      <c r="CY118" s="24" t="s">
        <v>261</v>
      </c>
      <c r="CZ118" s="24" t="s">
        <v>260</v>
      </c>
      <c r="DA118" s="24"/>
      <c r="DB118" s="24"/>
      <c r="DC118" s="24"/>
      <c r="DH118" s="24"/>
      <c r="DI118" s="24"/>
      <c r="DL118" s="32" t="s">
        <v>261</v>
      </c>
      <c r="DN118" s="24" t="s">
        <v>260</v>
      </c>
    </row>
    <row r="119" spans="1:118" s="32" customFormat="1" x14ac:dyDescent="0.25">
      <c r="A119" s="32" t="s">
        <v>1942</v>
      </c>
      <c r="B119" s="32">
        <f t="shared" si="4"/>
        <v>10</v>
      </c>
      <c r="I119" s="32" t="s">
        <v>261</v>
      </c>
      <c r="K119" s="24" t="s">
        <v>260</v>
      </c>
      <c r="L119" s="24"/>
      <c r="AD119" s="32" t="s">
        <v>261</v>
      </c>
      <c r="AE119" s="24" t="s">
        <v>260</v>
      </c>
      <c r="AF119" s="24"/>
      <c r="AG119" s="24"/>
      <c r="AH119" s="24"/>
      <c r="AK119" s="32" t="s">
        <v>261</v>
      </c>
      <c r="AM119" s="24" t="s">
        <v>260</v>
      </c>
      <c r="AQ119" s="24"/>
      <c r="AW119" s="32" t="s">
        <v>261</v>
      </c>
      <c r="AY119" s="24" t="s">
        <v>260</v>
      </c>
      <c r="AZ119" s="24"/>
      <c r="BD119" s="24"/>
      <c r="BE119" s="24"/>
      <c r="BY119" s="24"/>
      <c r="BZ119" s="24"/>
      <c r="CE119" s="24"/>
      <c r="CF119" s="24"/>
      <c r="CM119" s="24"/>
      <c r="CN119" s="24"/>
      <c r="CP119" s="24"/>
      <c r="CQ119" s="24"/>
      <c r="CR119" s="24"/>
      <c r="CS119" s="24"/>
      <c r="CT119" s="24"/>
      <c r="CU119" s="24" t="s">
        <v>261</v>
      </c>
      <c r="CV119" s="24" t="s">
        <v>260</v>
      </c>
      <c r="CW119" s="24"/>
      <c r="CX119" s="24"/>
      <c r="CY119" s="24"/>
      <c r="CZ119" s="24"/>
      <c r="DA119" s="24"/>
      <c r="DB119" s="24"/>
      <c r="DC119" s="24"/>
      <c r="DH119" s="24"/>
      <c r="DI119" s="24"/>
      <c r="DN119" s="24"/>
    </row>
    <row r="120" spans="1:118" s="32" customFormat="1" x14ac:dyDescent="0.25">
      <c r="A120" s="32" t="s">
        <v>3798</v>
      </c>
      <c r="B120" s="32">
        <f t="shared" si="4"/>
        <v>24</v>
      </c>
      <c r="I120" s="32" t="s">
        <v>261</v>
      </c>
      <c r="K120" s="24" t="s">
        <v>260</v>
      </c>
      <c r="L120" s="24"/>
      <c r="AD120" s="32" t="s">
        <v>261</v>
      </c>
      <c r="AE120" s="24" t="s">
        <v>260</v>
      </c>
      <c r="AF120" s="24" t="s">
        <v>261</v>
      </c>
      <c r="AG120" s="24" t="s">
        <v>260</v>
      </c>
      <c r="AH120" s="24"/>
      <c r="AK120" s="32" t="s">
        <v>261</v>
      </c>
      <c r="AM120" s="24" t="s">
        <v>260</v>
      </c>
      <c r="AQ120" s="24"/>
      <c r="AW120" s="32" t="s">
        <v>261</v>
      </c>
      <c r="AY120" s="24" t="s">
        <v>260</v>
      </c>
      <c r="AZ120" s="24"/>
      <c r="BD120" s="24"/>
      <c r="BE120" s="24"/>
      <c r="BW120" s="32" t="s">
        <v>261</v>
      </c>
      <c r="BY120" s="24" t="s">
        <v>260</v>
      </c>
      <c r="BZ120" s="24"/>
      <c r="CC120" s="32" t="s">
        <v>261</v>
      </c>
      <c r="CE120" s="24" t="s">
        <v>260</v>
      </c>
      <c r="CF120" s="24"/>
      <c r="CM120" s="24"/>
      <c r="CN120" s="24" t="s">
        <v>261</v>
      </c>
      <c r="CP120" s="24" t="s">
        <v>260</v>
      </c>
      <c r="CQ120" s="24" t="s">
        <v>261</v>
      </c>
      <c r="CR120" s="24" t="s">
        <v>260</v>
      </c>
      <c r="CS120" s="24"/>
      <c r="CT120" s="24"/>
      <c r="CU120" s="24" t="s">
        <v>261</v>
      </c>
      <c r="CV120" s="24" t="s">
        <v>260</v>
      </c>
      <c r="CW120" s="24"/>
      <c r="CX120" s="201"/>
      <c r="CY120" s="24" t="s">
        <v>261</v>
      </c>
      <c r="CZ120" s="24" t="s">
        <v>260</v>
      </c>
      <c r="DA120" s="24"/>
      <c r="DB120" s="24"/>
      <c r="DC120" s="24"/>
      <c r="DH120" s="24"/>
      <c r="DI120" s="24"/>
      <c r="DL120" s="32" t="s">
        <v>261</v>
      </c>
      <c r="DN120" s="24" t="s">
        <v>260</v>
      </c>
    </row>
    <row r="121" spans="1:118" s="32" customFormat="1" x14ac:dyDescent="0.25">
      <c r="A121" s="32" t="s">
        <v>1950</v>
      </c>
      <c r="B121" s="32">
        <f t="shared" si="4"/>
        <v>14</v>
      </c>
      <c r="I121" s="32" t="s">
        <v>261</v>
      </c>
      <c r="K121" s="24" t="s">
        <v>260</v>
      </c>
      <c r="L121" s="24"/>
      <c r="AE121" s="24"/>
      <c r="AF121" s="24"/>
      <c r="AG121" s="24"/>
      <c r="AH121" s="24"/>
      <c r="AK121" s="32" t="s">
        <v>261</v>
      </c>
      <c r="AM121" s="24" t="s">
        <v>260</v>
      </c>
      <c r="AQ121" s="24"/>
      <c r="AW121" s="32" t="s">
        <v>261</v>
      </c>
      <c r="AY121" s="24" t="s">
        <v>260</v>
      </c>
      <c r="AZ121" s="24"/>
      <c r="BD121" s="24"/>
      <c r="BE121" s="24"/>
      <c r="BY121" s="24"/>
      <c r="BZ121" s="24"/>
      <c r="CE121" s="24"/>
      <c r="CF121" s="24"/>
      <c r="CM121" s="24"/>
      <c r="CN121" s="24" t="s">
        <v>261</v>
      </c>
      <c r="CP121" s="24" t="s">
        <v>260</v>
      </c>
      <c r="CQ121" s="24" t="s">
        <v>261</v>
      </c>
      <c r="CR121" s="24" t="s">
        <v>260</v>
      </c>
      <c r="CS121" s="24"/>
      <c r="CT121" s="24"/>
      <c r="CU121" s="24" t="s">
        <v>261</v>
      </c>
      <c r="CV121" s="24" t="s">
        <v>260</v>
      </c>
      <c r="CW121" s="24"/>
      <c r="CX121" s="24"/>
      <c r="CY121" s="24"/>
      <c r="CZ121" s="24"/>
      <c r="DA121" s="24"/>
      <c r="DB121" s="24"/>
      <c r="DC121" s="24"/>
      <c r="DH121" s="24"/>
      <c r="DI121" s="24"/>
      <c r="DL121" s="32" t="s">
        <v>261</v>
      </c>
      <c r="DN121" s="24" t="s">
        <v>260</v>
      </c>
    </row>
    <row r="122" spans="1:118" s="32" customFormat="1" x14ac:dyDescent="0.25">
      <c r="A122" s="32" t="s">
        <v>1955</v>
      </c>
      <c r="B122" s="32">
        <f t="shared" si="4"/>
        <v>16</v>
      </c>
      <c r="I122" s="32" t="s">
        <v>261</v>
      </c>
      <c r="K122" s="24" t="s">
        <v>260</v>
      </c>
      <c r="L122" s="24"/>
      <c r="AD122" s="32" t="s">
        <v>261</v>
      </c>
      <c r="AE122" s="24" t="s">
        <v>260</v>
      </c>
      <c r="AF122" s="24"/>
      <c r="AG122" s="24"/>
      <c r="AH122" s="24"/>
      <c r="AM122" s="24"/>
      <c r="AQ122" s="24"/>
      <c r="AY122" s="24"/>
      <c r="AZ122" s="24"/>
      <c r="BC122" s="32" t="s">
        <v>261</v>
      </c>
      <c r="BD122" s="24" t="s">
        <v>260</v>
      </c>
      <c r="BE122" s="24"/>
      <c r="BY122" s="24"/>
      <c r="BZ122" s="24"/>
      <c r="CE122" s="24"/>
      <c r="CF122" s="24"/>
      <c r="CL122" s="32" t="s">
        <v>261</v>
      </c>
      <c r="CM122" s="24" t="s">
        <v>260</v>
      </c>
      <c r="CN122" s="24"/>
      <c r="CP122" s="24"/>
      <c r="CQ122" s="24" t="s">
        <v>261</v>
      </c>
      <c r="CR122" s="24" t="s">
        <v>260</v>
      </c>
      <c r="CS122" s="24" t="s">
        <v>261</v>
      </c>
      <c r="CT122" s="24" t="s">
        <v>260</v>
      </c>
      <c r="CU122" s="24"/>
      <c r="CV122" s="24"/>
      <c r="CW122" s="24"/>
      <c r="CX122" s="24"/>
      <c r="CY122" s="24" t="s">
        <v>261</v>
      </c>
      <c r="CZ122" s="24" t="s">
        <v>260</v>
      </c>
      <c r="DA122" s="24"/>
      <c r="DB122" s="24"/>
      <c r="DC122" s="24"/>
      <c r="DH122" s="24"/>
      <c r="DI122" s="24"/>
      <c r="DL122" s="32" t="s">
        <v>261</v>
      </c>
      <c r="DN122" s="24" t="s">
        <v>260</v>
      </c>
    </row>
    <row r="123" spans="1:118" s="32" customFormat="1" x14ac:dyDescent="0.25">
      <c r="A123" s="32" t="s">
        <v>1958</v>
      </c>
      <c r="B123" s="32">
        <f t="shared" si="4"/>
        <v>18</v>
      </c>
      <c r="I123" s="32" t="s">
        <v>261</v>
      </c>
      <c r="K123" s="24" t="s">
        <v>260</v>
      </c>
      <c r="L123" s="24"/>
      <c r="AD123" s="32" t="s">
        <v>261</v>
      </c>
      <c r="AE123" s="24" t="s">
        <v>260</v>
      </c>
      <c r="AF123" s="24"/>
      <c r="AG123" s="24"/>
      <c r="AH123" s="24"/>
      <c r="AM123" s="24"/>
      <c r="AQ123" s="24"/>
      <c r="AY123" s="24"/>
      <c r="AZ123" s="24"/>
      <c r="BC123" s="32" t="s">
        <v>261</v>
      </c>
      <c r="BD123" s="24" t="s">
        <v>260</v>
      </c>
      <c r="BE123" s="24"/>
      <c r="BW123" s="32" t="s">
        <v>261</v>
      </c>
      <c r="BY123" s="24" t="s">
        <v>260</v>
      </c>
      <c r="BZ123" s="24"/>
      <c r="CE123" s="24"/>
      <c r="CF123" s="24"/>
      <c r="CM123" s="24"/>
      <c r="CN123" s="24" t="s">
        <v>261</v>
      </c>
      <c r="CP123" s="24" t="s">
        <v>260</v>
      </c>
      <c r="CQ123" s="24" t="s">
        <v>261</v>
      </c>
      <c r="CR123" s="24" t="s">
        <v>260</v>
      </c>
      <c r="CS123" s="24"/>
      <c r="CT123" s="24"/>
      <c r="CU123" s="24"/>
      <c r="CV123" s="24"/>
      <c r="CW123" s="24"/>
      <c r="CX123" s="24"/>
      <c r="CY123" s="24" t="s">
        <v>261</v>
      </c>
      <c r="CZ123" s="24" t="s">
        <v>260</v>
      </c>
      <c r="DA123" s="24" t="s">
        <v>261</v>
      </c>
      <c r="DB123" s="24" t="s">
        <v>260</v>
      </c>
      <c r="DC123" s="24"/>
      <c r="DH123" s="24"/>
      <c r="DI123" s="24"/>
      <c r="DL123" s="32" t="s">
        <v>261</v>
      </c>
      <c r="DN123" s="24" t="s">
        <v>260</v>
      </c>
    </row>
    <row r="124" spans="1:118" s="32" customFormat="1" x14ac:dyDescent="0.25">
      <c r="A124" s="32" t="s">
        <v>1961</v>
      </c>
      <c r="B124" s="32">
        <f t="shared" si="4"/>
        <v>14</v>
      </c>
      <c r="I124" s="32" t="s">
        <v>261</v>
      </c>
      <c r="K124" s="24" t="s">
        <v>260</v>
      </c>
      <c r="L124" s="24"/>
      <c r="AD124" s="32" t="s">
        <v>261</v>
      </c>
      <c r="AE124" s="24" t="s">
        <v>260</v>
      </c>
      <c r="AF124" s="24"/>
      <c r="AG124" s="24"/>
      <c r="AH124" s="24"/>
      <c r="AM124" s="24"/>
      <c r="AQ124" s="24"/>
      <c r="AY124" s="24"/>
      <c r="AZ124" s="24"/>
      <c r="BC124" s="32" t="s">
        <v>261</v>
      </c>
      <c r="BD124" s="24" t="s">
        <v>260</v>
      </c>
      <c r="BE124" s="24"/>
      <c r="BY124" s="24"/>
      <c r="BZ124" s="24"/>
      <c r="CE124" s="24"/>
      <c r="CF124" s="24"/>
      <c r="CL124" s="32" t="s">
        <v>261</v>
      </c>
      <c r="CM124" s="24" t="s">
        <v>260</v>
      </c>
      <c r="CN124" s="24"/>
      <c r="CP124" s="24"/>
      <c r="CQ124" s="24"/>
      <c r="CR124" s="24"/>
      <c r="CS124" s="24" t="s">
        <v>261</v>
      </c>
      <c r="CT124" s="24" t="s">
        <v>260</v>
      </c>
      <c r="CU124" s="24"/>
      <c r="CV124" s="24"/>
      <c r="CW124" s="24"/>
      <c r="CX124" s="24"/>
      <c r="CY124" s="24" t="s">
        <v>261</v>
      </c>
      <c r="CZ124" s="24" t="s">
        <v>260</v>
      </c>
      <c r="DA124" s="24"/>
      <c r="DB124" s="24"/>
      <c r="DC124" s="24"/>
      <c r="DH124" s="24"/>
      <c r="DI124" s="24"/>
      <c r="DL124" s="32" t="s">
        <v>261</v>
      </c>
      <c r="DN124" s="24" t="s">
        <v>260</v>
      </c>
    </row>
    <row r="125" spans="1:118" s="32" customFormat="1" x14ac:dyDescent="0.25">
      <c r="A125" s="32" t="s">
        <v>1964</v>
      </c>
      <c r="B125" s="32">
        <f t="shared" si="4"/>
        <v>18</v>
      </c>
      <c r="K125" s="24"/>
      <c r="L125" s="24"/>
      <c r="AD125" s="32" t="s">
        <v>261</v>
      </c>
      <c r="AE125" s="24" t="s">
        <v>260</v>
      </c>
      <c r="AF125" s="24"/>
      <c r="AG125" s="24"/>
      <c r="AH125" s="24"/>
      <c r="AM125" s="24"/>
      <c r="AQ125" s="24"/>
      <c r="AW125" s="32" t="s">
        <v>261</v>
      </c>
      <c r="AY125" s="24" t="s">
        <v>260</v>
      </c>
      <c r="AZ125" s="24"/>
      <c r="BC125" s="32" t="s">
        <v>261</v>
      </c>
      <c r="BD125" s="24" t="s">
        <v>260</v>
      </c>
      <c r="BE125" s="24"/>
      <c r="BW125" s="32" t="s">
        <v>261</v>
      </c>
      <c r="BY125" s="24" t="s">
        <v>260</v>
      </c>
      <c r="BZ125" s="24"/>
      <c r="CE125" s="24"/>
      <c r="CF125" s="24"/>
      <c r="CM125" s="24"/>
      <c r="CN125" s="24"/>
      <c r="CP125" s="24"/>
      <c r="CQ125" s="24" t="s">
        <v>261</v>
      </c>
      <c r="CR125" s="24" t="s">
        <v>260</v>
      </c>
      <c r="CS125" s="24" t="s">
        <v>261</v>
      </c>
      <c r="CT125" s="24" t="s">
        <v>260</v>
      </c>
      <c r="CU125" s="24"/>
      <c r="CV125" s="24"/>
      <c r="CW125" s="24"/>
      <c r="CX125" s="24"/>
      <c r="CY125" s="24" t="s">
        <v>261</v>
      </c>
      <c r="CZ125" s="24" t="s">
        <v>260</v>
      </c>
      <c r="DA125" s="24"/>
      <c r="DB125" s="24"/>
      <c r="DC125" s="24"/>
      <c r="DF125" s="32" t="s">
        <v>261</v>
      </c>
      <c r="DH125" s="24" t="s">
        <v>260</v>
      </c>
      <c r="DI125" s="24"/>
      <c r="DL125" s="32" t="s">
        <v>261</v>
      </c>
      <c r="DN125" s="24" t="s">
        <v>260</v>
      </c>
    </row>
    <row r="126" spans="1:118" s="32" customFormat="1" x14ac:dyDescent="0.25">
      <c r="A126" s="32" t="s">
        <v>1967</v>
      </c>
      <c r="B126" s="32">
        <f t="shared" si="4"/>
        <v>4</v>
      </c>
      <c r="K126" s="24"/>
      <c r="L126" s="24"/>
      <c r="AD126" s="32" t="s">
        <v>261</v>
      </c>
      <c r="AE126" s="24" t="s">
        <v>260</v>
      </c>
      <c r="AF126" s="24"/>
      <c r="AG126" s="24"/>
      <c r="AH126" s="24"/>
      <c r="AM126" s="24"/>
      <c r="AQ126" s="24"/>
      <c r="AW126" s="32" t="s">
        <v>261</v>
      </c>
      <c r="AY126" s="24" t="s">
        <v>260</v>
      </c>
      <c r="AZ126" s="24"/>
      <c r="BD126" s="24"/>
      <c r="BE126" s="24"/>
      <c r="BY126" s="24"/>
      <c r="BZ126" s="24"/>
      <c r="CE126" s="24"/>
      <c r="CF126" s="24"/>
      <c r="CM126" s="24"/>
      <c r="CN126" s="24"/>
      <c r="CP126" s="24"/>
      <c r="CQ126" s="24"/>
      <c r="CR126" s="24"/>
      <c r="CS126" s="24"/>
      <c r="CT126" s="24"/>
      <c r="CU126" s="24"/>
      <c r="CV126" s="24"/>
      <c r="CW126" s="24"/>
      <c r="CX126" s="201"/>
      <c r="CY126" s="201"/>
      <c r="CZ126" s="24"/>
      <c r="DA126" s="24"/>
      <c r="DB126" s="24"/>
      <c r="DC126" s="24"/>
      <c r="DH126" s="24"/>
      <c r="DI126" s="24"/>
      <c r="DN126" s="24"/>
    </row>
    <row r="127" spans="1:118" s="32" customFormat="1" x14ac:dyDescent="0.25">
      <c r="A127" s="32" t="s">
        <v>1972</v>
      </c>
      <c r="B127" s="32">
        <f t="shared" si="4"/>
        <v>14</v>
      </c>
      <c r="I127" s="32" t="s">
        <v>261</v>
      </c>
      <c r="K127" s="24" t="s">
        <v>260</v>
      </c>
      <c r="L127" s="24"/>
      <c r="AD127" s="32" t="s">
        <v>261</v>
      </c>
      <c r="AE127" s="24" t="s">
        <v>260</v>
      </c>
      <c r="AF127" s="24"/>
      <c r="AG127" s="24"/>
      <c r="AH127" s="24"/>
      <c r="AM127" s="24"/>
      <c r="AQ127" s="24"/>
      <c r="AY127" s="24"/>
      <c r="AZ127" s="24"/>
      <c r="BC127" s="32" t="s">
        <v>261</v>
      </c>
      <c r="BD127" s="24" t="s">
        <v>260</v>
      </c>
      <c r="BE127" s="24"/>
      <c r="BY127" s="24"/>
      <c r="BZ127" s="24"/>
      <c r="CE127" s="24"/>
      <c r="CF127" s="24"/>
      <c r="CM127" s="24"/>
      <c r="CN127" s="24"/>
      <c r="CP127" s="24"/>
      <c r="CQ127" s="24" t="s">
        <v>261</v>
      </c>
      <c r="CR127" s="24" t="s">
        <v>260</v>
      </c>
      <c r="CS127" s="24" t="s">
        <v>261</v>
      </c>
      <c r="CT127" s="24" t="s">
        <v>260</v>
      </c>
      <c r="CU127" s="24"/>
      <c r="CV127" s="24"/>
      <c r="CW127" s="24"/>
      <c r="CX127" s="24"/>
      <c r="CY127" s="24" t="s">
        <v>261</v>
      </c>
      <c r="CZ127" s="24" t="s">
        <v>260</v>
      </c>
      <c r="DA127" s="24"/>
      <c r="DB127" s="24"/>
      <c r="DC127" s="24"/>
      <c r="DH127" s="24"/>
      <c r="DI127" s="24"/>
      <c r="DL127" s="32" t="s">
        <v>261</v>
      </c>
      <c r="DN127" s="24" t="s">
        <v>260</v>
      </c>
    </row>
    <row r="128" spans="1:118" s="32" customFormat="1" x14ac:dyDescent="0.25">
      <c r="A128" s="32" t="s">
        <v>1975</v>
      </c>
      <c r="B128" s="32">
        <f t="shared" si="4"/>
        <v>24</v>
      </c>
      <c r="I128" s="32" t="s">
        <v>261</v>
      </c>
      <c r="K128" s="24" t="s">
        <v>260</v>
      </c>
      <c r="L128" s="24"/>
      <c r="AD128" s="32" t="s">
        <v>261</v>
      </c>
      <c r="AE128" s="24" t="s">
        <v>260</v>
      </c>
      <c r="AF128" s="24"/>
      <c r="AG128" s="24"/>
      <c r="AH128" s="24"/>
      <c r="AM128" s="24"/>
      <c r="AQ128" s="24"/>
      <c r="AY128" s="24"/>
      <c r="AZ128" s="24"/>
      <c r="BC128" s="32" t="s">
        <v>261</v>
      </c>
      <c r="BD128" s="24" t="s">
        <v>260</v>
      </c>
      <c r="BE128" s="24"/>
      <c r="BW128" s="32" t="s">
        <v>261</v>
      </c>
      <c r="BY128" s="24" t="s">
        <v>260</v>
      </c>
      <c r="BZ128" s="24"/>
      <c r="CC128" s="32" t="s">
        <v>261</v>
      </c>
      <c r="CE128" s="24" t="s">
        <v>260</v>
      </c>
      <c r="CF128" s="24"/>
      <c r="CL128" s="32" t="s">
        <v>261</v>
      </c>
      <c r="CM128" s="24" t="s">
        <v>260</v>
      </c>
      <c r="CN128" s="24" t="s">
        <v>261</v>
      </c>
      <c r="CP128" s="24" t="s">
        <v>260</v>
      </c>
      <c r="CQ128" s="24" t="s">
        <v>261</v>
      </c>
      <c r="CR128" s="24" t="s">
        <v>260</v>
      </c>
      <c r="CS128" s="24" t="s">
        <v>261</v>
      </c>
      <c r="CT128" s="24" t="s">
        <v>260</v>
      </c>
      <c r="CU128" s="24"/>
      <c r="CV128" s="24"/>
      <c r="CW128" s="24"/>
      <c r="CX128" s="24"/>
      <c r="CY128" s="24" t="s">
        <v>261</v>
      </c>
      <c r="CZ128" s="24" t="s">
        <v>260</v>
      </c>
      <c r="DA128" s="24" t="s">
        <v>261</v>
      </c>
      <c r="DB128" s="24" t="s">
        <v>260</v>
      </c>
      <c r="DC128" s="24"/>
      <c r="DH128" s="24"/>
      <c r="DI128" s="24"/>
      <c r="DL128" s="32" t="s">
        <v>261</v>
      </c>
      <c r="DN128" s="24" t="s">
        <v>260</v>
      </c>
    </row>
    <row r="129" spans="1:118" s="32" customFormat="1" x14ac:dyDescent="0.25">
      <c r="A129" s="32" t="s">
        <v>1978</v>
      </c>
      <c r="B129" s="32">
        <f t="shared" si="4"/>
        <v>24</v>
      </c>
      <c r="I129" s="32" t="s">
        <v>261</v>
      </c>
      <c r="K129" s="24" t="s">
        <v>260</v>
      </c>
      <c r="L129" s="24"/>
      <c r="AD129" s="32" t="s">
        <v>261</v>
      </c>
      <c r="AE129" s="24" t="s">
        <v>260</v>
      </c>
      <c r="AF129" s="24"/>
      <c r="AG129" s="24"/>
      <c r="AH129" s="24"/>
      <c r="AM129" s="24"/>
      <c r="AQ129" s="24"/>
      <c r="AY129" s="24"/>
      <c r="AZ129" s="24"/>
      <c r="BC129" s="32" t="s">
        <v>261</v>
      </c>
      <c r="BD129" s="24" t="s">
        <v>260</v>
      </c>
      <c r="BE129" s="24"/>
      <c r="BW129" s="32" t="s">
        <v>261</v>
      </c>
      <c r="BY129" s="24" t="s">
        <v>260</v>
      </c>
      <c r="BZ129" s="24"/>
      <c r="CC129" s="32" t="s">
        <v>261</v>
      </c>
      <c r="CE129" s="24" t="s">
        <v>260</v>
      </c>
      <c r="CF129" s="24"/>
      <c r="CL129" s="32" t="s">
        <v>261</v>
      </c>
      <c r="CM129" s="24" t="s">
        <v>260</v>
      </c>
      <c r="CN129" s="24" t="s">
        <v>261</v>
      </c>
      <c r="CP129" s="24" t="s">
        <v>260</v>
      </c>
      <c r="CQ129" s="24" t="s">
        <v>261</v>
      </c>
      <c r="CR129" s="24" t="s">
        <v>260</v>
      </c>
      <c r="CS129" s="24" t="s">
        <v>261</v>
      </c>
      <c r="CT129" s="24" t="s">
        <v>260</v>
      </c>
      <c r="CU129" s="24"/>
      <c r="CV129" s="24"/>
      <c r="CW129" s="24"/>
      <c r="CX129" s="24"/>
      <c r="CY129" s="24" t="s">
        <v>261</v>
      </c>
      <c r="CZ129" s="24" t="s">
        <v>260</v>
      </c>
      <c r="DA129" s="24" t="s">
        <v>261</v>
      </c>
      <c r="DB129" s="24" t="s">
        <v>260</v>
      </c>
      <c r="DC129" s="24"/>
      <c r="DH129" s="24"/>
      <c r="DI129" s="24"/>
      <c r="DL129" s="32" t="s">
        <v>261</v>
      </c>
      <c r="DN129" s="24" t="s">
        <v>260</v>
      </c>
    </row>
    <row r="130" spans="1:118" s="32" customFormat="1" x14ac:dyDescent="0.25">
      <c r="A130" s="32" t="s">
        <v>1981</v>
      </c>
      <c r="B130" s="32">
        <f t="shared" si="4"/>
        <v>12</v>
      </c>
      <c r="I130" s="32" t="s">
        <v>261</v>
      </c>
      <c r="K130" s="24" t="s">
        <v>260</v>
      </c>
      <c r="L130" s="24"/>
      <c r="AD130" s="32" t="s">
        <v>261</v>
      </c>
      <c r="AE130" s="24" t="s">
        <v>260</v>
      </c>
      <c r="AF130" s="24"/>
      <c r="AG130" s="24"/>
      <c r="AH130" s="24"/>
      <c r="AM130" s="24"/>
      <c r="AQ130" s="24"/>
      <c r="AY130" s="24"/>
      <c r="AZ130" s="24"/>
      <c r="BC130" s="32" t="s">
        <v>261</v>
      </c>
      <c r="BD130" s="24" t="s">
        <v>260</v>
      </c>
      <c r="BE130" s="24"/>
      <c r="BY130" s="24"/>
      <c r="BZ130" s="24"/>
      <c r="CE130" s="24"/>
      <c r="CF130" s="24"/>
      <c r="CL130" s="32" t="s">
        <v>261</v>
      </c>
      <c r="CM130" s="24" t="s">
        <v>260</v>
      </c>
      <c r="CN130" s="24"/>
      <c r="CP130" s="24"/>
      <c r="CQ130" s="24"/>
      <c r="CR130" s="24"/>
      <c r="CS130" s="24" t="s">
        <v>261</v>
      </c>
      <c r="CT130" s="24" t="s">
        <v>260</v>
      </c>
      <c r="CU130" s="24"/>
      <c r="CV130" s="24"/>
      <c r="CW130" s="24"/>
      <c r="CX130" s="24"/>
      <c r="CY130" s="24" t="s">
        <v>261</v>
      </c>
      <c r="CZ130" s="24" t="s">
        <v>260</v>
      </c>
      <c r="DA130" s="24"/>
      <c r="DB130" s="24"/>
      <c r="DC130" s="24"/>
      <c r="DH130" s="24"/>
      <c r="DI130" s="24"/>
      <c r="DN130" s="24"/>
    </row>
    <row r="131" spans="1:118" s="32" customFormat="1" x14ac:dyDescent="0.25">
      <c r="A131" s="32" t="s">
        <v>1983</v>
      </c>
      <c r="B131" s="32">
        <f t="shared" si="4"/>
        <v>12</v>
      </c>
      <c r="K131" s="24"/>
      <c r="L131" s="24"/>
      <c r="AD131" s="32" t="s">
        <v>261</v>
      </c>
      <c r="AE131" s="24" t="s">
        <v>260</v>
      </c>
      <c r="AF131" s="24"/>
      <c r="AG131" s="24"/>
      <c r="AH131" s="24"/>
      <c r="AM131" s="24"/>
      <c r="AQ131" s="24"/>
      <c r="AY131" s="24"/>
      <c r="AZ131" s="24"/>
      <c r="BC131" s="32" t="s">
        <v>261</v>
      </c>
      <c r="BD131" s="24" t="s">
        <v>260</v>
      </c>
      <c r="BE131" s="24"/>
      <c r="BY131" s="24"/>
      <c r="BZ131" s="24"/>
      <c r="CE131" s="24"/>
      <c r="CF131" s="24"/>
      <c r="CL131" s="32" t="s">
        <v>261</v>
      </c>
      <c r="CM131" s="24" t="s">
        <v>260</v>
      </c>
      <c r="CN131" s="24" t="s">
        <v>261</v>
      </c>
      <c r="CP131" s="24" t="s">
        <v>260</v>
      </c>
      <c r="CQ131" s="24"/>
      <c r="CR131" s="24"/>
      <c r="CS131" s="24" t="s">
        <v>261</v>
      </c>
      <c r="CT131" s="24" t="s">
        <v>260</v>
      </c>
      <c r="CU131" s="24"/>
      <c r="CV131" s="24"/>
      <c r="CW131" s="24"/>
      <c r="CX131" s="24"/>
      <c r="CY131" s="24" t="s">
        <v>261</v>
      </c>
      <c r="CZ131" s="24" t="s">
        <v>260</v>
      </c>
      <c r="DA131" s="24"/>
      <c r="DB131" s="24"/>
      <c r="DC131" s="24"/>
      <c r="DH131" s="24"/>
      <c r="DI131" s="24"/>
      <c r="DN131" s="24"/>
    </row>
    <row r="132" spans="1:118" s="32" customFormat="1" x14ac:dyDescent="0.25">
      <c r="A132" s="32" t="s">
        <v>1985</v>
      </c>
      <c r="B132" s="32">
        <f t="shared" si="4"/>
        <v>14</v>
      </c>
      <c r="K132" s="24"/>
      <c r="L132" s="24"/>
      <c r="AE132" s="24"/>
      <c r="AF132" s="24"/>
      <c r="AG132" s="24"/>
      <c r="AH132" s="24"/>
      <c r="AM132" s="24"/>
      <c r="AQ132" s="24"/>
      <c r="AY132" s="24"/>
      <c r="AZ132" s="24"/>
      <c r="BC132" s="32" t="s">
        <v>261</v>
      </c>
      <c r="BD132" s="24" t="s">
        <v>260</v>
      </c>
      <c r="BE132" s="24"/>
      <c r="BY132" s="24"/>
      <c r="BZ132" s="24"/>
      <c r="CE132" s="24"/>
      <c r="CF132" s="24"/>
      <c r="CL132" s="32" t="s">
        <v>261</v>
      </c>
      <c r="CM132" s="24" t="s">
        <v>260</v>
      </c>
      <c r="CN132" s="24" t="s">
        <v>261</v>
      </c>
      <c r="CP132" s="24" t="s">
        <v>260</v>
      </c>
      <c r="CQ132" s="24"/>
      <c r="CR132" s="24"/>
      <c r="CS132" s="24" t="s">
        <v>261</v>
      </c>
      <c r="CT132" s="24" t="s">
        <v>260</v>
      </c>
      <c r="CU132" s="24"/>
      <c r="CV132" s="24"/>
      <c r="CW132" s="24"/>
      <c r="CX132" s="24"/>
      <c r="CY132" s="24" t="s">
        <v>261</v>
      </c>
      <c r="CZ132" s="24" t="s">
        <v>260</v>
      </c>
      <c r="DA132" s="24" t="s">
        <v>261</v>
      </c>
      <c r="DB132" s="24" t="s">
        <v>260</v>
      </c>
      <c r="DC132" s="24"/>
      <c r="DF132" s="32" t="s">
        <v>261</v>
      </c>
      <c r="DH132" s="24" t="s">
        <v>260</v>
      </c>
      <c r="DI132" s="24"/>
      <c r="DN132" s="24"/>
    </row>
    <row r="133" spans="1:118" s="32" customFormat="1" x14ac:dyDescent="0.25">
      <c r="A133" s="32" t="s">
        <v>1987</v>
      </c>
      <c r="B133" s="32">
        <f t="shared" si="4"/>
        <v>16</v>
      </c>
      <c r="I133" s="32" t="s">
        <v>261</v>
      </c>
      <c r="K133" s="24" t="s">
        <v>260</v>
      </c>
      <c r="L133" s="24"/>
      <c r="AD133" s="32" t="s">
        <v>261</v>
      </c>
      <c r="AE133" s="24" t="s">
        <v>260</v>
      </c>
      <c r="AF133" s="24"/>
      <c r="AG133" s="24"/>
      <c r="AH133" s="24"/>
      <c r="AM133" s="24"/>
      <c r="AQ133" s="24"/>
      <c r="AY133" s="24"/>
      <c r="AZ133" s="24"/>
      <c r="BC133" s="32" t="s">
        <v>261</v>
      </c>
      <c r="BD133" s="24" t="s">
        <v>260</v>
      </c>
      <c r="BE133" s="24"/>
      <c r="BY133" s="24"/>
      <c r="BZ133" s="24"/>
      <c r="CE133" s="24"/>
      <c r="CF133" s="24"/>
      <c r="CL133" s="32" t="s">
        <v>261</v>
      </c>
      <c r="CM133" s="24" t="s">
        <v>260</v>
      </c>
      <c r="CN133" s="24"/>
      <c r="CP133" s="24"/>
      <c r="CQ133" s="24" t="s">
        <v>261</v>
      </c>
      <c r="CR133" s="24" t="s">
        <v>260</v>
      </c>
      <c r="CS133" s="24" t="s">
        <v>261</v>
      </c>
      <c r="CT133" s="24" t="s">
        <v>260</v>
      </c>
      <c r="CU133" s="24"/>
      <c r="CV133" s="24"/>
      <c r="CW133" s="24"/>
      <c r="CX133" s="24"/>
      <c r="CY133" s="24" t="s">
        <v>261</v>
      </c>
      <c r="CZ133" s="24" t="s">
        <v>260</v>
      </c>
      <c r="DA133" s="24" t="s">
        <v>261</v>
      </c>
      <c r="DB133" s="24" t="s">
        <v>260</v>
      </c>
      <c r="DC133" s="24"/>
      <c r="DH133" s="24"/>
      <c r="DI133" s="24"/>
      <c r="DN133" s="24"/>
    </row>
    <row r="134" spans="1:118" s="32" customFormat="1" x14ac:dyDescent="0.25">
      <c r="A134" s="32" t="s">
        <v>1989</v>
      </c>
      <c r="B134" s="32">
        <f t="shared" si="4"/>
        <v>14</v>
      </c>
      <c r="K134" s="24"/>
      <c r="L134" s="24"/>
      <c r="AE134" s="24"/>
      <c r="AF134" s="24"/>
      <c r="AG134" s="24"/>
      <c r="AH134" s="24"/>
      <c r="AM134" s="24"/>
      <c r="AQ134" s="24"/>
      <c r="AW134" s="32" t="s">
        <v>261</v>
      </c>
      <c r="AY134" s="24" t="s">
        <v>260</v>
      </c>
      <c r="AZ134" s="24"/>
      <c r="BC134" s="32" t="s">
        <v>261</v>
      </c>
      <c r="BD134" s="24" t="s">
        <v>260</v>
      </c>
      <c r="BE134" s="24"/>
      <c r="BY134" s="24"/>
      <c r="BZ134" s="24"/>
      <c r="CE134" s="24"/>
      <c r="CF134" s="24"/>
      <c r="CL134" s="32" t="s">
        <v>261</v>
      </c>
      <c r="CM134" s="24" t="s">
        <v>260</v>
      </c>
      <c r="CN134" s="24" t="s">
        <v>261</v>
      </c>
      <c r="CP134" s="24" t="s">
        <v>260</v>
      </c>
      <c r="CQ134" s="24"/>
      <c r="CR134" s="24"/>
      <c r="CS134" s="24" t="s">
        <v>261</v>
      </c>
      <c r="CT134" s="24" t="s">
        <v>260</v>
      </c>
      <c r="CU134" s="24"/>
      <c r="CV134" s="24"/>
      <c r="CW134" s="24"/>
      <c r="CX134" s="24"/>
      <c r="CY134" s="24" t="s">
        <v>261</v>
      </c>
      <c r="CZ134" s="24" t="s">
        <v>260</v>
      </c>
      <c r="DA134" s="24"/>
      <c r="DB134" s="24"/>
      <c r="DC134" s="24"/>
      <c r="DH134" s="24"/>
      <c r="DI134" s="24"/>
      <c r="DL134" s="32" t="s">
        <v>261</v>
      </c>
      <c r="DN134" s="24" t="s">
        <v>260</v>
      </c>
    </row>
    <row r="135" spans="1:118" s="32" customFormat="1" x14ac:dyDescent="0.25">
      <c r="A135" s="32" t="s">
        <v>1994</v>
      </c>
      <c r="B135" s="32">
        <f t="shared" ref="B135:B166" si="5">COUNTA(C135:DN135)</f>
        <v>10</v>
      </c>
      <c r="K135" s="24"/>
      <c r="L135" s="24"/>
      <c r="AE135" s="24"/>
      <c r="AF135" s="24"/>
      <c r="AG135" s="24"/>
      <c r="AH135" s="24"/>
      <c r="AM135" s="24"/>
      <c r="AQ135" s="24"/>
      <c r="AW135" s="32" t="s">
        <v>261</v>
      </c>
      <c r="AY135" s="24" t="s">
        <v>260</v>
      </c>
      <c r="AZ135" s="24"/>
      <c r="BC135" s="32" t="s">
        <v>261</v>
      </c>
      <c r="BD135" s="24" t="s">
        <v>260</v>
      </c>
      <c r="BE135" s="24"/>
      <c r="BY135" s="24"/>
      <c r="BZ135" s="24"/>
      <c r="CE135" s="24"/>
      <c r="CF135" s="24"/>
      <c r="CL135" s="32" t="s">
        <v>261</v>
      </c>
      <c r="CM135" s="24" t="s">
        <v>260</v>
      </c>
      <c r="CN135" s="24"/>
      <c r="CP135" s="24"/>
      <c r="CQ135" s="24"/>
      <c r="CR135" s="24"/>
      <c r="CS135" s="24" t="s">
        <v>261</v>
      </c>
      <c r="CT135" s="24" t="s">
        <v>260</v>
      </c>
      <c r="CU135" s="24"/>
      <c r="CV135" s="24"/>
      <c r="CW135" s="24"/>
      <c r="CX135" s="24"/>
      <c r="CY135" s="24" t="s">
        <v>261</v>
      </c>
      <c r="CZ135" s="24" t="s">
        <v>260</v>
      </c>
      <c r="DA135" s="24"/>
      <c r="DB135" s="24"/>
      <c r="DC135" s="24"/>
      <c r="DH135" s="24"/>
      <c r="DI135" s="24"/>
      <c r="DN135" s="24"/>
    </row>
    <row r="136" spans="1:118" s="32" customFormat="1" x14ac:dyDescent="0.25">
      <c r="A136" s="32" t="s">
        <v>1996</v>
      </c>
      <c r="B136" s="32">
        <f t="shared" si="5"/>
        <v>22</v>
      </c>
      <c r="I136" s="32" t="s">
        <v>261</v>
      </c>
      <c r="K136" s="24" t="s">
        <v>260</v>
      </c>
      <c r="L136" s="24"/>
      <c r="AD136" s="32" t="s">
        <v>261</v>
      </c>
      <c r="AE136" s="24" t="s">
        <v>260</v>
      </c>
      <c r="AF136" s="24"/>
      <c r="AG136" s="24"/>
      <c r="AH136" s="24"/>
      <c r="AM136" s="24"/>
      <c r="AQ136" s="24"/>
      <c r="AW136" s="32" t="s">
        <v>261</v>
      </c>
      <c r="AY136" s="24" t="s">
        <v>260</v>
      </c>
      <c r="AZ136" s="24"/>
      <c r="BC136" s="32" t="s">
        <v>261</v>
      </c>
      <c r="BD136" s="24" t="s">
        <v>260</v>
      </c>
      <c r="BE136" s="24"/>
      <c r="BW136" s="32" t="s">
        <v>261</v>
      </c>
      <c r="BY136" s="24" t="s">
        <v>260</v>
      </c>
      <c r="BZ136" s="24"/>
      <c r="CC136" s="32" t="s">
        <v>261</v>
      </c>
      <c r="CE136" s="24" t="s">
        <v>260</v>
      </c>
      <c r="CF136" s="24"/>
      <c r="CL136" s="32" t="s">
        <v>261</v>
      </c>
      <c r="CM136" s="24" t="s">
        <v>260</v>
      </c>
      <c r="CN136" s="24"/>
      <c r="CP136" s="24"/>
      <c r="CQ136" s="24"/>
      <c r="CR136" s="24"/>
      <c r="CS136" s="24" t="s">
        <v>261</v>
      </c>
      <c r="CT136" s="24" t="s">
        <v>260</v>
      </c>
      <c r="CU136" s="24"/>
      <c r="CV136" s="24"/>
      <c r="CW136" s="24"/>
      <c r="CX136" s="24"/>
      <c r="CY136" s="24" t="s">
        <v>261</v>
      </c>
      <c r="CZ136" s="24" t="s">
        <v>260</v>
      </c>
      <c r="DA136" s="24" t="s">
        <v>261</v>
      </c>
      <c r="DB136" s="24" t="s">
        <v>260</v>
      </c>
      <c r="DC136" s="24"/>
      <c r="DH136" s="24"/>
      <c r="DI136" s="24"/>
      <c r="DL136" s="32" t="s">
        <v>261</v>
      </c>
      <c r="DN136" s="24" t="s">
        <v>260</v>
      </c>
    </row>
    <row r="137" spans="1:118" s="32" customFormat="1" x14ac:dyDescent="0.25">
      <c r="A137" s="32" t="s">
        <v>1999</v>
      </c>
      <c r="B137" s="32">
        <f t="shared" si="5"/>
        <v>16</v>
      </c>
      <c r="I137" s="32" t="s">
        <v>261</v>
      </c>
      <c r="K137" s="24" t="s">
        <v>260</v>
      </c>
      <c r="L137" s="24"/>
      <c r="AD137" s="32" t="s">
        <v>261</v>
      </c>
      <c r="AE137" s="24" t="s">
        <v>260</v>
      </c>
      <c r="AF137" s="24"/>
      <c r="AG137" s="24"/>
      <c r="AH137" s="24"/>
      <c r="AM137" s="24"/>
      <c r="AQ137" s="24"/>
      <c r="AW137" s="32" t="s">
        <v>261</v>
      </c>
      <c r="AY137" s="24" t="s">
        <v>260</v>
      </c>
      <c r="AZ137" s="24"/>
      <c r="BC137" s="32" t="s">
        <v>261</v>
      </c>
      <c r="BD137" s="24" t="s">
        <v>260</v>
      </c>
      <c r="BE137" s="24"/>
      <c r="BY137" s="24"/>
      <c r="BZ137" s="24"/>
      <c r="CE137" s="24"/>
      <c r="CF137" s="24"/>
      <c r="CL137" s="32" t="s">
        <v>261</v>
      </c>
      <c r="CM137" s="24" t="s">
        <v>260</v>
      </c>
      <c r="CN137" s="24"/>
      <c r="CP137" s="24"/>
      <c r="CQ137" s="24"/>
      <c r="CR137" s="24"/>
      <c r="CS137" s="24" t="s">
        <v>261</v>
      </c>
      <c r="CT137" s="24" t="s">
        <v>260</v>
      </c>
      <c r="CU137" s="24"/>
      <c r="CV137" s="24"/>
      <c r="CW137" s="24"/>
      <c r="CX137" s="24"/>
      <c r="CY137" s="24" t="s">
        <v>261</v>
      </c>
      <c r="CZ137" s="24" t="s">
        <v>260</v>
      </c>
      <c r="DA137" s="24"/>
      <c r="DB137" s="24"/>
      <c r="DC137" s="24"/>
      <c r="DH137" s="24"/>
      <c r="DI137" s="24"/>
      <c r="DL137" s="32" t="s">
        <v>261</v>
      </c>
      <c r="DN137" s="24" t="s">
        <v>260</v>
      </c>
    </row>
    <row r="138" spans="1:118" s="32" customFormat="1" x14ac:dyDescent="0.25">
      <c r="A138" s="32" t="s">
        <v>2002</v>
      </c>
      <c r="B138" s="32">
        <f t="shared" si="5"/>
        <v>20</v>
      </c>
      <c r="I138" s="32" t="s">
        <v>261</v>
      </c>
      <c r="K138" s="24" t="s">
        <v>260</v>
      </c>
      <c r="L138" s="24"/>
      <c r="AD138" s="32" t="s">
        <v>261</v>
      </c>
      <c r="AE138" s="24" t="s">
        <v>260</v>
      </c>
      <c r="AF138" s="24"/>
      <c r="AG138" s="24"/>
      <c r="AH138" s="24"/>
      <c r="AM138" s="24"/>
      <c r="AQ138" s="24"/>
      <c r="AW138" s="32" t="s">
        <v>261</v>
      </c>
      <c r="AY138" s="24" t="s">
        <v>260</v>
      </c>
      <c r="AZ138" s="24"/>
      <c r="BC138" s="32" t="s">
        <v>261</v>
      </c>
      <c r="BD138" s="24" t="s">
        <v>260</v>
      </c>
      <c r="BE138" s="24"/>
      <c r="BY138" s="24"/>
      <c r="BZ138" s="24"/>
      <c r="CE138" s="24"/>
      <c r="CF138" s="24"/>
      <c r="CL138" s="32" t="s">
        <v>261</v>
      </c>
      <c r="CM138" s="24" t="s">
        <v>260</v>
      </c>
      <c r="CN138" s="24"/>
      <c r="CP138" s="24"/>
      <c r="CQ138" s="24" t="s">
        <v>261</v>
      </c>
      <c r="CR138" s="24" t="s">
        <v>260</v>
      </c>
      <c r="CS138" s="24" t="s">
        <v>261</v>
      </c>
      <c r="CT138" s="24" t="s">
        <v>260</v>
      </c>
      <c r="CU138" s="24"/>
      <c r="CV138" s="24"/>
      <c r="CW138" s="24"/>
      <c r="CX138" s="24"/>
      <c r="CY138" s="24" t="s">
        <v>261</v>
      </c>
      <c r="CZ138" s="24" t="s">
        <v>260</v>
      </c>
      <c r="DA138" s="24" t="s">
        <v>261</v>
      </c>
      <c r="DB138" s="24" t="s">
        <v>260</v>
      </c>
      <c r="DC138" s="24"/>
      <c r="DH138" s="24"/>
      <c r="DI138" s="24"/>
      <c r="DL138" s="32" t="s">
        <v>261</v>
      </c>
      <c r="DN138" s="24" t="s">
        <v>260</v>
      </c>
    </row>
    <row r="139" spans="1:118" s="32" customFormat="1" x14ac:dyDescent="0.25">
      <c r="A139" s="32" t="s">
        <v>3799</v>
      </c>
      <c r="B139" s="32">
        <f t="shared" si="5"/>
        <v>10</v>
      </c>
      <c r="I139" s="32" t="s">
        <v>261</v>
      </c>
      <c r="K139" s="24" t="s">
        <v>260</v>
      </c>
      <c r="L139" s="24"/>
      <c r="AD139" s="32" t="s">
        <v>261</v>
      </c>
      <c r="AE139" s="24" t="s">
        <v>260</v>
      </c>
      <c r="AF139" s="24"/>
      <c r="AG139" s="24"/>
      <c r="AH139" s="24"/>
      <c r="AK139" s="32" t="s">
        <v>261</v>
      </c>
      <c r="AM139" s="24" t="s">
        <v>260</v>
      </c>
      <c r="AQ139" s="24"/>
      <c r="AY139" s="24"/>
      <c r="AZ139" s="24"/>
      <c r="BD139" s="24"/>
      <c r="BE139" s="24"/>
      <c r="BW139" s="32" t="s">
        <v>261</v>
      </c>
      <c r="BY139" s="24" t="s">
        <v>260</v>
      </c>
      <c r="BZ139" s="24"/>
      <c r="CE139" s="24"/>
      <c r="CF139" s="24"/>
      <c r="CM139" s="24"/>
      <c r="CN139" s="24"/>
      <c r="CP139" s="24"/>
      <c r="CQ139" s="24" t="s">
        <v>261</v>
      </c>
      <c r="CR139" s="24" t="s">
        <v>260</v>
      </c>
      <c r="CS139" s="24"/>
      <c r="CT139" s="24"/>
      <c r="CU139" s="24"/>
      <c r="CV139" s="24"/>
      <c r="CW139" s="24"/>
      <c r="CX139" s="24"/>
      <c r="CY139" s="24"/>
      <c r="CZ139" s="24"/>
      <c r="DA139" s="24"/>
      <c r="DB139" s="24"/>
      <c r="DC139" s="24"/>
      <c r="DH139" s="24"/>
      <c r="DI139" s="24"/>
      <c r="DN139" s="24"/>
    </row>
    <row r="140" spans="1:118" s="32" customFormat="1" x14ac:dyDescent="0.25">
      <c r="A140" s="32" t="s">
        <v>3800</v>
      </c>
      <c r="B140" s="32">
        <f t="shared" si="5"/>
        <v>16</v>
      </c>
      <c r="I140" s="32" t="s">
        <v>261</v>
      </c>
      <c r="K140" s="24" t="s">
        <v>260</v>
      </c>
      <c r="L140" s="24"/>
      <c r="AE140" s="24"/>
      <c r="AF140" s="24"/>
      <c r="AG140" s="24"/>
      <c r="AH140" s="24"/>
      <c r="AK140" s="32" t="s">
        <v>261</v>
      </c>
      <c r="AM140" s="24" t="s">
        <v>260</v>
      </c>
      <c r="AQ140" s="24"/>
      <c r="AW140" s="32" t="s">
        <v>261</v>
      </c>
      <c r="AY140" s="24" t="s">
        <v>260</v>
      </c>
      <c r="AZ140" s="24"/>
      <c r="BD140" s="24"/>
      <c r="BE140" s="24"/>
      <c r="BY140" s="24"/>
      <c r="BZ140" s="24"/>
      <c r="CE140" s="24"/>
      <c r="CF140" s="24"/>
      <c r="CM140" s="24"/>
      <c r="CN140" s="24" t="s">
        <v>261</v>
      </c>
      <c r="CP140" s="24" t="s">
        <v>260</v>
      </c>
      <c r="CQ140" s="24" t="s">
        <v>261</v>
      </c>
      <c r="CR140" s="24" t="s">
        <v>260</v>
      </c>
      <c r="CS140" s="24"/>
      <c r="CT140" s="24"/>
      <c r="CU140" s="24"/>
      <c r="CV140" s="24"/>
      <c r="CW140" s="24"/>
      <c r="CX140" s="24"/>
      <c r="CY140" s="24" t="s">
        <v>261</v>
      </c>
      <c r="CZ140" s="24" t="s">
        <v>260</v>
      </c>
      <c r="DA140" s="24"/>
      <c r="DB140" s="24"/>
      <c r="DC140" s="24"/>
      <c r="DF140" s="32" t="s">
        <v>261</v>
      </c>
      <c r="DH140" s="24" t="s">
        <v>260</v>
      </c>
      <c r="DI140" s="24"/>
      <c r="DL140" s="32" t="s">
        <v>261</v>
      </c>
      <c r="DN140" s="24" t="s">
        <v>260</v>
      </c>
    </row>
    <row r="141" spans="1:118" s="32" customFormat="1" x14ac:dyDescent="0.25">
      <c r="A141" s="32" t="s">
        <v>2021</v>
      </c>
      <c r="B141" s="32">
        <f t="shared" si="5"/>
        <v>18</v>
      </c>
      <c r="I141" s="32" t="s">
        <v>261</v>
      </c>
      <c r="K141" s="24" t="s">
        <v>260</v>
      </c>
      <c r="L141" s="24"/>
      <c r="AD141" s="32" t="s">
        <v>261</v>
      </c>
      <c r="AE141" s="24" t="s">
        <v>260</v>
      </c>
      <c r="AF141" s="24"/>
      <c r="AG141" s="24"/>
      <c r="AH141" s="24"/>
      <c r="AM141" s="24"/>
      <c r="AQ141" s="24"/>
      <c r="AW141" s="32" t="s">
        <v>261</v>
      </c>
      <c r="AY141" s="24" t="s">
        <v>260</v>
      </c>
      <c r="AZ141" s="24"/>
      <c r="BC141" s="32" t="s">
        <v>261</v>
      </c>
      <c r="BD141" s="24" t="s">
        <v>260</v>
      </c>
      <c r="BE141" s="24"/>
      <c r="BY141" s="24"/>
      <c r="BZ141" s="24"/>
      <c r="CE141" s="24"/>
      <c r="CF141" s="24"/>
      <c r="CL141" s="32" t="s">
        <v>261</v>
      </c>
      <c r="CM141" s="24" t="s">
        <v>260</v>
      </c>
      <c r="CN141" s="24"/>
      <c r="CP141" s="24"/>
      <c r="CQ141" s="24" t="s">
        <v>261</v>
      </c>
      <c r="CR141" s="24" t="s">
        <v>260</v>
      </c>
      <c r="CS141" s="24" t="s">
        <v>261</v>
      </c>
      <c r="CT141" s="24" t="s">
        <v>260</v>
      </c>
      <c r="CU141" s="24"/>
      <c r="CV141" s="24"/>
      <c r="CW141" s="24"/>
      <c r="CX141" s="24"/>
      <c r="CY141" s="24" t="s">
        <v>261</v>
      </c>
      <c r="CZ141" s="24" t="s">
        <v>260</v>
      </c>
      <c r="DA141" s="24"/>
      <c r="DB141" s="24"/>
      <c r="DC141" s="24"/>
      <c r="DH141" s="24"/>
      <c r="DI141" s="24"/>
      <c r="DL141" s="32" t="s">
        <v>261</v>
      </c>
      <c r="DN141" s="24" t="s">
        <v>260</v>
      </c>
    </row>
    <row r="142" spans="1:118" s="32" customFormat="1" x14ac:dyDescent="0.25">
      <c r="A142" s="32" t="s">
        <v>2025</v>
      </c>
      <c r="B142" s="32">
        <f t="shared" si="5"/>
        <v>12</v>
      </c>
      <c r="I142" s="32" t="s">
        <v>261</v>
      </c>
      <c r="K142" s="24" t="s">
        <v>260</v>
      </c>
      <c r="L142" s="24"/>
      <c r="AD142" s="32" t="s">
        <v>261</v>
      </c>
      <c r="AE142" s="24" t="s">
        <v>260</v>
      </c>
      <c r="AF142" s="24"/>
      <c r="AG142" s="24"/>
      <c r="AH142" s="24"/>
      <c r="AM142" s="24"/>
      <c r="AQ142" s="24"/>
      <c r="AY142" s="24"/>
      <c r="AZ142" s="24"/>
      <c r="BC142" s="32" t="s">
        <v>261</v>
      </c>
      <c r="BD142" s="24" t="s">
        <v>260</v>
      </c>
      <c r="BE142" s="24"/>
      <c r="BY142" s="24"/>
      <c r="BZ142" s="24"/>
      <c r="CE142" s="24"/>
      <c r="CF142" s="24"/>
      <c r="CL142" s="32" t="s">
        <v>261</v>
      </c>
      <c r="CM142" s="24" t="s">
        <v>260</v>
      </c>
      <c r="CN142" s="24"/>
      <c r="CP142" s="24"/>
      <c r="CQ142" s="24"/>
      <c r="CR142" s="24"/>
      <c r="CS142" s="24" t="s">
        <v>261</v>
      </c>
      <c r="CT142" s="24" t="s">
        <v>260</v>
      </c>
      <c r="CU142" s="24"/>
      <c r="CV142" s="24"/>
      <c r="CW142" s="24"/>
      <c r="CX142" s="24"/>
      <c r="CY142" s="24" t="s">
        <v>261</v>
      </c>
      <c r="CZ142" s="24" t="s">
        <v>260</v>
      </c>
      <c r="DA142" s="24"/>
      <c r="DB142" s="24"/>
      <c r="DC142" s="24"/>
      <c r="DH142" s="24"/>
      <c r="DI142" s="24"/>
      <c r="DN142" s="24"/>
    </row>
    <row r="143" spans="1:118" s="32" customFormat="1" x14ac:dyDescent="0.25">
      <c r="A143" s="32" t="s">
        <v>2030</v>
      </c>
      <c r="B143" s="32">
        <f t="shared" si="5"/>
        <v>24</v>
      </c>
      <c r="I143" s="32" t="s">
        <v>261</v>
      </c>
      <c r="K143" s="24" t="s">
        <v>260</v>
      </c>
      <c r="L143" s="24"/>
      <c r="AD143" s="32" t="s">
        <v>261</v>
      </c>
      <c r="AE143" s="24" t="s">
        <v>260</v>
      </c>
      <c r="AF143" s="24"/>
      <c r="AG143" s="24"/>
      <c r="AH143" s="24"/>
      <c r="AM143" s="24"/>
      <c r="AQ143" s="24"/>
      <c r="AW143" s="32" t="s">
        <v>261</v>
      </c>
      <c r="AY143" s="24" t="s">
        <v>260</v>
      </c>
      <c r="AZ143" s="24"/>
      <c r="BC143" s="32" t="s">
        <v>261</v>
      </c>
      <c r="BD143" s="24" t="s">
        <v>260</v>
      </c>
      <c r="BE143" s="24"/>
      <c r="BW143" s="32" t="s">
        <v>261</v>
      </c>
      <c r="BY143" s="24" t="s">
        <v>260</v>
      </c>
      <c r="BZ143" s="24"/>
      <c r="CC143" s="32" t="s">
        <v>261</v>
      </c>
      <c r="CE143" s="24" t="s">
        <v>260</v>
      </c>
      <c r="CF143" s="24"/>
      <c r="CL143" s="32" t="s">
        <v>261</v>
      </c>
      <c r="CM143" s="24" t="s">
        <v>260</v>
      </c>
      <c r="CN143" s="24" t="s">
        <v>261</v>
      </c>
      <c r="CP143" s="24" t="s">
        <v>260</v>
      </c>
      <c r="CQ143" s="24"/>
      <c r="CR143" s="24"/>
      <c r="CS143" s="24" t="s">
        <v>261</v>
      </c>
      <c r="CT143" s="24" t="s">
        <v>260</v>
      </c>
      <c r="CU143" s="24"/>
      <c r="CV143" s="24"/>
      <c r="CW143" s="24"/>
      <c r="CX143" s="24"/>
      <c r="CY143" s="24" t="s">
        <v>261</v>
      </c>
      <c r="CZ143" s="24" t="s">
        <v>260</v>
      </c>
      <c r="DA143" s="24" t="s">
        <v>261</v>
      </c>
      <c r="DB143" s="24" t="s">
        <v>260</v>
      </c>
      <c r="DC143" s="24"/>
      <c r="DH143" s="24"/>
      <c r="DI143" s="24"/>
      <c r="DL143" s="32" t="s">
        <v>261</v>
      </c>
      <c r="DN143" s="24" t="s">
        <v>260</v>
      </c>
    </row>
    <row r="144" spans="1:118" s="32" customFormat="1" x14ac:dyDescent="0.25">
      <c r="A144" s="32" t="s">
        <v>3801</v>
      </c>
      <c r="B144" s="32">
        <f t="shared" si="5"/>
        <v>22</v>
      </c>
      <c r="I144" s="32" t="s">
        <v>261</v>
      </c>
      <c r="K144" s="24" t="s">
        <v>260</v>
      </c>
      <c r="L144" s="24"/>
      <c r="AD144" s="32" t="s">
        <v>261</v>
      </c>
      <c r="AE144" s="24" t="s">
        <v>260</v>
      </c>
      <c r="AF144" s="24" t="s">
        <v>261</v>
      </c>
      <c r="AG144" s="24" t="s">
        <v>260</v>
      </c>
      <c r="AH144" s="24"/>
      <c r="AK144" s="32" t="s">
        <v>261</v>
      </c>
      <c r="AM144" s="24" t="s">
        <v>260</v>
      </c>
      <c r="AQ144" s="24"/>
      <c r="AW144" s="32" t="s">
        <v>261</v>
      </c>
      <c r="AY144" s="24" t="s">
        <v>260</v>
      </c>
      <c r="AZ144" s="24"/>
      <c r="BD144" s="24"/>
      <c r="BE144" s="24"/>
      <c r="BW144" s="32" t="s">
        <v>261</v>
      </c>
      <c r="BY144" s="24" t="s">
        <v>260</v>
      </c>
      <c r="BZ144" s="24"/>
      <c r="CC144" s="32" t="s">
        <v>261</v>
      </c>
      <c r="CE144" s="24" t="s">
        <v>260</v>
      </c>
      <c r="CF144" s="24"/>
      <c r="CM144" s="24"/>
      <c r="CN144" s="24" t="s">
        <v>261</v>
      </c>
      <c r="CP144" s="24" t="s">
        <v>260</v>
      </c>
      <c r="CQ144" s="24" t="s">
        <v>261</v>
      </c>
      <c r="CR144" s="24" t="s">
        <v>260</v>
      </c>
      <c r="CS144" s="24"/>
      <c r="CT144" s="24"/>
      <c r="CU144" s="24" t="s">
        <v>261</v>
      </c>
      <c r="CV144" s="24" t="s">
        <v>260</v>
      </c>
      <c r="CW144" s="24"/>
      <c r="CX144" s="24"/>
      <c r="CY144" s="24"/>
      <c r="CZ144" s="24"/>
      <c r="DA144" s="24"/>
      <c r="DB144" s="24"/>
      <c r="DC144" s="24"/>
      <c r="DH144" s="24"/>
      <c r="DI144" s="24"/>
      <c r="DL144" s="32" t="s">
        <v>261</v>
      </c>
      <c r="DN144" s="24" t="s">
        <v>260</v>
      </c>
    </row>
    <row r="145" spans="1:118" s="32" customFormat="1" x14ac:dyDescent="0.25">
      <c r="A145" s="32" t="s">
        <v>2045</v>
      </c>
      <c r="B145" s="32">
        <f t="shared" si="5"/>
        <v>22</v>
      </c>
      <c r="I145" s="32" t="s">
        <v>261</v>
      </c>
      <c r="K145" s="24" t="s">
        <v>260</v>
      </c>
      <c r="L145" s="24"/>
      <c r="AD145" s="32" t="s">
        <v>261</v>
      </c>
      <c r="AE145" s="24" t="s">
        <v>260</v>
      </c>
      <c r="AF145" s="24"/>
      <c r="AG145" s="24"/>
      <c r="AH145" s="24"/>
      <c r="AM145" s="24"/>
      <c r="AQ145" s="24"/>
      <c r="AY145" s="24"/>
      <c r="AZ145" s="24"/>
      <c r="BC145" s="32" t="s">
        <v>261</v>
      </c>
      <c r="BD145" s="24" t="s">
        <v>260</v>
      </c>
      <c r="BE145" s="24"/>
      <c r="BW145" s="32" t="s">
        <v>261</v>
      </c>
      <c r="BY145" s="24" t="s">
        <v>260</v>
      </c>
      <c r="BZ145" s="24"/>
      <c r="CC145" s="32" t="s">
        <v>261</v>
      </c>
      <c r="CE145" s="24" t="s">
        <v>260</v>
      </c>
      <c r="CF145" s="24"/>
      <c r="CL145" s="32" t="s">
        <v>261</v>
      </c>
      <c r="CM145" s="24" t="s">
        <v>260</v>
      </c>
      <c r="CN145" s="24" t="s">
        <v>261</v>
      </c>
      <c r="CP145" s="24" t="s">
        <v>260</v>
      </c>
      <c r="CQ145" s="24"/>
      <c r="CR145" s="24"/>
      <c r="CS145" s="24" t="s">
        <v>261</v>
      </c>
      <c r="CT145" s="24" t="s">
        <v>260</v>
      </c>
      <c r="CU145" s="24"/>
      <c r="CV145" s="24"/>
      <c r="CW145" s="24"/>
      <c r="CX145" s="24"/>
      <c r="CY145" s="24" t="s">
        <v>261</v>
      </c>
      <c r="CZ145" s="24" t="s">
        <v>260</v>
      </c>
      <c r="DA145" s="24" t="s">
        <v>261</v>
      </c>
      <c r="DB145" s="24" t="s">
        <v>260</v>
      </c>
      <c r="DC145" s="24"/>
      <c r="DH145" s="24"/>
      <c r="DI145" s="24"/>
      <c r="DL145" s="32" t="s">
        <v>261</v>
      </c>
      <c r="DN145" s="24" t="s">
        <v>260</v>
      </c>
    </row>
    <row r="146" spans="1:118" s="32" customFormat="1" x14ac:dyDescent="0.25">
      <c r="A146" s="32" t="s">
        <v>2048</v>
      </c>
      <c r="B146" s="32">
        <f t="shared" si="5"/>
        <v>14</v>
      </c>
      <c r="K146" s="24"/>
      <c r="L146" s="24"/>
      <c r="AD146" s="32" t="s">
        <v>261</v>
      </c>
      <c r="AE146" s="24" t="s">
        <v>260</v>
      </c>
      <c r="AF146" s="24" t="s">
        <v>261</v>
      </c>
      <c r="AG146" s="24" t="s">
        <v>260</v>
      </c>
      <c r="AH146" s="24"/>
      <c r="AK146" s="32" t="s">
        <v>261</v>
      </c>
      <c r="AM146" s="24" t="s">
        <v>260</v>
      </c>
      <c r="AQ146" s="24"/>
      <c r="AW146" s="32" t="s">
        <v>261</v>
      </c>
      <c r="AY146" s="24" t="s">
        <v>260</v>
      </c>
      <c r="AZ146" s="24"/>
      <c r="BD146" s="24"/>
      <c r="BE146" s="24"/>
      <c r="BY146" s="24"/>
      <c r="BZ146" s="24"/>
      <c r="CE146" s="24"/>
      <c r="CF146" s="24"/>
      <c r="CM146" s="24"/>
      <c r="CN146" s="24" t="s">
        <v>261</v>
      </c>
      <c r="CP146" s="24" t="s">
        <v>260</v>
      </c>
      <c r="CQ146" s="24"/>
      <c r="CR146" s="24"/>
      <c r="CS146" s="24"/>
      <c r="CT146" s="24"/>
      <c r="CU146" s="24" t="s">
        <v>261</v>
      </c>
      <c r="CV146" s="24" t="s">
        <v>260</v>
      </c>
      <c r="CW146" s="24"/>
      <c r="CX146" s="24"/>
      <c r="CY146" s="24"/>
      <c r="CZ146" s="24"/>
      <c r="DA146" s="24"/>
      <c r="DB146" s="24"/>
      <c r="DC146" s="24"/>
      <c r="DH146" s="24"/>
      <c r="DI146" s="24"/>
      <c r="DL146" s="32" t="s">
        <v>261</v>
      </c>
      <c r="DN146" s="24" t="s">
        <v>260</v>
      </c>
    </row>
    <row r="147" spans="1:118" s="32" customFormat="1" x14ac:dyDescent="0.25">
      <c r="A147" s="32" t="s">
        <v>2050</v>
      </c>
      <c r="B147" s="32">
        <f t="shared" si="5"/>
        <v>20</v>
      </c>
      <c r="K147" s="24"/>
      <c r="L147" s="24"/>
      <c r="AD147" s="32" t="s">
        <v>261</v>
      </c>
      <c r="AE147" s="24" t="s">
        <v>260</v>
      </c>
      <c r="AF147" s="24"/>
      <c r="AG147" s="24"/>
      <c r="AH147" s="24"/>
      <c r="AM147" s="24"/>
      <c r="AQ147" s="24"/>
      <c r="AW147" s="32" t="s">
        <v>261</v>
      </c>
      <c r="AY147" s="24" t="s">
        <v>260</v>
      </c>
      <c r="AZ147" s="24"/>
      <c r="BC147" s="32" t="s">
        <v>261</v>
      </c>
      <c r="BD147" s="24" t="s">
        <v>260</v>
      </c>
      <c r="BE147" s="24"/>
      <c r="BW147" s="32" t="s">
        <v>261</v>
      </c>
      <c r="BY147" s="24" t="s">
        <v>260</v>
      </c>
      <c r="BZ147" s="24"/>
      <c r="CC147" s="32" t="s">
        <v>261</v>
      </c>
      <c r="CE147" s="24" t="s">
        <v>260</v>
      </c>
      <c r="CF147" s="24"/>
      <c r="CL147" s="32" t="s">
        <v>261</v>
      </c>
      <c r="CM147" s="24" t="s">
        <v>260</v>
      </c>
      <c r="CN147" s="24"/>
      <c r="CP147" s="24"/>
      <c r="CQ147" s="24"/>
      <c r="CR147" s="24"/>
      <c r="CS147" s="24" t="s">
        <v>261</v>
      </c>
      <c r="CT147" s="24" t="s">
        <v>260</v>
      </c>
      <c r="CU147" s="24"/>
      <c r="CV147" s="24"/>
      <c r="CW147" s="24"/>
      <c r="CX147" s="24"/>
      <c r="CY147" s="24" t="s">
        <v>261</v>
      </c>
      <c r="CZ147" s="24" t="s">
        <v>260</v>
      </c>
      <c r="DA147" s="24" t="s">
        <v>261</v>
      </c>
      <c r="DB147" s="24" t="s">
        <v>260</v>
      </c>
      <c r="DC147" s="24"/>
      <c r="DH147" s="24"/>
      <c r="DI147" s="24"/>
      <c r="DL147" s="32" t="s">
        <v>261</v>
      </c>
      <c r="DN147" s="24" t="s">
        <v>260</v>
      </c>
    </row>
    <row r="148" spans="1:118" s="32" customFormat="1" x14ac:dyDescent="0.25">
      <c r="A148" s="32" t="s">
        <v>2053</v>
      </c>
      <c r="B148" s="32">
        <f t="shared" si="5"/>
        <v>24</v>
      </c>
      <c r="I148" s="32" t="s">
        <v>261</v>
      </c>
      <c r="K148" s="24" t="s">
        <v>260</v>
      </c>
      <c r="L148" s="24"/>
      <c r="AD148" s="32" t="s">
        <v>261</v>
      </c>
      <c r="AE148" s="24" t="s">
        <v>260</v>
      </c>
      <c r="AF148" s="24" t="s">
        <v>261</v>
      </c>
      <c r="AG148" s="24" t="s">
        <v>260</v>
      </c>
      <c r="AH148" s="24"/>
      <c r="AK148" s="32" t="s">
        <v>261</v>
      </c>
      <c r="AM148" s="24" t="s">
        <v>260</v>
      </c>
      <c r="AQ148" s="24"/>
      <c r="AW148" s="32" t="s">
        <v>261</v>
      </c>
      <c r="AY148" s="24" t="s">
        <v>260</v>
      </c>
      <c r="AZ148" s="24"/>
      <c r="BD148" s="24"/>
      <c r="BE148" s="24"/>
      <c r="BW148" s="32" t="s">
        <v>261</v>
      </c>
      <c r="BY148" s="24" t="s">
        <v>260</v>
      </c>
      <c r="BZ148" s="24"/>
      <c r="CC148" s="32" t="s">
        <v>261</v>
      </c>
      <c r="CE148" s="24" t="s">
        <v>260</v>
      </c>
      <c r="CF148" s="24"/>
      <c r="CM148" s="24"/>
      <c r="CN148" s="24" t="s">
        <v>261</v>
      </c>
      <c r="CP148" s="24" t="s">
        <v>260</v>
      </c>
      <c r="CQ148" s="24" t="s">
        <v>261</v>
      </c>
      <c r="CR148" s="24" t="s">
        <v>260</v>
      </c>
      <c r="CS148" s="24"/>
      <c r="CT148" s="24"/>
      <c r="CU148" s="24" t="s">
        <v>261</v>
      </c>
      <c r="CV148" s="24" t="s">
        <v>260</v>
      </c>
      <c r="CW148" s="24"/>
      <c r="CX148" s="24"/>
      <c r="CY148" s="24" t="s">
        <v>261</v>
      </c>
      <c r="CZ148" s="24" t="s">
        <v>260</v>
      </c>
      <c r="DA148" s="24"/>
      <c r="DB148" s="24"/>
      <c r="DC148" s="24"/>
      <c r="DH148" s="24"/>
      <c r="DI148" s="24"/>
      <c r="DL148" s="32" t="s">
        <v>261</v>
      </c>
      <c r="DN148" s="24" t="s">
        <v>260</v>
      </c>
    </row>
    <row r="149" spans="1:118" s="32" customFormat="1" x14ac:dyDescent="0.25">
      <c r="A149" s="32" t="s">
        <v>2056</v>
      </c>
      <c r="B149" s="32">
        <f t="shared" si="5"/>
        <v>24</v>
      </c>
      <c r="I149" s="32" t="s">
        <v>261</v>
      </c>
      <c r="K149" s="24" t="s">
        <v>260</v>
      </c>
      <c r="L149" s="24"/>
      <c r="AD149" s="32" t="s">
        <v>261</v>
      </c>
      <c r="AE149" s="24" t="s">
        <v>260</v>
      </c>
      <c r="AF149" s="24" t="s">
        <v>261</v>
      </c>
      <c r="AG149" s="24" t="s">
        <v>260</v>
      </c>
      <c r="AH149" s="24"/>
      <c r="AK149" s="32" t="s">
        <v>261</v>
      </c>
      <c r="AM149" s="24" t="s">
        <v>260</v>
      </c>
      <c r="AQ149" s="24"/>
      <c r="AW149" s="32" t="s">
        <v>261</v>
      </c>
      <c r="AY149" s="24" t="s">
        <v>260</v>
      </c>
      <c r="AZ149" s="24"/>
      <c r="BD149" s="24"/>
      <c r="BE149" s="24"/>
      <c r="BW149" s="32" t="s">
        <v>261</v>
      </c>
      <c r="BY149" s="24" t="s">
        <v>260</v>
      </c>
      <c r="BZ149" s="24"/>
      <c r="CC149" s="32" t="s">
        <v>261</v>
      </c>
      <c r="CE149" s="24" t="s">
        <v>260</v>
      </c>
      <c r="CF149" s="24"/>
      <c r="CM149" s="24"/>
      <c r="CN149" s="24" t="s">
        <v>261</v>
      </c>
      <c r="CP149" s="24" t="s">
        <v>260</v>
      </c>
      <c r="CQ149" s="24" t="s">
        <v>261</v>
      </c>
      <c r="CR149" s="24" t="s">
        <v>260</v>
      </c>
      <c r="CS149" s="24"/>
      <c r="CT149" s="24"/>
      <c r="CU149" s="24" t="s">
        <v>261</v>
      </c>
      <c r="CV149" s="24" t="s">
        <v>260</v>
      </c>
      <c r="CW149" s="24"/>
      <c r="CX149" s="24"/>
      <c r="CY149" s="24" t="s">
        <v>261</v>
      </c>
      <c r="CZ149" s="24" t="s">
        <v>260</v>
      </c>
      <c r="DA149" s="24"/>
      <c r="DB149" s="24"/>
      <c r="DC149" s="24"/>
      <c r="DH149" s="24"/>
      <c r="DI149" s="24"/>
      <c r="DL149" s="32" t="s">
        <v>261</v>
      </c>
      <c r="DN149" s="24" t="s">
        <v>260</v>
      </c>
    </row>
    <row r="150" spans="1:118" s="32" customFormat="1" x14ac:dyDescent="0.25">
      <c r="A150" s="32" t="s">
        <v>2061</v>
      </c>
      <c r="B150" s="32">
        <f t="shared" si="5"/>
        <v>20</v>
      </c>
      <c r="I150" s="32" t="s">
        <v>261</v>
      </c>
      <c r="K150" s="24" t="s">
        <v>260</v>
      </c>
      <c r="L150" s="24"/>
      <c r="AD150" s="32" t="s">
        <v>261</v>
      </c>
      <c r="AE150" s="24" t="s">
        <v>260</v>
      </c>
      <c r="AF150" s="24"/>
      <c r="AG150" s="24"/>
      <c r="AH150" s="24"/>
      <c r="AM150" s="24"/>
      <c r="AQ150" s="24"/>
      <c r="AY150" s="24"/>
      <c r="AZ150" s="24"/>
      <c r="BC150" s="32" t="s">
        <v>261</v>
      </c>
      <c r="BD150" s="24" t="s">
        <v>260</v>
      </c>
      <c r="BE150" s="24"/>
      <c r="BW150" s="32" t="s">
        <v>261</v>
      </c>
      <c r="BY150" s="24" t="s">
        <v>260</v>
      </c>
      <c r="BZ150" s="24"/>
      <c r="CC150" s="32" t="s">
        <v>261</v>
      </c>
      <c r="CE150" s="24" t="s">
        <v>260</v>
      </c>
      <c r="CF150" s="24"/>
      <c r="CL150" s="32" t="s">
        <v>261</v>
      </c>
      <c r="CM150" s="24" t="s">
        <v>260</v>
      </c>
      <c r="CN150" s="24" t="s">
        <v>261</v>
      </c>
      <c r="CP150" s="24" t="s">
        <v>260</v>
      </c>
      <c r="CQ150" s="24"/>
      <c r="CR150" s="24"/>
      <c r="CS150" s="24" t="s">
        <v>261</v>
      </c>
      <c r="CT150" s="24" t="s">
        <v>260</v>
      </c>
      <c r="CU150" s="24"/>
      <c r="CV150" s="24"/>
      <c r="CW150" s="24"/>
      <c r="CX150" s="24"/>
      <c r="CY150" s="24" t="s">
        <v>261</v>
      </c>
      <c r="CZ150" s="24" t="s">
        <v>260</v>
      </c>
      <c r="DA150" s="24" t="s">
        <v>261</v>
      </c>
      <c r="DB150" s="24" t="s">
        <v>260</v>
      </c>
      <c r="DC150" s="24"/>
      <c r="DH150" s="24"/>
      <c r="DI150" s="24"/>
      <c r="DN150" s="24"/>
    </row>
    <row r="151" spans="1:118" s="32" customFormat="1" x14ac:dyDescent="0.25">
      <c r="A151" s="32" t="s">
        <v>2064</v>
      </c>
      <c r="B151" s="32">
        <f t="shared" si="5"/>
        <v>20</v>
      </c>
      <c r="I151" s="32" t="s">
        <v>261</v>
      </c>
      <c r="K151" s="24" t="s">
        <v>260</v>
      </c>
      <c r="L151" s="24"/>
      <c r="AD151" s="32" t="s">
        <v>261</v>
      </c>
      <c r="AE151" s="24" t="s">
        <v>260</v>
      </c>
      <c r="AF151" s="24"/>
      <c r="AG151" s="24"/>
      <c r="AH151" s="24"/>
      <c r="AK151" s="32" t="s">
        <v>261</v>
      </c>
      <c r="AM151" s="24" t="s">
        <v>260</v>
      </c>
      <c r="AQ151" s="24"/>
      <c r="AW151" s="32" t="s">
        <v>261</v>
      </c>
      <c r="AY151" s="24" t="s">
        <v>260</v>
      </c>
      <c r="AZ151" s="24"/>
      <c r="BD151" s="24"/>
      <c r="BE151" s="24"/>
      <c r="BW151" s="32" t="s">
        <v>261</v>
      </c>
      <c r="BY151" s="24" t="s">
        <v>260</v>
      </c>
      <c r="BZ151" s="24"/>
      <c r="CC151" s="32" t="s">
        <v>261</v>
      </c>
      <c r="CE151" s="24" t="s">
        <v>260</v>
      </c>
      <c r="CF151" s="24"/>
      <c r="CM151" s="24"/>
      <c r="CN151" s="24" t="s">
        <v>261</v>
      </c>
      <c r="CP151" s="24" t="s">
        <v>260</v>
      </c>
      <c r="CQ151" s="24"/>
      <c r="CR151" s="24"/>
      <c r="CS151" s="24"/>
      <c r="CT151" s="24"/>
      <c r="CU151" s="24" t="s">
        <v>261</v>
      </c>
      <c r="CV151" s="24" t="s">
        <v>260</v>
      </c>
      <c r="CW151" s="24"/>
      <c r="CX151" s="24"/>
      <c r="CY151" s="24" t="s">
        <v>261</v>
      </c>
      <c r="CZ151" s="24" t="s">
        <v>260</v>
      </c>
      <c r="DA151" s="24"/>
      <c r="DB151" s="24"/>
      <c r="DC151" s="24"/>
      <c r="DH151" s="24"/>
      <c r="DI151" s="24"/>
      <c r="DL151" s="32" t="s">
        <v>261</v>
      </c>
      <c r="DN151" s="24" t="s">
        <v>260</v>
      </c>
    </row>
    <row r="152" spans="1:118" s="32" customFormat="1" x14ac:dyDescent="0.25">
      <c r="A152" s="32" t="s">
        <v>2067</v>
      </c>
      <c r="B152" s="32">
        <f t="shared" si="5"/>
        <v>20</v>
      </c>
      <c r="I152" s="32" t="s">
        <v>261</v>
      </c>
      <c r="K152" s="24" t="s">
        <v>260</v>
      </c>
      <c r="L152" s="24"/>
      <c r="AD152" s="32" t="s">
        <v>261</v>
      </c>
      <c r="AE152" s="24" t="s">
        <v>260</v>
      </c>
      <c r="AF152" s="24"/>
      <c r="AG152" s="24"/>
      <c r="AH152" s="24"/>
      <c r="AM152" s="24"/>
      <c r="AQ152" s="24"/>
      <c r="AW152" s="32" t="s">
        <v>261</v>
      </c>
      <c r="AY152" s="24" t="s">
        <v>260</v>
      </c>
      <c r="AZ152" s="24"/>
      <c r="BC152" s="32" t="s">
        <v>261</v>
      </c>
      <c r="BD152" s="24" t="s">
        <v>260</v>
      </c>
      <c r="BE152" s="24"/>
      <c r="BY152" s="24"/>
      <c r="BZ152" s="24"/>
      <c r="CE152" s="24"/>
      <c r="CF152" s="24"/>
      <c r="CL152" s="32" t="s">
        <v>261</v>
      </c>
      <c r="CM152" s="24" t="s">
        <v>260</v>
      </c>
      <c r="CN152" s="24"/>
      <c r="CP152" s="24"/>
      <c r="CQ152" s="24"/>
      <c r="CR152" s="24"/>
      <c r="CS152" s="24" t="s">
        <v>261</v>
      </c>
      <c r="CT152" s="24" t="s">
        <v>260</v>
      </c>
      <c r="CU152" s="24"/>
      <c r="CV152" s="24"/>
      <c r="CW152" s="24"/>
      <c r="CX152" s="24"/>
      <c r="CY152" s="24" t="s">
        <v>261</v>
      </c>
      <c r="CZ152" s="24" t="s">
        <v>260</v>
      </c>
      <c r="DA152" s="24" t="s">
        <v>261</v>
      </c>
      <c r="DB152" s="24" t="s">
        <v>260</v>
      </c>
      <c r="DC152" s="24"/>
      <c r="DF152" s="32" t="s">
        <v>261</v>
      </c>
      <c r="DH152" s="24" t="s">
        <v>260</v>
      </c>
      <c r="DI152" s="24"/>
      <c r="DL152" s="32" t="s">
        <v>261</v>
      </c>
      <c r="DN152" s="24" t="s">
        <v>260</v>
      </c>
    </row>
    <row r="153" spans="1:118" s="32" customFormat="1" x14ac:dyDescent="0.25">
      <c r="A153" s="32" t="s">
        <v>2070</v>
      </c>
      <c r="B153" s="32">
        <f t="shared" si="5"/>
        <v>8</v>
      </c>
      <c r="I153" s="32" t="s">
        <v>261</v>
      </c>
      <c r="K153" s="24" t="s">
        <v>260</v>
      </c>
      <c r="L153" s="24"/>
      <c r="AD153" s="32" t="s">
        <v>261</v>
      </c>
      <c r="AE153" s="24" t="s">
        <v>260</v>
      </c>
      <c r="AF153" s="24"/>
      <c r="AG153" s="24"/>
      <c r="AH153" s="24"/>
      <c r="AK153" s="32" t="s">
        <v>261</v>
      </c>
      <c r="AM153" s="24" t="s">
        <v>260</v>
      </c>
      <c r="AQ153" s="24"/>
      <c r="AY153" s="24"/>
      <c r="AZ153" s="24"/>
      <c r="BD153" s="24"/>
      <c r="BE153" s="24"/>
      <c r="BY153" s="24"/>
      <c r="BZ153" s="24"/>
      <c r="CE153" s="24"/>
      <c r="CF153" s="24"/>
      <c r="CM153" s="24"/>
      <c r="CN153" s="24"/>
      <c r="CP153" s="24"/>
      <c r="CQ153" s="24" t="s">
        <v>261</v>
      </c>
      <c r="CR153" s="24" t="s">
        <v>260</v>
      </c>
      <c r="CS153" s="24"/>
      <c r="CT153" s="24"/>
      <c r="CU153" s="24"/>
      <c r="CV153" s="24"/>
      <c r="CW153" s="24"/>
      <c r="CX153" s="24"/>
      <c r="CY153" s="24"/>
      <c r="CZ153" s="24"/>
      <c r="DA153" s="24"/>
      <c r="DB153" s="24"/>
      <c r="DC153" s="24"/>
      <c r="DH153" s="24"/>
      <c r="DI153" s="24"/>
      <c r="DN153" s="24"/>
    </row>
    <row r="154" spans="1:118" s="32" customFormat="1" x14ac:dyDescent="0.25">
      <c r="A154" s="32" t="s">
        <v>2072</v>
      </c>
      <c r="B154" s="32">
        <f t="shared" si="5"/>
        <v>0</v>
      </c>
      <c r="K154" s="24"/>
      <c r="L154" s="24"/>
      <c r="AE154" s="24"/>
      <c r="AF154" s="24"/>
      <c r="AG154" s="24"/>
      <c r="AH154" s="24"/>
      <c r="AM154" s="24"/>
      <c r="AQ154" s="24"/>
      <c r="AY154" s="24"/>
      <c r="AZ154" s="24"/>
      <c r="BD154" s="24"/>
      <c r="BE154" s="24"/>
      <c r="BY154" s="24"/>
      <c r="BZ154" s="24"/>
      <c r="CE154" s="24"/>
      <c r="CF154" s="24"/>
      <c r="CM154" s="24"/>
      <c r="CN154" s="24"/>
      <c r="CP154" s="24"/>
      <c r="CQ154" s="24"/>
      <c r="CR154" s="24"/>
      <c r="CS154" s="24"/>
      <c r="CT154" s="24"/>
      <c r="CU154" s="24"/>
      <c r="CV154" s="24"/>
      <c r="CW154" s="24"/>
      <c r="CX154" s="24"/>
      <c r="CY154" s="24"/>
      <c r="CZ154" s="24"/>
      <c r="DA154" s="24"/>
      <c r="DB154" s="24"/>
      <c r="DC154" s="24"/>
      <c r="DH154" s="24"/>
      <c r="DI154" s="24"/>
      <c r="DN154" s="24"/>
    </row>
    <row r="155" spans="1:118" s="32" customFormat="1" x14ac:dyDescent="0.25">
      <c r="A155" s="32" t="s">
        <v>2075</v>
      </c>
      <c r="B155" s="32">
        <f t="shared" si="5"/>
        <v>18</v>
      </c>
      <c r="I155" s="32" t="s">
        <v>261</v>
      </c>
      <c r="K155" s="24" t="s">
        <v>260</v>
      </c>
      <c r="L155" s="24"/>
      <c r="AE155" s="24"/>
      <c r="AF155" s="24"/>
      <c r="AG155" s="24"/>
      <c r="AH155" s="24"/>
      <c r="AK155" s="32" t="s">
        <v>261</v>
      </c>
      <c r="AM155" s="24" t="s">
        <v>260</v>
      </c>
      <c r="AQ155" s="24"/>
      <c r="AW155" s="32" t="s">
        <v>261</v>
      </c>
      <c r="AY155" s="24" t="s">
        <v>260</v>
      </c>
      <c r="AZ155" s="24"/>
      <c r="BD155" s="24"/>
      <c r="BE155" s="24"/>
      <c r="BW155" s="32" t="s">
        <v>261</v>
      </c>
      <c r="BY155" s="24" t="s">
        <v>260</v>
      </c>
      <c r="BZ155" s="24"/>
      <c r="CC155" s="32" t="s">
        <v>261</v>
      </c>
      <c r="CE155" s="24" t="s">
        <v>260</v>
      </c>
      <c r="CF155" s="24"/>
      <c r="CM155" s="24"/>
      <c r="CN155" s="24" t="s">
        <v>261</v>
      </c>
      <c r="CP155" s="24" t="s">
        <v>260</v>
      </c>
      <c r="CQ155" s="24" t="s">
        <v>261</v>
      </c>
      <c r="CR155" s="24" t="s">
        <v>260</v>
      </c>
      <c r="CS155" s="24"/>
      <c r="CT155" s="24"/>
      <c r="CU155" s="24"/>
      <c r="CV155" s="24"/>
      <c r="CW155" s="24"/>
      <c r="CX155" s="24"/>
      <c r="CY155" s="24" t="s">
        <v>261</v>
      </c>
      <c r="CZ155" s="24" t="s">
        <v>260</v>
      </c>
      <c r="DA155" s="24"/>
      <c r="DB155" s="24"/>
      <c r="DC155" s="24"/>
      <c r="DH155" s="24"/>
      <c r="DI155" s="24"/>
      <c r="DL155" s="32" t="s">
        <v>261</v>
      </c>
      <c r="DN155" s="24" t="s">
        <v>260</v>
      </c>
    </row>
    <row r="156" spans="1:118" s="32" customFormat="1" x14ac:dyDescent="0.25">
      <c r="A156" s="32" t="s">
        <v>2078</v>
      </c>
      <c r="B156" s="32">
        <f t="shared" si="5"/>
        <v>20</v>
      </c>
      <c r="I156" s="32" t="s">
        <v>261</v>
      </c>
      <c r="K156" s="24" t="s">
        <v>260</v>
      </c>
      <c r="L156" s="24"/>
      <c r="AD156" s="32" t="s">
        <v>261</v>
      </c>
      <c r="AE156" s="24" t="s">
        <v>260</v>
      </c>
      <c r="AF156" s="24"/>
      <c r="AG156" s="24"/>
      <c r="AH156" s="24"/>
      <c r="AM156" s="24"/>
      <c r="AQ156" s="24"/>
      <c r="AW156" s="32" t="s">
        <v>261</v>
      </c>
      <c r="AY156" s="24" t="s">
        <v>260</v>
      </c>
      <c r="AZ156" s="24"/>
      <c r="BC156" s="32" t="s">
        <v>261</v>
      </c>
      <c r="BD156" s="24" t="s">
        <v>260</v>
      </c>
      <c r="BE156" s="24"/>
      <c r="BY156" s="24"/>
      <c r="BZ156" s="24"/>
      <c r="CE156" s="24"/>
      <c r="CF156" s="24"/>
      <c r="CL156" s="32" t="s">
        <v>261</v>
      </c>
      <c r="CM156" s="24" t="s">
        <v>260</v>
      </c>
      <c r="CN156" s="24"/>
      <c r="CP156" s="24"/>
      <c r="CQ156" s="24"/>
      <c r="CR156" s="24"/>
      <c r="CS156" s="24" t="s">
        <v>261</v>
      </c>
      <c r="CT156" s="24" t="s">
        <v>260</v>
      </c>
      <c r="CU156" s="24"/>
      <c r="CV156" s="24"/>
      <c r="CW156" s="24"/>
      <c r="CX156" s="24"/>
      <c r="CY156" s="24" t="s">
        <v>261</v>
      </c>
      <c r="CZ156" s="24" t="s">
        <v>260</v>
      </c>
      <c r="DA156" s="24" t="s">
        <v>261</v>
      </c>
      <c r="DB156" s="24" t="s">
        <v>260</v>
      </c>
      <c r="DC156" s="24"/>
      <c r="DF156" s="32" t="s">
        <v>261</v>
      </c>
      <c r="DH156" s="24" t="s">
        <v>260</v>
      </c>
      <c r="DI156" s="24"/>
      <c r="DL156" s="32" t="s">
        <v>261</v>
      </c>
      <c r="DN156" s="24" t="s">
        <v>260</v>
      </c>
    </row>
    <row r="157" spans="1:118" s="32" customFormat="1" x14ac:dyDescent="0.25">
      <c r="A157" s="32" t="s">
        <v>2080</v>
      </c>
      <c r="B157" s="32">
        <f t="shared" si="5"/>
        <v>2</v>
      </c>
      <c r="K157" s="24"/>
      <c r="L157" s="24"/>
      <c r="AE157" s="24"/>
      <c r="AF157" s="24"/>
      <c r="AG157" s="24"/>
      <c r="AH157" s="24"/>
      <c r="AK157" s="32" t="s">
        <v>261</v>
      </c>
      <c r="AM157" s="24" t="s">
        <v>260</v>
      </c>
      <c r="AQ157" s="24"/>
      <c r="AY157" s="24"/>
      <c r="AZ157" s="24"/>
      <c r="BD157" s="24"/>
      <c r="BE157" s="24"/>
      <c r="BY157" s="24"/>
      <c r="BZ157" s="24"/>
      <c r="CE157" s="24"/>
      <c r="CF157" s="24"/>
      <c r="CM157" s="24"/>
      <c r="CN157" s="24"/>
      <c r="CP157" s="24"/>
      <c r="CQ157" s="24"/>
      <c r="CR157" s="24"/>
      <c r="CS157" s="24"/>
      <c r="CT157" s="24"/>
      <c r="CU157" s="24"/>
      <c r="CV157" s="24"/>
      <c r="CW157" s="24"/>
      <c r="CX157" s="24"/>
      <c r="CY157" s="24"/>
      <c r="CZ157" s="24"/>
      <c r="DA157" s="24"/>
      <c r="DB157" s="24"/>
      <c r="DC157" s="24"/>
      <c r="DH157" s="24"/>
      <c r="DI157" s="24"/>
      <c r="DN157" s="24"/>
    </row>
    <row r="158" spans="1:118" s="32" customFormat="1" x14ac:dyDescent="0.25">
      <c r="A158" s="32" t="s">
        <v>2082</v>
      </c>
      <c r="B158" s="32">
        <f t="shared" si="5"/>
        <v>18</v>
      </c>
      <c r="I158" s="32" t="s">
        <v>261</v>
      </c>
      <c r="K158" s="24" t="s">
        <v>260</v>
      </c>
      <c r="L158" s="24"/>
      <c r="AD158" s="32" t="s">
        <v>261</v>
      </c>
      <c r="AE158" s="24" t="s">
        <v>260</v>
      </c>
      <c r="AF158" s="24"/>
      <c r="AG158" s="24"/>
      <c r="AH158" s="24"/>
      <c r="AM158" s="24"/>
      <c r="AQ158" s="24"/>
      <c r="AY158" s="24"/>
      <c r="AZ158" s="24"/>
      <c r="BC158" s="32" t="s">
        <v>261</v>
      </c>
      <c r="BD158" s="24" t="s">
        <v>260</v>
      </c>
      <c r="BE158" s="24"/>
      <c r="BY158" s="24"/>
      <c r="BZ158" s="24"/>
      <c r="CE158" s="24"/>
      <c r="CF158" s="24"/>
      <c r="CL158" s="32" t="s">
        <v>261</v>
      </c>
      <c r="CM158" s="24" t="s">
        <v>260</v>
      </c>
      <c r="CN158" s="24"/>
      <c r="CP158" s="24"/>
      <c r="CQ158" s="24" t="s">
        <v>261</v>
      </c>
      <c r="CR158" s="24" t="s">
        <v>260</v>
      </c>
      <c r="CS158" s="24" t="s">
        <v>261</v>
      </c>
      <c r="CT158" s="24" t="s">
        <v>260</v>
      </c>
      <c r="CU158" s="24"/>
      <c r="CV158" s="24"/>
      <c r="CW158" s="24"/>
      <c r="CX158" s="24"/>
      <c r="CY158" s="24" t="s">
        <v>261</v>
      </c>
      <c r="CZ158" s="24" t="s">
        <v>260</v>
      </c>
      <c r="DA158" s="24" t="s">
        <v>261</v>
      </c>
      <c r="DB158" s="24" t="s">
        <v>260</v>
      </c>
      <c r="DC158" s="24"/>
      <c r="DH158" s="24"/>
      <c r="DI158" s="24"/>
      <c r="DL158" s="32" t="s">
        <v>261</v>
      </c>
      <c r="DN158" s="24" t="s">
        <v>260</v>
      </c>
    </row>
    <row r="159" spans="1:118" s="32" customFormat="1" x14ac:dyDescent="0.25">
      <c r="A159" s="32" t="s">
        <v>2086</v>
      </c>
      <c r="B159" s="32">
        <f t="shared" si="5"/>
        <v>18</v>
      </c>
      <c r="K159" s="24"/>
      <c r="L159" s="24"/>
      <c r="AE159" s="24"/>
      <c r="AF159" s="24"/>
      <c r="AG159" s="24"/>
      <c r="AH159" s="24"/>
      <c r="AM159" s="24"/>
      <c r="AQ159" s="24"/>
      <c r="AY159" s="24"/>
      <c r="AZ159" s="24"/>
      <c r="BC159" s="32" t="s">
        <v>261</v>
      </c>
      <c r="BD159" s="24" t="s">
        <v>260</v>
      </c>
      <c r="BE159" s="24"/>
      <c r="BW159" s="32" t="s">
        <v>261</v>
      </c>
      <c r="BY159" s="24" t="s">
        <v>260</v>
      </c>
      <c r="BZ159" s="24"/>
      <c r="CC159" s="32" t="s">
        <v>261</v>
      </c>
      <c r="CE159" s="24" t="s">
        <v>260</v>
      </c>
      <c r="CF159" s="24"/>
      <c r="CL159" s="32" t="s">
        <v>261</v>
      </c>
      <c r="CM159" s="24" t="s">
        <v>260</v>
      </c>
      <c r="CN159" s="24" t="s">
        <v>261</v>
      </c>
      <c r="CP159" s="24" t="s">
        <v>260</v>
      </c>
      <c r="CQ159" s="24"/>
      <c r="CR159" s="24"/>
      <c r="CS159" s="24" t="s">
        <v>261</v>
      </c>
      <c r="CT159" s="24" t="s">
        <v>260</v>
      </c>
      <c r="CU159" s="24"/>
      <c r="CV159" s="24"/>
      <c r="CW159" s="24"/>
      <c r="CX159" s="24"/>
      <c r="CY159" s="24" t="s">
        <v>261</v>
      </c>
      <c r="CZ159" s="24" t="s">
        <v>260</v>
      </c>
      <c r="DA159" s="24" t="s">
        <v>261</v>
      </c>
      <c r="DB159" s="24" t="s">
        <v>260</v>
      </c>
      <c r="DC159" s="24"/>
      <c r="DH159" s="24"/>
      <c r="DI159" s="24"/>
      <c r="DL159" s="32" t="s">
        <v>261</v>
      </c>
      <c r="DN159" s="24" t="s">
        <v>260</v>
      </c>
    </row>
    <row r="160" spans="1:118" s="32" customFormat="1" x14ac:dyDescent="0.25">
      <c r="A160" s="32" t="s">
        <v>2088</v>
      </c>
      <c r="B160" s="32">
        <f t="shared" si="5"/>
        <v>14</v>
      </c>
      <c r="I160" s="32" t="s">
        <v>261</v>
      </c>
      <c r="K160" s="24" t="s">
        <v>260</v>
      </c>
      <c r="L160" s="24"/>
      <c r="AD160" s="32" t="s">
        <v>261</v>
      </c>
      <c r="AE160" s="24" t="s">
        <v>260</v>
      </c>
      <c r="AF160" s="24"/>
      <c r="AG160" s="24"/>
      <c r="AH160" s="24"/>
      <c r="AM160" s="24"/>
      <c r="AQ160" s="24"/>
      <c r="AY160" s="24"/>
      <c r="AZ160" s="24"/>
      <c r="BC160" s="32" t="s">
        <v>261</v>
      </c>
      <c r="BD160" s="24" t="s">
        <v>260</v>
      </c>
      <c r="BE160" s="24"/>
      <c r="BY160" s="24"/>
      <c r="BZ160" s="24"/>
      <c r="CE160" s="24"/>
      <c r="CF160" s="24"/>
      <c r="CL160" s="32" t="s">
        <v>261</v>
      </c>
      <c r="CM160" s="24" t="s">
        <v>260</v>
      </c>
      <c r="CN160" s="24"/>
      <c r="CP160" s="24"/>
      <c r="CQ160" s="24"/>
      <c r="CR160" s="24"/>
      <c r="CS160" s="24" t="s">
        <v>261</v>
      </c>
      <c r="CT160" s="24" t="s">
        <v>260</v>
      </c>
      <c r="CU160" s="24"/>
      <c r="CV160" s="24"/>
      <c r="CW160" s="24"/>
      <c r="CX160" s="24"/>
      <c r="CY160" s="24"/>
      <c r="CZ160" s="24"/>
      <c r="DA160" s="24" t="s">
        <v>261</v>
      </c>
      <c r="DB160" s="24" t="s">
        <v>260</v>
      </c>
      <c r="DC160" s="24"/>
      <c r="DH160" s="24"/>
      <c r="DI160" s="24"/>
      <c r="DL160" s="32" t="s">
        <v>261</v>
      </c>
      <c r="DN160" s="24" t="s">
        <v>260</v>
      </c>
    </row>
    <row r="161" spans="1:118" s="32" customFormat="1" x14ac:dyDescent="0.25">
      <c r="A161" s="32" t="s">
        <v>2092</v>
      </c>
      <c r="B161" s="32">
        <f t="shared" si="5"/>
        <v>8</v>
      </c>
      <c r="K161" s="24"/>
      <c r="L161" s="24"/>
      <c r="AE161" s="24"/>
      <c r="AF161" s="24"/>
      <c r="AG161" s="24"/>
      <c r="AH161" s="24"/>
      <c r="AM161" s="24"/>
      <c r="AQ161" s="24"/>
      <c r="AY161" s="24"/>
      <c r="AZ161" s="24"/>
      <c r="BD161" s="24"/>
      <c r="BE161" s="24"/>
      <c r="BY161" s="24"/>
      <c r="BZ161" s="24"/>
      <c r="CC161" s="32" t="s">
        <v>261</v>
      </c>
      <c r="CE161" s="24" t="s">
        <v>260</v>
      </c>
      <c r="CF161" s="24"/>
      <c r="CM161" s="24"/>
      <c r="CN161" s="24" t="s">
        <v>261</v>
      </c>
      <c r="CP161" s="24" t="s">
        <v>260</v>
      </c>
      <c r="CQ161" s="24"/>
      <c r="CR161" s="24"/>
      <c r="CS161" s="24"/>
      <c r="CT161" s="24"/>
      <c r="CU161" s="24"/>
      <c r="CV161" s="24"/>
      <c r="CW161" s="24"/>
      <c r="CX161" s="24"/>
      <c r="CY161" s="24"/>
      <c r="CZ161" s="24"/>
      <c r="DA161" s="24"/>
      <c r="DB161" s="24"/>
      <c r="DC161" s="24"/>
      <c r="DF161" s="32" t="s">
        <v>261</v>
      </c>
      <c r="DH161" s="24" t="s">
        <v>260</v>
      </c>
      <c r="DI161" s="24"/>
      <c r="DL161" s="32" t="s">
        <v>261</v>
      </c>
      <c r="DN161" s="24" t="s">
        <v>260</v>
      </c>
    </row>
    <row r="162" spans="1:118" s="32" customFormat="1" x14ac:dyDescent="0.25">
      <c r="A162" s="32" t="s">
        <v>2094</v>
      </c>
      <c r="B162" s="32">
        <f t="shared" si="5"/>
        <v>14</v>
      </c>
      <c r="I162" s="32" t="s">
        <v>261</v>
      </c>
      <c r="K162" s="24" t="s">
        <v>260</v>
      </c>
      <c r="L162" s="24"/>
      <c r="AE162" s="24"/>
      <c r="AF162" s="24"/>
      <c r="AG162" s="24"/>
      <c r="AH162" s="24"/>
      <c r="AM162" s="24"/>
      <c r="AQ162" s="24"/>
      <c r="AW162" s="32" t="s">
        <v>261</v>
      </c>
      <c r="AY162" s="24" t="s">
        <v>260</v>
      </c>
      <c r="AZ162" s="24"/>
      <c r="BC162" s="32" t="s">
        <v>261</v>
      </c>
      <c r="BD162" s="24" t="s">
        <v>260</v>
      </c>
      <c r="BE162" s="24"/>
      <c r="BY162" s="24"/>
      <c r="BZ162" s="24"/>
      <c r="CE162" s="24"/>
      <c r="CF162" s="24"/>
      <c r="CM162" s="24"/>
      <c r="CN162" s="24"/>
      <c r="CP162" s="24"/>
      <c r="CQ162" s="24"/>
      <c r="CR162" s="24"/>
      <c r="CS162" s="24" t="s">
        <v>261</v>
      </c>
      <c r="CT162" s="24" t="s">
        <v>260</v>
      </c>
      <c r="CU162" s="24"/>
      <c r="CV162" s="24"/>
      <c r="CW162" s="24"/>
      <c r="CX162" s="24"/>
      <c r="CY162" s="24"/>
      <c r="CZ162" s="24"/>
      <c r="DA162" s="24" t="s">
        <v>261</v>
      </c>
      <c r="DB162" s="24" t="s">
        <v>260</v>
      </c>
      <c r="DC162" s="24"/>
      <c r="DF162" s="32" t="s">
        <v>261</v>
      </c>
      <c r="DH162" s="24" t="s">
        <v>260</v>
      </c>
      <c r="DI162" s="24"/>
      <c r="DL162" s="32" t="s">
        <v>261</v>
      </c>
      <c r="DN162" s="24" t="s">
        <v>260</v>
      </c>
    </row>
    <row r="163" spans="1:118" s="32" customFormat="1" x14ac:dyDescent="0.25">
      <c r="A163" s="32" t="s">
        <v>2098</v>
      </c>
      <c r="B163" s="32">
        <f t="shared" si="5"/>
        <v>14</v>
      </c>
      <c r="K163" s="24"/>
      <c r="L163" s="24"/>
      <c r="AD163" s="32" t="s">
        <v>261</v>
      </c>
      <c r="AE163" s="24" t="s">
        <v>260</v>
      </c>
      <c r="AF163" s="24"/>
      <c r="AG163" s="24"/>
      <c r="AH163" s="24"/>
      <c r="AK163" s="32" t="s">
        <v>261</v>
      </c>
      <c r="AM163" s="24" t="s">
        <v>260</v>
      </c>
      <c r="AQ163" s="24"/>
      <c r="AW163" s="32" t="s">
        <v>261</v>
      </c>
      <c r="AY163" s="24" t="s">
        <v>260</v>
      </c>
      <c r="AZ163" s="24"/>
      <c r="BD163" s="24"/>
      <c r="BE163" s="24"/>
      <c r="BW163" s="32" t="s">
        <v>261</v>
      </c>
      <c r="BY163" s="24" t="s">
        <v>260</v>
      </c>
      <c r="BZ163" s="24"/>
      <c r="CC163" s="32" t="s">
        <v>261</v>
      </c>
      <c r="CE163" s="24" t="s">
        <v>260</v>
      </c>
      <c r="CF163" s="24"/>
      <c r="CM163" s="24"/>
      <c r="CN163" s="24" t="s">
        <v>261</v>
      </c>
      <c r="CP163" s="24" t="s">
        <v>260</v>
      </c>
      <c r="CQ163" s="24"/>
      <c r="CR163" s="24"/>
      <c r="CS163" s="24"/>
      <c r="CT163" s="24"/>
      <c r="CU163" s="24"/>
      <c r="CV163" s="24"/>
      <c r="CW163" s="24"/>
      <c r="CX163" s="24"/>
      <c r="CY163" s="24"/>
      <c r="CZ163" s="24"/>
      <c r="DA163" s="24"/>
      <c r="DB163" s="24"/>
      <c r="DC163" s="24"/>
      <c r="DH163" s="24"/>
      <c r="DI163" s="24"/>
      <c r="DL163" s="32" t="s">
        <v>261</v>
      </c>
      <c r="DN163" s="24" t="s">
        <v>260</v>
      </c>
    </row>
    <row r="164" spans="1:118" s="32" customFormat="1" x14ac:dyDescent="0.25">
      <c r="A164" s="32" t="s">
        <v>2102</v>
      </c>
      <c r="B164" s="32">
        <f t="shared" si="5"/>
        <v>12</v>
      </c>
      <c r="K164" s="24"/>
      <c r="L164" s="24"/>
      <c r="AD164" s="32" t="s">
        <v>261</v>
      </c>
      <c r="AE164" s="24" t="s">
        <v>260</v>
      </c>
      <c r="AF164" s="24"/>
      <c r="AG164" s="24"/>
      <c r="AH164" s="24"/>
      <c r="AM164" s="24"/>
      <c r="AQ164" s="24"/>
      <c r="BC164" s="32" t="s">
        <v>261</v>
      </c>
      <c r="BD164" s="24" t="s">
        <v>260</v>
      </c>
      <c r="BE164" s="24"/>
      <c r="BW164" s="32" t="s">
        <v>261</v>
      </c>
      <c r="BY164" s="24" t="s">
        <v>260</v>
      </c>
      <c r="BZ164" s="24"/>
      <c r="CE164" s="24"/>
      <c r="CF164" s="24"/>
      <c r="CM164" s="24"/>
      <c r="CN164" s="24"/>
      <c r="CP164" s="24"/>
      <c r="CQ164" s="24" t="s">
        <v>261</v>
      </c>
      <c r="CR164" s="24" t="s">
        <v>260</v>
      </c>
      <c r="CS164" s="24"/>
      <c r="CT164" s="24"/>
      <c r="CU164" s="24"/>
      <c r="CV164" s="24"/>
      <c r="CW164" s="24" t="s">
        <v>261</v>
      </c>
      <c r="CX164" s="24" t="s">
        <v>260</v>
      </c>
      <c r="CY164" s="24"/>
      <c r="CZ164" s="24"/>
      <c r="DA164" s="24" t="s">
        <v>261</v>
      </c>
      <c r="DB164" s="24" t="s">
        <v>260</v>
      </c>
      <c r="DC164" s="24"/>
      <c r="DH164" s="24"/>
      <c r="DI164" s="24"/>
    </row>
    <row r="165" spans="1:118" s="32" customFormat="1" x14ac:dyDescent="0.25">
      <c r="A165" s="32" t="s">
        <v>2104</v>
      </c>
      <c r="B165" s="32">
        <f t="shared" si="5"/>
        <v>12</v>
      </c>
      <c r="I165" s="32" t="s">
        <v>261</v>
      </c>
      <c r="K165" s="24" t="s">
        <v>260</v>
      </c>
      <c r="L165" s="24"/>
      <c r="AD165" s="32" t="s">
        <v>261</v>
      </c>
      <c r="AE165" s="24" t="s">
        <v>260</v>
      </c>
      <c r="AF165" s="24"/>
      <c r="AG165" s="24"/>
      <c r="AH165" s="24"/>
      <c r="AK165" s="32" t="s">
        <v>261</v>
      </c>
      <c r="AM165" s="24" t="s">
        <v>260</v>
      </c>
      <c r="AQ165" s="24"/>
      <c r="BD165" s="24"/>
      <c r="BE165" s="24"/>
      <c r="CC165" s="32" t="s">
        <v>261</v>
      </c>
      <c r="CE165" s="24" t="s">
        <v>260</v>
      </c>
      <c r="CF165" s="24"/>
      <c r="CM165" s="24"/>
      <c r="CN165" s="24"/>
      <c r="CP165" s="24"/>
      <c r="CQ165" s="24" t="s">
        <v>261</v>
      </c>
      <c r="CR165" s="24" t="s">
        <v>260</v>
      </c>
      <c r="CS165" s="24"/>
      <c r="CT165" s="24"/>
      <c r="CU165" s="24"/>
      <c r="CV165" s="24"/>
      <c r="CW165" s="24" t="s">
        <v>261</v>
      </c>
      <c r="CX165" s="24" t="s">
        <v>260</v>
      </c>
      <c r="CY165" s="24"/>
      <c r="CZ165" s="24"/>
      <c r="DA165" s="24"/>
      <c r="DB165" s="24"/>
      <c r="DC165" s="24"/>
      <c r="DH165" s="24"/>
      <c r="DI165" s="24"/>
    </row>
    <row r="166" spans="1:118" s="32" customFormat="1" x14ac:dyDescent="0.25">
      <c r="A166" s="32" t="s">
        <v>2175</v>
      </c>
      <c r="B166" s="32">
        <f t="shared" si="5"/>
        <v>18</v>
      </c>
      <c r="F166" s="20"/>
      <c r="I166" s="32" t="s">
        <v>2188</v>
      </c>
      <c r="J166" s="20"/>
      <c r="K166" s="20" t="s">
        <v>2187</v>
      </c>
      <c r="L166" s="20"/>
      <c r="M166" s="20"/>
      <c r="P166" s="20"/>
      <c r="AA166" s="32" t="s">
        <v>2188</v>
      </c>
      <c r="AC166" s="20" t="s">
        <v>1069</v>
      </c>
      <c r="AD166" s="20"/>
      <c r="AK166" s="32" t="s">
        <v>2188</v>
      </c>
      <c r="AL166" s="20"/>
      <c r="AM166" s="20" t="s">
        <v>1069</v>
      </c>
      <c r="AQ166" s="20"/>
      <c r="AX166" s="20"/>
      <c r="BH166" s="32" t="s">
        <v>2188</v>
      </c>
      <c r="BI166" s="20"/>
      <c r="BJ166" s="20" t="s">
        <v>1069</v>
      </c>
      <c r="BK166" s="20"/>
      <c r="BR166" s="20"/>
      <c r="BS166" s="20"/>
      <c r="BT166" s="20" t="s">
        <v>2188</v>
      </c>
      <c r="BU166" s="20"/>
      <c r="BV166" s="20" t="s">
        <v>1069</v>
      </c>
      <c r="BW166" s="20" t="s">
        <v>2188</v>
      </c>
      <c r="BX166" s="20"/>
      <c r="BY166" s="20" t="s">
        <v>1069</v>
      </c>
      <c r="BZ166" s="20"/>
      <c r="CA166" s="20"/>
      <c r="CC166" s="20" t="s">
        <v>2188</v>
      </c>
      <c r="CD166" s="20"/>
      <c r="CE166" s="20" t="s">
        <v>1069</v>
      </c>
      <c r="CF166" s="20"/>
      <c r="CN166" s="32" t="s">
        <v>2189</v>
      </c>
      <c r="CO166" s="20"/>
      <c r="CP166" s="20" t="s">
        <v>1069</v>
      </c>
      <c r="CQ166" s="20"/>
      <c r="DG166" s="20"/>
      <c r="DI166" s="32" t="s">
        <v>2188</v>
      </c>
      <c r="DK166" s="20" t="s">
        <v>1069</v>
      </c>
      <c r="DL166" s="20"/>
      <c r="DM166" s="20"/>
    </row>
    <row r="167" spans="1:118" s="32" customFormat="1" x14ac:dyDescent="0.25">
      <c r="A167" s="32" t="s">
        <v>2190</v>
      </c>
      <c r="B167" s="32">
        <f t="shared" ref="B167:B198" si="6">COUNTA(C167:DN167)</f>
        <v>18</v>
      </c>
      <c r="F167" s="20"/>
      <c r="I167" s="32" t="s">
        <v>2188</v>
      </c>
      <c r="J167" s="20"/>
      <c r="K167" s="20" t="s">
        <v>2187</v>
      </c>
      <c r="L167" s="20"/>
      <c r="M167" s="20"/>
      <c r="P167" s="20"/>
      <c r="AA167" s="32" t="s">
        <v>2188</v>
      </c>
      <c r="AC167" s="20" t="s">
        <v>1069</v>
      </c>
      <c r="AD167" s="20"/>
      <c r="AK167" s="32" t="s">
        <v>2188</v>
      </c>
      <c r="AL167" s="20"/>
      <c r="AM167" s="20" t="s">
        <v>1069</v>
      </c>
      <c r="AQ167" s="20"/>
      <c r="AX167" s="20"/>
      <c r="BH167" s="32" t="s">
        <v>2188</v>
      </c>
      <c r="BI167" s="20"/>
      <c r="BJ167" s="20" t="s">
        <v>1069</v>
      </c>
      <c r="BK167" s="20"/>
      <c r="BR167" s="20"/>
      <c r="BS167" s="20"/>
      <c r="BT167" s="20" t="s">
        <v>2188</v>
      </c>
      <c r="BU167" s="20"/>
      <c r="BV167" s="20" t="s">
        <v>1069</v>
      </c>
      <c r="BW167" s="20" t="s">
        <v>2188</v>
      </c>
      <c r="BX167" s="20"/>
      <c r="BY167" s="20" t="s">
        <v>1069</v>
      </c>
      <c r="BZ167" s="20"/>
      <c r="CA167" s="20"/>
      <c r="CC167" s="20" t="s">
        <v>2188</v>
      </c>
      <c r="CD167" s="20"/>
      <c r="CE167" s="20" t="s">
        <v>1069</v>
      </c>
      <c r="CF167" s="20"/>
      <c r="CN167" s="32" t="s">
        <v>2189</v>
      </c>
      <c r="CO167" s="20"/>
      <c r="CP167" s="20" t="s">
        <v>1069</v>
      </c>
      <c r="CQ167" s="20"/>
      <c r="DG167" s="20"/>
      <c r="DI167" s="32" t="s">
        <v>2188</v>
      </c>
      <c r="DK167" s="20" t="s">
        <v>1069</v>
      </c>
      <c r="DL167" s="20"/>
      <c r="DM167" s="20"/>
    </row>
    <row r="168" spans="1:118" s="32" customFormat="1" x14ac:dyDescent="0.25">
      <c r="A168" s="32" t="s">
        <v>2192</v>
      </c>
      <c r="B168" s="32">
        <f t="shared" si="6"/>
        <v>20</v>
      </c>
      <c r="F168" s="20"/>
      <c r="I168" s="32" t="s">
        <v>2188</v>
      </c>
      <c r="J168" s="20"/>
      <c r="K168" s="20" t="s">
        <v>1069</v>
      </c>
      <c r="L168" s="20"/>
      <c r="M168" s="20"/>
      <c r="P168" s="20"/>
      <c r="AA168" s="32" t="s">
        <v>2188</v>
      </c>
      <c r="AC168" s="20" t="s">
        <v>1069</v>
      </c>
      <c r="AD168" s="20"/>
      <c r="AK168" s="32" t="s">
        <v>2188</v>
      </c>
      <c r="AL168" s="20"/>
      <c r="AM168" s="20" t="s">
        <v>1069</v>
      </c>
      <c r="AQ168" s="20"/>
      <c r="AX168" s="20"/>
      <c r="BH168" s="32" t="s">
        <v>2188</v>
      </c>
      <c r="BI168" s="20"/>
      <c r="BJ168" s="20" t="s">
        <v>1069</v>
      </c>
      <c r="BK168" s="20"/>
      <c r="BR168" s="20"/>
      <c r="BS168" s="20"/>
      <c r="BT168" s="20" t="s">
        <v>2188</v>
      </c>
      <c r="BU168" s="20"/>
      <c r="BV168" s="20" t="s">
        <v>1069</v>
      </c>
      <c r="BW168" s="20" t="s">
        <v>2188</v>
      </c>
      <c r="BX168" s="20">
        <v>16</v>
      </c>
      <c r="BY168" s="20" t="s">
        <v>1069</v>
      </c>
      <c r="BZ168" s="20"/>
      <c r="CA168" s="20"/>
      <c r="CC168" s="20" t="s">
        <v>2188</v>
      </c>
      <c r="CD168" s="20">
        <v>16</v>
      </c>
      <c r="CE168" s="20" t="s">
        <v>1069</v>
      </c>
      <c r="CF168" s="20"/>
      <c r="CN168" s="32" t="s">
        <v>2189</v>
      </c>
      <c r="CO168" s="20"/>
      <c r="CP168" s="20" t="s">
        <v>1069</v>
      </c>
      <c r="CQ168" s="20"/>
      <c r="DG168" s="20"/>
      <c r="DI168" s="32" t="s">
        <v>2188</v>
      </c>
      <c r="DK168" s="20" t="s">
        <v>1069</v>
      </c>
      <c r="DL168" s="20"/>
      <c r="DM168" s="20"/>
    </row>
    <row r="169" spans="1:118" s="32" customFormat="1" x14ac:dyDescent="0.25">
      <c r="A169" s="32" t="s">
        <v>2194</v>
      </c>
      <c r="B169" s="32">
        <f t="shared" si="6"/>
        <v>18</v>
      </c>
      <c r="F169" s="20"/>
      <c r="I169" s="32" t="s">
        <v>2188</v>
      </c>
      <c r="J169" s="20"/>
      <c r="K169" s="20" t="s">
        <v>2187</v>
      </c>
      <c r="L169" s="20"/>
      <c r="M169" s="20"/>
      <c r="P169" s="20"/>
      <c r="AA169" s="32" t="s">
        <v>2188</v>
      </c>
      <c r="AC169" s="20" t="s">
        <v>1069</v>
      </c>
      <c r="AD169" s="20"/>
      <c r="AK169" s="32" t="s">
        <v>2188</v>
      </c>
      <c r="AL169" s="20"/>
      <c r="AM169" s="20" t="s">
        <v>1069</v>
      </c>
      <c r="AQ169" s="20"/>
      <c r="AX169" s="20"/>
      <c r="BH169" s="32" t="s">
        <v>2188</v>
      </c>
      <c r="BI169" s="20"/>
      <c r="BJ169" s="20" t="s">
        <v>1069</v>
      </c>
      <c r="BK169" s="20"/>
      <c r="BR169" s="20"/>
      <c r="BS169" s="20"/>
      <c r="BT169" s="20" t="s">
        <v>2188</v>
      </c>
      <c r="BU169" s="20"/>
      <c r="BV169" s="20" t="s">
        <v>1069</v>
      </c>
      <c r="BW169" s="20" t="s">
        <v>2188</v>
      </c>
      <c r="BX169" s="20"/>
      <c r="BY169" s="20" t="s">
        <v>1069</v>
      </c>
      <c r="BZ169" s="20"/>
      <c r="CA169" s="20"/>
      <c r="CC169" s="20" t="s">
        <v>2188</v>
      </c>
      <c r="CD169" s="20"/>
      <c r="CE169" s="20" t="s">
        <v>1069</v>
      </c>
      <c r="CF169" s="20"/>
      <c r="CN169" s="32" t="s">
        <v>2189</v>
      </c>
      <c r="CO169" s="20"/>
      <c r="CP169" s="20" t="s">
        <v>1069</v>
      </c>
      <c r="CQ169" s="20"/>
      <c r="DG169" s="20"/>
      <c r="DI169" s="32" t="s">
        <v>2188</v>
      </c>
      <c r="DK169" s="20" t="s">
        <v>1069</v>
      </c>
      <c r="DL169" s="20"/>
      <c r="DM169" s="20"/>
    </row>
    <row r="170" spans="1:118" s="32" customFormat="1" x14ac:dyDescent="0.25">
      <c r="A170" s="32" t="s">
        <v>2200</v>
      </c>
      <c r="B170" s="32">
        <f t="shared" si="6"/>
        <v>35</v>
      </c>
      <c r="F170" s="20"/>
      <c r="I170" s="32" t="s">
        <v>2188</v>
      </c>
      <c r="J170" s="20" t="s">
        <v>2205</v>
      </c>
      <c r="K170" s="20" t="s">
        <v>2206</v>
      </c>
      <c r="L170" s="20"/>
      <c r="M170" s="20"/>
      <c r="P170" s="20"/>
      <c r="R170" s="32" t="s">
        <v>2188</v>
      </c>
      <c r="S170" s="20" t="s">
        <v>2207</v>
      </c>
      <c r="T170" s="32" t="s">
        <v>2187</v>
      </c>
      <c r="AA170" s="32" t="s">
        <v>2188</v>
      </c>
      <c r="AB170" s="20" t="s">
        <v>2208</v>
      </c>
      <c r="AC170" s="20" t="s">
        <v>1069</v>
      </c>
      <c r="AD170" s="20"/>
      <c r="AK170" s="32" t="s">
        <v>2188</v>
      </c>
      <c r="AL170" s="20" t="s">
        <v>1074</v>
      </c>
      <c r="AM170" s="20" t="s">
        <v>1069</v>
      </c>
      <c r="AQ170" s="20"/>
      <c r="AX170" s="20"/>
      <c r="BH170" s="32" t="s">
        <v>2188</v>
      </c>
      <c r="BI170" s="20" t="s">
        <v>2209</v>
      </c>
      <c r="BJ170" s="20" t="s">
        <v>1069</v>
      </c>
      <c r="BK170" s="20"/>
      <c r="BR170" s="20"/>
      <c r="BS170" s="20"/>
      <c r="BT170" s="20" t="s">
        <v>2188</v>
      </c>
      <c r="BU170" s="20" t="s">
        <v>2208</v>
      </c>
      <c r="BV170" s="20" t="s">
        <v>1069</v>
      </c>
      <c r="BW170" s="20" t="s">
        <v>2188</v>
      </c>
      <c r="BX170" s="20" t="s">
        <v>2208</v>
      </c>
      <c r="BY170" s="20" t="s">
        <v>1069</v>
      </c>
      <c r="BZ170" s="20" t="s">
        <v>2188</v>
      </c>
      <c r="CA170" s="20">
        <v>4</v>
      </c>
      <c r="CB170" s="20" t="s">
        <v>1048</v>
      </c>
      <c r="CC170" s="20" t="s">
        <v>2188</v>
      </c>
      <c r="CD170" s="20">
        <v>2</v>
      </c>
      <c r="CE170" s="20" t="s">
        <v>2187</v>
      </c>
      <c r="CF170" s="20"/>
      <c r="CN170" s="32" t="s">
        <v>2189</v>
      </c>
      <c r="CO170" s="20"/>
      <c r="CP170" s="20" t="s">
        <v>1069</v>
      </c>
      <c r="CQ170" s="20"/>
      <c r="DG170" s="20"/>
      <c r="DI170" s="32" t="s">
        <v>2188</v>
      </c>
      <c r="DJ170" s="20" t="s">
        <v>2208</v>
      </c>
      <c r="DK170" s="20" t="s">
        <v>1069</v>
      </c>
      <c r="DL170" s="20" t="s">
        <v>2189</v>
      </c>
      <c r="DM170" s="20" t="s">
        <v>2210</v>
      </c>
      <c r="DN170" s="20" t="s">
        <v>2187</v>
      </c>
    </row>
    <row r="171" spans="1:118" s="32" customFormat="1" x14ac:dyDescent="0.25">
      <c r="A171" s="32" t="s">
        <v>2211</v>
      </c>
      <c r="B171" s="32">
        <f t="shared" si="6"/>
        <v>18</v>
      </c>
      <c r="F171" s="20"/>
      <c r="I171" s="32" t="s">
        <v>2188</v>
      </c>
      <c r="J171" s="20"/>
      <c r="K171" s="20" t="s">
        <v>2187</v>
      </c>
      <c r="L171" s="20"/>
      <c r="M171" s="20"/>
      <c r="P171" s="20"/>
      <c r="S171" s="20"/>
      <c r="AA171" s="32" t="s">
        <v>2188</v>
      </c>
      <c r="AC171" s="20" t="s">
        <v>2187</v>
      </c>
      <c r="AD171" s="20"/>
      <c r="AK171" s="32" t="s">
        <v>2188</v>
      </c>
      <c r="AL171" s="20"/>
      <c r="AM171" s="20" t="s">
        <v>1069</v>
      </c>
      <c r="AQ171" s="20"/>
      <c r="AX171" s="20"/>
      <c r="BH171" s="32" t="s">
        <v>2188</v>
      </c>
      <c r="BI171" s="20"/>
      <c r="BJ171" s="20" t="s">
        <v>1069</v>
      </c>
      <c r="BK171" s="20"/>
      <c r="BR171" s="20"/>
      <c r="BS171" s="20"/>
      <c r="BT171" s="20" t="s">
        <v>2188</v>
      </c>
      <c r="BU171" s="20"/>
      <c r="BV171" s="20" t="s">
        <v>1069</v>
      </c>
      <c r="BW171" s="20" t="s">
        <v>2188</v>
      </c>
      <c r="BX171" s="20"/>
      <c r="BY171" s="20" t="s">
        <v>2187</v>
      </c>
      <c r="BZ171" s="20"/>
      <c r="CA171" s="20"/>
      <c r="CB171" s="20"/>
      <c r="CC171" s="20" t="s">
        <v>2188</v>
      </c>
      <c r="CD171" s="20"/>
      <c r="CE171" s="20" t="s">
        <v>2187</v>
      </c>
      <c r="CF171" s="20"/>
      <c r="CN171" s="32" t="s">
        <v>2189</v>
      </c>
      <c r="CO171" s="20"/>
      <c r="CP171" s="20" t="s">
        <v>2187</v>
      </c>
      <c r="CQ171" s="20"/>
      <c r="DG171" s="20"/>
      <c r="DI171" s="32" t="s">
        <v>2188</v>
      </c>
      <c r="DK171" s="20" t="s">
        <v>1069</v>
      </c>
      <c r="DL171" s="20"/>
      <c r="DM171" s="20"/>
      <c r="DN171" s="20"/>
    </row>
    <row r="172" spans="1:118" s="32" customFormat="1" x14ac:dyDescent="0.25">
      <c r="A172" s="32" t="s">
        <v>2213</v>
      </c>
      <c r="B172" s="32">
        <f t="shared" si="6"/>
        <v>36</v>
      </c>
      <c r="F172" s="20"/>
      <c r="I172" s="32" t="s">
        <v>2188</v>
      </c>
      <c r="J172" s="20" t="s">
        <v>2219</v>
      </c>
      <c r="K172" s="20" t="s">
        <v>2187</v>
      </c>
      <c r="L172" s="20"/>
      <c r="M172" s="20"/>
      <c r="P172" s="20"/>
      <c r="R172" s="32" t="s">
        <v>2188</v>
      </c>
      <c r="S172" s="20" t="s">
        <v>1074</v>
      </c>
      <c r="T172" s="32" t="s">
        <v>1069</v>
      </c>
      <c r="AA172" s="32" t="s">
        <v>2188</v>
      </c>
      <c r="AB172" s="20" t="s">
        <v>2208</v>
      </c>
      <c r="AC172" s="20" t="s">
        <v>1069</v>
      </c>
      <c r="AD172" s="20"/>
      <c r="AK172" s="32" t="s">
        <v>2188</v>
      </c>
      <c r="AL172" s="20" t="s">
        <v>1074</v>
      </c>
      <c r="AM172" s="20" t="s">
        <v>1069</v>
      </c>
      <c r="AQ172" s="20"/>
      <c r="AX172" s="20"/>
      <c r="BH172" s="32" t="s">
        <v>2188</v>
      </c>
      <c r="BI172" s="20" t="s">
        <v>2209</v>
      </c>
      <c r="BJ172" s="20" t="s">
        <v>1069</v>
      </c>
      <c r="BK172" s="20"/>
      <c r="BR172" s="20"/>
      <c r="BS172" s="20"/>
      <c r="BT172" s="20" t="s">
        <v>2188</v>
      </c>
      <c r="BU172" s="20" t="s">
        <v>2208</v>
      </c>
      <c r="BV172" s="20" t="s">
        <v>1069</v>
      </c>
      <c r="BW172" s="20" t="s">
        <v>2188</v>
      </c>
      <c r="BX172" s="20" t="s">
        <v>2208</v>
      </c>
      <c r="BY172" s="20" t="s">
        <v>1069</v>
      </c>
      <c r="BZ172" s="20" t="s">
        <v>2188</v>
      </c>
      <c r="CA172" s="20" t="s">
        <v>2220</v>
      </c>
      <c r="CB172" s="20" t="s">
        <v>1069</v>
      </c>
      <c r="CC172" s="20" t="s">
        <v>2188</v>
      </c>
      <c r="CD172" s="20" t="s">
        <v>2208</v>
      </c>
      <c r="CE172" s="20" t="s">
        <v>1069</v>
      </c>
      <c r="CF172" s="20"/>
      <c r="CN172" s="32" t="s">
        <v>2189</v>
      </c>
      <c r="CO172" s="20" t="s">
        <v>2219</v>
      </c>
      <c r="CP172" s="20" t="s">
        <v>1069</v>
      </c>
      <c r="CQ172" s="20"/>
      <c r="DG172" s="20"/>
      <c r="DI172" s="32" t="s">
        <v>2188</v>
      </c>
      <c r="DJ172" s="20" t="s">
        <v>2208</v>
      </c>
      <c r="DK172" s="20" t="s">
        <v>1069</v>
      </c>
      <c r="DL172" s="20" t="s">
        <v>2189</v>
      </c>
      <c r="DM172" s="20" t="s">
        <v>2221</v>
      </c>
      <c r="DN172" s="20" t="s">
        <v>1069</v>
      </c>
    </row>
    <row r="173" spans="1:118" s="32" customFormat="1" x14ac:dyDescent="0.25">
      <c r="A173" s="32" t="s">
        <v>2222</v>
      </c>
      <c r="B173" s="32">
        <f t="shared" si="6"/>
        <v>36</v>
      </c>
      <c r="F173" s="20"/>
      <c r="I173" s="32" t="s">
        <v>2188</v>
      </c>
      <c r="J173" s="20" t="s">
        <v>2219</v>
      </c>
      <c r="K173" s="20" t="s">
        <v>2187</v>
      </c>
      <c r="L173" s="20"/>
      <c r="M173" s="20"/>
      <c r="P173" s="20"/>
      <c r="R173" s="32" t="s">
        <v>2188</v>
      </c>
      <c r="S173" s="20" t="s">
        <v>2207</v>
      </c>
      <c r="T173" s="32" t="s">
        <v>2187</v>
      </c>
      <c r="AA173" s="32" t="s">
        <v>2188</v>
      </c>
      <c r="AB173" s="20">
        <v>4</v>
      </c>
      <c r="AC173" s="20" t="s">
        <v>2187</v>
      </c>
      <c r="AD173" s="20"/>
      <c r="AK173" s="32" t="s">
        <v>2188</v>
      </c>
      <c r="AL173" s="20">
        <v>4</v>
      </c>
      <c r="AM173" s="20" t="s">
        <v>2187</v>
      </c>
      <c r="AQ173" s="20"/>
      <c r="AX173" s="20"/>
      <c r="BH173" s="32" t="s">
        <v>2188</v>
      </c>
      <c r="BI173" s="20" t="s">
        <v>2224</v>
      </c>
      <c r="BJ173" s="20" t="s">
        <v>2187</v>
      </c>
      <c r="BK173" s="20"/>
      <c r="BR173" s="20"/>
      <c r="BS173" s="20"/>
      <c r="BT173" s="20" t="s">
        <v>2188</v>
      </c>
      <c r="BU173" s="20" t="s">
        <v>2225</v>
      </c>
      <c r="BV173" s="20" t="s">
        <v>2187</v>
      </c>
      <c r="BW173" s="20" t="s">
        <v>2188</v>
      </c>
      <c r="BX173" s="20" t="s">
        <v>2224</v>
      </c>
      <c r="BY173" s="20" t="s">
        <v>2187</v>
      </c>
      <c r="BZ173" s="20" t="s">
        <v>2188</v>
      </c>
      <c r="CA173" s="20" t="s">
        <v>2204</v>
      </c>
      <c r="CB173" s="20" t="s">
        <v>2187</v>
      </c>
      <c r="CC173" s="20" t="s">
        <v>2188</v>
      </c>
      <c r="CD173" s="20" t="s">
        <v>2224</v>
      </c>
      <c r="CE173" s="20" t="s">
        <v>2187</v>
      </c>
      <c r="CF173" s="20"/>
      <c r="CN173" s="32" t="s">
        <v>2189</v>
      </c>
      <c r="CO173" s="20" t="s">
        <v>2219</v>
      </c>
      <c r="CP173" s="20" t="s">
        <v>2187</v>
      </c>
      <c r="CQ173" s="20"/>
      <c r="DG173" s="20"/>
      <c r="DI173" s="32" t="s">
        <v>2188</v>
      </c>
      <c r="DJ173" s="20" t="s">
        <v>2225</v>
      </c>
      <c r="DK173" s="20" t="s">
        <v>2187</v>
      </c>
      <c r="DL173" s="20" t="s">
        <v>2189</v>
      </c>
      <c r="DM173" s="20" t="s">
        <v>2226</v>
      </c>
      <c r="DN173" s="20" t="s">
        <v>2187</v>
      </c>
    </row>
    <row r="174" spans="1:118" s="32" customFormat="1" x14ac:dyDescent="0.25">
      <c r="A174" s="32" t="s">
        <v>2227</v>
      </c>
      <c r="B174" s="32">
        <f t="shared" si="6"/>
        <v>30</v>
      </c>
      <c r="F174" s="20"/>
      <c r="I174" s="32" t="s">
        <v>2188</v>
      </c>
      <c r="J174" s="20"/>
      <c r="K174" s="20" t="s">
        <v>2187</v>
      </c>
      <c r="L174" s="20" t="s">
        <v>2188</v>
      </c>
      <c r="M174" s="20"/>
      <c r="N174" s="20" t="s">
        <v>2187</v>
      </c>
      <c r="P174" s="20"/>
      <c r="S174" s="20"/>
      <c r="AA174" s="32" t="s">
        <v>2188</v>
      </c>
      <c r="AC174" s="20" t="s">
        <v>2187</v>
      </c>
      <c r="AD174" s="20"/>
      <c r="AK174" s="32" t="s">
        <v>2188</v>
      </c>
      <c r="AL174" s="20"/>
      <c r="AM174" s="20" t="s">
        <v>2187</v>
      </c>
      <c r="AQ174" s="20"/>
      <c r="AW174" s="32" t="s">
        <v>2188</v>
      </c>
      <c r="AY174" s="20" t="s">
        <v>2187</v>
      </c>
      <c r="AZ174" s="32" t="s">
        <v>2188</v>
      </c>
      <c r="BB174" s="20" t="s">
        <v>2187</v>
      </c>
      <c r="BC174" s="20"/>
      <c r="BH174" s="32" t="s">
        <v>2188</v>
      </c>
      <c r="BI174" s="20"/>
      <c r="BJ174" s="20" t="s">
        <v>1069</v>
      </c>
      <c r="BK174" s="20"/>
      <c r="BN174" s="32" t="s">
        <v>2189</v>
      </c>
      <c r="BP174" s="20" t="s">
        <v>2187</v>
      </c>
      <c r="BQ174" s="20" t="s">
        <v>2188</v>
      </c>
      <c r="BS174" s="20" t="s">
        <v>2187</v>
      </c>
      <c r="BT174" s="20" t="s">
        <v>2188</v>
      </c>
      <c r="BU174" s="20"/>
      <c r="BV174" s="20" t="s">
        <v>2187</v>
      </c>
      <c r="BW174" s="20" t="s">
        <v>2188</v>
      </c>
      <c r="BX174" s="20"/>
      <c r="BY174" s="20" t="s">
        <v>2187</v>
      </c>
      <c r="BZ174" s="20"/>
      <c r="CA174" s="20"/>
      <c r="CB174" s="20"/>
      <c r="CC174" s="20" t="s">
        <v>2188</v>
      </c>
      <c r="CD174" s="20"/>
      <c r="CE174" s="20" t="s">
        <v>2187</v>
      </c>
      <c r="CF174" s="20"/>
      <c r="CI174" s="32" t="s">
        <v>2188</v>
      </c>
      <c r="CK174" s="20" t="s">
        <v>2187</v>
      </c>
      <c r="CL174" s="20"/>
      <c r="CN174" s="32" t="s">
        <v>2189</v>
      </c>
      <c r="CO174" s="20"/>
      <c r="CP174" s="20" t="s">
        <v>2187</v>
      </c>
      <c r="CQ174" s="20"/>
      <c r="DG174" s="20"/>
      <c r="DK174" s="20"/>
      <c r="DL174" s="20" t="s">
        <v>2189</v>
      </c>
      <c r="DM174" s="20"/>
      <c r="DN174" s="20" t="s">
        <v>2187</v>
      </c>
    </row>
    <row r="175" spans="1:118" s="32" customFormat="1" x14ac:dyDescent="0.25">
      <c r="A175" s="32" t="s">
        <v>3807</v>
      </c>
      <c r="B175" s="32">
        <f t="shared" si="6"/>
        <v>28</v>
      </c>
      <c r="F175" s="20"/>
      <c r="I175" s="32" t="s">
        <v>2188</v>
      </c>
      <c r="J175" s="20"/>
      <c r="K175" s="20" t="s">
        <v>2187</v>
      </c>
      <c r="L175" s="20" t="s">
        <v>2188</v>
      </c>
      <c r="M175" s="20"/>
      <c r="N175" s="20" t="s">
        <v>1069</v>
      </c>
      <c r="P175" s="20"/>
      <c r="S175" s="20"/>
      <c r="AA175" s="32" t="s">
        <v>2188</v>
      </c>
      <c r="AC175" s="20" t="s">
        <v>1069</v>
      </c>
      <c r="AD175" s="20"/>
      <c r="AK175" s="32" t="s">
        <v>2188</v>
      </c>
      <c r="AL175" s="20"/>
      <c r="AM175" s="20" t="s">
        <v>1069</v>
      </c>
      <c r="AQ175" s="20"/>
      <c r="AW175" s="32" t="s">
        <v>2188</v>
      </c>
      <c r="AY175" s="20" t="s">
        <v>1069</v>
      </c>
      <c r="AZ175" s="32" t="s">
        <v>2188</v>
      </c>
      <c r="BB175" s="20" t="s">
        <v>1069</v>
      </c>
      <c r="BC175" s="20"/>
      <c r="BH175" s="32" t="s">
        <v>2188</v>
      </c>
      <c r="BI175" s="20"/>
      <c r="BJ175" s="20" t="s">
        <v>1069</v>
      </c>
      <c r="BK175" s="20"/>
      <c r="BN175" s="32" t="s">
        <v>2189</v>
      </c>
      <c r="BP175" s="20" t="s">
        <v>2187</v>
      </c>
      <c r="BQ175" s="20"/>
      <c r="BS175" s="20"/>
      <c r="BT175" s="20" t="s">
        <v>2188</v>
      </c>
      <c r="BU175" s="20"/>
      <c r="BV175" s="20" t="s">
        <v>1069</v>
      </c>
      <c r="BW175" s="20" t="s">
        <v>2188</v>
      </c>
      <c r="BX175" s="20"/>
      <c r="BY175" s="20" t="s">
        <v>2187</v>
      </c>
      <c r="BZ175" s="20"/>
      <c r="CA175" s="20"/>
      <c r="CB175" s="20"/>
      <c r="CC175" s="20" t="s">
        <v>2188</v>
      </c>
      <c r="CD175" s="20"/>
      <c r="CE175" s="20" t="s">
        <v>2187</v>
      </c>
      <c r="CF175" s="20"/>
      <c r="CK175" s="20"/>
      <c r="CL175" s="20"/>
      <c r="CN175" s="32" t="s">
        <v>2189</v>
      </c>
      <c r="CO175" s="20"/>
      <c r="CP175" s="20" t="s">
        <v>1069</v>
      </c>
      <c r="CQ175" s="20"/>
      <c r="DF175" s="32" t="s">
        <v>2189</v>
      </c>
      <c r="DG175" s="20"/>
      <c r="DH175" s="20" t="s">
        <v>2187</v>
      </c>
      <c r="DI175" s="20"/>
      <c r="DK175" s="20"/>
      <c r="DL175" s="20" t="s">
        <v>2189</v>
      </c>
      <c r="DM175" s="20"/>
      <c r="DN175" s="20" t="s">
        <v>1069</v>
      </c>
    </row>
    <row r="176" spans="1:118" s="32" customFormat="1" x14ac:dyDescent="0.25">
      <c r="A176" s="32" t="s">
        <v>2233</v>
      </c>
      <c r="B176" s="32">
        <f t="shared" si="6"/>
        <v>32</v>
      </c>
      <c r="F176" s="20"/>
      <c r="I176" s="32" t="s">
        <v>2188</v>
      </c>
      <c r="J176" s="20"/>
      <c r="K176" s="20" t="s">
        <v>2187</v>
      </c>
      <c r="L176" s="20" t="s">
        <v>2188</v>
      </c>
      <c r="M176" s="20"/>
      <c r="N176" s="20" t="s">
        <v>2187</v>
      </c>
      <c r="P176" s="20"/>
      <c r="S176" s="20"/>
      <c r="AA176" s="32" t="s">
        <v>2188</v>
      </c>
      <c r="AC176" s="20" t="s">
        <v>2187</v>
      </c>
      <c r="AD176" s="20"/>
      <c r="AK176" s="32" t="s">
        <v>2188</v>
      </c>
      <c r="AL176" s="20"/>
      <c r="AM176" s="20" t="s">
        <v>2187</v>
      </c>
      <c r="AQ176" s="20"/>
      <c r="AW176" s="32" t="s">
        <v>2188</v>
      </c>
      <c r="AY176" s="20" t="s">
        <v>2187</v>
      </c>
      <c r="AZ176" s="32" t="s">
        <v>2188</v>
      </c>
      <c r="BB176" s="20" t="s">
        <v>2187</v>
      </c>
      <c r="BC176" s="20"/>
      <c r="BH176" s="32" t="s">
        <v>2188</v>
      </c>
      <c r="BI176" s="20"/>
      <c r="BJ176" s="20" t="s">
        <v>1069</v>
      </c>
      <c r="BK176" s="20"/>
      <c r="BN176" s="32" t="s">
        <v>2189</v>
      </c>
      <c r="BP176" s="20" t="s">
        <v>2187</v>
      </c>
      <c r="BQ176" s="20" t="s">
        <v>2188</v>
      </c>
      <c r="BS176" s="20" t="s">
        <v>2187</v>
      </c>
      <c r="BT176" s="20" t="s">
        <v>2188</v>
      </c>
      <c r="BU176" s="20"/>
      <c r="BV176" s="20" t="s">
        <v>2187</v>
      </c>
      <c r="BW176" s="20" t="s">
        <v>2188</v>
      </c>
      <c r="BX176" s="20"/>
      <c r="BY176" s="20" t="s">
        <v>2187</v>
      </c>
      <c r="BZ176" s="20"/>
      <c r="CA176" s="20"/>
      <c r="CB176" s="20"/>
      <c r="CC176" s="20" t="s">
        <v>2188</v>
      </c>
      <c r="CD176" s="20"/>
      <c r="CE176" s="20" t="s">
        <v>2187</v>
      </c>
      <c r="CF176" s="20"/>
      <c r="CI176" s="32" t="s">
        <v>2188</v>
      </c>
      <c r="CK176" s="20" t="s">
        <v>2187</v>
      </c>
      <c r="CL176" s="20"/>
      <c r="CN176" s="32" t="s">
        <v>2189</v>
      </c>
      <c r="CO176" s="20"/>
      <c r="CP176" s="20" t="s">
        <v>2187</v>
      </c>
      <c r="CQ176" s="20"/>
      <c r="DF176" s="32" t="s">
        <v>2189</v>
      </c>
      <c r="DG176" s="20"/>
      <c r="DH176" s="20" t="s">
        <v>2187</v>
      </c>
      <c r="DI176" s="20"/>
      <c r="DK176" s="20"/>
      <c r="DL176" s="20" t="s">
        <v>2189</v>
      </c>
      <c r="DM176" s="20"/>
      <c r="DN176" s="20" t="s">
        <v>2187</v>
      </c>
    </row>
    <row r="177" spans="1:118" s="32" customFormat="1" x14ac:dyDescent="0.25">
      <c r="A177" s="32" t="s">
        <v>2234</v>
      </c>
      <c r="B177" s="32">
        <f t="shared" si="6"/>
        <v>34</v>
      </c>
      <c r="E177" s="32" t="s">
        <v>2188</v>
      </c>
      <c r="F177" s="20" t="s">
        <v>2235</v>
      </c>
      <c r="I177" s="32" t="s">
        <v>2188</v>
      </c>
      <c r="J177" s="20"/>
      <c r="K177" s="20" t="s">
        <v>2187</v>
      </c>
      <c r="L177" s="20" t="s">
        <v>2188</v>
      </c>
      <c r="M177" s="20"/>
      <c r="N177" s="20" t="s">
        <v>1069</v>
      </c>
      <c r="P177" s="20"/>
      <c r="S177" s="20"/>
      <c r="AA177" s="32" t="s">
        <v>2188</v>
      </c>
      <c r="AC177" s="20" t="s">
        <v>1069</v>
      </c>
      <c r="AD177" s="20"/>
      <c r="AK177" s="32" t="s">
        <v>2188</v>
      </c>
      <c r="AL177" s="20"/>
      <c r="AM177" s="20" t="s">
        <v>1069</v>
      </c>
      <c r="AQ177" s="20"/>
      <c r="AW177" s="32" t="s">
        <v>2188</v>
      </c>
      <c r="AY177" s="20" t="s">
        <v>1069</v>
      </c>
      <c r="AZ177" s="32" t="s">
        <v>2188</v>
      </c>
      <c r="BB177" s="20" t="s">
        <v>1069</v>
      </c>
      <c r="BC177" s="20"/>
      <c r="BH177" s="32" t="s">
        <v>2188</v>
      </c>
      <c r="BI177" s="20"/>
      <c r="BJ177" s="20" t="s">
        <v>1069</v>
      </c>
      <c r="BK177" s="20"/>
      <c r="BN177" s="32" t="s">
        <v>2189</v>
      </c>
      <c r="BP177" s="20" t="s">
        <v>2187</v>
      </c>
      <c r="BQ177" s="20" t="s">
        <v>2188</v>
      </c>
      <c r="BS177" s="20" t="s">
        <v>2187</v>
      </c>
      <c r="BT177" s="20" t="s">
        <v>2188</v>
      </c>
      <c r="BU177" s="20"/>
      <c r="BV177" s="20" t="s">
        <v>1069</v>
      </c>
      <c r="BW177" s="20" t="s">
        <v>2188</v>
      </c>
      <c r="BX177" s="20"/>
      <c r="BY177" s="20" t="s">
        <v>2187</v>
      </c>
      <c r="BZ177" s="20"/>
      <c r="CA177" s="20"/>
      <c r="CB177" s="20"/>
      <c r="CC177" s="20" t="s">
        <v>2188</v>
      </c>
      <c r="CD177" s="20"/>
      <c r="CE177" s="20" t="s">
        <v>2187</v>
      </c>
      <c r="CF177" s="20"/>
      <c r="CI177" s="32" t="s">
        <v>2188</v>
      </c>
      <c r="CK177" s="20" t="s">
        <v>1069</v>
      </c>
      <c r="CL177" s="20"/>
      <c r="CN177" s="32" t="s">
        <v>2189</v>
      </c>
      <c r="CO177" s="20"/>
      <c r="CP177" s="20" t="s">
        <v>1069</v>
      </c>
      <c r="CQ177" s="20"/>
      <c r="DF177" s="32" t="s">
        <v>2189</v>
      </c>
      <c r="DG177" s="20"/>
      <c r="DH177" s="20" t="s">
        <v>2187</v>
      </c>
      <c r="DI177" s="20"/>
      <c r="DK177" s="20"/>
      <c r="DL177" s="20" t="s">
        <v>2189</v>
      </c>
      <c r="DM177" s="20"/>
      <c r="DN177" s="20" t="s">
        <v>1069</v>
      </c>
    </row>
    <row r="178" spans="1:118" s="32" customFormat="1" x14ac:dyDescent="0.25">
      <c r="A178" s="32" t="s">
        <v>2236</v>
      </c>
      <c r="B178" s="32">
        <f t="shared" si="6"/>
        <v>34</v>
      </c>
      <c r="E178" s="32" t="s">
        <v>2188</v>
      </c>
      <c r="F178" s="20" t="s">
        <v>2237</v>
      </c>
      <c r="I178" s="32" t="s">
        <v>2188</v>
      </c>
      <c r="J178" s="20"/>
      <c r="K178" s="20" t="s">
        <v>2187</v>
      </c>
      <c r="L178" s="20" t="s">
        <v>2188</v>
      </c>
      <c r="M178" s="20"/>
      <c r="N178" s="20" t="s">
        <v>1069</v>
      </c>
      <c r="P178" s="20"/>
      <c r="S178" s="20"/>
      <c r="AA178" s="32" t="s">
        <v>2188</v>
      </c>
      <c r="AC178" s="20" t="s">
        <v>1069</v>
      </c>
      <c r="AD178" s="20"/>
      <c r="AK178" s="32" t="s">
        <v>2188</v>
      </c>
      <c r="AL178" s="20"/>
      <c r="AM178" s="20" t="s">
        <v>1069</v>
      </c>
      <c r="AQ178" s="20"/>
      <c r="AW178" s="32" t="s">
        <v>2188</v>
      </c>
      <c r="AY178" s="20" t="s">
        <v>1069</v>
      </c>
      <c r="AZ178" s="32" t="s">
        <v>2188</v>
      </c>
      <c r="BB178" s="20" t="s">
        <v>1069</v>
      </c>
      <c r="BC178" s="20"/>
      <c r="BH178" s="32" t="s">
        <v>2188</v>
      </c>
      <c r="BI178" s="20"/>
      <c r="BJ178" s="20" t="s">
        <v>1069</v>
      </c>
      <c r="BK178" s="20"/>
      <c r="BN178" s="32" t="s">
        <v>2189</v>
      </c>
      <c r="BP178" s="20" t="s">
        <v>2187</v>
      </c>
      <c r="BQ178" s="20" t="s">
        <v>2188</v>
      </c>
      <c r="BS178" s="20" t="s">
        <v>2187</v>
      </c>
      <c r="BT178" s="20" t="s">
        <v>2188</v>
      </c>
      <c r="BU178" s="20"/>
      <c r="BV178" s="20" t="s">
        <v>2187</v>
      </c>
      <c r="BW178" s="20" t="s">
        <v>2188</v>
      </c>
      <c r="BX178" s="20"/>
      <c r="BY178" s="20" t="s">
        <v>2187</v>
      </c>
      <c r="BZ178" s="20"/>
      <c r="CA178" s="20"/>
      <c r="CB178" s="20"/>
      <c r="CC178" s="20" t="s">
        <v>2188</v>
      </c>
      <c r="CD178" s="20"/>
      <c r="CE178" s="20" t="s">
        <v>2187</v>
      </c>
      <c r="CF178" s="20"/>
      <c r="CI178" s="32" t="s">
        <v>2188</v>
      </c>
      <c r="CK178" s="20" t="s">
        <v>2187</v>
      </c>
      <c r="CL178" s="20"/>
      <c r="CN178" s="32" t="s">
        <v>2189</v>
      </c>
      <c r="CO178" s="20"/>
      <c r="CP178" s="20" t="s">
        <v>1069</v>
      </c>
      <c r="CQ178" s="20"/>
      <c r="DF178" s="32" t="s">
        <v>2189</v>
      </c>
      <c r="DG178" s="20"/>
      <c r="DH178" s="20" t="s">
        <v>2187</v>
      </c>
      <c r="DI178" s="20"/>
      <c r="DK178" s="20"/>
      <c r="DL178" s="20" t="s">
        <v>2189</v>
      </c>
      <c r="DM178" s="20"/>
      <c r="DN178" s="20" t="s">
        <v>1069</v>
      </c>
    </row>
    <row r="179" spans="1:118" s="32" customFormat="1" x14ac:dyDescent="0.25">
      <c r="A179" s="32" t="s">
        <v>2238</v>
      </c>
      <c r="B179" s="32">
        <f t="shared" si="6"/>
        <v>34</v>
      </c>
      <c r="E179" s="32" t="s">
        <v>2188</v>
      </c>
      <c r="F179" s="20" t="s">
        <v>2235</v>
      </c>
      <c r="I179" s="32" t="s">
        <v>2188</v>
      </c>
      <c r="J179" s="20"/>
      <c r="K179" s="20" t="s">
        <v>2187</v>
      </c>
      <c r="L179" s="20" t="s">
        <v>2188</v>
      </c>
      <c r="M179" s="20"/>
      <c r="N179" s="20" t="s">
        <v>1069</v>
      </c>
      <c r="P179" s="20"/>
      <c r="S179" s="20"/>
      <c r="AA179" s="32" t="s">
        <v>2188</v>
      </c>
      <c r="AC179" s="20" t="s">
        <v>1069</v>
      </c>
      <c r="AD179" s="20"/>
      <c r="AK179" s="32" t="s">
        <v>2188</v>
      </c>
      <c r="AL179" s="20"/>
      <c r="AM179" s="20" t="s">
        <v>1069</v>
      </c>
      <c r="AQ179" s="20"/>
      <c r="AW179" s="32" t="s">
        <v>2188</v>
      </c>
      <c r="AY179" s="20" t="s">
        <v>1069</v>
      </c>
      <c r="AZ179" s="32" t="s">
        <v>2188</v>
      </c>
      <c r="BB179" s="20" t="s">
        <v>1069</v>
      </c>
      <c r="BC179" s="20"/>
      <c r="BH179" s="32" t="s">
        <v>2188</v>
      </c>
      <c r="BI179" s="20"/>
      <c r="BJ179" s="20" t="s">
        <v>1069</v>
      </c>
      <c r="BK179" s="20"/>
      <c r="BN179" s="32" t="s">
        <v>2189</v>
      </c>
      <c r="BP179" s="20" t="s">
        <v>2187</v>
      </c>
      <c r="BQ179" s="20" t="s">
        <v>2188</v>
      </c>
      <c r="BS179" s="20" t="s">
        <v>2187</v>
      </c>
      <c r="BT179" s="20" t="s">
        <v>2188</v>
      </c>
      <c r="BU179" s="20"/>
      <c r="BV179" s="20" t="s">
        <v>1069</v>
      </c>
      <c r="BW179" s="20" t="s">
        <v>2188</v>
      </c>
      <c r="BX179" s="20"/>
      <c r="BY179" s="20" t="s">
        <v>2187</v>
      </c>
      <c r="BZ179" s="20"/>
      <c r="CA179" s="20"/>
      <c r="CB179" s="20"/>
      <c r="CC179" s="20" t="s">
        <v>2188</v>
      </c>
      <c r="CD179" s="20"/>
      <c r="CE179" s="20" t="s">
        <v>2187</v>
      </c>
      <c r="CF179" s="20"/>
      <c r="CI179" s="32" t="s">
        <v>2188</v>
      </c>
      <c r="CK179" s="20" t="s">
        <v>1069</v>
      </c>
      <c r="CL179" s="20"/>
      <c r="CN179" s="32" t="s">
        <v>2189</v>
      </c>
      <c r="CO179" s="20"/>
      <c r="CP179" s="20" t="s">
        <v>1069</v>
      </c>
      <c r="CQ179" s="20"/>
      <c r="DF179" s="32" t="s">
        <v>2189</v>
      </c>
      <c r="DG179" s="20"/>
      <c r="DH179" s="20" t="s">
        <v>2187</v>
      </c>
      <c r="DI179" s="20"/>
      <c r="DK179" s="20"/>
      <c r="DL179" s="20" t="s">
        <v>2189</v>
      </c>
      <c r="DM179" s="20"/>
      <c r="DN179" s="20" t="s">
        <v>1069</v>
      </c>
    </row>
    <row r="180" spans="1:118" s="32" customFormat="1" x14ac:dyDescent="0.25">
      <c r="A180" s="32" t="s">
        <v>2240</v>
      </c>
      <c r="B180" s="32">
        <f t="shared" si="6"/>
        <v>28</v>
      </c>
      <c r="E180" s="32" t="s">
        <v>2188</v>
      </c>
      <c r="F180" s="20" t="s">
        <v>2237</v>
      </c>
      <c r="I180" s="32" t="s">
        <v>2188</v>
      </c>
      <c r="J180" s="20"/>
      <c r="K180" s="20" t="s">
        <v>2187</v>
      </c>
      <c r="L180" s="20" t="s">
        <v>2188</v>
      </c>
      <c r="M180" s="20"/>
      <c r="N180" s="20" t="s">
        <v>1069</v>
      </c>
      <c r="P180" s="20"/>
      <c r="S180" s="20"/>
      <c r="AA180" s="32" t="s">
        <v>2188</v>
      </c>
      <c r="AC180" s="20" t="s">
        <v>1069</v>
      </c>
      <c r="AD180" s="20"/>
      <c r="AK180" s="32" t="s">
        <v>2188</v>
      </c>
      <c r="AL180" s="20"/>
      <c r="AM180" s="20" t="s">
        <v>1069</v>
      </c>
      <c r="AQ180" s="20"/>
      <c r="AW180" s="32" t="s">
        <v>2188</v>
      </c>
      <c r="AY180" s="20" t="s">
        <v>1069</v>
      </c>
      <c r="AZ180" s="32" t="s">
        <v>2188</v>
      </c>
      <c r="BB180" s="20" t="s">
        <v>1069</v>
      </c>
      <c r="BC180" s="20"/>
      <c r="BH180" s="32" t="s">
        <v>2188</v>
      </c>
      <c r="BI180" s="20"/>
      <c r="BJ180" s="20" t="s">
        <v>1069</v>
      </c>
      <c r="BK180" s="20"/>
      <c r="BN180" s="32" t="s">
        <v>2189</v>
      </c>
      <c r="BP180" s="20" t="s">
        <v>2187</v>
      </c>
      <c r="BQ180" s="20"/>
      <c r="BS180" s="20"/>
      <c r="BT180" s="20" t="s">
        <v>2188</v>
      </c>
      <c r="BU180" s="20"/>
      <c r="BV180" s="20" t="s">
        <v>1069</v>
      </c>
      <c r="BW180" s="20" t="s">
        <v>2188</v>
      </c>
      <c r="BX180" s="20"/>
      <c r="BY180" s="20" t="s">
        <v>2187</v>
      </c>
      <c r="BZ180" s="20"/>
      <c r="CA180" s="20"/>
      <c r="CB180" s="20"/>
      <c r="CC180" s="20" t="s">
        <v>2188</v>
      </c>
      <c r="CD180" s="20"/>
      <c r="CE180" s="20" t="s">
        <v>2187</v>
      </c>
      <c r="CF180" s="20"/>
      <c r="CK180" s="20"/>
      <c r="CL180" s="20"/>
      <c r="CN180" s="32" t="s">
        <v>2189</v>
      </c>
      <c r="CO180" s="20"/>
      <c r="CP180" s="20" t="s">
        <v>1069</v>
      </c>
      <c r="CQ180" s="20"/>
      <c r="DG180" s="20"/>
      <c r="DH180" s="20"/>
      <c r="DI180" s="20"/>
      <c r="DK180" s="20"/>
      <c r="DL180" s="20" t="s">
        <v>2189</v>
      </c>
      <c r="DM180" s="20"/>
      <c r="DN180" s="20" t="s">
        <v>1069</v>
      </c>
    </row>
    <row r="181" spans="1:118" s="32" customFormat="1" x14ac:dyDescent="0.25">
      <c r="A181" s="32" t="s">
        <v>2242</v>
      </c>
      <c r="B181" s="32">
        <f t="shared" si="6"/>
        <v>32</v>
      </c>
      <c r="F181" s="20"/>
      <c r="I181" s="32" t="s">
        <v>2188</v>
      </c>
      <c r="J181" s="20"/>
      <c r="K181" s="20" t="s">
        <v>2187</v>
      </c>
      <c r="L181" s="20" t="s">
        <v>2188</v>
      </c>
      <c r="M181" s="20"/>
      <c r="N181" s="20" t="s">
        <v>2187</v>
      </c>
      <c r="P181" s="20"/>
      <c r="S181" s="20"/>
      <c r="AA181" s="32" t="s">
        <v>2188</v>
      </c>
      <c r="AC181" s="20" t="s">
        <v>2187</v>
      </c>
      <c r="AD181" s="20"/>
      <c r="AK181" s="32" t="s">
        <v>2188</v>
      </c>
      <c r="AL181" s="20"/>
      <c r="AM181" s="20" t="s">
        <v>2187</v>
      </c>
      <c r="AQ181" s="20"/>
      <c r="AW181" s="32" t="s">
        <v>2188</v>
      </c>
      <c r="AY181" s="20" t="s">
        <v>2187</v>
      </c>
      <c r="AZ181" s="32" t="s">
        <v>2188</v>
      </c>
      <c r="BB181" s="20" t="s">
        <v>2187</v>
      </c>
      <c r="BC181" s="20"/>
      <c r="BH181" s="32" t="s">
        <v>2188</v>
      </c>
      <c r="BI181" s="20"/>
      <c r="BJ181" s="20" t="s">
        <v>2187</v>
      </c>
      <c r="BK181" s="20"/>
      <c r="BN181" s="32" t="s">
        <v>2189</v>
      </c>
      <c r="BP181" s="20" t="s">
        <v>2187</v>
      </c>
      <c r="BQ181" s="20" t="s">
        <v>2188</v>
      </c>
      <c r="BS181" s="20" t="s">
        <v>2187</v>
      </c>
      <c r="BT181" s="20" t="s">
        <v>2188</v>
      </c>
      <c r="BU181" s="20"/>
      <c r="BV181" s="20" t="s">
        <v>2187</v>
      </c>
      <c r="BW181" s="20" t="s">
        <v>2188</v>
      </c>
      <c r="BX181" s="20"/>
      <c r="BY181" s="20" t="s">
        <v>2187</v>
      </c>
      <c r="BZ181" s="20"/>
      <c r="CA181" s="20"/>
      <c r="CB181" s="20"/>
      <c r="CC181" s="20" t="s">
        <v>2188</v>
      </c>
      <c r="CD181" s="20"/>
      <c r="CE181" s="20" t="s">
        <v>2187</v>
      </c>
      <c r="CF181" s="20"/>
      <c r="CI181" s="32" t="s">
        <v>2188</v>
      </c>
      <c r="CK181" s="20" t="s">
        <v>2187</v>
      </c>
      <c r="CL181" s="20"/>
      <c r="CN181" s="32" t="s">
        <v>2189</v>
      </c>
      <c r="CO181" s="20"/>
      <c r="CP181" s="20" t="s">
        <v>2187</v>
      </c>
      <c r="CQ181" s="20"/>
      <c r="DF181" s="32" t="s">
        <v>2189</v>
      </c>
      <c r="DG181" s="20"/>
      <c r="DH181" s="20" t="s">
        <v>2187</v>
      </c>
      <c r="DI181" s="20"/>
      <c r="DK181" s="20"/>
      <c r="DL181" s="20" t="s">
        <v>2189</v>
      </c>
      <c r="DM181" s="20"/>
      <c r="DN181" s="20" t="s">
        <v>2187</v>
      </c>
    </row>
    <row r="182" spans="1:118" s="32" customFormat="1" x14ac:dyDescent="0.25">
      <c r="A182" s="32" t="s">
        <v>2244</v>
      </c>
      <c r="B182" s="32">
        <f t="shared" si="6"/>
        <v>28</v>
      </c>
      <c r="F182" s="20"/>
      <c r="I182" s="32" t="s">
        <v>2188</v>
      </c>
      <c r="J182" s="20"/>
      <c r="K182" s="20" t="s">
        <v>2187</v>
      </c>
      <c r="L182" s="20" t="s">
        <v>2188</v>
      </c>
      <c r="M182" s="20"/>
      <c r="N182" s="20" t="s">
        <v>1069</v>
      </c>
      <c r="P182" s="20"/>
      <c r="S182" s="20"/>
      <c r="AA182" s="32" t="s">
        <v>2188</v>
      </c>
      <c r="AC182" s="20" t="s">
        <v>1069</v>
      </c>
      <c r="AD182" s="20"/>
      <c r="AK182" s="32" t="s">
        <v>2188</v>
      </c>
      <c r="AL182" s="20"/>
      <c r="AM182" s="20" t="s">
        <v>1069</v>
      </c>
      <c r="AQ182" s="20"/>
      <c r="AW182" s="32" t="s">
        <v>2188</v>
      </c>
      <c r="AY182" s="20" t="s">
        <v>1069</v>
      </c>
      <c r="AZ182" s="32" t="s">
        <v>2188</v>
      </c>
      <c r="BB182" s="20" t="s">
        <v>1069</v>
      </c>
      <c r="BC182" s="20"/>
      <c r="BH182" s="32" t="s">
        <v>2188</v>
      </c>
      <c r="BI182" s="20"/>
      <c r="BJ182" s="20" t="s">
        <v>1069</v>
      </c>
      <c r="BK182" s="20"/>
      <c r="BN182" s="32" t="s">
        <v>2189</v>
      </c>
      <c r="BP182" s="20" t="s">
        <v>2187</v>
      </c>
      <c r="BQ182" s="20"/>
      <c r="BS182" s="20"/>
      <c r="BT182" s="20" t="s">
        <v>2188</v>
      </c>
      <c r="BU182" s="20"/>
      <c r="BV182" s="20" t="s">
        <v>1069</v>
      </c>
      <c r="BW182" s="20" t="s">
        <v>2188</v>
      </c>
      <c r="BX182" s="20"/>
      <c r="BY182" s="20" t="s">
        <v>2187</v>
      </c>
      <c r="BZ182" s="20"/>
      <c r="CA182" s="20"/>
      <c r="CB182" s="20"/>
      <c r="CC182" s="20" t="s">
        <v>2188</v>
      </c>
      <c r="CD182" s="20"/>
      <c r="CE182" s="20" t="s">
        <v>2187</v>
      </c>
      <c r="CF182" s="20"/>
      <c r="CK182" s="20"/>
      <c r="CL182" s="20"/>
      <c r="CN182" s="32" t="s">
        <v>2189</v>
      </c>
      <c r="CO182" s="20"/>
      <c r="CP182" s="20" t="s">
        <v>1069</v>
      </c>
      <c r="CQ182" s="20"/>
      <c r="DF182" s="32" t="s">
        <v>2189</v>
      </c>
      <c r="DG182" s="20"/>
      <c r="DH182" s="20" t="s">
        <v>2187</v>
      </c>
      <c r="DI182" s="20"/>
      <c r="DK182" s="20"/>
      <c r="DL182" s="20" t="s">
        <v>2189</v>
      </c>
      <c r="DM182" s="20"/>
      <c r="DN182" s="20" t="s">
        <v>2187</v>
      </c>
    </row>
    <row r="183" spans="1:118" s="32" customFormat="1" x14ac:dyDescent="0.25">
      <c r="A183" s="32" t="s">
        <v>2245</v>
      </c>
      <c r="B183" s="32">
        <f t="shared" si="6"/>
        <v>32</v>
      </c>
      <c r="F183" s="20"/>
      <c r="I183" s="32" t="s">
        <v>2188</v>
      </c>
      <c r="J183" s="20"/>
      <c r="K183" s="20" t="s">
        <v>2187</v>
      </c>
      <c r="L183" s="20" t="s">
        <v>2188</v>
      </c>
      <c r="M183" s="20"/>
      <c r="N183" s="20" t="s">
        <v>2187</v>
      </c>
      <c r="P183" s="20"/>
      <c r="S183" s="20"/>
      <c r="AA183" s="32" t="s">
        <v>2188</v>
      </c>
      <c r="AC183" s="20" t="s">
        <v>2187</v>
      </c>
      <c r="AD183" s="20"/>
      <c r="AK183" s="32" t="s">
        <v>2188</v>
      </c>
      <c r="AL183" s="20"/>
      <c r="AM183" s="20" t="s">
        <v>2187</v>
      </c>
      <c r="AQ183" s="20"/>
      <c r="AW183" s="32" t="s">
        <v>2188</v>
      </c>
      <c r="AY183" s="20" t="s">
        <v>2187</v>
      </c>
      <c r="AZ183" s="32" t="s">
        <v>2188</v>
      </c>
      <c r="BB183" s="20" t="s">
        <v>2187</v>
      </c>
      <c r="BC183" s="20"/>
      <c r="BH183" s="32" t="s">
        <v>2188</v>
      </c>
      <c r="BI183" s="20"/>
      <c r="BJ183" s="20" t="s">
        <v>1069</v>
      </c>
      <c r="BK183" s="20"/>
      <c r="BN183" s="32" t="s">
        <v>2189</v>
      </c>
      <c r="BP183" s="20" t="s">
        <v>2187</v>
      </c>
      <c r="BQ183" s="20" t="s">
        <v>2188</v>
      </c>
      <c r="BS183" s="20" t="s">
        <v>2187</v>
      </c>
      <c r="BT183" s="20" t="s">
        <v>2188</v>
      </c>
      <c r="BU183" s="20"/>
      <c r="BV183" s="20" t="s">
        <v>2187</v>
      </c>
      <c r="BW183" s="20" t="s">
        <v>2188</v>
      </c>
      <c r="BX183" s="20"/>
      <c r="BY183" s="20" t="s">
        <v>2187</v>
      </c>
      <c r="BZ183" s="20"/>
      <c r="CA183" s="20"/>
      <c r="CB183" s="20"/>
      <c r="CC183" s="20" t="s">
        <v>2188</v>
      </c>
      <c r="CD183" s="20"/>
      <c r="CE183" s="20" t="s">
        <v>2187</v>
      </c>
      <c r="CF183" s="20"/>
      <c r="CI183" s="32" t="s">
        <v>2188</v>
      </c>
      <c r="CK183" s="20" t="s">
        <v>2187</v>
      </c>
      <c r="CL183" s="20"/>
      <c r="CN183" s="32" t="s">
        <v>2189</v>
      </c>
      <c r="CO183" s="20"/>
      <c r="CP183" s="20" t="s">
        <v>2187</v>
      </c>
      <c r="CQ183" s="20"/>
      <c r="DF183" s="32" t="s">
        <v>2189</v>
      </c>
      <c r="DG183" s="20"/>
      <c r="DH183" s="20" t="s">
        <v>2187</v>
      </c>
      <c r="DI183" s="20"/>
      <c r="DK183" s="20"/>
      <c r="DL183" s="20" t="s">
        <v>2189</v>
      </c>
      <c r="DM183" s="20"/>
      <c r="DN183" s="20" t="s">
        <v>2187</v>
      </c>
    </row>
    <row r="184" spans="1:118" s="32" customFormat="1" x14ac:dyDescent="0.25">
      <c r="A184" s="32" t="s">
        <v>3808</v>
      </c>
      <c r="B184" s="32">
        <f t="shared" si="6"/>
        <v>34</v>
      </c>
      <c r="E184" s="32" t="s">
        <v>2188</v>
      </c>
      <c r="F184" s="20" t="s">
        <v>2235</v>
      </c>
      <c r="I184" s="32" t="s">
        <v>2188</v>
      </c>
      <c r="J184" s="20"/>
      <c r="K184" s="20" t="s">
        <v>2187</v>
      </c>
      <c r="L184" s="20" t="s">
        <v>2188</v>
      </c>
      <c r="M184" s="20"/>
      <c r="N184" s="20" t="s">
        <v>1069</v>
      </c>
      <c r="P184" s="20"/>
      <c r="S184" s="20"/>
      <c r="AA184" s="32" t="s">
        <v>2188</v>
      </c>
      <c r="AC184" s="20" t="s">
        <v>1069</v>
      </c>
      <c r="AD184" s="20"/>
      <c r="AK184" s="32" t="s">
        <v>2188</v>
      </c>
      <c r="AL184" s="20"/>
      <c r="AM184" s="20" t="s">
        <v>1069</v>
      </c>
      <c r="AQ184" s="20"/>
      <c r="AW184" s="32" t="s">
        <v>2188</v>
      </c>
      <c r="AY184" s="20" t="s">
        <v>1069</v>
      </c>
      <c r="AZ184" s="32" t="s">
        <v>2188</v>
      </c>
      <c r="BB184" s="20" t="s">
        <v>1069</v>
      </c>
      <c r="BC184" s="20"/>
      <c r="BH184" s="32" t="s">
        <v>2188</v>
      </c>
      <c r="BI184" s="20"/>
      <c r="BJ184" s="20" t="s">
        <v>1069</v>
      </c>
      <c r="BK184" s="20"/>
      <c r="BN184" s="32" t="s">
        <v>2189</v>
      </c>
      <c r="BP184" s="20" t="s">
        <v>2187</v>
      </c>
      <c r="BQ184" s="20" t="s">
        <v>2188</v>
      </c>
      <c r="BS184" s="20" t="s">
        <v>2187</v>
      </c>
      <c r="BT184" s="20" t="s">
        <v>2188</v>
      </c>
      <c r="BU184" s="20"/>
      <c r="BV184" s="20" t="s">
        <v>1069</v>
      </c>
      <c r="BW184" s="20" t="s">
        <v>2188</v>
      </c>
      <c r="BX184" s="20"/>
      <c r="BY184" s="20" t="s">
        <v>2187</v>
      </c>
      <c r="BZ184" s="20"/>
      <c r="CA184" s="20"/>
      <c r="CB184" s="20"/>
      <c r="CC184" s="20" t="s">
        <v>2188</v>
      </c>
      <c r="CD184" s="20"/>
      <c r="CE184" s="20" t="s">
        <v>2187</v>
      </c>
      <c r="CF184" s="20"/>
      <c r="CI184" s="32" t="s">
        <v>2188</v>
      </c>
      <c r="CK184" s="20" t="s">
        <v>2187</v>
      </c>
      <c r="CL184" s="20"/>
      <c r="CN184" s="32" t="s">
        <v>2189</v>
      </c>
      <c r="CO184" s="20"/>
      <c r="CP184" s="20" t="s">
        <v>1069</v>
      </c>
      <c r="CQ184" s="20"/>
      <c r="DF184" s="32" t="s">
        <v>2189</v>
      </c>
      <c r="DG184" s="20"/>
      <c r="DH184" s="20" t="s">
        <v>2187</v>
      </c>
      <c r="DI184" s="20"/>
      <c r="DK184" s="20"/>
      <c r="DL184" s="20" t="s">
        <v>2189</v>
      </c>
      <c r="DM184" s="20"/>
      <c r="DN184" s="20" t="s">
        <v>1069</v>
      </c>
    </row>
    <row r="185" spans="1:118" s="32" customFormat="1" x14ac:dyDescent="0.25">
      <c r="A185" s="32" t="s">
        <v>2251</v>
      </c>
      <c r="B185" s="32">
        <f t="shared" si="6"/>
        <v>28</v>
      </c>
      <c r="F185" s="20"/>
      <c r="I185" s="32" t="s">
        <v>2188</v>
      </c>
      <c r="J185" s="20"/>
      <c r="K185" s="20" t="s">
        <v>2187</v>
      </c>
      <c r="L185" s="20" t="s">
        <v>2188</v>
      </c>
      <c r="M185" s="20"/>
      <c r="N185" s="20" t="s">
        <v>1069</v>
      </c>
      <c r="P185" s="20"/>
      <c r="S185" s="20"/>
      <c r="AA185" s="32" t="s">
        <v>2188</v>
      </c>
      <c r="AC185" s="20" t="s">
        <v>2187</v>
      </c>
      <c r="AD185" s="20"/>
      <c r="AK185" s="32" t="s">
        <v>2188</v>
      </c>
      <c r="AL185" s="20"/>
      <c r="AM185" s="20" t="s">
        <v>2187</v>
      </c>
      <c r="AQ185" s="20"/>
      <c r="AW185" s="32" t="s">
        <v>2188</v>
      </c>
      <c r="AY185" s="20" t="s">
        <v>2187</v>
      </c>
      <c r="AZ185" s="32" t="s">
        <v>2188</v>
      </c>
      <c r="BB185" s="20" t="s">
        <v>2187</v>
      </c>
      <c r="BC185" s="20"/>
      <c r="BH185" s="32" t="s">
        <v>2188</v>
      </c>
      <c r="BI185" s="20"/>
      <c r="BJ185" s="20" t="s">
        <v>1069</v>
      </c>
      <c r="BK185" s="20"/>
      <c r="BN185" s="32" t="s">
        <v>2189</v>
      </c>
      <c r="BP185" s="20" t="s">
        <v>2187</v>
      </c>
      <c r="BQ185" s="20"/>
      <c r="BS185" s="20"/>
      <c r="BT185" s="20" t="s">
        <v>2188</v>
      </c>
      <c r="BU185" s="20"/>
      <c r="BV185" s="20" t="s">
        <v>2187</v>
      </c>
      <c r="BW185" s="20" t="s">
        <v>2188</v>
      </c>
      <c r="BX185" s="20"/>
      <c r="BY185" s="20" t="s">
        <v>2187</v>
      </c>
      <c r="BZ185" s="20"/>
      <c r="CA185" s="20"/>
      <c r="CB185" s="20"/>
      <c r="CC185" s="20" t="s">
        <v>2188</v>
      </c>
      <c r="CD185" s="20"/>
      <c r="CE185" s="20" t="s">
        <v>2187</v>
      </c>
      <c r="CF185" s="20"/>
      <c r="CK185" s="20"/>
      <c r="CL185" s="20"/>
      <c r="CN185" s="32" t="s">
        <v>2189</v>
      </c>
      <c r="CO185" s="20"/>
      <c r="CP185" s="20" t="s">
        <v>2187</v>
      </c>
      <c r="CQ185" s="20"/>
      <c r="DF185" s="32" t="s">
        <v>2189</v>
      </c>
      <c r="DG185" s="20"/>
      <c r="DH185" s="20" t="s">
        <v>2187</v>
      </c>
      <c r="DI185" s="20"/>
      <c r="DK185" s="20"/>
      <c r="DL185" s="20" t="s">
        <v>2189</v>
      </c>
      <c r="DM185" s="20"/>
      <c r="DN185" s="20" t="s">
        <v>1069</v>
      </c>
    </row>
    <row r="186" spans="1:118" s="32" customFormat="1" x14ac:dyDescent="0.25">
      <c r="A186" s="32" t="s">
        <v>2252</v>
      </c>
      <c r="B186" s="32">
        <f t="shared" si="6"/>
        <v>30</v>
      </c>
      <c r="E186" s="32" t="s">
        <v>2188</v>
      </c>
      <c r="F186" s="20" t="s">
        <v>2235</v>
      </c>
      <c r="I186" s="32" t="s">
        <v>2188</v>
      </c>
      <c r="J186" s="20"/>
      <c r="K186" s="20" t="s">
        <v>2187</v>
      </c>
      <c r="L186" s="20" t="s">
        <v>2188</v>
      </c>
      <c r="M186" s="20"/>
      <c r="N186" s="20" t="s">
        <v>1069</v>
      </c>
      <c r="P186" s="20"/>
      <c r="S186" s="20"/>
      <c r="AA186" s="32" t="s">
        <v>2188</v>
      </c>
      <c r="AC186" s="20" t="s">
        <v>1069</v>
      </c>
      <c r="AD186" s="20"/>
      <c r="AK186" s="32" t="s">
        <v>2188</v>
      </c>
      <c r="AL186" s="20"/>
      <c r="AM186" s="20" t="s">
        <v>1069</v>
      </c>
      <c r="AQ186" s="20"/>
      <c r="AW186" s="32" t="s">
        <v>2188</v>
      </c>
      <c r="AY186" s="20" t="s">
        <v>1069</v>
      </c>
      <c r="AZ186" s="32" t="s">
        <v>2188</v>
      </c>
      <c r="BB186" s="20" t="s">
        <v>1069</v>
      </c>
      <c r="BC186" s="20"/>
      <c r="BH186" s="32" t="s">
        <v>2188</v>
      </c>
      <c r="BI186" s="20"/>
      <c r="BJ186" s="20" t="s">
        <v>1069</v>
      </c>
      <c r="BK186" s="20"/>
      <c r="BN186" s="32" t="s">
        <v>2189</v>
      </c>
      <c r="BP186" s="20" t="s">
        <v>2187</v>
      </c>
      <c r="BQ186" s="20"/>
      <c r="BS186" s="20"/>
      <c r="BT186" s="20" t="s">
        <v>2188</v>
      </c>
      <c r="BU186" s="20"/>
      <c r="BV186" s="20" t="s">
        <v>1069</v>
      </c>
      <c r="BW186" s="20" t="s">
        <v>2188</v>
      </c>
      <c r="BX186" s="20"/>
      <c r="BY186" s="20" t="s">
        <v>2187</v>
      </c>
      <c r="BZ186" s="20"/>
      <c r="CA186" s="20"/>
      <c r="CB186" s="20"/>
      <c r="CC186" s="20" t="s">
        <v>2188</v>
      </c>
      <c r="CD186" s="20"/>
      <c r="CE186" s="20" t="s">
        <v>2187</v>
      </c>
      <c r="CF186" s="20"/>
      <c r="CK186" s="20"/>
      <c r="CL186" s="20"/>
      <c r="CN186" s="32" t="s">
        <v>2189</v>
      </c>
      <c r="CO186" s="20"/>
      <c r="CP186" s="20" t="s">
        <v>1069</v>
      </c>
      <c r="CQ186" s="20"/>
      <c r="DF186" s="32" t="s">
        <v>2189</v>
      </c>
      <c r="DG186" s="20"/>
      <c r="DH186" s="20" t="s">
        <v>2187</v>
      </c>
      <c r="DI186" s="20"/>
      <c r="DK186" s="20"/>
      <c r="DL186" s="20" t="s">
        <v>2189</v>
      </c>
      <c r="DM186" s="20"/>
      <c r="DN186" s="20" t="s">
        <v>1069</v>
      </c>
    </row>
    <row r="187" spans="1:118" s="32" customFormat="1" x14ac:dyDescent="0.25">
      <c r="A187" s="32" t="s">
        <v>2253</v>
      </c>
      <c r="B187" s="32">
        <f t="shared" si="6"/>
        <v>35</v>
      </c>
      <c r="F187" s="20"/>
      <c r="I187" s="32" t="s">
        <v>2188</v>
      </c>
      <c r="J187" s="20"/>
      <c r="K187" s="20" t="s">
        <v>1069</v>
      </c>
      <c r="L187" s="20" t="s">
        <v>2188</v>
      </c>
      <c r="M187" s="20"/>
      <c r="N187" s="20" t="s">
        <v>1069</v>
      </c>
      <c r="R187" s="32" t="s">
        <v>2188</v>
      </c>
      <c r="T187" s="20" t="s">
        <v>1069</v>
      </c>
      <c r="AA187" s="32" t="s">
        <v>2188</v>
      </c>
      <c r="AC187" s="20" t="s">
        <v>1069</v>
      </c>
      <c r="AD187" s="20"/>
      <c r="AK187" s="32" t="s">
        <v>2188</v>
      </c>
      <c r="AL187" s="20"/>
      <c r="AM187" s="20" t="s">
        <v>1069</v>
      </c>
      <c r="AQ187" s="20"/>
      <c r="AW187" s="32" t="s">
        <v>2188</v>
      </c>
      <c r="AY187" s="20" t="s">
        <v>1069</v>
      </c>
      <c r="AZ187" s="32" t="s">
        <v>2188</v>
      </c>
      <c r="BB187" s="20" t="s">
        <v>1069</v>
      </c>
      <c r="BC187" s="20"/>
      <c r="BH187" s="32" t="s">
        <v>2188</v>
      </c>
      <c r="BI187" s="20"/>
      <c r="BJ187" s="20" t="s">
        <v>1069</v>
      </c>
      <c r="BK187" s="20"/>
      <c r="BN187" s="32" t="s">
        <v>2189</v>
      </c>
      <c r="BO187" s="32" t="s">
        <v>1409</v>
      </c>
      <c r="BP187" s="20" t="s">
        <v>1069</v>
      </c>
      <c r="BQ187" s="20" t="s">
        <v>2188</v>
      </c>
      <c r="BS187" s="20" t="s">
        <v>2187</v>
      </c>
      <c r="BT187" s="20" t="s">
        <v>2188</v>
      </c>
      <c r="BU187" s="20"/>
      <c r="BV187" s="20" t="s">
        <v>1069</v>
      </c>
      <c r="BW187" s="20" t="s">
        <v>2188</v>
      </c>
      <c r="BX187" s="20" t="s">
        <v>1409</v>
      </c>
      <c r="BY187" s="20" t="s">
        <v>1069</v>
      </c>
      <c r="BZ187" s="20"/>
      <c r="CA187" s="20"/>
      <c r="CB187" s="20"/>
      <c r="CC187" s="20" t="s">
        <v>2188</v>
      </c>
      <c r="CD187" s="20">
        <v>16</v>
      </c>
      <c r="CE187" s="20" t="s">
        <v>1069</v>
      </c>
      <c r="CF187" s="20"/>
      <c r="CI187" s="32" t="s">
        <v>2188</v>
      </c>
      <c r="CK187" s="20" t="s">
        <v>1069</v>
      </c>
      <c r="CL187" s="20"/>
      <c r="CN187" s="32" t="s">
        <v>2189</v>
      </c>
      <c r="CO187" s="20"/>
      <c r="CP187" s="20" t="s">
        <v>1069</v>
      </c>
      <c r="CQ187" s="20"/>
      <c r="DG187" s="20"/>
      <c r="DH187" s="20"/>
      <c r="DI187" s="20"/>
      <c r="DK187" s="20"/>
      <c r="DL187" s="20" t="s">
        <v>2189</v>
      </c>
      <c r="DM187" s="20"/>
      <c r="DN187" s="20" t="s">
        <v>1069</v>
      </c>
    </row>
    <row r="188" spans="1:118" s="32" customFormat="1" x14ac:dyDescent="0.25">
      <c r="A188" s="32" t="s">
        <v>2257</v>
      </c>
      <c r="B188" s="32">
        <f t="shared" si="6"/>
        <v>32</v>
      </c>
      <c r="F188" s="20"/>
      <c r="I188" s="32" t="s">
        <v>2188</v>
      </c>
      <c r="J188" s="20"/>
      <c r="K188" s="20" t="s">
        <v>1069</v>
      </c>
      <c r="L188" s="20" t="s">
        <v>2188</v>
      </c>
      <c r="M188" s="20"/>
      <c r="N188" s="20" t="s">
        <v>1069</v>
      </c>
      <c r="P188" s="20"/>
      <c r="S188" s="20"/>
      <c r="AA188" s="32" t="s">
        <v>2188</v>
      </c>
      <c r="AC188" s="20" t="s">
        <v>1069</v>
      </c>
      <c r="AD188" s="20"/>
      <c r="AK188" s="32" t="s">
        <v>2188</v>
      </c>
      <c r="AL188" s="20"/>
      <c r="AM188" s="20" t="s">
        <v>1069</v>
      </c>
      <c r="AQ188" s="20"/>
      <c r="AW188" s="32" t="s">
        <v>2188</v>
      </c>
      <c r="AY188" s="20" t="s">
        <v>1069</v>
      </c>
      <c r="AZ188" s="32" t="s">
        <v>2188</v>
      </c>
      <c r="BB188" s="20" t="s">
        <v>1069</v>
      </c>
      <c r="BC188" s="20"/>
      <c r="BH188" s="32" t="s">
        <v>2188</v>
      </c>
      <c r="BI188" s="20"/>
      <c r="BJ188" s="20" t="s">
        <v>1069</v>
      </c>
      <c r="BK188" s="20"/>
      <c r="BN188" s="32" t="s">
        <v>2189</v>
      </c>
      <c r="BP188" s="20" t="s">
        <v>1069</v>
      </c>
      <c r="BQ188" s="20" t="s">
        <v>2188</v>
      </c>
      <c r="BS188" s="20" t="s">
        <v>2187</v>
      </c>
      <c r="BT188" s="20" t="s">
        <v>2188</v>
      </c>
      <c r="BU188" s="20"/>
      <c r="BV188" s="20" t="s">
        <v>1069</v>
      </c>
      <c r="BW188" s="20" t="s">
        <v>2188</v>
      </c>
      <c r="BX188" s="20"/>
      <c r="BY188" s="20" t="s">
        <v>1069</v>
      </c>
      <c r="BZ188" s="20"/>
      <c r="CA188" s="20"/>
      <c r="CB188" s="20"/>
      <c r="CC188" s="20" t="s">
        <v>2188</v>
      </c>
      <c r="CD188" s="20"/>
      <c r="CE188" s="20" t="s">
        <v>1069</v>
      </c>
      <c r="CF188" s="20"/>
      <c r="CI188" s="32" t="s">
        <v>2188</v>
      </c>
      <c r="CK188" s="20" t="s">
        <v>1069</v>
      </c>
      <c r="CL188" s="20"/>
      <c r="CN188" s="32" t="s">
        <v>2189</v>
      </c>
      <c r="CO188" s="20"/>
      <c r="CP188" s="20" t="s">
        <v>1069</v>
      </c>
      <c r="CQ188" s="20"/>
      <c r="DF188" s="32" t="s">
        <v>2189</v>
      </c>
      <c r="DG188" s="20"/>
      <c r="DH188" s="20" t="s">
        <v>1069</v>
      </c>
      <c r="DI188" s="20"/>
      <c r="DK188" s="20"/>
      <c r="DL188" s="20" t="s">
        <v>2189</v>
      </c>
      <c r="DM188" s="20"/>
      <c r="DN188" s="20" t="s">
        <v>1069</v>
      </c>
    </row>
    <row r="189" spans="1:118" s="32" customFormat="1" x14ac:dyDescent="0.25">
      <c r="A189" s="32" t="s">
        <v>2258</v>
      </c>
      <c r="B189" s="32">
        <f t="shared" si="6"/>
        <v>54</v>
      </c>
      <c r="E189" s="32" t="s">
        <v>2188</v>
      </c>
      <c r="F189" s="20" t="s">
        <v>2235</v>
      </c>
      <c r="I189" s="32" t="s">
        <v>2188</v>
      </c>
      <c r="J189" s="20" t="s">
        <v>1409</v>
      </c>
      <c r="K189" s="20" t="s">
        <v>1069</v>
      </c>
      <c r="L189" s="20" t="s">
        <v>2188</v>
      </c>
      <c r="M189" s="288" t="s">
        <v>2260</v>
      </c>
      <c r="N189" s="20" t="s">
        <v>1069</v>
      </c>
      <c r="P189" s="20"/>
      <c r="R189" s="32" t="s">
        <v>2188</v>
      </c>
      <c r="S189" s="20" t="s">
        <v>1074</v>
      </c>
      <c r="T189" s="32" t="s">
        <v>1069</v>
      </c>
      <c r="AA189" s="32" t="s">
        <v>2188</v>
      </c>
      <c r="AB189" s="20" t="s">
        <v>2208</v>
      </c>
      <c r="AC189" s="20" t="s">
        <v>1069</v>
      </c>
      <c r="AD189" s="20"/>
      <c r="AH189" s="32" t="s">
        <v>2189</v>
      </c>
      <c r="AI189" s="32" t="s">
        <v>1074</v>
      </c>
      <c r="AJ189" s="32" t="s">
        <v>1069</v>
      </c>
      <c r="AK189" s="32" t="s">
        <v>2188</v>
      </c>
      <c r="AL189" s="20" t="s">
        <v>1074</v>
      </c>
      <c r="AM189" s="20" t="s">
        <v>1069</v>
      </c>
      <c r="AQ189" s="20"/>
      <c r="AW189" s="32" t="s">
        <v>2188</v>
      </c>
      <c r="AX189" s="32" t="s">
        <v>1074</v>
      </c>
      <c r="AY189" s="20" t="s">
        <v>1069</v>
      </c>
      <c r="AZ189" s="32" t="s">
        <v>2188</v>
      </c>
      <c r="BB189" s="20" t="s">
        <v>1069</v>
      </c>
      <c r="BC189" s="20"/>
      <c r="BH189" s="32" t="s">
        <v>2188</v>
      </c>
      <c r="BI189" s="20" t="s">
        <v>2209</v>
      </c>
      <c r="BJ189" s="20" t="s">
        <v>1069</v>
      </c>
      <c r="BK189" s="20"/>
      <c r="BN189" s="32" t="s">
        <v>2189</v>
      </c>
      <c r="BO189" s="32">
        <v>2</v>
      </c>
      <c r="BP189" s="20" t="s">
        <v>1069</v>
      </c>
      <c r="BQ189" s="20"/>
      <c r="BS189" s="20"/>
      <c r="BT189" s="20" t="s">
        <v>2188</v>
      </c>
      <c r="BU189" s="20" t="s">
        <v>2208</v>
      </c>
      <c r="BV189" s="20" t="s">
        <v>1069</v>
      </c>
      <c r="BW189" s="20" t="s">
        <v>2188</v>
      </c>
      <c r="BX189" s="20">
        <v>2</v>
      </c>
      <c r="BY189" s="20" t="s">
        <v>1048</v>
      </c>
      <c r="BZ189" s="20" t="s">
        <v>2188</v>
      </c>
      <c r="CA189" s="20" t="s">
        <v>2220</v>
      </c>
      <c r="CB189" s="20" t="s">
        <v>1069</v>
      </c>
      <c r="CC189" s="20" t="s">
        <v>2188</v>
      </c>
      <c r="CD189" s="20">
        <v>8</v>
      </c>
      <c r="CE189" s="20" t="s">
        <v>1069</v>
      </c>
      <c r="CF189" s="20"/>
      <c r="CK189" s="20"/>
      <c r="CL189" s="20"/>
      <c r="CN189" s="32" t="s">
        <v>2189</v>
      </c>
      <c r="CO189" s="20" t="s">
        <v>2261</v>
      </c>
      <c r="CP189" s="20" t="s">
        <v>1069</v>
      </c>
      <c r="CQ189" s="20"/>
      <c r="DF189" s="32" t="s">
        <v>2189</v>
      </c>
      <c r="DG189" s="20"/>
      <c r="DH189" s="20" t="s">
        <v>2187</v>
      </c>
      <c r="DI189" s="32" t="s">
        <v>2188</v>
      </c>
      <c r="DJ189" s="20" t="s">
        <v>2208</v>
      </c>
      <c r="DK189" s="20" t="s">
        <v>1069</v>
      </c>
      <c r="DL189" s="20" t="s">
        <v>2189</v>
      </c>
      <c r="DM189" s="20" t="s">
        <v>2221</v>
      </c>
      <c r="DN189" s="20" t="s">
        <v>1069</v>
      </c>
    </row>
    <row r="190" spans="1:118" s="32" customFormat="1" x14ac:dyDescent="0.25">
      <c r="A190" s="32" t="s">
        <v>2262</v>
      </c>
      <c r="B190" s="32">
        <f t="shared" si="6"/>
        <v>37</v>
      </c>
      <c r="F190" s="20"/>
      <c r="I190" s="32" t="s">
        <v>2188</v>
      </c>
      <c r="J190" s="20"/>
      <c r="K190" s="20" t="s">
        <v>1069</v>
      </c>
      <c r="L190" s="20" t="s">
        <v>2188</v>
      </c>
      <c r="M190" s="20"/>
      <c r="N190" s="20" t="s">
        <v>1069</v>
      </c>
      <c r="P190" s="20"/>
      <c r="S190" s="20"/>
      <c r="AA190" s="32" t="s">
        <v>2188</v>
      </c>
      <c r="AC190" s="20" t="s">
        <v>1069</v>
      </c>
      <c r="AD190" s="20"/>
      <c r="AK190" s="32" t="s">
        <v>2188</v>
      </c>
      <c r="AL190" s="20"/>
      <c r="AM190" s="20" t="s">
        <v>1069</v>
      </c>
      <c r="AQ190" s="20"/>
      <c r="AW190" s="32" t="s">
        <v>2188</v>
      </c>
      <c r="AY190" s="20" t="s">
        <v>1069</v>
      </c>
      <c r="AZ190" s="32" t="s">
        <v>2188</v>
      </c>
      <c r="BB190" s="20" t="s">
        <v>1069</v>
      </c>
      <c r="BC190" s="20"/>
      <c r="BH190" s="32" t="s">
        <v>2188</v>
      </c>
      <c r="BI190" s="20"/>
      <c r="BJ190" s="20" t="s">
        <v>1069</v>
      </c>
      <c r="BK190" s="20"/>
      <c r="BN190" s="32" t="s">
        <v>2189</v>
      </c>
      <c r="BO190" s="32">
        <v>16</v>
      </c>
      <c r="BP190" s="20" t="s">
        <v>1069</v>
      </c>
      <c r="BQ190" s="20" t="s">
        <v>2188</v>
      </c>
      <c r="BS190" s="20" t="s">
        <v>2187</v>
      </c>
      <c r="BT190" s="20" t="s">
        <v>2188</v>
      </c>
      <c r="BU190" s="20"/>
      <c r="BV190" s="20" t="s">
        <v>1069</v>
      </c>
      <c r="BW190" s="20" t="s">
        <v>2188</v>
      </c>
      <c r="BX190" s="20">
        <v>8</v>
      </c>
      <c r="BY190" s="20" t="s">
        <v>1069</v>
      </c>
      <c r="BZ190" s="20" t="s">
        <v>2188</v>
      </c>
      <c r="CA190" s="20"/>
      <c r="CB190" s="20" t="s">
        <v>1069</v>
      </c>
      <c r="CC190" s="20" t="s">
        <v>2188</v>
      </c>
      <c r="CD190" s="20">
        <v>8</v>
      </c>
      <c r="CE190" s="20" t="s">
        <v>1069</v>
      </c>
      <c r="CF190" s="20"/>
      <c r="CI190" s="32" t="s">
        <v>2188</v>
      </c>
      <c r="CK190" s="20" t="s">
        <v>1069</v>
      </c>
      <c r="CL190" s="20"/>
      <c r="CN190" s="32" t="s">
        <v>2189</v>
      </c>
      <c r="CO190" s="20"/>
      <c r="CP190" s="20" t="s">
        <v>1069</v>
      </c>
      <c r="CQ190" s="20"/>
      <c r="DF190" s="32" t="s">
        <v>2189</v>
      </c>
      <c r="DG190" s="20"/>
      <c r="DH190" s="20" t="s">
        <v>2187</v>
      </c>
      <c r="DI190" s="20"/>
      <c r="DK190" s="20"/>
      <c r="DL190" s="20" t="s">
        <v>2189</v>
      </c>
      <c r="DM190" s="20"/>
      <c r="DN190" s="20" t="s">
        <v>1069</v>
      </c>
    </row>
    <row r="191" spans="1:118" s="32" customFormat="1" x14ac:dyDescent="0.25">
      <c r="A191" s="32" t="s">
        <v>2264</v>
      </c>
      <c r="B191" s="32">
        <f t="shared" si="6"/>
        <v>31</v>
      </c>
      <c r="F191" s="20"/>
      <c r="I191" s="32" t="s">
        <v>2188</v>
      </c>
      <c r="J191" s="20"/>
      <c r="K191" s="20" t="s">
        <v>1069</v>
      </c>
      <c r="L191" s="20" t="s">
        <v>2188</v>
      </c>
      <c r="M191" s="20"/>
      <c r="N191" s="20" t="s">
        <v>1069</v>
      </c>
      <c r="R191" s="32" t="s">
        <v>2188</v>
      </c>
      <c r="S191" s="290"/>
      <c r="T191" s="290" t="s">
        <v>1069</v>
      </c>
      <c r="AA191" s="32" t="s">
        <v>2188</v>
      </c>
      <c r="AC191" s="20" t="s">
        <v>1069</v>
      </c>
      <c r="AD191" s="20"/>
      <c r="AK191" s="32" t="s">
        <v>2188</v>
      </c>
      <c r="AL191" s="20"/>
      <c r="AM191" s="20" t="s">
        <v>1069</v>
      </c>
      <c r="AQ191" s="20"/>
      <c r="AW191" s="32" t="s">
        <v>2188</v>
      </c>
      <c r="AY191" s="20" t="s">
        <v>1069</v>
      </c>
      <c r="AZ191" s="32" t="s">
        <v>2188</v>
      </c>
      <c r="BB191" s="20" t="s">
        <v>1069</v>
      </c>
      <c r="BC191" s="20"/>
      <c r="BH191" s="32" t="s">
        <v>2188</v>
      </c>
      <c r="BI191" s="20"/>
      <c r="BJ191" s="20" t="s">
        <v>1069</v>
      </c>
      <c r="BK191" s="20"/>
      <c r="BN191" s="32" t="s">
        <v>2189</v>
      </c>
      <c r="BO191" s="32">
        <v>16</v>
      </c>
      <c r="BP191" s="20" t="s">
        <v>1069</v>
      </c>
      <c r="BQ191" s="20"/>
      <c r="BS191" s="20"/>
      <c r="BT191" s="20" t="s">
        <v>2188</v>
      </c>
      <c r="BU191" s="20"/>
      <c r="BV191" s="20" t="s">
        <v>1069</v>
      </c>
      <c r="BW191" s="20" t="s">
        <v>2188</v>
      </c>
      <c r="BX191" s="20">
        <v>4</v>
      </c>
      <c r="BY191" s="20" t="s">
        <v>1069</v>
      </c>
      <c r="BZ191" s="20"/>
      <c r="CA191" s="20"/>
      <c r="CB191" s="20"/>
      <c r="CC191" s="20" t="s">
        <v>2188</v>
      </c>
      <c r="CD191" s="20">
        <v>4</v>
      </c>
      <c r="CE191" s="20" t="s">
        <v>1069</v>
      </c>
      <c r="CF191" s="20"/>
      <c r="CK191" s="20"/>
      <c r="CL191" s="20"/>
      <c r="CN191" s="32" t="s">
        <v>2189</v>
      </c>
      <c r="CO191" s="20"/>
      <c r="CP191" s="20" t="s">
        <v>1069</v>
      </c>
      <c r="CQ191" s="20"/>
      <c r="DG191" s="20"/>
      <c r="DH191" s="20"/>
      <c r="DI191" s="20"/>
      <c r="DK191" s="20"/>
      <c r="DL191" s="20" t="s">
        <v>2189</v>
      </c>
      <c r="DM191" s="20"/>
      <c r="DN191" s="20" t="s">
        <v>1069</v>
      </c>
    </row>
    <row r="192" spans="1:118" s="32" customFormat="1" x14ac:dyDescent="0.25">
      <c r="A192" s="32" t="s">
        <v>2265</v>
      </c>
      <c r="B192" s="32">
        <f t="shared" si="6"/>
        <v>30</v>
      </c>
      <c r="F192" s="20"/>
      <c r="I192" s="32" t="s">
        <v>2188</v>
      </c>
      <c r="J192" s="20"/>
      <c r="K192" s="20" t="s">
        <v>1069</v>
      </c>
      <c r="L192" s="20" t="s">
        <v>2188</v>
      </c>
      <c r="M192" s="20"/>
      <c r="N192" s="20" t="s">
        <v>1069</v>
      </c>
      <c r="P192" s="20"/>
      <c r="S192" s="20"/>
      <c r="AA192" s="32" t="s">
        <v>2188</v>
      </c>
      <c r="AC192" s="20" t="s">
        <v>1069</v>
      </c>
      <c r="AD192" s="20"/>
      <c r="AK192" s="32" t="s">
        <v>2188</v>
      </c>
      <c r="AL192" s="20"/>
      <c r="AM192" s="20" t="s">
        <v>1069</v>
      </c>
      <c r="AQ192" s="20"/>
      <c r="AW192" s="32" t="s">
        <v>2188</v>
      </c>
      <c r="AY192" s="20" t="s">
        <v>1069</v>
      </c>
      <c r="AZ192" s="32" t="s">
        <v>2188</v>
      </c>
      <c r="BB192" s="20" t="s">
        <v>1069</v>
      </c>
      <c r="BC192" s="20"/>
      <c r="BH192" s="32" t="s">
        <v>2188</v>
      </c>
      <c r="BI192" s="20"/>
      <c r="BJ192" s="20" t="s">
        <v>1069</v>
      </c>
      <c r="BK192" s="20"/>
      <c r="BN192" s="32" t="s">
        <v>2189</v>
      </c>
      <c r="BP192" s="20" t="s">
        <v>1069</v>
      </c>
      <c r="BQ192" s="20" t="s">
        <v>2188</v>
      </c>
      <c r="BS192" s="20" t="s">
        <v>1069</v>
      </c>
      <c r="BT192" s="20" t="s">
        <v>2188</v>
      </c>
      <c r="BU192" s="20"/>
      <c r="BV192" s="20" t="s">
        <v>1069</v>
      </c>
      <c r="BW192" s="20" t="s">
        <v>2188</v>
      </c>
      <c r="BX192" s="20"/>
      <c r="BY192" s="20" t="s">
        <v>1069</v>
      </c>
      <c r="BZ192" s="20"/>
      <c r="CA192" s="20"/>
      <c r="CB192" s="20"/>
      <c r="CC192" s="20" t="s">
        <v>2188</v>
      </c>
      <c r="CD192" s="20"/>
      <c r="CE192" s="20" t="s">
        <v>1069</v>
      </c>
      <c r="CF192" s="20"/>
      <c r="CI192" s="32" t="s">
        <v>2188</v>
      </c>
      <c r="CK192" s="20" t="s">
        <v>1069</v>
      </c>
      <c r="CL192" s="20"/>
      <c r="CN192" s="32" t="s">
        <v>2189</v>
      </c>
      <c r="CO192" s="20"/>
      <c r="CP192" s="20" t="s">
        <v>1069</v>
      </c>
      <c r="CQ192" s="20"/>
      <c r="DG192" s="20"/>
      <c r="DH192" s="20"/>
      <c r="DI192" s="20"/>
      <c r="DK192" s="20"/>
      <c r="DL192" s="20" t="s">
        <v>2189</v>
      </c>
      <c r="DM192" s="20"/>
      <c r="DN192" s="20" t="s">
        <v>1069</v>
      </c>
    </row>
    <row r="193" spans="1:118" s="32" customFormat="1" x14ac:dyDescent="0.25">
      <c r="A193" s="32" t="s">
        <v>2267</v>
      </c>
      <c r="B193" s="32">
        <f t="shared" si="6"/>
        <v>32</v>
      </c>
      <c r="F193" s="20"/>
      <c r="I193" s="32" t="s">
        <v>2188</v>
      </c>
      <c r="J193" s="20"/>
      <c r="K193" s="20" t="s">
        <v>1069</v>
      </c>
      <c r="L193" s="20" t="s">
        <v>2188</v>
      </c>
      <c r="M193" s="20"/>
      <c r="N193" s="20" t="s">
        <v>1069</v>
      </c>
      <c r="P193" s="20"/>
      <c r="S193" s="20"/>
      <c r="AA193" s="32" t="s">
        <v>2188</v>
      </c>
      <c r="AC193" s="20" t="s">
        <v>1069</v>
      </c>
      <c r="AD193" s="20"/>
      <c r="AK193" s="32" t="s">
        <v>2188</v>
      </c>
      <c r="AL193" s="20"/>
      <c r="AM193" s="20" t="s">
        <v>1069</v>
      </c>
      <c r="AQ193" s="20"/>
      <c r="AW193" s="32" t="s">
        <v>2188</v>
      </c>
      <c r="AY193" s="20" t="s">
        <v>1069</v>
      </c>
      <c r="AZ193" s="32" t="s">
        <v>2188</v>
      </c>
      <c r="BB193" s="20" t="s">
        <v>1069</v>
      </c>
      <c r="BC193" s="20"/>
      <c r="BH193" s="32" t="s">
        <v>2188</v>
      </c>
      <c r="BI193" s="20"/>
      <c r="BJ193" s="20" t="s">
        <v>1069</v>
      </c>
      <c r="BK193" s="20"/>
      <c r="BN193" s="32" t="s">
        <v>2189</v>
      </c>
      <c r="BP193" s="20" t="s">
        <v>1069</v>
      </c>
      <c r="BQ193" s="20" t="s">
        <v>2188</v>
      </c>
      <c r="BS193" s="20" t="s">
        <v>2187</v>
      </c>
      <c r="BT193" s="20" t="s">
        <v>2188</v>
      </c>
      <c r="BU193" s="20"/>
      <c r="BV193" s="20" t="s">
        <v>1069</v>
      </c>
      <c r="BW193" s="20" t="s">
        <v>2188</v>
      </c>
      <c r="BX193" s="20"/>
      <c r="BY193" s="20" t="s">
        <v>1069</v>
      </c>
      <c r="BZ193" s="20"/>
      <c r="CA193" s="20"/>
      <c r="CB193" s="20"/>
      <c r="CC193" s="20" t="s">
        <v>2188</v>
      </c>
      <c r="CD193" s="20"/>
      <c r="CE193" s="20" t="s">
        <v>1069</v>
      </c>
      <c r="CF193" s="20"/>
      <c r="CI193" s="32" t="s">
        <v>2188</v>
      </c>
      <c r="CK193" s="20" t="s">
        <v>2187</v>
      </c>
      <c r="CL193" s="20"/>
      <c r="CN193" s="32" t="s">
        <v>2189</v>
      </c>
      <c r="CO193" s="20"/>
      <c r="CP193" s="20" t="s">
        <v>1069</v>
      </c>
      <c r="CQ193" s="20"/>
      <c r="DF193" s="32" t="s">
        <v>2189</v>
      </c>
      <c r="DG193" s="20"/>
      <c r="DH193" s="20" t="s">
        <v>2187</v>
      </c>
      <c r="DI193" s="20"/>
      <c r="DK193" s="20"/>
      <c r="DL193" s="20" t="s">
        <v>2189</v>
      </c>
      <c r="DM193" s="20"/>
      <c r="DN193" s="20" t="s">
        <v>1069</v>
      </c>
    </row>
    <row r="194" spans="1:118" s="32" customFormat="1" x14ac:dyDescent="0.25">
      <c r="A194" s="32" t="s">
        <v>2268</v>
      </c>
      <c r="B194" s="32">
        <f t="shared" si="6"/>
        <v>34</v>
      </c>
      <c r="E194" s="32" t="s">
        <v>2188</v>
      </c>
      <c r="F194" s="20" t="s">
        <v>2235</v>
      </c>
      <c r="I194" s="32" t="s">
        <v>2188</v>
      </c>
      <c r="J194" s="20"/>
      <c r="K194" s="20" t="s">
        <v>2187</v>
      </c>
      <c r="L194" s="20" t="s">
        <v>2188</v>
      </c>
      <c r="M194" s="20"/>
      <c r="N194" s="20" t="s">
        <v>1069</v>
      </c>
      <c r="P194" s="20"/>
      <c r="S194" s="20"/>
      <c r="AA194" s="32" t="s">
        <v>2188</v>
      </c>
      <c r="AC194" s="20" t="s">
        <v>1069</v>
      </c>
      <c r="AD194" s="20"/>
      <c r="AK194" s="32" t="s">
        <v>2188</v>
      </c>
      <c r="AL194" s="20"/>
      <c r="AM194" s="20" t="s">
        <v>1069</v>
      </c>
      <c r="AQ194" s="20"/>
      <c r="AW194" s="32" t="s">
        <v>2188</v>
      </c>
      <c r="AY194" s="20" t="s">
        <v>1069</v>
      </c>
      <c r="AZ194" s="32" t="s">
        <v>2188</v>
      </c>
      <c r="BB194" s="20" t="s">
        <v>1069</v>
      </c>
      <c r="BC194" s="20"/>
      <c r="BH194" s="32" t="s">
        <v>2188</v>
      </c>
      <c r="BI194" s="20"/>
      <c r="BJ194" s="20" t="s">
        <v>1069</v>
      </c>
      <c r="BK194" s="20"/>
      <c r="BN194" s="32" t="s">
        <v>2189</v>
      </c>
      <c r="BP194" s="20" t="s">
        <v>2187</v>
      </c>
      <c r="BQ194" s="20" t="s">
        <v>2188</v>
      </c>
      <c r="BS194" s="20" t="s">
        <v>2187</v>
      </c>
      <c r="BT194" s="20" t="s">
        <v>2188</v>
      </c>
      <c r="BU194" s="20"/>
      <c r="BV194" s="20" t="s">
        <v>1069</v>
      </c>
      <c r="BW194" s="20" t="s">
        <v>2188</v>
      </c>
      <c r="BX194" s="20"/>
      <c r="BY194" s="20" t="s">
        <v>2187</v>
      </c>
      <c r="BZ194" s="20"/>
      <c r="CA194" s="20"/>
      <c r="CB194" s="20"/>
      <c r="CC194" s="20" t="s">
        <v>2188</v>
      </c>
      <c r="CD194" s="20"/>
      <c r="CE194" s="20" t="s">
        <v>2187</v>
      </c>
      <c r="CF194" s="20"/>
      <c r="CI194" s="32" t="s">
        <v>2188</v>
      </c>
      <c r="CK194" s="20" t="s">
        <v>2187</v>
      </c>
      <c r="CL194" s="20"/>
      <c r="CN194" s="32" t="s">
        <v>2189</v>
      </c>
      <c r="CO194" s="20"/>
      <c r="CP194" s="20" t="s">
        <v>1069</v>
      </c>
      <c r="CQ194" s="20"/>
      <c r="DF194" s="32" t="s">
        <v>2189</v>
      </c>
      <c r="DG194" s="20"/>
      <c r="DH194" s="20" t="s">
        <v>2187</v>
      </c>
      <c r="DI194" s="20"/>
      <c r="DK194" s="20"/>
      <c r="DL194" s="20" t="s">
        <v>2189</v>
      </c>
      <c r="DM194" s="20"/>
      <c r="DN194" s="20" t="s">
        <v>1069</v>
      </c>
    </row>
    <row r="195" spans="1:118" s="32" customFormat="1" x14ac:dyDescent="0.25">
      <c r="A195" s="32" t="s">
        <v>2269</v>
      </c>
      <c r="B195" s="32">
        <f t="shared" si="6"/>
        <v>30</v>
      </c>
      <c r="F195" s="20"/>
      <c r="I195" s="32" t="s">
        <v>2188</v>
      </c>
      <c r="J195" s="20"/>
      <c r="K195" s="20" t="s">
        <v>1069</v>
      </c>
      <c r="L195" s="20" t="s">
        <v>2188</v>
      </c>
      <c r="M195" s="20"/>
      <c r="N195" s="20" t="s">
        <v>1069</v>
      </c>
      <c r="P195" s="20"/>
      <c r="S195" s="20"/>
      <c r="AA195" s="32" t="s">
        <v>2188</v>
      </c>
      <c r="AC195" s="20" t="s">
        <v>1069</v>
      </c>
      <c r="AD195" s="20"/>
      <c r="AK195" s="32" t="s">
        <v>2188</v>
      </c>
      <c r="AL195" s="20"/>
      <c r="AM195" s="20" t="s">
        <v>1069</v>
      </c>
      <c r="AQ195" s="20"/>
      <c r="AW195" s="32" t="s">
        <v>2188</v>
      </c>
      <c r="AY195" s="20" t="s">
        <v>1069</v>
      </c>
      <c r="AZ195" s="32" t="s">
        <v>2188</v>
      </c>
      <c r="BB195" s="20" t="s">
        <v>1069</v>
      </c>
      <c r="BC195" s="20"/>
      <c r="BH195" s="32" t="s">
        <v>2188</v>
      </c>
      <c r="BI195" s="20"/>
      <c r="BJ195" s="20" t="s">
        <v>1069</v>
      </c>
      <c r="BK195" s="20"/>
      <c r="BN195" s="32" t="s">
        <v>2189</v>
      </c>
      <c r="BP195" s="20" t="s">
        <v>1069</v>
      </c>
      <c r="BQ195" s="20" t="s">
        <v>2188</v>
      </c>
      <c r="BS195" s="20" t="s">
        <v>1069</v>
      </c>
      <c r="BT195" s="20" t="s">
        <v>2188</v>
      </c>
      <c r="BU195" s="20"/>
      <c r="BV195" s="20" t="s">
        <v>1069</v>
      </c>
      <c r="BW195" s="20" t="s">
        <v>2188</v>
      </c>
      <c r="BX195" s="20"/>
      <c r="BY195" s="20" t="s">
        <v>1069</v>
      </c>
      <c r="BZ195" s="20"/>
      <c r="CA195" s="20"/>
      <c r="CB195" s="20"/>
      <c r="CC195" s="20" t="s">
        <v>2188</v>
      </c>
      <c r="CD195" s="20"/>
      <c r="CE195" s="20" t="s">
        <v>1069</v>
      </c>
      <c r="CF195" s="20"/>
      <c r="CI195" s="32" t="s">
        <v>2188</v>
      </c>
      <c r="CK195" s="20" t="s">
        <v>1069</v>
      </c>
      <c r="CL195" s="20"/>
      <c r="CN195" s="32" t="s">
        <v>2189</v>
      </c>
      <c r="CO195" s="20"/>
      <c r="CP195" s="20" t="s">
        <v>1069</v>
      </c>
      <c r="CQ195" s="20"/>
      <c r="DG195" s="20"/>
      <c r="DH195" s="20"/>
      <c r="DI195" s="20"/>
      <c r="DK195" s="20"/>
      <c r="DL195" s="20" t="s">
        <v>2189</v>
      </c>
      <c r="DM195" s="20"/>
      <c r="DN195" s="20" t="s">
        <v>1069</v>
      </c>
    </row>
    <row r="196" spans="1:118" s="32" customFormat="1" x14ac:dyDescent="0.25">
      <c r="A196" s="32" t="s">
        <v>2274</v>
      </c>
      <c r="B196" s="32">
        <f t="shared" si="6"/>
        <v>30</v>
      </c>
      <c r="F196" s="20"/>
      <c r="I196" s="32" t="s">
        <v>2188</v>
      </c>
      <c r="J196" s="20"/>
      <c r="K196" s="20" t="s">
        <v>2187</v>
      </c>
      <c r="L196" s="20" t="s">
        <v>2188</v>
      </c>
      <c r="M196" s="20"/>
      <c r="N196" s="20" t="s">
        <v>1069</v>
      </c>
      <c r="P196" s="20"/>
      <c r="S196" s="20"/>
      <c r="AA196" s="32" t="s">
        <v>2188</v>
      </c>
      <c r="AC196" s="20" t="s">
        <v>1069</v>
      </c>
      <c r="AD196" s="20"/>
      <c r="AK196" s="32" t="s">
        <v>2188</v>
      </c>
      <c r="AL196" s="20"/>
      <c r="AM196" s="20" t="s">
        <v>1069</v>
      </c>
      <c r="AQ196" s="20"/>
      <c r="AW196" s="32" t="s">
        <v>2188</v>
      </c>
      <c r="AY196" s="20" t="s">
        <v>1069</v>
      </c>
      <c r="AZ196" s="32" t="s">
        <v>2188</v>
      </c>
      <c r="BB196" s="20" t="s">
        <v>1069</v>
      </c>
      <c r="BC196" s="20"/>
      <c r="BH196" s="32" t="s">
        <v>2188</v>
      </c>
      <c r="BI196" s="20"/>
      <c r="BJ196" s="20" t="s">
        <v>1069</v>
      </c>
      <c r="BK196" s="20"/>
      <c r="BN196" s="32" t="s">
        <v>2189</v>
      </c>
      <c r="BP196" s="20" t="s">
        <v>2187</v>
      </c>
      <c r="BQ196" s="20" t="s">
        <v>2188</v>
      </c>
      <c r="BS196" s="20" t="s">
        <v>2187</v>
      </c>
      <c r="BT196" s="20" t="s">
        <v>2188</v>
      </c>
      <c r="BU196" s="20"/>
      <c r="BV196" s="20" t="s">
        <v>1069</v>
      </c>
      <c r="BW196" s="20" t="s">
        <v>2188</v>
      </c>
      <c r="BX196" s="20"/>
      <c r="BY196" s="20" t="s">
        <v>2187</v>
      </c>
      <c r="BZ196" s="20"/>
      <c r="CA196" s="20"/>
      <c r="CB196" s="20"/>
      <c r="CC196" s="20" t="s">
        <v>2188</v>
      </c>
      <c r="CD196" s="20"/>
      <c r="CE196" s="20" t="s">
        <v>2187</v>
      </c>
      <c r="CF196" s="20"/>
      <c r="CI196" s="32" t="s">
        <v>2188</v>
      </c>
      <c r="CK196" s="20" t="s">
        <v>1069</v>
      </c>
      <c r="CL196" s="20"/>
      <c r="CN196" s="32" t="s">
        <v>2189</v>
      </c>
      <c r="CO196" s="20"/>
      <c r="CP196" s="20" t="s">
        <v>1069</v>
      </c>
      <c r="CQ196" s="20"/>
      <c r="DG196" s="20"/>
      <c r="DH196" s="20"/>
      <c r="DI196" s="20"/>
      <c r="DK196" s="20"/>
      <c r="DL196" s="20" t="s">
        <v>2189</v>
      </c>
      <c r="DM196" s="20"/>
      <c r="DN196" s="20" t="s">
        <v>1069</v>
      </c>
    </row>
    <row r="197" spans="1:118" s="32" customFormat="1" x14ac:dyDescent="0.25">
      <c r="A197" s="32" t="s">
        <v>2275</v>
      </c>
      <c r="B197" s="32">
        <f t="shared" si="6"/>
        <v>32</v>
      </c>
      <c r="F197" s="23"/>
      <c r="I197" s="32" t="s">
        <v>2188</v>
      </c>
      <c r="J197" s="23"/>
      <c r="K197" s="23" t="s">
        <v>1069</v>
      </c>
      <c r="L197" s="20" t="s">
        <v>2188</v>
      </c>
      <c r="M197" s="23"/>
      <c r="N197" s="23" t="s">
        <v>1069</v>
      </c>
      <c r="P197" s="23"/>
      <c r="S197" s="23"/>
      <c r="AA197" s="32" t="s">
        <v>2188</v>
      </c>
      <c r="AC197" s="23" t="s">
        <v>1069</v>
      </c>
      <c r="AD197" s="23"/>
      <c r="AK197" s="32" t="s">
        <v>2188</v>
      </c>
      <c r="AL197" s="23"/>
      <c r="AM197" s="23" t="s">
        <v>1069</v>
      </c>
      <c r="AQ197" s="23"/>
      <c r="AW197" s="32" t="s">
        <v>2188</v>
      </c>
      <c r="AY197" s="23" t="s">
        <v>1069</v>
      </c>
      <c r="AZ197" s="32" t="s">
        <v>2188</v>
      </c>
      <c r="BB197" s="23" t="s">
        <v>1069</v>
      </c>
      <c r="BC197" s="23"/>
      <c r="BH197" s="32" t="s">
        <v>2188</v>
      </c>
      <c r="BI197" s="23"/>
      <c r="BJ197" s="23" t="s">
        <v>1069</v>
      </c>
      <c r="BK197" s="23"/>
      <c r="BN197" s="32" t="s">
        <v>2189</v>
      </c>
      <c r="BP197" s="23" t="s">
        <v>1069</v>
      </c>
      <c r="BQ197" s="20" t="s">
        <v>2188</v>
      </c>
      <c r="BS197" s="23" t="s">
        <v>2187</v>
      </c>
      <c r="BT197" s="20" t="s">
        <v>2188</v>
      </c>
      <c r="BU197" s="23"/>
      <c r="BV197" s="23" t="s">
        <v>1069</v>
      </c>
      <c r="BW197" s="20" t="s">
        <v>2188</v>
      </c>
      <c r="BX197" s="23"/>
      <c r="BY197" s="23" t="s">
        <v>1069</v>
      </c>
      <c r="BZ197" s="23"/>
      <c r="CA197" s="23"/>
      <c r="CB197" s="23"/>
      <c r="CC197" s="20" t="s">
        <v>2188</v>
      </c>
      <c r="CD197" s="23"/>
      <c r="CE197" s="23" t="s">
        <v>1069</v>
      </c>
      <c r="CF197" s="23"/>
      <c r="CI197" s="32" t="s">
        <v>2188</v>
      </c>
      <c r="CK197" s="23" t="s">
        <v>1069</v>
      </c>
      <c r="CL197" s="23"/>
      <c r="CN197" s="32" t="s">
        <v>2189</v>
      </c>
      <c r="CO197" s="23"/>
      <c r="CP197" s="23" t="s">
        <v>1069</v>
      </c>
      <c r="CQ197" s="23"/>
      <c r="DF197" s="32" t="s">
        <v>2189</v>
      </c>
      <c r="DG197" s="23"/>
      <c r="DH197" s="23" t="s">
        <v>1069</v>
      </c>
      <c r="DI197" s="23"/>
      <c r="DK197" s="23"/>
      <c r="DL197" s="20" t="s">
        <v>2189</v>
      </c>
      <c r="DM197" s="23"/>
      <c r="DN197" s="23" t="s">
        <v>1069</v>
      </c>
    </row>
    <row r="198" spans="1:118" s="32" customFormat="1" x14ac:dyDescent="0.25">
      <c r="A198" s="32" t="s">
        <v>3809</v>
      </c>
      <c r="B198" s="32">
        <f t="shared" si="6"/>
        <v>32</v>
      </c>
      <c r="F198" s="20"/>
      <c r="I198" s="32" t="s">
        <v>2188</v>
      </c>
      <c r="J198" s="20"/>
      <c r="K198" s="20" t="s">
        <v>2187</v>
      </c>
      <c r="L198" s="20" t="s">
        <v>2188</v>
      </c>
      <c r="M198" s="20"/>
      <c r="N198" s="20" t="s">
        <v>2187</v>
      </c>
      <c r="P198" s="20"/>
      <c r="S198" s="20"/>
      <c r="AA198" s="32" t="s">
        <v>2188</v>
      </c>
      <c r="AC198" s="20" t="s">
        <v>2187</v>
      </c>
      <c r="AD198" s="20"/>
      <c r="AK198" s="32" t="s">
        <v>2188</v>
      </c>
      <c r="AL198" s="20"/>
      <c r="AM198" s="20" t="s">
        <v>2187</v>
      </c>
      <c r="AQ198" s="20"/>
      <c r="AW198" s="32" t="s">
        <v>2188</v>
      </c>
      <c r="AY198" s="20" t="s">
        <v>2187</v>
      </c>
      <c r="AZ198" s="32" t="s">
        <v>2188</v>
      </c>
      <c r="BB198" s="20" t="s">
        <v>2187</v>
      </c>
      <c r="BC198" s="20"/>
      <c r="BH198" s="32" t="s">
        <v>2188</v>
      </c>
      <c r="BI198" s="20"/>
      <c r="BJ198" s="20" t="s">
        <v>2187</v>
      </c>
      <c r="BK198" s="20"/>
      <c r="BN198" s="32" t="s">
        <v>2189</v>
      </c>
      <c r="BP198" s="20" t="s">
        <v>2187</v>
      </c>
      <c r="BQ198" s="20" t="s">
        <v>2188</v>
      </c>
      <c r="BS198" s="20" t="s">
        <v>2187</v>
      </c>
      <c r="BT198" s="20" t="s">
        <v>2188</v>
      </c>
      <c r="BU198" s="20"/>
      <c r="BV198" s="20" t="s">
        <v>2187</v>
      </c>
      <c r="BW198" s="20" t="s">
        <v>2188</v>
      </c>
      <c r="BX198" s="20"/>
      <c r="BY198" s="20" t="s">
        <v>2187</v>
      </c>
      <c r="BZ198" s="20"/>
      <c r="CA198" s="20"/>
      <c r="CB198" s="20"/>
      <c r="CC198" s="20" t="s">
        <v>2188</v>
      </c>
      <c r="CD198" s="20"/>
      <c r="CE198" s="20" t="s">
        <v>2187</v>
      </c>
      <c r="CF198" s="20"/>
      <c r="CI198" s="32" t="s">
        <v>2188</v>
      </c>
      <c r="CK198" s="20" t="s">
        <v>2187</v>
      </c>
      <c r="CL198" s="20"/>
      <c r="CN198" s="32" t="s">
        <v>2189</v>
      </c>
      <c r="CO198" s="20"/>
      <c r="CP198" s="20" t="s">
        <v>2187</v>
      </c>
      <c r="CQ198" s="20"/>
      <c r="DF198" s="32" t="s">
        <v>2189</v>
      </c>
      <c r="DG198" s="20"/>
      <c r="DH198" s="20" t="s">
        <v>2187</v>
      </c>
      <c r="DI198" s="20"/>
      <c r="DK198" s="20"/>
      <c r="DL198" s="20" t="s">
        <v>2189</v>
      </c>
      <c r="DM198" s="20"/>
      <c r="DN198" s="20" t="s">
        <v>2187</v>
      </c>
    </row>
    <row r="199" spans="1:118" s="32" customFormat="1" x14ac:dyDescent="0.25">
      <c r="A199" s="32" t="s">
        <v>2286</v>
      </c>
      <c r="B199" s="32">
        <f t="shared" ref="B199:B230" si="7">COUNTA(C199:DN199)</f>
        <v>28</v>
      </c>
      <c r="F199" s="20"/>
      <c r="I199" s="32" t="s">
        <v>2188</v>
      </c>
      <c r="J199" s="20"/>
      <c r="K199" s="20" t="s">
        <v>2187</v>
      </c>
      <c r="L199" s="20" t="s">
        <v>2188</v>
      </c>
      <c r="M199" s="20"/>
      <c r="N199" s="20" t="s">
        <v>2187</v>
      </c>
      <c r="P199" s="20"/>
      <c r="S199" s="20"/>
      <c r="AA199" s="32" t="s">
        <v>2188</v>
      </c>
      <c r="AC199" s="20" t="s">
        <v>2187</v>
      </c>
      <c r="AD199" s="20"/>
      <c r="AK199" s="32" t="s">
        <v>2188</v>
      </c>
      <c r="AL199" s="20"/>
      <c r="AM199" s="20" t="s">
        <v>2187</v>
      </c>
      <c r="AQ199" s="20"/>
      <c r="AW199" s="32" t="s">
        <v>2188</v>
      </c>
      <c r="AY199" s="20" t="s">
        <v>2187</v>
      </c>
      <c r="AZ199" s="32" t="s">
        <v>2188</v>
      </c>
      <c r="BB199" s="20" t="s">
        <v>2187</v>
      </c>
      <c r="BC199" s="20"/>
      <c r="BH199" s="32" t="s">
        <v>2188</v>
      </c>
      <c r="BI199" s="20"/>
      <c r="BJ199" s="20" t="s">
        <v>2187</v>
      </c>
      <c r="BK199" s="20"/>
      <c r="BN199" s="32" t="s">
        <v>2189</v>
      </c>
      <c r="BP199" s="20" t="s">
        <v>2187</v>
      </c>
      <c r="BQ199" s="20"/>
      <c r="BS199" s="20"/>
      <c r="BT199" s="20" t="s">
        <v>2188</v>
      </c>
      <c r="BU199" s="20"/>
      <c r="BV199" s="20" t="s">
        <v>2187</v>
      </c>
      <c r="BW199" s="20" t="s">
        <v>2188</v>
      </c>
      <c r="BX199" s="20"/>
      <c r="BY199" s="20" t="s">
        <v>2187</v>
      </c>
      <c r="BZ199" s="20"/>
      <c r="CA199" s="20"/>
      <c r="CB199" s="20"/>
      <c r="CC199" s="20" t="s">
        <v>2188</v>
      </c>
      <c r="CD199" s="20"/>
      <c r="CE199" s="20" t="s">
        <v>2187</v>
      </c>
      <c r="CF199" s="20"/>
      <c r="CK199" s="20"/>
      <c r="CL199" s="20"/>
      <c r="CN199" s="32" t="s">
        <v>2189</v>
      </c>
      <c r="CO199" s="20"/>
      <c r="CP199" s="20" t="s">
        <v>2187</v>
      </c>
      <c r="CQ199" s="20"/>
      <c r="DF199" s="32" t="s">
        <v>2189</v>
      </c>
      <c r="DG199" s="20"/>
      <c r="DH199" s="20" t="s">
        <v>2187</v>
      </c>
      <c r="DI199" s="20"/>
      <c r="DK199" s="20"/>
      <c r="DL199" s="20" t="s">
        <v>2189</v>
      </c>
      <c r="DM199" s="20"/>
      <c r="DN199" s="20" t="s">
        <v>2187</v>
      </c>
    </row>
    <row r="200" spans="1:118" s="32" customFormat="1" x14ac:dyDescent="0.25">
      <c r="A200" s="32" t="s">
        <v>2287</v>
      </c>
      <c r="B200" s="32">
        <f t="shared" si="7"/>
        <v>28</v>
      </c>
      <c r="F200" s="20"/>
      <c r="I200" s="32" t="s">
        <v>2188</v>
      </c>
      <c r="J200" s="20"/>
      <c r="K200" s="20" t="s">
        <v>1069</v>
      </c>
      <c r="L200" s="20" t="s">
        <v>2188</v>
      </c>
      <c r="M200" s="20"/>
      <c r="N200" s="20" t="s">
        <v>1069</v>
      </c>
      <c r="P200" s="20"/>
      <c r="S200" s="20"/>
      <c r="AA200" s="32" t="s">
        <v>2188</v>
      </c>
      <c r="AC200" s="20" t="s">
        <v>1069</v>
      </c>
      <c r="AD200" s="20"/>
      <c r="AK200" s="32" t="s">
        <v>2188</v>
      </c>
      <c r="AL200" s="20"/>
      <c r="AM200" s="20" t="s">
        <v>1069</v>
      </c>
      <c r="AQ200" s="20"/>
      <c r="AW200" s="32" t="s">
        <v>2188</v>
      </c>
      <c r="AY200" s="20" t="s">
        <v>1069</v>
      </c>
      <c r="AZ200" s="32" t="s">
        <v>2188</v>
      </c>
      <c r="BB200" s="20" t="s">
        <v>1069</v>
      </c>
      <c r="BC200" s="20"/>
      <c r="BH200" s="32" t="s">
        <v>2188</v>
      </c>
      <c r="BI200" s="20"/>
      <c r="BJ200" s="20" t="s">
        <v>1069</v>
      </c>
      <c r="BK200" s="20"/>
      <c r="BN200" s="32" t="s">
        <v>2189</v>
      </c>
      <c r="BP200" s="20" t="s">
        <v>1069</v>
      </c>
      <c r="BQ200" s="20"/>
      <c r="BS200" s="20"/>
      <c r="BT200" s="20" t="s">
        <v>2188</v>
      </c>
      <c r="BU200" s="20"/>
      <c r="BV200" s="20" t="s">
        <v>1069</v>
      </c>
      <c r="BW200" s="20" t="s">
        <v>2188</v>
      </c>
      <c r="BX200" s="20"/>
      <c r="BY200" s="20" t="s">
        <v>1069</v>
      </c>
      <c r="BZ200" s="20"/>
      <c r="CA200" s="20"/>
      <c r="CB200" s="20"/>
      <c r="CC200" s="20" t="s">
        <v>2188</v>
      </c>
      <c r="CD200" s="20"/>
      <c r="CE200" s="20" t="s">
        <v>1069</v>
      </c>
      <c r="CF200" s="20"/>
      <c r="CK200" s="20"/>
      <c r="CL200" s="20"/>
      <c r="CN200" s="32" t="s">
        <v>2189</v>
      </c>
      <c r="CO200" s="20"/>
      <c r="CP200" s="20" t="s">
        <v>1069</v>
      </c>
      <c r="CQ200" s="20"/>
      <c r="DF200" s="32" t="s">
        <v>2189</v>
      </c>
      <c r="DG200" s="20"/>
      <c r="DH200" s="20" t="s">
        <v>1069</v>
      </c>
      <c r="DI200" s="20"/>
      <c r="DK200" s="20"/>
      <c r="DL200" s="20" t="s">
        <v>2189</v>
      </c>
      <c r="DM200" s="20"/>
      <c r="DN200" s="20" t="s">
        <v>1069</v>
      </c>
    </row>
    <row r="201" spans="1:118" s="32" customFormat="1" x14ac:dyDescent="0.25">
      <c r="A201" s="32" t="s">
        <v>3810</v>
      </c>
      <c r="B201" s="32">
        <f t="shared" si="7"/>
        <v>30</v>
      </c>
      <c r="E201" s="32" t="s">
        <v>2188</v>
      </c>
      <c r="F201" s="20" t="s">
        <v>2235</v>
      </c>
      <c r="I201" s="32" t="s">
        <v>2188</v>
      </c>
      <c r="J201" s="20"/>
      <c r="K201" s="20" t="s">
        <v>2187</v>
      </c>
      <c r="L201" s="20" t="s">
        <v>2188</v>
      </c>
      <c r="M201" s="20"/>
      <c r="N201" s="20" t="s">
        <v>1069</v>
      </c>
      <c r="P201" s="20"/>
      <c r="S201" s="20"/>
      <c r="AA201" s="32" t="s">
        <v>2188</v>
      </c>
      <c r="AC201" s="20" t="s">
        <v>1069</v>
      </c>
      <c r="AD201" s="20"/>
      <c r="AK201" s="32" t="s">
        <v>2188</v>
      </c>
      <c r="AL201" s="20"/>
      <c r="AM201" s="20" t="s">
        <v>1069</v>
      </c>
      <c r="AQ201" s="20"/>
      <c r="AW201" s="32" t="s">
        <v>2188</v>
      </c>
      <c r="AY201" s="20" t="s">
        <v>1069</v>
      </c>
      <c r="AZ201" s="32" t="s">
        <v>2188</v>
      </c>
      <c r="BB201" s="20" t="s">
        <v>1069</v>
      </c>
      <c r="BC201" s="20"/>
      <c r="BH201" s="32" t="s">
        <v>2188</v>
      </c>
      <c r="BI201" s="20"/>
      <c r="BJ201" s="20" t="s">
        <v>1069</v>
      </c>
      <c r="BK201" s="20"/>
      <c r="BN201" s="32" t="s">
        <v>2189</v>
      </c>
      <c r="BP201" s="20" t="s">
        <v>2187</v>
      </c>
      <c r="BQ201" s="20"/>
      <c r="BS201" s="20"/>
      <c r="BT201" s="20" t="s">
        <v>2188</v>
      </c>
      <c r="BU201" s="20"/>
      <c r="BV201" s="20" t="s">
        <v>2187</v>
      </c>
      <c r="BW201" s="20" t="s">
        <v>2188</v>
      </c>
      <c r="BX201" s="20"/>
      <c r="BY201" s="20" t="s">
        <v>2187</v>
      </c>
      <c r="BZ201" s="20"/>
      <c r="CA201" s="20"/>
      <c r="CB201" s="20"/>
      <c r="CC201" s="20" t="s">
        <v>2188</v>
      </c>
      <c r="CD201" s="20"/>
      <c r="CE201" s="20" t="s">
        <v>2187</v>
      </c>
      <c r="CF201" s="20"/>
      <c r="CK201" s="20"/>
      <c r="CL201" s="20"/>
      <c r="CN201" s="32" t="s">
        <v>2189</v>
      </c>
      <c r="CO201" s="20"/>
      <c r="CP201" s="20" t="s">
        <v>1069</v>
      </c>
      <c r="CQ201" s="20"/>
      <c r="DF201" s="32" t="s">
        <v>2189</v>
      </c>
      <c r="DG201" s="20"/>
      <c r="DH201" s="20" t="s">
        <v>2187</v>
      </c>
      <c r="DI201" s="20"/>
      <c r="DK201" s="20"/>
      <c r="DL201" s="20" t="s">
        <v>2189</v>
      </c>
      <c r="DM201" s="20"/>
      <c r="DN201" s="20" t="s">
        <v>1069</v>
      </c>
    </row>
    <row r="202" spans="1:118" s="32" customFormat="1" x14ac:dyDescent="0.25">
      <c r="A202" s="32" t="s">
        <v>3811</v>
      </c>
      <c r="B202" s="32">
        <f t="shared" si="7"/>
        <v>34</v>
      </c>
      <c r="E202" s="32" t="s">
        <v>2188</v>
      </c>
      <c r="F202" s="20" t="s">
        <v>2235</v>
      </c>
      <c r="I202" s="32" t="s">
        <v>2188</v>
      </c>
      <c r="J202" s="20"/>
      <c r="K202" s="20" t="s">
        <v>2187</v>
      </c>
      <c r="L202" s="20" t="s">
        <v>2188</v>
      </c>
      <c r="M202" s="20"/>
      <c r="N202" s="20" t="s">
        <v>1069</v>
      </c>
      <c r="P202" s="20"/>
      <c r="S202" s="20"/>
      <c r="AA202" s="32" t="s">
        <v>2188</v>
      </c>
      <c r="AC202" s="20" t="s">
        <v>1069</v>
      </c>
      <c r="AD202" s="20"/>
      <c r="AK202" s="32" t="s">
        <v>2188</v>
      </c>
      <c r="AL202" s="20"/>
      <c r="AM202" s="20" t="s">
        <v>1069</v>
      </c>
      <c r="AQ202" s="20"/>
      <c r="AW202" s="32" t="s">
        <v>2188</v>
      </c>
      <c r="AY202" s="20" t="s">
        <v>1069</v>
      </c>
      <c r="AZ202" s="32" t="s">
        <v>2188</v>
      </c>
      <c r="BB202" s="20" t="s">
        <v>1069</v>
      </c>
      <c r="BC202" s="20"/>
      <c r="BH202" s="32" t="s">
        <v>2188</v>
      </c>
      <c r="BI202" s="20"/>
      <c r="BJ202" s="20" t="s">
        <v>1069</v>
      </c>
      <c r="BK202" s="20"/>
      <c r="BN202" s="32" t="s">
        <v>2189</v>
      </c>
      <c r="BP202" s="20" t="s">
        <v>2187</v>
      </c>
      <c r="BQ202" s="20" t="s">
        <v>2188</v>
      </c>
      <c r="BS202" s="20" t="s">
        <v>2187</v>
      </c>
      <c r="BT202" s="20" t="s">
        <v>2188</v>
      </c>
      <c r="BU202" s="20"/>
      <c r="BV202" s="20" t="s">
        <v>2187</v>
      </c>
      <c r="BW202" s="20" t="s">
        <v>2188</v>
      </c>
      <c r="BX202" s="20"/>
      <c r="BY202" s="20" t="s">
        <v>2187</v>
      </c>
      <c r="BZ202" s="20"/>
      <c r="CA202" s="20"/>
      <c r="CB202" s="20"/>
      <c r="CC202" s="20" t="s">
        <v>2188</v>
      </c>
      <c r="CD202" s="20"/>
      <c r="CE202" s="20" t="s">
        <v>2187</v>
      </c>
      <c r="CF202" s="20"/>
      <c r="CI202" s="32" t="s">
        <v>2188</v>
      </c>
      <c r="CK202" s="20" t="s">
        <v>1069</v>
      </c>
      <c r="CL202" s="20"/>
      <c r="CN202" s="32" t="s">
        <v>2189</v>
      </c>
      <c r="CO202" s="20"/>
      <c r="CP202" s="20" t="s">
        <v>1069</v>
      </c>
      <c r="CQ202" s="20"/>
      <c r="DF202" s="32" t="s">
        <v>2189</v>
      </c>
      <c r="DG202" s="20"/>
      <c r="DH202" s="20" t="s">
        <v>2187</v>
      </c>
      <c r="DI202" s="20"/>
      <c r="DK202" s="20"/>
      <c r="DL202" s="20" t="s">
        <v>2189</v>
      </c>
      <c r="DM202" s="20"/>
      <c r="DN202" s="20" t="s">
        <v>1069</v>
      </c>
    </row>
    <row r="203" spans="1:118" s="32" customFormat="1" x14ac:dyDescent="0.25">
      <c r="A203" s="32" t="s">
        <v>2295</v>
      </c>
      <c r="B203" s="32">
        <f t="shared" si="7"/>
        <v>34</v>
      </c>
      <c r="E203" s="32" t="s">
        <v>2188</v>
      </c>
      <c r="F203" s="20" t="s">
        <v>2235</v>
      </c>
      <c r="I203" s="32" t="s">
        <v>2188</v>
      </c>
      <c r="J203" s="20"/>
      <c r="K203" s="20" t="s">
        <v>2187</v>
      </c>
      <c r="L203" s="20" t="s">
        <v>2188</v>
      </c>
      <c r="M203" s="20"/>
      <c r="N203" s="20" t="s">
        <v>1069</v>
      </c>
      <c r="P203" s="20"/>
      <c r="S203" s="20"/>
      <c r="AA203" s="32" t="s">
        <v>2188</v>
      </c>
      <c r="AC203" s="20" t="s">
        <v>1069</v>
      </c>
      <c r="AD203" s="20"/>
      <c r="AK203" s="32" t="s">
        <v>2188</v>
      </c>
      <c r="AL203" s="20"/>
      <c r="AM203" s="20" t="s">
        <v>1069</v>
      </c>
      <c r="AQ203" s="20"/>
      <c r="AW203" s="32" t="s">
        <v>2188</v>
      </c>
      <c r="AY203" s="20" t="s">
        <v>1069</v>
      </c>
      <c r="AZ203" s="32" t="s">
        <v>2188</v>
      </c>
      <c r="BB203" s="20" t="s">
        <v>1069</v>
      </c>
      <c r="BC203" s="20"/>
      <c r="BH203" s="32" t="s">
        <v>2188</v>
      </c>
      <c r="BI203" s="20"/>
      <c r="BJ203" s="20" t="s">
        <v>1069</v>
      </c>
      <c r="BK203" s="20"/>
      <c r="BN203" s="32" t="s">
        <v>2189</v>
      </c>
      <c r="BP203" s="20" t="s">
        <v>2187</v>
      </c>
      <c r="BQ203" s="20" t="s">
        <v>2188</v>
      </c>
      <c r="BS203" s="20" t="s">
        <v>2187</v>
      </c>
      <c r="BT203" s="20" t="s">
        <v>2188</v>
      </c>
      <c r="BU203" s="20"/>
      <c r="BV203" s="20" t="s">
        <v>1069</v>
      </c>
      <c r="BW203" s="20" t="s">
        <v>2188</v>
      </c>
      <c r="BX203" s="20"/>
      <c r="BY203" s="20" t="s">
        <v>2187</v>
      </c>
      <c r="BZ203" s="20"/>
      <c r="CA203" s="20"/>
      <c r="CB203" s="20"/>
      <c r="CC203" s="20" t="s">
        <v>2188</v>
      </c>
      <c r="CD203" s="20"/>
      <c r="CE203" s="20" t="s">
        <v>2187</v>
      </c>
      <c r="CF203" s="20"/>
      <c r="CI203" s="32" t="s">
        <v>2188</v>
      </c>
      <c r="CK203" s="20" t="s">
        <v>2187</v>
      </c>
      <c r="CL203" s="20"/>
      <c r="CN203" s="32" t="s">
        <v>2189</v>
      </c>
      <c r="CO203" s="20"/>
      <c r="CP203" s="20" t="s">
        <v>1069</v>
      </c>
      <c r="CQ203" s="20"/>
      <c r="DF203" s="32" t="s">
        <v>2189</v>
      </c>
      <c r="DG203" s="20"/>
      <c r="DH203" s="20" t="s">
        <v>2187</v>
      </c>
      <c r="DI203" s="20"/>
      <c r="DK203" s="20"/>
      <c r="DL203" s="20" t="s">
        <v>2189</v>
      </c>
      <c r="DM203" s="20"/>
      <c r="DN203" s="20" t="s">
        <v>1069</v>
      </c>
    </row>
    <row r="204" spans="1:118" s="32" customFormat="1" x14ac:dyDescent="0.25">
      <c r="A204" s="32" t="s">
        <v>2296</v>
      </c>
      <c r="B204" s="32">
        <f t="shared" si="7"/>
        <v>32</v>
      </c>
      <c r="E204" s="32" t="s">
        <v>2188</v>
      </c>
      <c r="F204" s="20" t="s">
        <v>2235</v>
      </c>
      <c r="I204" s="32" t="s">
        <v>2188</v>
      </c>
      <c r="J204" s="20"/>
      <c r="K204" s="20" t="s">
        <v>2187</v>
      </c>
      <c r="L204" s="20" t="s">
        <v>2188</v>
      </c>
      <c r="M204" s="20"/>
      <c r="N204" s="20" t="s">
        <v>1069</v>
      </c>
      <c r="P204" s="20"/>
      <c r="S204" s="20"/>
      <c r="AA204" s="32" t="s">
        <v>2188</v>
      </c>
      <c r="AC204" s="20" t="s">
        <v>1069</v>
      </c>
      <c r="AD204" s="20"/>
      <c r="AK204" s="32" t="s">
        <v>2188</v>
      </c>
      <c r="AL204" s="20"/>
      <c r="AM204" s="20" t="s">
        <v>1069</v>
      </c>
      <c r="AQ204" s="20"/>
      <c r="AW204" s="32" t="s">
        <v>2188</v>
      </c>
      <c r="AY204" s="20" t="s">
        <v>1069</v>
      </c>
      <c r="AZ204" s="32" t="s">
        <v>2188</v>
      </c>
      <c r="BB204" s="20" t="s">
        <v>1069</v>
      </c>
      <c r="BC204" s="20"/>
      <c r="BH204" s="32" t="s">
        <v>2188</v>
      </c>
      <c r="BI204" s="20"/>
      <c r="BJ204" s="20" t="s">
        <v>1069</v>
      </c>
      <c r="BK204" s="20"/>
      <c r="BN204" s="32" t="s">
        <v>2189</v>
      </c>
      <c r="BP204" s="20" t="s">
        <v>2187</v>
      </c>
      <c r="BQ204" s="20" t="s">
        <v>2188</v>
      </c>
      <c r="BS204" s="20" t="s">
        <v>2187</v>
      </c>
      <c r="BT204" s="20" t="s">
        <v>2188</v>
      </c>
      <c r="BU204" s="20"/>
      <c r="BV204" s="20" t="s">
        <v>1069</v>
      </c>
      <c r="BW204" s="20" t="s">
        <v>2188</v>
      </c>
      <c r="BX204" s="20"/>
      <c r="BY204" s="20" t="s">
        <v>2187</v>
      </c>
      <c r="BZ204" s="20"/>
      <c r="CA204" s="20"/>
      <c r="CB204" s="20"/>
      <c r="CC204" s="20" t="s">
        <v>2188</v>
      </c>
      <c r="CD204" s="20"/>
      <c r="CE204" s="20" t="s">
        <v>2187</v>
      </c>
      <c r="CF204" s="20"/>
      <c r="CI204" s="32" t="s">
        <v>2188</v>
      </c>
      <c r="CK204" s="20" t="s">
        <v>1069</v>
      </c>
      <c r="CL204" s="20"/>
      <c r="CN204" s="32" t="s">
        <v>2189</v>
      </c>
      <c r="CO204" s="20"/>
      <c r="CP204" s="20" t="s">
        <v>1069</v>
      </c>
      <c r="CQ204" s="20"/>
      <c r="DG204" s="20"/>
      <c r="DH204" s="20"/>
      <c r="DI204" s="20"/>
      <c r="DK204" s="20"/>
      <c r="DL204" s="20" t="s">
        <v>2189</v>
      </c>
      <c r="DM204" s="20"/>
      <c r="DN204" s="20" t="s">
        <v>1069</v>
      </c>
    </row>
    <row r="205" spans="1:118" s="32" customFormat="1" x14ac:dyDescent="0.25">
      <c r="A205" s="32" t="s">
        <v>2298</v>
      </c>
      <c r="B205" s="32">
        <f t="shared" si="7"/>
        <v>61</v>
      </c>
      <c r="E205" s="32" t="s">
        <v>2188</v>
      </c>
      <c r="F205" s="20" t="s">
        <v>2299</v>
      </c>
      <c r="I205" s="32" t="s">
        <v>2188</v>
      </c>
      <c r="J205" s="20" t="s">
        <v>1409</v>
      </c>
      <c r="K205" s="20" t="s">
        <v>1069</v>
      </c>
      <c r="L205" s="20" t="s">
        <v>2188</v>
      </c>
      <c r="M205" s="288" t="s">
        <v>2260</v>
      </c>
      <c r="N205" s="20" t="s">
        <v>1069</v>
      </c>
      <c r="P205" s="20"/>
      <c r="R205" s="32" t="s">
        <v>2188</v>
      </c>
      <c r="S205" s="20" t="s">
        <v>2300</v>
      </c>
      <c r="T205" s="32" t="s">
        <v>1069</v>
      </c>
      <c r="AA205" s="32" t="s">
        <v>2188</v>
      </c>
      <c r="AB205" s="20" t="s">
        <v>2208</v>
      </c>
      <c r="AC205" s="20" t="s">
        <v>1069</v>
      </c>
      <c r="AD205" s="20"/>
      <c r="AH205" s="32" t="s">
        <v>2189</v>
      </c>
      <c r="AI205" s="32">
        <v>16</v>
      </c>
      <c r="AJ205" s="32" t="s">
        <v>1048</v>
      </c>
      <c r="AK205" s="32" t="s">
        <v>2188</v>
      </c>
      <c r="AL205" s="20" t="s">
        <v>1074</v>
      </c>
      <c r="AM205" s="20" t="s">
        <v>1069</v>
      </c>
      <c r="AQ205" s="20"/>
      <c r="AW205" s="32" t="s">
        <v>2188</v>
      </c>
      <c r="AX205" s="32" t="s">
        <v>1074</v>
      </c>
      <c r="AY205" s="20" t="s">
        <v>1069</v>
      </c>
      <c r="AZ205" s="32" t="s">
        <v>2188</v>
      </c>
      <c r="BA205" s="32" t="s">
        <v>1074</v>
      </c>
      <c r="BB205" s="20" t="s">
        <v>1069</v>
      </c>
      <c r="BC205" s="20"/>
      <c r="BH205" s="32" t="s">
        <v>2188</v>
      </c>
      <c r="BI205" s="20" t="s">
        <v>2209</v>
      </c>
      <c r="BJ205" s="20" t="s">
        <v>1069</v>
      </c>
      <c r="BK205" s="20"/>
      <c r="BN205" s="32" t="s">
        <v>2189</v>
      </c>
      <c r="BO205" s="32" t="s">
        <v>2301</v>
      </c>
      <c r="BP205" s="20" t="s">
        <v>1069</v>
      </c>
      <c r="BQ205" s="20" t="s">
        <v>2188</v>
      </c>
      <c r="BR205" s="32" t="s">
        <v>2302</v>
      </c>
      <c r="BS205" s="20" t="s">
        <v>2187</v>
      </c>
      <c r="BT205" s="20" t="s">
        <v>2188</v>
      </c>
      <c r="BU205" s="20" t="s">
        <v>2208</v>
      </c>
      <c r="BV205" s="20" t="s">
        <v>1069</v>
      </c>
      <c r="BW205" s="20" t="s">
        <v>2188</v>
      </c>
      <c r="BX205" s="20">
        <v>2</v>
      </c>
      <c r="BY205" s="20" t="s">
        <v>1048</v>
      </c>
      <c r="BZ205" s="20" t="s">
        <v>2188</v>
      </c>
      <c r="CA205" s="20" t="s">
        <v>2220</v>
      </c>
      <c r="CB205" s="20" t="s">
        <v>1069</v>
      </c>
      <c r="CC205" s="20" t="s">
        <v>2188</v>
      </c>
      <c r="CD205" s="20" t="s">
        <v>1379</v>
      </c>
      <c r="CE205" s="20" t="s">
        <v>2187</v>
      </c>
      <c r="CF205" s="20"/>
      <c r="CI205" s="32" t="s">
        <v>2188</v>
      </c>
      <c r="CJ205" s="20" t="s">
        <v>2261</v>
      </c>
      <c r="CK205" s="20" t="s">
        <v>1069</v>
      </c>
      <c r="CL205" s="20"/>
      <c r="CN205" s="32" t="s">
        <v>2189</v>
      </c>
      <c r="CO205" s="20">
        <v>64</v>
      </c>
      <c r="CP205" s="20"/>
      <c r="CQ205" s="20"/>
      <c r="DF205" s="32" t="s">
        <v>2189</v>
      </c>
      <c r="DG205" s="20" t="s">
        <v>1379</v>
      </c>
      <c r="DH205" s="20" t="s">
        <v>2187</v>
      </c>
      <c r="DI205" s="32" t="s">
        <v>2188</v>
      </c>
      <c r="DJ205" s="20" t="s">
        <v>2225</v>
      </c>
      <c r="DK205" s="20" t="s">
        <v>2187</v>
      </c>
      <c r="DL205" s="20" t="s">
        <v>2189</v>
      </c>
      <c r="DM205" s="20" t="s">
        <v>2221</v>
      </c>
      <c r="DN205" s="20" t="s">
        <v>1069</v>
      </c>
    </row>
    <row r="206" spans="1:118" s="32" customFormat="1" x14ac:dyDescent="0.25">
      <c r="A206" s="32" t="s">
        <v>2303</v>
      </c>
      <c r="B206" s="32">
        <f t="shared" si="7"/>
        <v>28</v>
      </c>
      <c r="F206" s="20"/>
      <c r="I206" s="32" t="s">
        <v>2188</v>
      </c>
      <c r="J206" s="20"/>
      <c r="K206" s="20" t="s">
        <v>2187</v>
      </c>
      <c r="L206" s="20" t="s">
        <v>2188</v>
      </c>
      <c r="M206" s="20"/>
      <c r="N206" s="20" t="s">
        <v>2187</v>
      </c>
      <c r="P206" s="20"/>
      <c r="R206" s="20"/>
      <c r="AA206" s="32" t="s">
        <v>2188</v>
      </c>
      <c r="AC206" s="20" t="s">
        <v>2187</v>
      </c>
      <c r="AD206" s="20"/>
      <c r="AK206" s="32" t="s">
        <v>2188</v>
      </c>
      <c r="AL206" s="20"/>
      <c r="AM206" s="20" t="s">
        <v>2187</v>
      </c>
      <c r="AQ206" s="20"/>
      <c r="AW206" s="32" t="s">
        <v>2188</v>
      </c>
      <c r="AY206" s="20" t="s">
        <v>2187</v>
      </c>
      <c r="AZ206" s="32" t="s">
        <v>2188</v>
      </c>
      <c r="BB206" s="20" t="s">
        <v>2187</v>
      </c>
      <c r="BC206" s="20"/>
      <c r="BH206" s="32" t="s">
        <v>2188</v>
      </c>
      <c r="BI206" s="20"/>
      <c r="BJ206" s="20" t="s">
        <v>1069</v>
      </c>
      <c r="BK206" s="20"/>
      <c r="BN206" s="32" t="s">
        <v>2189</v>
      </c>
      <c r="BP206" s="20" t="s">
        <v>2187</v>
      </c>
      <c r="BQ206" s="20"/>
      <c r="BR206" s="20"/>
      <c r="BS206" s="20"/>
      <c r="BT206" s="20" t="s">
        <v>2188</v>
      </c>
      <c r="BU206" s="20"/>
      <c r="BV206" s="20" t="s">
        <v>1069</v>
      </c>
      <c r="BW206" s="20" t="s">
        <v>2188</v>
      </c>
      <c r="BX206" s="20"/>
      <c r="BY206" s="20" t="s">
        <v>2187</v>
      </c>
      <c r="BZ206" s="20"/>
      <c r="CA206" s="20"/>
      <c r="CB206" s="20"/>
      <c r="CC206" s="20" t="s">
        <v>2188</v>
      </c>
      <c r="CD206" s="20"/>
      <c r="CE206" s="20" t="s">
        <v>2187</v>
      </c>
      <c r="CF206" s="20"/>
      <c r="CI206" s="32" t="s">
        <v>2188</v>
      </c>
      <c r="CK206" s="20" t="s">
        <v>1069</v>
      </c>
      <c r="CL206" s="20"/>
      <c r="CN206" s="32" t="s">
        <v>2189</v>
      </c>
      <c r="CO206" s="20"/>
      <c r="CP206" s="20" t="s">
        <v>2187</v>
      </c>
      <c r="CQ206" s="20"/>
      <c r="DG206" s="20"/>
      <c r="DK206" s="20"/>
      <c r="DL206" s="20" t="s">
        <v>2189</v>
      </c>
      <c r="DM206" s="20"/>
      <c r="DN206" s="20" t="s">
        <v>1069</v>
      </c>
    </row>
    <row r="207" spans="1:118" s="32" customFormat="1" x14ac:dyDescent="0.25">
      <c r="A207" s="32" t="s">
        <v>2304</v>
      </c>
      <c r="B207" s="32">
        <f t="shared" si="7"/>
        <v>20</v>
      </c>
      <c r="F207" s="20"/>
      <c r="I207" s="32" t="s">
        <v>2188</v>
      </c>
      <c r="J207" s="20"/>
      <c r="K207" s="20" t="s">
        <v>2187</v>
      </c>
      <c r="L207" s="20"/>
      <c r="M207" s="20"/>
      <c r="P207" s="20"/>
      <c r="AA207" s="32" t="s">
        <v>2188</v>
      </c>
      <c r="AC207" s="20" t="s">
        <v>1069</v>
      </c>
      <c r="AD207" s="20"/>
      <c r="AK207" s="32" t="s">
        <v>2188</v>
      </c>
      <c r="AL207" s="20"/>
      <c r="AM207" s="20" t="s">
        <v>1069</v>
      </c>
      <c r="AQ207" s="20"/>
      <c r="AX207" s="20"/>
      <c r="BH207" s="32" t="s">
        <v>2188</v>
      </c>
      <c r="BI207" s="20"/>
      <c r="BJ207" s="20" t="s">
        <v>1069</v>
      </c>
      <c r="BK207" s="20"/>
      <c r="BR207" s="20"/>
      <c r="BS207" s="20"/>
      <c r="BT207" s="20" t="s">
        <v>2188</v>
      </c>
      <c r="BU207" s="20"/>
      <c r="BV207" s="20" t="s">
        <v>1069</v>
      </c>
      <c r="BW207" s="20" t="s">
        <v>2188</v>
      </c>
      <c r="BX207" s="20">
        <v>8</v>
      </c>
      <c r="BY207" s="20" t="s">
        <v>1069</v>
      </c>
      <c r="BZ207" s="20"/>
      <c r="CA207" s="20"/>
      <c r="CB207" s="20"/>
      <c r="CC207" s="20" t="s">
        <v>2188</v>
      </c>
      <c r="CD207" s="20">
        <v>16</v>
      </c>
      <c r="CE207" s="20" t="s">
        <v>1048</v>
      </c>
      <c r="CF207" s="20"/>
      <c r="CN207" s="32" t="s">
        <v>2189</v>
      </c>
      <c r="CO207" s="20"/>
      <c r="CP207" s="20" t="s">
        <v>1069</v>
      </c>
      <c r="CQ207" s="20"/>
      <c r="DG207" s="20"/>
      <c r="DI207" s="32" t="s">
        <v>2188</v>
      </c>
      <c r="DK207" s="20" t="s">
        <v>1069</v>
      </c>
      <c r="DL207" s="20"/>
      <c r="DM207" s="20"/>
      <c r="DN207" s="20"/>
    </row>
    <row r="208" spans="1:118" s="32" customFormat="1" x14ac:dyDescent="0.25">
      <c r="A208" s="32" t="s">
        <v>2306</v>
      </c>
      <c r="B208" s="32">
        <f t="shared" si="7"/>
        <v>21</v>
      </c>
      <c r="F208" s="20"/>
      <c r="I208" s="32" t="s">
        <v>2188</v>
      </c>
      <c r="J208" s="20" t="s">
        <v>1409</v>
      </c>
      <c r="K208" s="20" t="s">
        <v>1069</v>
      </c>
      <c r="L208" s="20"/>
      <c r="M208" s="20"/>
      <c r="P208" s="20"/>
      <c r="AA208" s="32" t="s">
        <v>2188</v>
      </c>
      <c r="AC208" s="20" t="s">
        <v>1069</v>
      </c>
      <c r="AD208" s="20"/>
      <c r="AK208" s="32" t="s">
        <v>2188</v>
      </c>
      <c r="AL208" s="20"/>
      <c r="AM208" s="20" t="s">
        <v>1069</v>
      </c>
      <c r="AQ208" s="20"/>
      <c r="AX208" s="20"/>
      <c r="BH208" s="32" t="s">
        <v>2188</v>
      </c>
      <c r="BI208" s="20"/>
      <c r="BJ208" s="20" t="s">
        <v>1069</v>
      </c>
      <c r="BK208" s="20"/>
      <c r="BR208" s="20"/>
      <c r="BS208" s="20"/>
      <c r="BT208" s="20" t="s">
        <v>2188</v>
      </c>
      <c r="BU208" s="20"/>
      <c r="BV208" s="20" t="s">
        <v>1069</v>
      </c>
      <c r="BW208" s="20" t="s">
        <v>2188</v>
      </c>
      <c r="BX208" s="20">
        <v>32</v>
      </c>
      <c r="BY208" s="20" t="s">
        <v>1069</v>
      </c>
      <c r="BZ208" s="20"/>
      <c r="CA208" s="20"/>
      <c r="CB208" s="20"/>
      <c r="CC208" s="20" t="s">
        <v>2188</v>
      </c>
      <c r="CD208" s="20">
        <v>32</v>
      </c>
      <c r="CE208" s="20" t="s">
        <v>1069</v>
      </c>
      <c r="CF208" s="20"/>
      <c r="CN208" s="32" t="s">
        <v>2189</v>
      </c>
      <c r="CO208" s="20"/>
      <c r="CP208" s="20" t="s">
        <v>1069</v>
      </c>
      <c r="CQ208" s="20"/>
      <c r="DG208" s="20"/>
      <c r="DI208" s="32" t="s">
        <v>2188</v>
      </c>
      <c r="DK208" s="20" t="s">
        <v>1069</v>
      </c>
      <c r="DL208" s="20"/>
      <c r="DM208" s="20"/>
      <c r="DN208" s="20"/>
    </row>
    <row r="209" spans="1:118" s="32" customFormat="1" x14ac:dyDescent="0.25">
      <c r="A209" s="32" t="s">
        <v>2309</v>
      </c>
      <c r="B209" s="32">
        <f t="shared" si="7"/>
        <v>33</v>
      </c>
      <c r="F209" s="20"/>
      <c r="I209" s="32" t="s">
        <v>2188</v>
      </c>
      <c r="J209" s="20" t="s">
        <v>2219</v>
      </c>
      <c r="K209" s="20" t="s">
        <v>2187</v>
      </c>
      <c r="L209" s="20"/>
      <c r="M209" s="20"/>
      <c r="P209" s="20"/>
      <c r="U209" s="32" t="s">
        <v>2188</v>
      </c>
      <c r="V209" s="32" t="s">
        <v>2208</v>
      </c>
      <c r="W209" s="32" t="s">
        <v>1069</v>
      </c>
      <c r="AA209" s="32" t="s">
        <v>2188</v>
      </c>
      <c r="AB209" s="20" t="s">
        <v>2208</v>
      </c>
      <c r="AC209" s="20" t="s">
        <v>1069</v>
      </c>
      <c r="AD209" s="20"/>
      <c r="AK209" s="32" t="s">
        <v>2188</v>
      </c>
      <c r="AL209" s="20" t="s">
        <v>1074</v>
      </c>
      <c r="AM209" s="20" t="s">
        <v>1069</v>
      </c>
      <c r="AQ209" s="20"/>
      <c r="AX209" s="20"/>
      <c r="BH209" s="32" t="s">
        <v>2188</v>
      </c>
      <c r="BI209" s="20" t="s">
        <v>2209</v>
      </c>
      <c r="BJ209" s="20" t="s">
        <v>2187</v>
      </c>
      <c r="BK209" s="20"/>
      <c r="BR209" s="20"/>
      <c r="BS209" s="20"/>
      <c r="BT209" s="20" t="s">
        <v>2188</v>
      </c>
      <c r="BU209" s="20">
        <v>8</v>
      </c>
      <c r="BV209" s="20" t="s">
        <v>1048</v>
      </c>
      <c r="BW209" s="20" t="s">
        <v>2188</v>
      </c>
      <c r="BX209" s="20">
        <v>4</v>
      </c>
      <c r="BY209" s="20" t="s">
        <v>1048</v>
      </c>
      <c r="BZ209" s="20" t="s">
        <v>2188</v>
      </c>
      <c r="CA209" s="20">
        <v>4</v>
      </c>
      <c r="CB209" s="20" t="s">
        <v>1048</v>
      </c>
      <c r="CC209" s="20" t="s">
        <v>2188</v>
      </c>
      <c r="CD209" s="20">
        <v>1</v>
      </c>
      <c r="CE209" s="20" t="s">
        <v>2187</v>
      </c>
      <c r="CF209" s="20"/>
      <c r="CN209" s="32" t="s">
        <v>2189</v>
      </c>
      <c r="CO209" s="20" t="s">
        <v>2261</v>
      </c>
      <c r="CP209" s="20" t="s">
        <v>1069</v>
      </c>
      <c r="CQ209" s="20"/>
      <c r="DG209" s="20"/>
      <c r="DI209" s="32" t="s">
        <v>2188</v>
      </c>
      <c r="DJ209" s="20" t="s">
        <v>2225</v>
      </c>
      <c r="DK209" s="20" t="s">
        <v>2187</v>
      </c>
      <c r="DL209" s="20"/>
      <c r="DM209" s="20"/>
      <c r="DN209" s="20"/>
    </row>
    <row r="210" spans="1:118" s="32" customFormat="1" x14ac:dyDescent="0.25">
      <c r="A210" s="32" t="s">
        <v>2314</v>
      </c>
      <c r="B210" s="32">
        <f t="shared" si="7"/>
        <v>18</v>
      </c>
      <c r="F210" s="20"/>
      <c r="I210" s="32" t="s">
        <v>2188</v>
      </c>
      <c r="J210" s="20"/>
      <c r="K210" s="20" t="s">
        <v>1069</v>
      </c>
      <c r="L210" s="20"/>
      <c r="M210" s="20"/>
      <c r="P210" s="20"/>
      <c r="AA210" s="32" t="s">
        <v>2188</v>
      </c>
      <c r="AC210" s="20" t="s">
        <v>1069</v>
      </c>
      <c r="AD210" s="20"/>
      <c r="AK210" s="32" t="s">
        <v>2188</v>
      </c>
      <c r="AL210" s="20"/>
      <c r="AM210" s="20" t="s">
        <v>1069</v>
      </c>
      <c r="AQ210" s="20"/>
      <c r="AX210" s="20"/>
      <c r="BH210" s="32" t="s">
        <v>2188</v>
      </c>
      <c r="BI210" s="20"/>
      <c r="BJ210" s="20" t="s">
        <v>1069</v>
      </c>
      <c r="BK210" s="20"/>
      <c r="BR210" s="20"/>
      <c r="BS210" s="20"/>
      <c r="BT210" s="20" t="s">
        <v>2188</v>
      </c>
      <c r="BU210" s="20"/>
      <c r="BV210" s="20" t="s">
        <v>1069</v>
      </c>
      <c r="BW210" s="20" t="s">
        <v>2188</v>
      </c>
      <c r="BX210" s="20"/>
      <c r="BY210" s="20" t="s">
        <v>1069</v>
      </c>
      <c r="BZ210" s="20"/>
      <c r="CA210" s="20"/>
      <c r="CB210" s="20"/>
      <c r="CC210" s="20" t="s">
        <v>2188</v>
      </c>
      <c r="CD210" s="20"/>
      <c r="CE210" s="20" t="s">
        <v>1069</v>
      </c>
      <c r="CF210" s="20"/>
      <c r="CN210" s="32" t="s">
        <v>2189</v>
      </c>
      <c r="CO210" s="20"/>
      <c r="CP210" s="20" t="s">
        <v>1069</v>
      </c>
      <c r="CQ210" s="20"/>
      <c r="DG210" s="20"/>
      <c r="DI210" s="32" t="s">
        <v>2188</v>
      </c>
      <c r="DK210" s="20" t="s">
        <v>1069</v>
      </c>
      <c r="DL210" s="20"/>
      <c r="DM210" s="20"/>
      <c r="DN210" s="20"/>
    </row>
    <row r="211" spans="1:118" s="32" customFormat="1" x14ac:dyDescent="0.25">
      <c r="A211" s="32" t="s">
        <v>2316</v>
      </c>
      <c r="B211" s="32">
        <f t="shared" si="7"/>
        <v>20</v>
      </c>
      <c r="F211" s="20"/>
      <c r="I211" s="32" t="s">
        <v>2188</v>
      </c>
      <c r="J211" s="20"/>
      <c r="K211" s="20" t="s">
        <v>1069</v>
      </c>
      <c r="L211" s="20"/>
      <c r="M211" s="20"/>
      <c r="P211" s="20"/>
      <c r="AA211" s="32" t="s">
        <v>2188</v>
      </c>
      <c r="AC211" s="20" t="s">
        <v>1069</v>
      </c>
      <c r="AD211" s="20"/>
      <c r="AK211" s="32" t="s">
        <v>2188</v>
      </c>
      <c r="AL211" s="20"/>
      <c r="AM211" s="20" t="s">
        <v>1069</v>
      </c>
      <c r="AQ211" s="20"/>
      <c r="AX211" s="20"/>
      <c r="BH211" s="32" t="s">
        <v>2188</v>
      </c>
      <c r="BI211" s="20"/>
      <c r="BJ211" s="20" t="s">
        <v>1069</v>
      </c>
      <c r="BK211" s="20"/>
      <c r="BR211" s="20"/>
      <c r="BS211" s="20"/>
      <c r="BT211" s="20" t="s">
        <v>2188</v>
      </c>
      <c r="BU211" s="20"/>
      <c r="BV211" s="20" t="s">
        <v>1069</v>
      </c>
      <c r="BW211" s="20" t="s">
        <v>2188</v>
      </c>
      <c r="BX211" s="20" t="s">
        <v>1409</v>
      </c>
      <c r="BY211" s="20" t="s">
        <v>1069</v>
      </c>
      <c r="BZ211" s="20"/>
      <c r="CA211" s="20"/>
      <c r="CB211" s="20"/>
      <c r="CC211" s="20" t="s">
        <v>2188</v>
      </c>
      <c r="CD211" s="20" t="s">
        <v>1409</v>
      </c>
      <c r="CE211" s="20" t="s">
        <v>1069</v>
      </c>
      <c r="CF211" s="20"/>
      <c r="CN211" s="32" t="s">
        <v>2189</v>
      </c>
      <c r="CO211" s="20"/>
      <c r="CP211" s="20" t="s">
        <v>2187</v>
      </c>
      <c r="CQ211" s="20"/>
      <c r="DG211" s="20"/>
      <c r="DI211" s="32" t="s">
        <v>2188</v>
      </c>
      <c r="DK211" s="20" t="s">
        <v>1069</v>
      </c>
      <c r="DL211" s="20"/>
      <c r="DM211" s="20"/>
      <c r="DN211" s="20"/>
    </row>
    <row r="212" spans="1:118" s="32" customFormat="1" x14ac:dyDescent="0.25">
      <c r="A212" s="32" t="s">
        <v>2317</v>
      </c>
      <c r="B212" s="32">
        <f t="shared" si="7"/>
        <v>18</v>
      </c>
      <c r="F212" s="20"/>
      <c r="I212" s="32" t="s">
        <v>2188</v>
      </c>
      <c r="J212" s="20"/>
      <c r="K212" s="20" t="s">
        <v>1069</v>
      </c>
      <c r="L212" s="20"/>
      <c r="M212" s="20"/>
      <c r="P212" s="20"/>
      <c r="AA212" s="32" t="s">
        <v>2188</v>
      </c>
      <c r="AC212" s="20" t="s">
        <v>1069</v>
      </c>
      <c r="AD212" s="20"/>
      <c r="AK212" s="32" t="s">
        <v>2188</v>
      </c>
      <c r="AL212" s="20"/>
      <c r="AM212" s="20" t="s">
        <v>1069</v>
      </c>
      <c r="AQ212" s="20"/>
      <c r="AX212" s="20"/>
      <c r="BH212" s="32" t="s">
        <v>2188</v>
      </c>
      <c r="BI212" s="20"/>
      <c r="BJ212" s="20" t="s">
        <v>1069</v>
      </c>
      <c r="BK212" s="20"/>
      <c r="BR212" s="20"/>
      <c r="BS212" s="20"/>
      <c r="BT212" s="20" t="s">
        <v>2188</v>
      </c>
      <c r="BU212" s="20"/>
      <c r="BV212" s="20" t="s">
        <v>1069</v>
      </c>
      <c r="BW212" s="20" t="s">
        <v>2188</v>
      </c>
      <c r="BX212" s="20"/>
      <c r="BY212" s="20" t="s">
        <v>1069</v>
      </c>
      <c r="BZ212" s="20"/>
      <c r="CA212" s="20"/>
      <c r="CB212" s="20"/>
      <c r="CC212" s="20" t="s">
        <v>2188</v>
      </c>
      <c r="CD212" s="20"/>
      <c r="CE212" s="20" t="s">
        <v>1069</v>
      </c>
      <c r="CF212" s="20"/>
      <c r="CN212" s="32" t="s">
        <v>2189</v>
      </c>
      <c r="CO212" s="20"/>
      <c r="CP212" s="20" t="s">
        <v>1069</v>
      </c>
      <c r="CQ212" s="20"/>
      <c r="DG212" s="20"/>
      <c r="DI212" s="32" t="s">
        <v>2188</v>
      </c>
      <c r="DK212" s="20" t="s">
        <v>1069</v>
      </c>
      <c r="DL212" s="20"/>
      <c r="DM212" s="20"/>
      <c r="DN212" s="20"/>
    </row>
    <row r="213" spans="1:118" s="32" customFormat="1" x14ac:dyDescent="0.25">
      <c r="A213" s="32" t="s">
        <v>2318</v>
      </c>
      <c r="B213" s="32">
        <f t="shared" si="7"/>
        <v>20</v>
      </c>
      <c r="F213" s="20"/>
      <c r="I213" s="32" t="s">
        <v>2188</v>
      </c>
      <c r="J213" s="20"/>
      <c r="K213" s="20" t="s">
        <v>1069</v>
      </c>
      <c r="L213" s="20"/>
      <c r="M213" s="20"/>
      <c r="P213" s="20"/>
      <c r="AA213" s="32" t="s">
        <v>2188</v>
      </c>
      <c r="AC213" s="20" t="s">
        <v>1069</v>
      </c>
      <c r="AD213" s="20"/>
      <c r="AK213" s="32" t="s">
        <v>2188</v>
      </c>
      <c r="AL213" s="20"/>
      <c r="AM213" s="20" t="s">
        <v>1069</v>
      </c>
      <c r="AQ213" s="20"/>
      <c r="AX213" s="20"/>
      <c r="BH213" s="32" t="s">
        <v>2188</v>
      </c>
      <c r="BI213" s="20"/>
      <c r="BJ213" s="20" t="s">
        <v>1069</v>
      </c>
      <c r="BK213" s="20"/>
      <c r="BR213" s="20"/>
      <c r="BS213" s="20"/>
      <c r="BT213" s="20" t="s">
        <v>2188</v>
      </c>
      <c r="BU213" s="20"/>
      <c r="BV213" s="20" t="s">
        <v>1069</v>
      </c>
      <c r="BW213" s="20" t="s">
        <v>2188</v>
      </c>
      <c r="BX213" s="20">
        <v>-8</v>
      </c>
      <c r="BY213" s="20" t="s">
        <v>2319</v>
      </c>
      <c r="BZ213" s="20"/>
      <c r="CA213" s="20"/>
      <c r="CB213" s="20"/>
      <c r="CC213" s="20" t="s">
        <v>2188</v>
      </c>
      <c r="CD213" s="20">
        <v>-4</v>
      </c>
      <c r="CE213" s="20" t="s">
        <v>1069</v>
      </c>
      <c r="CF213" s="20"/>
      <c r="CN213" s="32" t="s">
        <v>2189</v>
      </c>
      <c r="CO213" s="20"/>
      <c r="CP213" s="20" t="s">
        <v>2187</v>
      </c>
      <c r="CQ213" s="20"/>
      <c r="DG213" s="20"/>
      <c r="DI213" s="32" t="s">
        <v>2188</v>
      </c>
      <c r="DK213" s="20" t="s">
        <v>1069</v>
      </c>
      <c r="DL213" s="20"/>
      <c r="DM213" s="20"/>
      <c r="DN213" s="20"/>
    </row>
    <row r="214" spans="1:118" s="32" customFormat="1" x14ac:dyDescent="0.25">
      <c r="A214" s="32" t="s">
        <v>2320</v>
      </c>
      <c r="B214" s="32">
        <f t="shared" si="7"/>
        <v>29</v>
      </c>
      <c r="F214" s="20"/>
      <c r="I214" s="32" t="s">
        <v>2188</v>
      </c>
      <c r="J214" s="20"/>
      <c r="K214" s="20" t="s">
        <v>2187</v>
      </c>
      <c r="L214" s="20"/>
      <c r="M214" s="20"/>
      <c r="P214" s="20"/>
      <c r="AA214" s="32" t="s">
        <v>2188</v>
      </c>
      <c r="AB214" s="20" t="s">
        <v>2224</v>
      </c>
      <c r="AC214" s="20" t="s">
        <v>2187</v>
      </c>
      <c r="AD214" s="20"/>
      <c r="AK214" s="32" t="s">
        <v>2188</v>
      </c>
      <c r="AL214" s="20">
        <v>4</v>
      </c>
      <c r="AM214" s="20" t="s">
        <v>2187</v>
      </c>
      <c r="AQ214" s="20"/>
      <c r="AX214" s="20"/>
      <c r="BH214" s="32" t="s">
        <v>2188</v>
      </c>
      <c r="BI214" s="20" t="s">
        <v>2224</v>
      </c>
      <c r="BJ214" s="20" t="s">
        <v>2187</v>
      </c>
      <c r="BK214" s="20"/>
      <c r="BR214" s="20"/>
      <c r="BS214" s="20"/>
      <c r="BT214" s="20" t="s">
        <v>2188</v>
      </c>
      <c r="BU214" s="20"/>
      <c r="BV214" s="20" t="s">
        <v>2187</v>
      </c>
      <c r="BW214" s="20" t="s">
        <v>2188</v>
      </c>
      <c r="BX214" s="20">
        <v>2</v>
      </c>
      <c r="BY214" s="20" t="s">
        <v>2187</v>
      </c>
      <c r="BZ214" s="20" t="s">
        <v>2188</v>
      </c>
      <c r="CA214" s="20" t="s">
        <v>2204</v>
      </c>
      <c r="CB214" s="20" t="s">
        <v>2187</v>
      </c>
      <c r="CC214" s="20" t="s">
        <v>2188</v>
      </c>
      <c r="CD214" s="20" t="s">
        <v>1409</v>
      </c>
      <c r="CE214" s="20" t="s">
        <v>1069</v>
      </c>
      <c r="CF214" s="20"/>
      <c r="CN214" s="32" t="s">
        <v>2189</v>
      </c>
      <c r="CO214" s="20"/>
      <c r="CP214" s="20" t="s">
        <v>2187</v>
      </c>
      <c r="CQ214" s="20"/>
      <c r="DG214" s="20"/>
      <c r="DI214" s="32" t="s">
        <v>2188</v>
      </c>
      <c r="DK214" s="20" t="s">
        <v>2187</v>
      </c>
      <c r="DL214" s="20" t="s">
        <v>2189</v>
      </c>
      <c r="DM214" s="20" t="s">
        <v>2226</v>
      </c>
      <c r="DN214" s="20" t="s">
        <v>2187</v>
      </c>
    </row>
    <row r="215" spans="1:118" s="32" customFormat="1" x14ac:dyDescent="0.25">
      <c r="A215" s="32" t="s">
        <v>2322</v>
      </c>
      <c r="B215" s="32">
        <f t="shared" si="7"/>
        <v>20</v>
      </c>
      <c r="F215" s="20"/>
      <c r="I215" s="32" t="s">
        <v>2188</v>
      </c>
      <c r="J215" s="20"/>
      <c r="K215" s="20" t="s">
        <v>1069</v>
      </c>
      <c r="L215" s="20"/>
      <c r="M215" s="20"/>
      <c r="P215" s="20"/>
      <c r="AA215" s="32" t="s">
        <v>2188</v>
      </c>
      <c r="AC215" s="20" t="s">
        <v>1069</v>
      </c>
      <c r="AD215" s="20"/>
      <c r="AK215" s="32" t="s">
        <v>2188</v>
      </c>
      <c r="AL215" s="20"/>
      <c r="AM215" s="20" t="s">
        <v>1069</v>
      </c>
      <c r="AQ215" s="20"/>
      <c r="AX215" s="20"/>
      <c r="BH215" s="32" t="s">
        <v>2188</v>
      </c>
      <c r="BI215" s="20"/>
      <c r="BJ215" s="20" t="s">
        <v>1069</v>
      </c>
      <c r="BK215" s="20"/>
      <c r="BR215" s="20"/>
      <c r="BS215" s="20"/>
      <c r="BT215" s="20" t="s">
        <v>2188</v>
      </c>
      <c r="BU215" s="20"/>
      <c r="BV215" s="20" t="s">
        <v>1069</v>
      </c>
      <c r="BW215" s="20" t="s">
        <v>2188</v>
      </c>
      <c r="BX215" s="20">
        <v>32</v>
      </c>
      <c r="BY215" s="20" t="s">
        <v>1069</v>
      </c>
      <c r="BZ215" s="20"/>
      <c r="CA215" s="20"/>
      <c r="CB215" s="20"/>
      <c r="CC215" s="20" t="s">
        <v>2188</v>
      </c>
      <c r="CD215" s="20">
        <v>32</v>
      </c>
      <c r="CE215" s="20" t="s">
        <v>1069</v>
      </c>
      <c r="CF215" s="20"/>
      <c r="CN215" s="32" t="s">
        <v>2189</v>
      </c>
      <c r="CO215" s="20"/>
      <c r="CP215" s="20" t="s">
        <v>2187</v>
      </c>
      <c r="CQ215" s="20"/>
      <c r="DG215" s="20"/>
      <c r="DI215" s="32" t="s">
        <v>2188</v>
      </c>
      <c r="DK215" s="20" t="s">
        <v>1069</v>
      </c>
      <c r="DL215" s="20"/>
      <c r="DM215" s="20"/>
    </row>
    <row r="216" spans="1:118" s="32" customFormat="1" x14ac:dyDescent="0.25">
      <c r="A216" s="32" t="s">
        <v>2323</v>
      </c>
      <c r="B216" s="32">
        <f t="shared" si="7"/>
        <v>18</v>
      </c>
      <c r="F216" s="20"/>
      <c r="I216" s="32" t="s">
        <v>2188</v>
      </c>
      <c r="J216" s="20"/>
      <c r="K216" s="20" t="s">
        <v>1069</v>
      </c>
      <c r="L216" s="20"/>
      <c r="M216" s="20"/>
      <c r="P216" s="20"/>
      <c r="AA216" s="32" t="s">
        <v>2188</v>
      </c>
      <c r="AC216" s="20" t="s">
        <v>1069</v>
      </c>
      <c r="AD216" s="20"/>
      <c r="AK216" s="32" t="s">
        <v>2188</v>
      </c>
      <c r="AL216" s="20"/>
      <c r="AM216" s="20" t="s">
        <v>1069</v>
      </c>
      <c r="AQ216" s="20"/>
      <c r="AX216" s="20"/>
      <c r="BH216" s="32" t="s">
        <v>2188</v>
      </c>
      <c r="BI216" s="20"/>
      <c r="BJ216" s="20" t="s">
        <v>1069</v>
      </c>
      <c r="BK216" s="20"/>
      <c r="BR216" s="20"/>
      <c r="BS216" s="20"/>
      <c r="BT216" s="20" t="s">
        <v>2188</v>
      </c>
      <c r="BU216" s="20"/>
      <c r="BV216" s="20" t="s">
        <v>1069</v>
      </c>
      <c r="BW216" s="20" t="s">
        <v>2188</v>
      </c>
      <c r="BX216" s="20"/>
      <c r="BY216" s="20" t="s">
        <v>1069</v>
      </c>
      <c r="BZ216" s="20"/>
      <c r="CA216" s="20"/>
      <c r="CB216" s="20"/>
      <c r="CC216" s="20" t="s">
        <v>2188</v>
      </c>
      <c r="CD216" s="20"/>
      <c r="CE216" s="20" t="s">
        <v>1069</v>
      </c>
      <c r="CF216" s="20"/>
      <c r="CN216" s="32" t="s">
        <v>2189</v>
      </c>
      <c r="CO216" s="20"/>
      <c r="CP216" s="20" t="s">
        <v>1069</v>
      </c>
      <c r="CQ216" s="20"/>
      <c r="DG216" s="20"/>
      <c r="DI216" s="32" t="s">
        <v>2188</v>
      </c>
      <c r="DK216" s="20" t="s">
        <v>1069</v>
      </c>
      <c r="DL216" s="20"/>
      <c r="DM216" s="20"/>
    </row>
    <row r="217" spans="1:118" s="32" customFormat="1" x14ac:dyDescent="0.25">
      <c r="A217" s="32" t="s">
        <v>2324</v>
      </c>
      <c r="B217" s="32">
        <f t="shared" si="7"/>
        <v>18</v>
      </c>
      <c r="F217" s="20"/>
      <c r="I217" s="32" t="s">
        <v>2188</v>
      </c>
      <c r="J217" s="20"/>
      <c r="K217" s="20" t="s">
        <v>1069</v>
      </c>
      <c r="L217" s="20"/>
      <c r="M217" s="20"/>
      <c r="P217" s="20"/>
      <c r="AA217" s="32" t="s">
        <v>2188</v>
      </c>
      <c r="AC217" s="20" t="s">
        <v>1069</v>
      </c>
      <c r="AD217" s="20"/>
      <c r="AK217" s="32" t="s">
        <v>2188</v>
      </c>
      <c r="AL217" s="20"/>
      <c r="AM217" s="20" t="s">
        <v>1069</v>
      </c>
      <c r="AQ217" s="20"/>
      <c r="AX217" s="20"/>
      <c r="BH217" s="32" t="s">
        <v>2188</v>
      </c>
      <c r="BI217" s="20"/>
      <c r="BJ217" s="20" t="s">
        <v>1069</v>
      </c>
      <c r="BK217" s="20"/>
      <c r="BR217" s="20"/>
      <c r="BS217" s="20"/>
      <c r="BT217" s="20" t="s">
        <v>2188</v>
      </c>
      <c r="BU217" s="20"/>
      <c r="BV217" s="20" t="s">
        <v>1069</v>
      </c>
      <c r="BW217" s="20" t="s">
        <v>2188</v>
      </c>
      <c r="BX217" s="20"/>
      <c r="BY217" s="20" t="s">
        <v>1069</v>
      </c>
      <c r="BZ217" s="20"/>
      <c r="CA217" s="20"/>
      <c r="CB217" s="20"/>
      <c r="CC217" s="20" t="s">
        <v>2188</v>
      </c>
      <c r="CD217" s="20"/>
      <c r="CE217" s="20" t="s">
        <v>1069</v>
      </c>
      <c r="CF217" s="20"/>
      <c r="CN217" s="32" t="s">
        <v>2189</v>
      </c>
      <c r="CO217" s="20"/>
      <c r="CP217" s="20" t="s">
        <v>1069</v>
      </c>
      <c r="CQ217" s="20"/>
      <c r="DG217" s="20"/>
      <c r="DI217" s="32" t="s">
        <v>2188</v>
      </c>
      <c r="DK217" s="20" t="s">
        <v>1069</v>
      </c>
      <c r="DL217" s="20"/>
      <c r="DM217" s="20"/>
    </row>
    <row r="218" spans="1:118" s="32" customFormat="1" x14ac:dyDescent="0.25">
      <c r="A218" s="8" t="s">
        <v>2328</v>
      </c>
      <c r="B218" s="32">
        <f t="shared" si="7"/>
        <v>18</v>
      </c>
      <c r="F218" s="20"/>
      <c r="I218" s="32" t="s">
        <v>2188</v>
      </c>
      <c r="J218" s="20"/>
      <c r="K218" s="20" t="s">
        <v>1069</v>
      </c>
      <c r="L218" s="20"/>
      <c r="M218" s="20"/>
      <c r="P218" s="20"/>
      <c r="AA218" s="32" t="s">
        <v>2188</v>
      </c>
      <c r="AC218" s="20" t="s">
        <v>1069</v>
      </c>
      <c r="AD218" s="20"/>
      <c r="AK218" s="32" t="s">
        <v>2188</v>
      </c>
      <c r="AL218" s="20"/>
      <c r="AM218" s="20" t="s">
        <v>1069</v>
      </c>
      <c r="AQ218" s="20"/>
      <c r="AX218" s="20"/>
      <c r="BH218" s="32" t="s">
        <v>2188</v>
      </c>
      <c r="BI218" s="20"/>
      <c r="BJ218" s="20" t="s">
        <v>1069</v>
      </c>
      <c r="BK218" s="20"/>
      <c r="BR218" s="20"/>
      <c r="BS218" s="20"/>
      <c r="BT218" s="20" t="s">
        <v>2188</v>
      </c>
      <c r="BU218" s="20"/>
      <c r="BV218" s="20" t="s">
        <v>1069</v>
      </c>
      <c r="BW218" s="20" t="s">
        <v>2188</v>
      </c>
      <c r="BX218" s="20"/>
      <c r="BY218" s="20" t="s">
        <v>1069</v>
      </c>
      <c r="BZ218" s="20"/>
      <c r="CA218" s="20"/>
      <c r="CB218" s="20"/>
      <c r="CC218" s="20" t="s">
        <v>2188</v>
      </c>
      <c r="CD218" s="20"/>
      <c r="CE218" s="20" t="s">
        <v>1069</v>
      </c>
      <c r="CF218" s="20"/>
      <c r="CN218" s="32" t="s">
        <v>2189</v>
      </c>
      <c r="CO218" s="20"/>
      <c r="CP218" s="20" t="s">
        <v>1069</v>
      </c>
      <c r="CQ218" s="20"/>
      <c r="DG218" s="20"/>
      <c r="DI218" s="32" t="s">
        <v>2188</v>
      </c>
      <c r="DK218" s="20" t="s">
        <v>1069</v>
      </c>
      <c r="DL218" s="20"/>
      <c r="DM218" s="20"/>
    </row>
    <row r="219" spans="1:118" s="32" customFormat="1" x14ac:dyDescent="0.25">
      <c r="A219" s="8" t="s">
        <v>2332</v>
      </c>
      <c r="B219" s="32">
        <f t="shared" si="7"/>
        <v>20</v>
      </c>
      <c r="F219" s="20"/>
      <c r="I219" s="32" t="s">
        <v>2188</v>
      </c>
      <c r="J219" s="20"/>
      <c r="K219" s="20" t="s">
        <v>1069</v>
      </c>
      <c r="L219" s="20"/>
      <c r="M219" s="20"/>
      <c r="P219" s="20"/>
      <c r="AA219" s="32" t="s">
        <v>2188</v>
      </c>
      <c r="AC219" s="20" t="s">
        <v>1069</v>
      </c>
      <c r="AD219" s="20"/>
      <c r="AK219" s="32" t="s">
        <v>2188</v>
      </c>
      <c r="AL219" s="20"/>
      <c r="AM219" s="20" t="s">
        <v>1069</v>
      </c>
      <c r="AQ219" s="20"/>
      <c r="AX219" s="20"/>
      <c r="BH219" s="32" t="s">
        <v>2188</v>
      </c>
      <c r="BI219" s="20"/>
      <c r="BJ219" s="20" t="s">
        <v>1069</v>
      </c>
      <c r="BK219" s="20"/>
      <c r="BR219" s="20"/>
      <c r="BS219" s="20"/>
      <c r="BT219" s="20" t="s">
        <v>2188</v>
      </c>
      <c r="BU219" s="20"/>
      <c r="BV219" s="20" t="s">
        <v>1069</v>
      </c>
      <c r="BW219" s="20" t="s">
        <v>2188</v>
      </c>
      <c r="BX219" s="20">
        <v>32</v>
      </c>
      <c r="BY219" s="20" t="s">
        <v>1069</v>
      </c>
      <c r="BZ219" s="20"/>
      <c r="CA219" s="20"/>
      <c r="CB219" s="20"/>
      <c r="CC219" s="20" t="s">
        <v>2188</v>
      </c>
      <c r="CD219" s="20">
        <v>32</v>
      </c>
      <c r="CE219" s="20" t="s">
        <v>1069</v>
      </c>
      <c r="CF219" s="20"/>
      <c r="CN219" s="32" t="s">
        <v>2189</v>
      </c>
      <c r="CO219" s="20"/>
      <c r="CP219" s="20" t="s">
        <v>2187</v>
      </c>
      <c r="CQ219" s="20"/>
      <c r="DG219" s="20"/>
      <c r="DI219" s="32" t="s">
        <v>2188</v>
      </c>
      <c r="DK219" s="20" t="s">
        <v>1069</v>
      </c>
      <c r="DL219" s="20"/>
      <c r="DM219" s="20"/>
    </row>
    <row r="220" spans="1:118" s="32" customFormat="1" x14ac:dyDescent="0.25">
      <c r="A220" s="32" t="s">
        <v>2333</v>
      </c>
      <c r="B220" s="32">
        <f t="shared" si="7"/>
        <v>18</v>
      </c>
      <c r="F220" s="20"/>
      <c r="I220" s="32" t="s">
        <v>2188</v>
      </c>
      <c r="J220" s="20"/>
      <c r="K220" s="20" t="s">
        <v>2187</v>
      </c>
      <c r="L220" s="20"/>
      <c r="M220" s="20"/>
      <c r="P220" s="20"/>
      <c r="AA220" s="32" t="s">
        <v>2188</v>
      </c>
      <c r="AC220" s="20" t="s">
        <v>2187</v>
      </c>
      <c r="AD220" s="20"/>
      <c r="AK220" s="32" t="s">
        <v>2188</v>
      </c>
      <c r="AL220" s="20"/>
      <c r="AM220" s="20" t="s">
        <v>2187</v>
      </c>
      <c r="AQ220" s="20"/>
      <c r="AX220" s="20"/>
      <c r="BH220" s="32" t="s">
        <v>2188</v>
      </c>
      <c r="BI220" s="20"/>
      <c r="BJ220" s="20" t="s">
        <v>2187</v>
      </c>
      <c r="BK220" s="20"/>
      <c r="BR220" s="20"/>
      <c r="BS220" s="20"/>
      <c r="BT220" s="20" t="s">
        <v>2188</v>
      </c>
      <c r="BU220" s="20"/>
      <c r="BV220" s="20" t="s">
        <v>2187</v>
      </c>
      <c r="BW220" s="20" t="s">
        <v>2188</v>
      </c>
      <c r="BX220" s="20"/>
      <c r="BY220" s="20" t="s">
        <v>2187</v>
      </c>
      <c r="BZ220" s="20"/>
      <c r="CA220" s="20"/>
      <c r="CB220" s="20"/>
      <c r="CC220" s="20" t="s">
        <v>2188</v>
      </c>
      <c r="CD220" s="20"/>
      <c r="CE220" s="20" t="s">
        <v>2187</v>
      </c>
      <c r="CF220" s="20"/>
      <c r="CN220" s="32" t="s">
        <v>2189</v>
      </c>
      <c r="CO220" s="20"/>
      <c r="CP220" s="20" t="s">
        <v>2187</v>
      </c>
      <c r="CQ220" s="20"/>
      <c r="DG220" s="20"/>
      <c r="DI220" s="32" t="s">
        <v>2188</v>
      </c>
      <c r="DK220" s="20" t="s">
        <v>2187</v>
      </c>
      <c r="DL220" s="20"/>
      <c r="DM220" s="20"/>
    </row>
    <row r="221" spans="1:118" s="32" customFormat="1" x14ac:dyDescent="0.25">
      <c r="A221" s="32" t="s">
        <v>2335</v>
      </c>
      <c r="B221" s="32">
        <f t="shared" si="7"/>
        <v>18</v>
      </c>
      <c r="F221" s="20"/>
      <c r="I221" s="32" t="s">
        <v>2188</v>
      </c>
      <c r="J221" s="20"/>
      <c r="K221" s="20" t="s">
        <v>1069</v>
      </c>
      <c r="L221" s="20"/>
      <c r="M221" s="20"/>
      <c r="P221" s="20"/>
      <c r="AA221" s="32" t="s">
        <v>2188</v>
      </c>
      <c r="AC221" s="20" t="s">
        <v>1069</v>
      </c>
      <c r="AD221" s="20"/>
      <c r="AK221" s="32" t="s">
        <v>2188</v>
      </c>
      <c r="AL221" s="20"/>
      <c r="AM221" s="20" t="s">
        <v>1069</v>
      </c>
      <c r="AQ221" s="20"/>
      <c r="AX221" s="20"/>
      <c r="BH221" s="32" t="s">
        <v>2188</v>
      </c>
      <c r="BI221" s="20"/>
      <c r="BJ221" s="20" t="s">
        <v>1069</v>
      </c>
      <c r="BK221" s="20"/>
      <c r="BR221" s="20"/>
      <c r="BS221" s="20"/>
      <c r="BT221" s="20" t="s">
        <v>2188</v>
      </c>
      <c r="BU221" s="20"/>
      <c r="BV221" s="20" t="s">
        <v>1069</v>
      </c>
      <c r="BW221" s="20" t="s">
        <v>2188</v>
      </c>
      <c r="BX221" s="20"/>
      <c r="BY221" s="20" t="s">
        <v>1069</v>
      </c>
      <c r="BZ221" s="20"/>
      <c r="CA221" s="20"/>
      <c r="CB221" s="20"/>
      <c r="CC221" s="20" t="s">
        <v>2188</v>
      </c>
      <c r="CD221" s="20"/>
      <c r="CE221" s="20" t="s">
        <v>1069</v>
      </c>
      <c r="CF221" s="20"/>
      <c r="CN221" s="32" t="s">
        <v>2189</v>
      </c>
      <c r="CO221" s="20"/>
      <c r="CP221" s="20" t="s">
        <v>1069</v>
      </c>
      <c r="CQ221" s="20"/>
      <c r="DG221" s="20"/>
      <c r="DI221" s="32" t="s">
        <v>2188</v>
      </c>
      <c r="DK221" s="20" t="s">
        <v>1069</v>
      </c>
      <c r="DL221" s="20"/>
      <c r="DM221" s="20"/>
    </row>
    <row r="222" spans="1:118" s="32" customFormat="1" x14ac:dyDescent="0.25">
      <c r="A222" s="32" t="s">
        <v>3812</v>
      </c>
      <c r="B222" s="32">
        <f t="shared" si="7"/>
        <v>18</v>
      </c>
      <c r="F222" s="20"/>
      <c r="I222" s="32" t="s">
        <v>2188</v>
      </c>
      <c r="J222" s="20"/>
      <c r="K222" s="20" t="s">
        <v>1069</v>
      </c>
      <c r="L222" s="20"/>
      <c r="M222" s="20"/>
      <c r="P222" s="20"/>
      <c r="AA222" s="32" t="s">
        <v>2188</v>
      </c>
      <c r="AC222" s="20" t="s">
        <v>1069</v>
      </c>
      <c r="AD222" s="20"/>
      <c r="AK222" s="32" t="s">
        <v>2188</v>
      </c>
      <c r="AL222" s="20"/>
      <c r="AM222" s="20" t="s">
        <v>1069</v>
      </c>
      <c r="AQ222" s="20"/>
      <c r="AX222" s="20"/>
      <c r="BH222" s="32" t="s">
        <v>2188</v>
      </c>
      <c r="BI222" s="20"/>
      <c r="BJ222" s="20" t="s">
        <v>1069</v>
      </c>
      <c r="BK222" s="20"/>
      <c r="BR222" s="20"/>
      <c r="BS222" s="20"/>
      <c r="BT222" s="20" t="s">
        <v>2188</v>
      </c>
      <c r="BU222" s="20"/>
      <c r="BV222" s="20" t="s">
        <v>1069</v>
      </c>
      <c r="BW222" s="20" t="s">
        <v>2188</v>
      </c>
      <c r="BX222" s="20"/>
      <c r="BY222" s="20" t="s">
        <v>1069</v>
      </c>
      <c r="BZ222" s="20"/>
      <c r="CA222" s="20"/>
      <c r="CB222" s="20"/>
      <c r="CC222" s="20" t="s">
        <v>2188</v>
      </c>
      <c r="CD222" s="20"/>
      <c r="CE222" s="20" t="s">
        <v>1069</v>
      </c>
      <c r="CF222" s="20"/>
      <c r="CN222" s="32" t="s">
        <v>2189</v>
      </c>
      <c r="CO222" s="20"/>
      <c r="CP222" s="20" t="s">
        <v>1069</v>
      </c>
      <c r="CQ222" s="20"/>
      <c r="DG222" s="20"/>
      <c r="DI222" s="32" t="s">
        <v>2188</v>
      </c>
      <c r="DK222" s="20" t="s">
        <v>1069</v>
      </c>
      <c r="DL222" s="20"/>
      <c r="DM222" s="20"/>
    </row>
    <row r="223" spans="1:118" s="32" customFormat="1" x14ac:dyDescent="0.25">
      <c r="A223" s="32" t="s">
        <v>2343</v>
      </c>
      <c r="B223" s="32">
        <f t="shared" si="7"/>
        <v>18</v>
      </c>
      <c r="F223" s="20"/>
      <c r="I223" s="32" t="s">
        <v>2188</v>
      </c>
      <c r="J223" s="20"/>
      <c r="K223" s="20" t="s">
        <v>1069</v>
      </c>
      <c r="L223" s="20"/>
      <c r="M223" s="20"/>
      <c r="P223" s="20"/>
      <c r="AA223" s="32" t="s">
        <v>2188</v>
      </c>
      <c r="AC223" s="20" t="s">
        <v>1069</v>
      </c>
      <c r="AD223" s="20"/>
      <c r="AK223" s="32" t="s">
        <v>2188</v>
      </c>
      <c r="AL223" s="20"/>
      <c r="AM223" s="20" t="s">
        <v>1069</v>
      </c>
      <c r="AQ223" s="20"/>
      <c r="AX223" s="20"/>
      <c r="BH223" s="32" t="s">
        <v>2188</v>
      </c>
      <c r="BI223" s="20"/>
      <c r="BJ223" s="20" t="s">
        <v>1069</v>
      </c>
      <c r="BK223" s="20"/>
      <c r="BR223" s="20"/>
      <c r="BS223" s="20"/>
      <c r="BT223" s="20" t="s">
        <v>2188</v>
      </c>
      <c r="BU223" s="20"/>
      <c r="BV223" s="20" t="s">
        <v>1069</v>
      </c>
      <c r="BW223" s="20" t="s">
        <v>2188</v>
      </c>
      <c r="BX223" s="20"/>
      <c r="BY223" s="20" t="s">
        <v>1069</v>
      </c>
      <c r="BZ223" s="20"/>
      <c r="CA223" s="20"/>
      <c r="CB223" s="20"/>
      <c r="CC223" s="20" t="s">
        <v>2188</v>
      </c>
      <c r="CD223" s="20"/>
      <c r="CE223" s="20" t="s">
        <v>1069</v>
      </c>
      <c r="CF223" s="20"/>
      <c r="CN223" s="32" t="s">
        <v>2189</v>
      </c>
      <c r="CO223" s="20"/>
      <c r="CP223" s="20" t="s">
        <v>1069</v>
      </c>
      <c r="CQ223" s="20"/>
      <c r="DG223" s="20"/>
      <c r="DI223" s="32" t="s">
        <v>2188</v>
      </c>
      <c r="DK223" s="20" t="s">
        <v>1069</v>
      </c>
      <c r="DL223" s="20"/>
      <c r="DM223" s="20"/>
    </row>
    <row r="224" spans="1:118" s="32" customFormat="1" x14ac:dyDescent="0.25">
      <c r="A224" s="32" t="s">
        <v>2344</v>
      </c>
      <c r="B224" s="32">
        <f t="shared" si="7"/>
        <v>18</v>
      </c>
      <c r="F224" s="20"/>
      <c r="I224" s="32" t="s">
        <v>2188</v>
      </c>
      <c r="J224" s="20"/>
      <c r="K224" s="20" t="s">
        <v>1069</v>
      </c>
      <c r="L224" s="20"/>
      <c r="M224" s="20"/>
      <c r="P224" s="20"/>
      <c r="AA224" s="32" t="s">
        <v>2188</v>
      </c>
      <c r="AC224" s="20" t="s">
        <v>1069</v>
      </c>
      <c r="AD224" s="20"/>
      <c r="AK224" s="32" t="s">
        <v>2188</v>
      </c>
      <c r="AL224" s="20"/>
      <c r="AM224" s="20" t="s">
        <v>1069</v>
      </c>
      <c r="AQ224" s="20"/>
      <c r="AX224" s="20"/>
      <c r="BH224" s="32" t="s">
        <v>2188</v>
      </c>
      <c r="BI224" s="20"/>
      <c r="BJ224" s="20" t="s">
        <v>1069</v>
      </c>
      <c r="BK224" s="20"/>
      <c r="BR224" s="20"/>
      <c r="BS224" s="20"/>
      <c r="BT224" s="20" t="s">
        <v>2188</v>
      </c>
      <c r="BU224" s="20"/>
      <c r="BV224" s="20" t="s">
        <v>1069</v>
      </c>
      <c r="BW224" s="20" t="s">
        <v>2188</v>
      </c>
      <c r="BX224" s="20"/>
      <c r="BY224" s="20" t="s">
        <v>1069</v>
      </c>
      <c r="BZ224" s="20"/>
      <c r="CA224" s="20"/>
      <c r="CB224" s="20"/>
      <c r="CC224" s="20" t="s">
        <v>2188</v>
      </c>
      <c r="CD224" s="20"/>
      <c r="CE224" s="20" t="s">
        <v>1069</v>
      </c>
      <c r="CF224" s="20"/>
      <c r="CN224" s="32" t="s">
        <v>2189</v>
      </c>
      <c r="CO224" s="20"/>
      <c r="CP224" s="20" t="s">
        <v>2187</v>
      </c>
      <c r="CQ224" s="20"/>
      <c r="DG224" s="20"/>
      <c r="DI224" s="32" t="s">
        <v>2188</v>
      </c>
      <c r="DK224" s="20" t="s">
        <v>1069</v>
      </c>
      <c r="DL224" s="20"/>
      <c r="DM224" s="20"/>
    </row>
    <row r="225" spans="1:117" s="32" customFormat="1" x14ac:dyDescent="0.25">
      <c r="A225" s="32" t="s">
        <v>2345</v>
      </c>
      <c r="B225" s="32">
        <f t="shared" si="7"/>
        <v>18</v>
      </c>
      <c r="F225" s="20"/>
      <c r="I225" s="32" t="s">
        <v>2188</v>
      </c>
      <c r="J225" s="20"/>
      <c r="K225" s="20" t="s">
        <v>1069</v>
      </c>
      <c r="L225" s="20"/>
      <c r="M225" s="20"/>
      <c r="P225" s="20"/>
      <c r="AA225" s="32" t="s">
        <v>2188</v>
      </c>
      <c r="AC225" s="20" t="s">
        <v>1069</v>
      </c>
      <c r="AD225" s="20"/>
      <c r="AK225" s="32" t="s">
        <v>2188</v>
      </c>
      <c r="AL225" s="20"/>
      <c r="AM225" s="20" t="s">
        <v>1069</v>
      </c>
      <c r="AQ225" s="20"/>
      <c r="AX225" s="20"/>
      <c r="BH225" s="32" t="s">
        <v>2188</v>
      </c>
      <c r="BI225" s="20"/>
      <c r="BJ225" s="20" t="s">
        <v>1069</v>
      </c>
      <c r="BK225" s="20"/>
      <c r="BR225" s="20"/>
      <c r="BS225" s="20"/>
      <c r="BT225" s="20" t="s">
        <v>2188</v>
      </c>
      <c r="BU225" s="20"/>
      <c r="BV225" s="20" t="s">
        <v>1069</v>
      </c>
      <c r="BW225" s="20" t="s">
        <v>2188</v>
      </c>
      <c r="BX225" s="20"/>
      <c r="BY225" s="20" t="s">
        <v>1069</v>
      </c>
      <c r="BZ225" s="20"/>
      <c r="CA225" s="20"/>
      <c r="CB225" s="20"/>
      <c r="CC225" s="20" t="s">
        <v>2188</v>
      </c>
      <c r="CD225" s="20"/>
      <c r="CE225" s="20" t="s">
        <v>1069</v>
      </c>
      <c r="CF225" s="20"/>
      <c r="CN225" s="32" t="s">
        <v>2189</v>
      </c>
      <c r="CO225" s="20"/>
      <c r="CP225" s="20" t="s">
        <v>1069</v>
      </c>
      <c r="CQ225" s="20"/>
      <c r="DG225" s="20"/>
      <c r="DI225" s="32" t="s">
        <v>2188</v>
      </c>
      <c r="DK225" s="20" t="s">
        <v>1069</v>
      </c>
      <c r="DL225" s="20"/>
      <c r="DM225" s="20"/>
    </row>
    <row r="226" spans="1:117" s="32" customFormat="1" x14ac:dyDescent="0.25">
      <c r="A226" s="32" t="s">
        <v>3813</v>
      </c>
      <c r="B226" s="32">
        <f t="shared" si="7"/>
        <v>18</v>
      </c>
      <c r="F226" s="20"/>
      <c r="I226" s="32" t="s">
        <v>2188</v>
      </c>
      <c r="J226" s="20"/>
      <c r="K226" s="20" t="s">
        <v>1069</v>
      </c>
      <c r="L226" s="20"/>
      <c r="M226" s="20"/>
      <c r="P226" s="20"/>
      <c r="AA226" s="32" t="s">
        <v>2188</v>
      </c>
      <c r="AC226" s="20" t="s">
        <v>1069</v>
      </c>
      <c r="AD226" s="20"/>
      <c r="AK226" s="32" t="s">
        <v>2188</v>
      </c>
      <c r="AL226" s="20"/>
      <c r="AM226" s="20" t="s">
        <v>1069</v>
      </c>
      <c r="AQ226" s="20"/>
      <c r="AX226" s="20"/>
      <c r="BH226" s="32" t="s">
        <v>2188</v>
      </c>
      <c r="BI226" s="20"/>
      <c r="BJ226" s="20" t="s">
        <v>1069</v>
      </c>
      <c r="BK226" s="20"/>
      <c r="BR226" s="20"/>
      <c r="BS226" s="20"/>
      <c r="BT226" s="20" t="s">
        <v>2188</v>
      </c>
      <c r="BU226" s="20"/>
      <c r="BV226" s="20" t="s">
        <v>1069</v>
      </c>
      <c r="BW226" s="20" t="s">
        <v>2188</v>
      </c>
      <c r="BX226" s="20"/>
      <c r="BY226" s="20" t="s">
        <v>1069</v>
      </c>
      <c r="BZ226" s="20"/>
      <c r="CA226" s="20"/>
      <c r="CB226" s="20"/>
      <c r="CC226" s="20" t="s">
        <v>2188</v>
      </c>
      <c r="CD226" s="20"/>
      <c r="CE226" s="20" t="s">
        <v>1069</v>
      </c>
      <c r="CF226" s="20"/>
      <c r="CN226" s="32" t="s">
        <v>2189</v>
      </c>
      <c r="CO226" s="20"/>
      <c r="CP226" s="20" t="s">
        <v>1069</v>
      </c>
      <c r="CQ226" s="20"/>
      <c r="DG226" s="20"/>
      <c r="DI226" s="32" t="s">
        <v>2188</v>
      </c>
      <c r="DK226" s="20" t="s">
        <v>1069</v>
      </c>
      <c r="DL226" s="20"/>
      <c r="DM226" s="20"/>
    </row>
    <row r="227" spans="1:117" s="32" customFormat="1" x14ac:dyDescent="0.25">
      <c r="A227" s="32" t="s">
        <v>2350</v>
      </c>
      <c r="B227" s="32">
        <f t="shared" si="7"/>
        <v>18</v>
      </c>
      <c r="F227" s="20"/>
      <c r="I227" s="32" t="s">
        <v>2188</v>
      </c>
      <c r="J227" s="20"/>
      <c r="K227" s="20" t="s">
        <v>1069</v>
      </c>
      <c r="L227" s="20"/>
      <c r="M227" s="20"/>
      <c r="P227" s="20"/>
      <c r="AA227" s="32" t="s">
        <v>2188</v>
      </c>
      <c r="AC227" s="20" t="s">
        <v>1069</v>
      </c>
      <c r="AD227" s="20"/>
      <c r="AK227" s="32" t="s">
        <v>2188</v>
      </c>
      <c r="AL227" s="20"/>
      <c r="AM227" s="20" t="s">
        <v>1069</v>
      </c>
      <c r="AQ227" s="20"/>
      <c r="AX227" s="20"/>
      <c r="BH227" s="32" t="s">
        <v>2188</v>
      </c>
      <c r="BI227" s="20"/>
      <c r="BJ227" s="20" t="s">
        <v>1069</v>
      </c>
      <c r="BK227" s="20"/>
      <c r="BR227" s="20"/>
      <c r="BS227" s="20"/>
      <c r="BT227" s="20" t="s">
        <v>2188</v>
      </c>
      <c r="BU227" s="20"/>
      <c r="BV227" s="20" t="s">
        <v>1069</v>
      </c>
      <c r="BW227" s="20" t="s">
        <v>2188</v>
      </c>
      <c r="BX227" s="20"/>
      <c r="BY227" s="20" t="s">
        <v>1069</v>
      </c>
      <c r="BZ227" s="20"/>
      <c r="CA227" s="20"/>
      <c r="CB227" s="20"/>
      <c r="CC227" s="20" t="s">
        <v>2188</v>
      </c>
      <c r="CD227" s="20"/>
      <c r="CE227" s="20" t="s">
        <v>1069</v>
      </c>
      <c r="CF227" s="20"/>
      <c r="CN227" s="32" t="s">
        <v>2189</v>
      </c>
      <c r="CO227" s="20"/>
      <c r="CP227" s="20" t="s">
        <v>1069</v>
      </c>
      <c r="CQ227" s="20"/>
      <c r="DG227" s="20"/>
      <c r="DI227" s="32" t="s">
        <v>2188</v>
      </c>
      <c r="DK227" s="20" t="s">
        <v>1069</v>
      </c>
      <c r="DL227" s="20"/>
      <c r="DM227" s="20"/>
    </row>
    <row r="228" spans="1:117" s="32" customFormat="1" x14ac:dyDescent="0.25">
      <c r="A228" s="32" t="s">
        <v>2351</v>
      </c>
      <c r="B228" s="32">
        <f t="shared" si="7"/>
        <v>18</v>
      </c>
      <c r="F228" s="20"/>
      <c r="I228" s="32" t="s">
        <v>2188</v>
      </c>
      <c r="J228" s="20"/>
      <c r="K228" s="20" t="s">
        <v>1069</v>
      </c>
      <c r="L228" s="20"/>
      <c r="M228" s="20"/>
      <c r="P228" s="20"/>
      <c r="AA228" s="32" t="s">
        <v>2188</v>
      </c>
      <c r="AC228" s="20" t="s">
        <v>1069</v>
      </c>
      <c r="AD228" s="20"/>
      <c r="AK228" s="32" t="s">
        <v>2188</v>
      </c>
      <c r="AL228" s="20"/>
      <c r="AM228" s="20" t="s">
        <v>1069</v>
      </c>
      <c r="AQ228" s="20"/>
      <c r="AX228" s="20"/>
      <c r="BH228" s="32" t="s">
        <v>2188</v>
      </c>
      <c r="BI228" s="20"/>
      <c r="BJ228" s="20" t="s">
        <v>1069</v>
      </c>
      <c r="BK228" s="20"/>
      <c r="BR228" s="20"/>
      <c r="BS228" s="20"/>
      <c r="BT228" s="20" t="s">
        <v>2188</v>
      </c>
      <c r="BU228" s="20"/>
      <c r="BV228" s="20" t="s">
        <v>1069</v>
      </c>
      <c r="BW228" s="20" t="s">
        <v>2188</v>
      </c>
      <c r="BX228" s="20"/>
      <c r="BY228" s="20" t="s">
        <v>1069</v>
      </c>
      <c r="BZ228" s="20"/>
      <c r="CA228" s="20"/>
      <c r="CB228" s="20"/>
      <c r="CC228" s="20" t="s">
        <v>2188</v>
      </c>
      <c r="CD228" s="20"/>
      <c r="CE228" s="20" t="s">
        <v>1069</v>
      </c>
      <c r="CF228" s="20"/>
      <c r="CN228" s="32" t="s">
        <v>2189</v>
      </c>
      <c r="CO228" s="20"/>
      <c r="CP228" s="20" t="s">
        <v>1069</v>
      </c>
      <c r="CQ228" s="20"/>
      <c r="DG228" s="20"/>
      <c r="DI228" s="32" t="s">
        <v>2188</v>
      </c>
      <c r="DK228" s="20" t="s">
        <v>1069</v>
      </c>
      <c r="DL228" s="20"/>
      <c r="DM228" s="20"/>
    </row>
    <row r="229" spans="1:117" s="32" customFormat="1" x14ac:dyDescent="0.25">
      <c r="A229" s="32" t="s">
        <v>2352</v>
      </c>
      <c r="B229" s="32">
        <f t="shared" si="7"/>
        <v>18</v>
      </c>
      <c r="F229" s="20"/>
      <c r="I229" s="32" t="s">
        <v>2188</v>
      </c>
      <c r="J229" s="20"/>
      <c r="K229" s="20" t="s">
        <v>1069</v>
      </c>
      <c r="L229" s="20"/>
      <c r="M229" s="20"/>
      <c r="P229" s="20"/>
      <c r="AA229" s="32" t="s">
        <v>2188</v>
      </c>
      <c r="AC229" s="20" t="s">
        <v>1069</v>
      </c>
      <c r="AD229" s="20"/>
      <c r="AK229" s="32" t="s">
        <v>2188</v>
      </c>
      <c r="AL229" s="20"/>
      <c r="AM229" s="20" t="s">
        <v>1069</v>
      </c>
      <c r="AQ229" s="20"/>
      <c r="AX229" s="20"/>
      <c r="BH229" s="32" t="s">
        <v>2188</v>
      </c>
      <c r="BI229" s="20"/>
      <c r="BJ229" s="20" t="s">
        <v>1069</v>
      </c>
      <c r="BK229" s="20"/>
      <c r="BR229" s="20"/>
      <c r="BS229" s="20"/>
      <c r="BT229" s="20" t="s">
        <v>2188</v>
      </c>
      <c r="BU229" s="20"/>
      <c r="BV229" s="20" t="s">
        <v>1069</v>
      </c>
      <c r="BW229" s="20" t="s">
        <v>2188</v>
      </c>
      <c r="BX229" s="20"/>
      <c r="BY229" s="20" t="s">
        <v>1069</v>
      </c>
      <c r="BZ229" s="20"/>
      <c r="CA229" s="20"/>
      <c r="CB229" s="20"/>
      <c r="CC229" s="20" t="s">
        <v>2188</v>
      </c>
      <c r="CD229" s="20"/>
      <c r="CE229" s="20" t="s">
        <v>1069</v>
      </c>
      <c r="CF229" s="20"/>
      <c r="CN229" s="32" t="s">
        <v>2189</v>
      </c>
      <c r="CO229" s="20"/>
      <c r="CP229" s="20" t="s">
        <v>1069</v>
      </c>
      <c r="CQ229" s="20"/>
      <c r="DG229" s="20"/>
      <c r="DI229" s="32" t="s">
        <v>2188</v>
      </c>
      <c r="DK229" s="20" t="s">
        <v>1069</v>
      </c>
      <c r="DL229" s="20"/>
      <c r="DM229" s="20"/>
    </row>
    <row r="230" spans="1:117" s="32" customFormat="1" x14ac:dyDescent="0.25">
      <c r="A230" s="32" t="s">
        <v>2353</v>
      </c>
      <c r="B230" s="32">
        <f t="shared" si="7"/>
        <v>18</v>
      </c>
      <c r="F230" s="20"/>
      <c r="I230" s="32" t="s">
        <v>2188</v>
      </c>
      <c r="J230" s="20"/>
      <c r="K230" s="20" t="s">
        <v>2187</v>
      </c>
      <c r="L230" s="20"/>
      <c r="M230" s="20"/>
      <c r="P230" s="20"/>
      <c r="AA230" s="32" t="s">
        <v>2188</v>
      </c>
      <c r="AC230" s="20" t="s">
        <v>1069</v>
      </c>
      <c r="AD230" s="20"/>
      <c r="AK230" s="32" t="s">
        <v>2188</v>
      </c>
      <c r="AL230" s="20"/>
      <c r="AM230" s="20" t="s">
        <v>1069</v>
      </c>
      <c r="AQ230" s="20"/>
      <c r="AX230" s="20"/>
      <c r="BH230" s="32" t="s">
        <v>2188</v>
      </c>
      <c r="BI230" s="20"/>
      <c r="BJ230" s="20" t="s">
        <v>1069</v>
      </c>
      <c r="BK230" s="20"/>
      <c r="BR230" s="20"/>
      <c r="BS230" s="20"/>
      <c r="BT230" s="20" t="s">
        <v>2188</v>
      </c>
      <c r="BU230" s="20"/>
      <c r="BV230" s="20" t="s">
        <v>1069</v>
      </c>
      <c r="BW230" s="20" t="s">
        <v>2188</v>
      </c>
      <c r="BX230" s="20"/>
      <c r="BY230" s="20" t="s">
        <v>1069</v>
      </c>
      <c r="BZ230" s="20"/>
      <c r="CA230" s="20"/>
      <c r="CB230" s="20"/>
      <c r="CC230" s="20" t="s">
        <v>2188</v>
      </c>
      <c r="CD230" s="20"/>
      <c r="CE230" s="20" t="s">
        <v>1069</v>
      </c>
      <c r="CF230" s="20"/>
      <c r="CN230" s="32" t="s">
        <v>2189</v>
      </c>
      <c r="CO230" s="20"/>
      <c r="CP230" s="20" t="s">
        <v>2187</v>
      </c>
      <c r="CQ230" s="20"/>
      <c r="DG230" s="20"/>
      <c r="DI230" s="32" t="s">
        <v>2188</v>
      </c>
      <c r="DK230" s="20" t="s">
        <v>1069</v>
      </c>
      <c r="DL230" s="20"/>
      <c r="DM230" s="20"/>
    </row>
    <row r="231" spans="1:117" s="32" customFormat="1" x14ac:dyDescent="0.25">
      <c r="A231" s="32" t="s">
        <v>2354</v>
      </c>
      <c r="B231" s="32">
        <f t="shared" ref="B231:B262" si="8">COUNTA(C231:DN231)</f>
        <v>18</v>
      </c>
      <c r="F231" s="20"/>
      <c r="I231" s="32" t="s">
        <v>2188</v>
      </c>
      <c r="J231" s="20"/>
      <c r="K231" s="20" t="s">
        <v>1069</v>
      </c>
      <c r="L231" s="20"/>
      <c r="M231" s="20"/>
      <c r="P231" s="20"/>
      <c r="AA231" s="32" t="s">
        <v>2188</v>
      </c>
      <c r="AC231" s="20" t="s">
        <v>1069</v>
      </c>
      <c r="AD231" s="20"/>
      <c r="AK231" s="32" t="s">
        <v>2188</v>
      </c>
      <c r="AL231" s="20"/>
      <c r="AM231" s="20" t="s">
        <v>1069</v>
      </c>
      <c r="AQ231" s="20"/>
      <c r="AX231" s="20"/>
      <c r="BH231" s="32" t="s">
        <v>2188</v>
      </c>
      <c r="BI231" s="20"/>
      <c r="BJ231" s="20" t="s">
        <v>1069</v>
      </c>
      <c r="BK231" s="20"/>
      <c r="BR231" s="20"/>
      <c r="BS231" s="20"/>
      <c r="BT231" s="20" t="s">
        <v>2188</v>
      </c>
      <c r="BU231" s="20"/>
      <c r="BV231" s="20" t="s">
        <v>1069</v>
      </c>
      <c r="BW231" s="20" t="s">
        <v>2188</v>
      </c>
      <c r="BX231" s="20"/>
      <c r="BY231" s="20" t="s">
        <v>1069</v>
      </c>
      <c r="BZ231" s="20"/>
      <c r="CA231" s="20"/>
      <c r="CB231" s="20"/>
      <c r="CC231" s="20" t="s">
        <v>2188</v>
      </c>
      <c r="CD231" s="20"/>
      <c r="CE231" s="20" t="s">
        <v>1069</v>
      </c>
      <c r="CF231" s="20"/>
      <c r="CN231" s="32" t="s">
        <v>2189</v>
      </c>
      <c r="CO231" s="20"/>
      <c r="CP231" s="20" t="s">
        <v>1069</v>
      </c>
      <c r="CQ231" s="20"/>
      <c r="DG231" s="20"/>
      <c r="DI231" s="32" t="s">
        <v>2188</v>
      </c>
      <c r="DK231" s="20" t="s">
        <v>1069</v>
      </c>
      <c r="DL231" s="20"/>
      <c r="DM231" s="20"/>
    </row>
    <row r="232" spans="1:117" s="32" customFormat="1" x14ac:dyDescent="0.25">
      <c r="A232" s="32" t="s">
        <v>3814</v>
      </c>
      <c r="B232" s="32">
        <f t="shared" si="8"/>
        <v>18</v>
      </c>
      <c r="F232" s="20"/>
      <c r="I232" s="32" t="s">
        <v>2188</v>
      </c>
      <c r="J232" s="20"/>
      <c r="K232" s="20" t="s">
        <v>1069</v>
      </c>
      <c r="L232" s="20"/>
      <c r="M232" s="20"/>
      <c r="P232" s="20"/>
      <c r="AA232" s="32" t="s">
        <v>2188</v>
      </c>
      <c r="AC232" s="20" t="s">
        <v>1069</v>
      </c>
      <c r="AD232" s="20"/>
      <c r="AK232" s="32" t="s">
        <v>2188</v>
      </c>
      <c r="AL232" s="20"/>
      <c r="AM232" s="20" t="s">
        <v>1069</v>
      </c>
      <c r="AQ232" s="20"/>
      <c r="AX232" s="20"/>
      <c r="BH232" s="32" t="s">
        <v>2188</v>
      </c>
      <c r="BI232" s="20"/>
      <c r="BJ232" s="20" t="s">
        <v>1069</v>
      </c>
      <c r="BK232" s="20"/>
      <c r="BR232" s="20"/>
      <c r="BS232" s="20"/>
      <c r="BT232" s="20" t="s">
        <v>2188</v>
      </c>
      <c r="BU232" s="20"/>
      <c r="BV232" s="20" t="s">
        <v>1069</v>
      </c>
      <c r="BW232" s="20" t="s">
        <v>2188</v>
      </c>
      <c r="BX232" s="20"/>
      <c r="BY232" s="20" t="s">
        <v>1069</v>
      </c>
      <c r="BZ232" s="20"/>
      <c r="CA232" s="20"/>
      <c r="CB232" s="20"/>
      <c r="CC232" s="20" t="s">
        <v>2188</v>
      </c>
      <c r="CD232" s="20"/>
      <c r="CE232" s="20" t="s">
        <v>1069</v>
      </c>
      <c r="CF232" s="20"/>
      <c r="CN232" s="32" t="s">
        <v>2189</v>
      </c>
      <c r="CO232" s="20"/>
      <c r="CP232" s="20" t="s">
        <v>1069</v>
      </c>
      <c r="CQ232" s="20"/>
      <c r="DG232" s="20"/>
      <c r="DI232" s="32" t="s">
        <v>2188</v>
      </c>
      <c r="DK232" s="20" t="s">
        <v>1069</v>
      </c>
      <c r="DL232" s="20"/>
      <c r="DM232" s="20"/>
    </row>
    <row r="233" spans="1:117" s="32" customFormat="1" x14ac:dyDescent="0.25">
      <c r="A233" s="32" t="s">
        <v>2361</v>
      </c>
      <c r="B233" s="32">
        <f t="shared" si="8"/>
        <v>18</v>
      </c>
      <c r="F233" s="20"/>
      <c r="I233" s="32" t="s">
        <v>2188</v>
      </c>
      <c r="J233" s="20"/>
      <c r="K233" s="20" t="s">
        <v>2187</v>
      </c>
      <c r="L233" s="20"/>
      <c r="M233" s="20"/>
      <c r="P233" s="20"/>
      <c r="AA233" s="32" t="s">
        <v>2188</v>
      </c>
      <c r="AC233" s="20" t="s">
        <v>2187</v>
      </c>
      <c r="AD233" s="20"/>
      <c r="AK233" s="32" t="s">
        <v>2188</v>
      </c>
      <c r="AL233" s="20"/>
      <c r="AM233" s="20" t="s">
        <v>2187</v>
      </c>
      <c r="AQ233" s="20"/>
      <c r="AX233" s="20"/>
      <c r="BH233" s="32" t="s">
        <v>2188</v>
      </c>
      <c r="BI233" s="20"/>
      <c r="BJ233" s="20" t="s">
        <v>2187</v>
      </c>
      <c r="BK233" s="20"/>
      <c r="BR233" s="20"/>
      <c r="BS233" s="20"/>
      <c r="BT233" s="20" t="s">
        <v>2188</v>
      </c>
      <c r="BU233" s="20"/>
      <c r="BV233" s="20" t="s">
        <v>2187</v>
      </c>
      <c r="BW233" s="20" t="s">
        <v>2188</v>
      </c>
      <c r="BX233" s="20"/>
      <c r="BY233" s="20" t="s">
        <v>2187</v>
      </c>
      <c r="BZ233" s="20"/>
      <c r="CA233" s="20"/>
      <c r="CB233" s="20"/>
      <c r="CC233" s="20" t="s">
        <v>2188</v>
      </c>
      <c r="CD233" s="20"/>
      <c r="CE233" s="20" t="s">
        <v>2187</v>
      </c>
      <c r="CF233" s="20"/>
      <c r="CN233" s="32" t="s">
        <v>2189</v>
      </c>
      <c r="CO233" s="20"/>
      <c r="CP233" s="20" t="s">
        <v>2187</v>
      </c>
      <c r="CQ233" s="20"/>
      <c r="DG233" s="20"/>
      <c r="DI233" s="32" t="s">
        <v>2188</v>
      </c>
      <c r="DK233" s="20" t="s">
        <v>1069</v>
      </c>
      <c r="DL233" s="20"/>
      <c r="DM233" s="20"/>
    </row>
    <row r="234" spans="1:117" s="32" customFormat="1" x14ac:dyDescent="0.25">
      <c r="A234" s="32" t="s">
        <v>2362</v>
      </c>
      <c r="B234" s="32">
        <f t="shared" si="8"/>
        <v>18</v>
      </c>
      <c r="F234" s="20"/>
      <c r="I234" s="32" t="s">
        <v>2188</v>
      </c>
      <c r="J234" s="20"/>
      <c r="K234" s="20" t="s">
        <v>1069</v>
      </c>
      <c r="L234" s="20"/>
      <c r="M234" s="20"/>
      <c r="P234" s="20"/>
      <c r="AA234" s="32" t="s">
        <v>2188</v>
      </c>
      <c r="AC234" s="20" t="s">
        <v>1069</v>
      </c>
      <c r="AD234" s="20"/>
      <c r="AK234" s="32" t="s">
        <v>2188</v>
      </c>
      <c r="AL234" s="20"/>
      <c r="AM234" s="20" t="s">
        <v>1069</v>
      </c>
      <c r="AQ234" s="20"/>
      <c r="AX234" s="20"/>
      <c r="BH234" s="32" t="s">
        <v>2188</v>
      </c>
      <c r="BI234" s="20"/>
      <c r="BJ234" s="20" t="s">
        <v>1069</v>
      </c>
      <c r="BK234" s="20"/>
      <c r="BR234" s="20"/>
      <c r="BS234" s="20"/>
      <c r="BT234" s="20" t="s">
        <v>2188</v>
      </c>
      <c r="BU234" s="20"/>
      <c r="BV234" s="20" t="s">
        <v>1069</v>
      </c>
      <c r="BW234" s="20" t="s">
        <v>2188</v>
      </c>
      <c r="BX234" s="20"/>
      <c r="BY234" s="20" t="s">
        <v>1069</v>
      </c>
      <c r="BZ234" s="20"/>
      <c r="CA234" s="20"/>
      <c r="CB234" s="20"/>
      <c r="CC234" s="20" t="s">
        <v>2188</v>
      </c>
      <c r="CD234" s="20"/>
      <c r="CE234" s="20" t="s">
        <v>1069</v>
      </c>
      <c r="CF234" s="20"/>
      <c r="CN234" s="32" t="s">
        <v>2189</v>
      </c>
      <c r="CO234" s="20"/>
      <c r="CP234" s="20" t="s">
        <v>1069</v>
      </c>
      <c r="CQ234" s="20"/>
      <c r="DG234" s="20"/>
      <c r="DI234" s="32" t="s">
        <v>2188</v>
      </c>
      <c r="DK234" s="20" t="s">
        <v>1069</v>
      </c>
      <c r="DL234" s="20"/>
      <c r="DM234" s="20"/>
    </row>
    <row r="235" spans="1:117" s="32" customFormat="1" x14ac:dyDescent="0.25">
      <c r="A235" s="32" t="s">
        <v>2363</v>
      </c>
      <c r="B235" s="32">
        <f t="shared" si="8"/>
        <v>18</v>
      </c>
      <c r="F235" s="20"/>
      <c r="I235" s="32" t="s">
        <v>2188</v>
      </c>
      <c r="J235" s="20"/>
      <c r="K235" s="20" t="s">
        <v>1069</v>
      </c>
      <c r="L235" s="20"/>
      <c r="M235" s="20"/>
      <c r="P235" s="20"/>
      <c r="AA235" s="32" t="s">
        <v>2188</v>
      </c>
      <c r="AC235" s="20" t="s">
        <v>1069</v>
      </c>
      <c r="AD235" s="20"/>
      <c r="AK235" s="32" t="s">
        <v>2188</v>
      </c>
      <c r="AL235" s="20"/>
      <c r="AM235" s="20" t="s">
        <v>1069</v>
      </c>
      <c r="AQ235" s="20"/>
      <c r="AX235" s="20"/>
      <c r="BH235" s="32" t="s">
        <v>2188</v>
      </c>
      <c r="BI235" s="20"/>
      <c r="BJ235" s="20" t="s">
        <v>1069</v>
      </c>
      <c r="BK235" s="20"/>
      <c r="BR235" s="20"/>
      <c r="BS235" s="20"/>
      <c r="BT235" s="20" t="s">
        <v>2188</v>
      </c>
      <c r="BU235" s="20"/>
      <c r="BV235" s="20" t="s">
        <v>1069</v>
      </c>
      <c r="BW235" s="20" t="s">
        <v>2188</v>
      </c>
      <c r="BX235" s="20"/>
      <c r="BY235" s="20" t="s">
        <v>1069</v>
      </c>
      <c r="BZ235" s="20"/>
      <c r="CA235" s="20"/>
      <c r="CB235" s="20"/>
      <c r="CC235" s="20" t="s">
        <v>2188</v>
      </c>
      <c r="CD235" s="20"/>
      <c r="CE235" s="20" t="s">
        <v>1069</v>
      </c>
      <c r="CF235" s="20"/>
      <c r="CN235" s="32" t="s">
        <v>2189</v>
      </c>
      <c r="CO235" s="20"/>
      <c r="CP235" s="20" t="s">
        <v>1069</v>
      </c>
      <c r="CQ235" s="20"/>
      <c r="DG235" s="20"/>
      <c r="DI235" s="32" t="s">
        <v>2188</v>
      </c>
      <c r="DK235" s="20" t="s">
        <v>1069</v>
      </c>
      <c r="DL235" s="20"/>
      <c r="DM235" s="20"/>
    </row>
    <row r="236" spans="1:117" s="32" customFormat="1" x14ac:dyDescent="0.25">
      <c r="A236" s="32" t="s">
        <v>2364</v>
      </c>
      <c r="B236" s="32">
        <f t="shared" si="8"/>
        <v>18</v>
      </c>
      <c r="F236" s="20"/>
      <c r="I236" s="32" t="s">
        <v>2188</v>
      </c>
      <c r="J236" s="20"/>
      <c r="K236" s="20" t="s">
        <v>2187</v>
      </c>
      <c r="L236" s="20"/>
      <c r="M236" s="20"/>
      <c r="P236" s="20"/>
      <c r="AA236" s="32" t="s">
        <v>2188</v>
      </c>
      <c r="AC236" s="20" t="s">
        <v>1069</v>
      </c>
      <c r="AD236" s="20"/>
      <c r="AK236" s="32" t="s">
        <v>2188</v>
      </c>
      <c r="AL236" s="20"/>
      <c r="AM236" s="20" t="s">
        <v>1069</v>
      </c>
      <c r="AQ236" s="20"/>
      <c r="AX236" s="20"/>
      <c r="BH236" s="32" t="s">
        <v>2188</v>
      </c>
      <c r="BI236" s="20"/>
      <c r="BJ236" s="20" t="s">
        <v>1069</v>
      </c>
      <c r="BK236" s="20"/>
      <c r="BR236" s="20"/>
      <c r="BS236" s="20"/>
      <c r="BT236" s="20" t="s">
        <v>2188</v>
      </c>
      <c r="BU236" s="20"/>
      <c r="BV236" s="20" t="s">
        <v>1069</v>
      </c>
      <c r="BW236" s="20" t="s">
        <v>2188</v>
      </c>
      <c r="BX236" s="20"/>
      <c r="BY236" s="20" t="s">
        <v>1069</v>
      </c>
      <c r="BZ236" s="20"/>
      <c r="CA236" s="20"/>
      <c r="CB236" s="20"/>
      <c r="CC236" s="20" t="s">
        <v>2188</v>
      </c>
      <c r="CD236" s="20"/>
      <c r="CE236" s="20" t="s">
        <v>1069</v>
      </c>
      <c r="CF236" s="20"/>
      <c r="CN236" s="32" t="s">
        <v>2189</v>
      </c>
      <c r="CO236" s="20"/>
      <c r="CP236" s="20" t="s">
        <v>1069</v>
      </c>
      <c r="CQ236" s="20"/>
      <c r="DG236" s="20"/>
      <c r="DI236" s="32" t="s">
        <v>2188</v>
      </c>
      <c r="DK236" s="20" t="s">
        <v>1069</v>
      </c>
      <c r="DL236" s="20"/>
      <c r="DM236" s="20"/>
    </row>
    <row r="237" spans="1:117" s="32" customFormat="1" x14ac:dyDescent="0.25">
      <c r="A237" s="32" t="s">
        <v>2365</v>
      </c>
      <c r="B237" s="32">
        <f t="shared" si="8"/>
        <v>18</v>
      </c>
      <c r="F237" s="20"/>
      <c r="I237" s="32" t="s">
        <v>2188</v>
      </c>
      <c r="J237" s="20"/>
      <c r="K237" s="20" t="s">
        <v>1069</v>
      </c>
      <c r="L237" s="20"/>
      <c r="M237" s="20"/>
      <c r="P237" s="20"/>
      <c r="AA237" s="32" t="s">
        <v>2188</v>
      </c>
      <c r="AC237" s="20" t="s">
        <v>1069</v>
      </c>
      <c r="AD237" s="20"/>
      <c r="AK237" s="32" t="s">
        <v>2188</v>
      </c>
      <c r="AL237" s="20"/>
      <c r="AM237" s="20" t="s">
        <v>1069</v>
      </c>
      <c r="AQ237" s="20"/>
      <c r="AX237" s="20"/>
      <c r="BH237" s="32" t="s">
        <v>2188</v>
      </c>
      <c r="BI237" s="20"/>
      <c r="BJ237" s="20" t="s">
        <v>1069</v>
      </c>
      <c r="BK237" s="20"/>
      <c r="BR237" s="20"/>
      <c r="BS237" s="20"/>
      <c r="BT237" s="20" t="s">
        <v>2188</v>
      </c>
      <c r="BU237" s="20"/>
      <c r="BV237" s="20" t="s">
        <v>1069</v>
      </c>
      <c r="BW237" s="20" t="s">
        <v>2188</v>
      </c>
      <c r="BX237" s="20"/>
      <c r="BY237" s="20" t="s">
        <v>1069</v>
      </c>
      <c r="BZ237" s="20"/>
      <c r="CA237" s="20"/>
      <c r="CB237" s="20"/>
      <c r="CC237" s="20" t="s">
        <v>2188</v>
      </c>
      <c r="CD237" s="20"/>
      <c r="CE237" s="20" t="s">
        <v>1069</v>
      </c>
      <c r="CF237" s="20"/>
      <c r="CN237" s="32" t="s">
        <v>2189</v>
      </c>
      <c r="CO237" s="20"/>
      <c r="CP237" s="20" t="s">
        <v>1069</v>
      </c>
      <c r="CQ237" s="20"/>
      <c r="DG237" s="20"/>
      <c r="DI237" s="32" t="s">
        <v>2188</v>
      </c>
      <c r="DK237" s="20" t="s">
        <v>1069</v>
      </c>
      <c r="DL237" s="20"/>
      <c r="DM237" s="20"/>
    </row>
    <row r="238" spans="1:117" s="32" customFormat="1" x14ac:dyDescent="0.25">
      <c r="A238" s="32" t="s">
        <v>2366</v>
      </c>
      <c r="B238" s="32">
        <f t="shared" si="8"/>
        <v>33</v>
      </c>
      <c r="F238" s="20"/>
      <c r="I238" s="32" t="s">
        <v>2188</v>
      </c>
      <c r="J238" s="20" t="s">
        <v>1409</v>
      </c>
      <c r="K238" s="20" t="s">
        <v>1069</v>
      </c>
      <c r="L238" s="20"/>
      <c r="M238" s="20"/>
      <c r="P238" s="20"/>
      <c r="U238" s="32" t="s">
        <v>2188</v>
      </c>
      <c r="V238" s="32">
        <v>8</v>
      </c>
      <c r="W238" s="32" t="s">
        <v>2187</v>
      </c>
      <c r="AA238" s="32" t="s">
        <v>2188</v>
      </c>
      <c r="AB238" s="20" t="s">
        <v>2208</v>
      </c>
      <c r="AC238" s="20" t="s">
        <v>1069</v>
      </c>
      <c r="AD238" s="20"/>
      <c r="AK238" s="32" t="s">
        <v>2188</v>
      </c>
      <c r="AL238" s="20" t="s">
        <v>1074</v>
      </c>
      <c r="AM238" s="20" t="s">
        <v>1069</v>
      </c>
      <c r="AQ238" s="20"/>
      <c r="AX238" s="20"/>
      <c r="BH238" s="32" t="s">
        <v>2188</v>
      </c>
      <c r="BI238" s="20" t="s">
        <v>2209</v>
      </c>
      <c r="BJ238" s="20" t="s">
        <v>1069</v>
      </c>
      <c r="BK238" s="20"/>
      <c r="BR238" s="20"/>
      <c r="BS238" s="20"/>
      <c r="BT238" s="20" t="s">
        <v>2188</v>
      </c>
      <c r="BU238" s="20" t="s">
        <v>2208</v>
      </c>
      <c r="BV238" s="20" t="s">
        <v>1069</v>
      </c>
      <c r="BW238" s="20" t="s">
        <v>2188</v>
      </c>
      <c r="BX238" s="20" t="s">
        <v>2208</v>
      </c>
      <c r="BY238" s="20" t="s">
        <v>1069</v>
      </c>
      <c r="BZ238" s="20" t="s">
        <v>2188</v>
      </c>
      <c r="CA238" s="20" t="s">
        <v>2220</v>
      </c>
      <c r="CB238" s="20" t="s">
        <v>1069</v>
      </c>
      <c r="CC238" s="20" t="s">
        <v>2188</v>
      </c>
      <c r="CD238" s="20" t="s">
        <v>2208</v>
      </c>
      <c r="CE238" s="20" t="s">
        <v>1069</v>
      </c>
      <c r="CF238" s="20"/>
      <c r="CN238" s="32" t="s">
        <v>2189</v>
      </c>
      <c r="CO238" s="20" t="s">
        <v>2261</v>
      </c>
      <c r="CP238" s="20" t="s">
        <v>1069</v>
      </c>
      <c r="CQ238" s="20"/>
      <c r="DG238" s="20"/>
      <c r="DI238" s="32" t="s">
        <v>2188</v>
      </c>
      <c r="DJ238" s="20" t="s">
        <v>2208</v>
      </c>
      <c r="DK238" s="20" t="s">
        <v>1069</v>
      </c>
      <c r="DL238" s="20"/>
      <c r="DM238" s="20"/>
    </row>
    <row r="239" spans="1:117" s="32" customFormat="1" x14ac:dyDescent="0.25">
      <c r="A239" s="32" t="s">
        <v>2367</v>
      </c>
      <c r="B239" s="32">
        <f t="shared" si="8"/>
        <v>22</v>
      </c>
      <c r="F239" s="20"/>
      <c r="I239" s="32" t="s">
        <v>2188</v>
      </c>
      <c r="J239" s="20"/>
      <c r="K239" s="20" t="s">
        <v>2187</v>
      </c>
      <c r="L239" s="20"/>
      <c r="M239" s="20"/>
      <c r="P239" s="20"/>
      <c r="U239" s="32" t="s">
        <v>2188</v>
      </c>
      <c r="W239" s="32" t="s">
        <v>1069</v>
      </c>
      <c r="AA239" s="32" t="s">
        <v>2188</v>
      </c>
      <c r="AC239" s="20" t="s">
        <v>1069</v>
      </c>
      <c r="AD239" s="20"/>
      <c r="AK239" s="32" t="s">
        <v>2188</v>
      </c>
      <c r="AL239" s="20"/>
      <c r="AM239" s="20" t="s">
        <v>2187</v>
      </c>
      <c r="AQ239" s="20"/>
      <c r="AX239" s="20"/>
      <c r="BH239" s="32" t="s">
        <v>2188</v>
      </c>
      <c r="BI239" s="20"/>
      <c r="BJ239" s="20" t="s">
        <v>1048</v>
      </c>
      <c r="BK239" s="20"/>
      <c r="BR239" s="20"/>
      <c r="BS239" s="20"/>
      <c r="BT239" s="20" t="s">
        <v>2188</v>
      </c>
      <c r="BU239" s="20"/>
      <c r="BV239" s="20" t="s">
        <v>1069</v>
      </c>
      <c r="BW239" s="20" t="s">
        <v>2188</v>
      </c>
      <c r="BX239" s="20"/>
      <c r="BY239" s="20" t="s">
        <v>1069</v>
      </c>
      <c r="BZ239" s="20" t="s">
        <v>2188</v>
      </c>
      <c r="CA239" s="20"/>
      <c r="CB239" s="20" t="s">
        <v>1048</v>
      </c>
      <c r="CC239" s="20" t="s">
        <v>2188</v>
      </c>
      <c r="CD239" s="20"/>
      <c r="CE239" s="20" t="s">
        <v>1048</v>
      </c>
      <c r="CF239" s="20"/>
      <c r="CN239" s="32" t="s">
        <v>2189</v>
      </c>
      <c r="CO239" s="20"/>
      <c r="CP239" s="20" t="s">
        <v>2187</v>
      </c>
      <c r="CQ239" s="20"/>
      <c r="DG239" s="20"/>
      <c r="DI239" s="32" t="s">
        <v>2188</v>
      </c>
      <c r="DK239" s="20" t="s">
        <v>1069</v>
      </c>
      <c r="DL239" s="20"/>
      <c r="DM239" s="20"/>
    </row>
    <row r="240" spans="1:117" s="32" customFormat="1" x14ac:dyDescent="0.25">
      <c r="A240" s="32" t="s">
        <v>2371</v>
      </c>
      <c r="B240" s="32">
        <f t="shared" si="8"/>
        <v>18</v>
      </c>
      <c r="F240" s="20"/>
      <c r="I240" s="32" t="s">
        <v>2188</v>
      </c>
      <c r="J240" s="20"/>
      <c r="K240" s="20" t="s">
        <v>2187</v>
      </c>
      <c r="L240" s="20"/>
      <c r="M240" s="20"/>
      <c r="P240" s="20"/>
      <c r="AA240" s="32" t="s">
        <v>2188</v>
      </c>
      <c r="AC240" s="20" t="s">
        <v>2187</v>
      </c>
      <c r="AD240" s="20"/>
      <c r="AK240" s="32" t="s">
        <v>2188</v>
      </c>
      <c r="AL240" s="20"/>
      <c r="AM240" s="20" t="s">
        <v>2187</v>
      </c>
      <c r="AQ240" s="20"/>
      <c r="AX240" s="20"/>
      <c r="BH240" s="32" t="s">
        <v>2188</v>
      </c>
      <c r="BI240" s="20"/>
      <c r="BJ240" s="20" t="s">
        <v>2187</v>
      </c>
      <c r="BK240" s="20"/>
      <c r="BR240" s="20"/>
      <c r="BS240" s="20"/>
      <c r="BT240" s="20" t="s">
        <v>2188</v>
      </c>
      <c r="BU240" s="20"/>
      <c r="BV240" s="20" t="s">
        <v>2187</v>
      </c>
      <c r="BW240" s="20" t="s">
        <v>2188</v>
      </c>
      <c r="BX240" s="20"/>
      <c r="BY240" s="20" t="s">
        <v>2187</v>
      </c>
      <c r="BZ240" s="20"/>
      <c r="CA240" s="20"/>
      <c r="CC240" s="20" t="s">
        <v>2188</v>
      </c>
      <c r="CD240" s="20"/>
      <c r="CE240" s="20" t="s">
        <v>2187</v>
      </c>
      <c r="CF240" s="20"/>
      <c r="CN240" s="32" t="s">
        <v>2189</v>
      </c>
      <c r="CO240" s="20"/>
      <c r="CP240" s="20" t="s">
        <v>2187</v>
      </c>
      <c r="CQ240" s="20"/>
      <c r="DG240" s="20"/>
      <c r="DI240" s="32" t="s">
        <v>2188</v>
      </c>
      <c r="DK240" s="20" t="s">
        <v>2187</v>
      </c>
      <c r="DL240" s="20"/>
      <c r="DM240" s="20"/>
    </row>
    <row r="241" spans="1:118" s="32" customFormat="1" x14ac:dyDescent="0.25">
      <c r="A241" s="32" t="s">
        <v>2373</v>
      </c>
      <c r="B241" s="32">
        <f t="shared" si="8"/>
        <v>22</v>
      </c>
      <c r="F241" s="20"/>
      <c r="I241" s="32" t="s">
        <v>2188</v>
      </c>
      <c r="J241" s="20"/>
      <c r="K241" s="20" t="s">
        <v>1069</v>
      </c>
      <c r="L241" s="20"/>
      <c r="M241" s="20"/>
      <c r="P241" s="20"/>
      <c r="U241" s="32" t="s">
        <v>2188</v>
      </c>
      <c r="W241" s="32" t="s">
        <v>2187</v>
      </c>
      <c r="AA241" s="32" t="s">
        <v>2188</v>
      </c>
      <c r="AC241" s="20" t="s">
        <v>1069</v>
      </c>
      <c r="AD241" s="20"/>
      <c r="AK241" s="32" t="s">
        <v>2188</v>
      </c>
      <c r="AL241" s="20"/>
      <c r="AM241" s="20" t="s">
        <v>1048</v>
      </c>
      <c r="AQ241" s="20"/>
      <c r="AX241" s="20"/>
      <c r="BH241" s="32" t="s">
        <v>2188</v>
      </c>
      <c r="BI241" s="20"/>
      <c r="BJ241" s="20" t="s">
        <v>1048</v>
      </c>
      <c r="BK241" s="20"/>
      <c r="BR241" s="20"/>
      <c r="BS241" s="20"/>
      <c r="BT241" s="20" t="s">
        <v>2188</v>
      </c>
      <c r="BU241" s="20"/>
      <c r="BV241" s="20" t="s">
        <v>1069</v>
      </c>
      <c r="BW241" s="20" t="s">
        <v>2188</v>
      </c>
      <c r="BX241" s="20">
        <v>8</v>
      </c>
      <c r="BY241" s="20" t="s">
        <v>1069</v>
      </c>
      <c r="BZ241" s="20"/>
      <c r="CA241" s="20"/>
      <c r="CC241" s="20" t="s">
        <v>2188</v>
      </c>
      <c r="CD241" s="20">
        <v>4</v>
      </c>
      <c r="CE241" s="20" t="s">
        <v>1048</v>
      </c>
      <c r="CF241" s="20"/>
      <c r="CN241" s="32" t="s">
        <v>2189</v>
      </c>
      <c r="CO241" s="20"/>
      <c r="CP241" s="20" t="s">
        <v>2187</v>
      </c>
      <c r="CQ241" s="20"/>
      <c r="DG241" s="20"/>
      <c r="DI241" s="32" t="s">
        <v>2188</v>
      </c>
      <c r="DK241" s="20" t="s">
        <v>1069</v>
      </c>
      <c r="DL241" s="20"/>
      <c r="DM241" s="20"/>
    </row>
    <row r="242" spans="1:118" s="32" customFormat="1" x14ac:dyDescent="0.25">
      <c r="A242" s="32" t="s">
        <v>3815</v>
      </c>
      <c r="B242" s="32">
        <f t="shared" si="8"/>
        <v>65</v>
      </c>
      <c r="G242" s="24"/>
      <c r="L242" s="32" t="s">
        <v>1343</v>
      </c>
      <c r="N242" s="24" t="s">
        <v>2390</v>
      </c>
      <c r="O242" s="32" t="s">
        <v>1343</v>
      </c>
      <c r="Q242" s="24" t="s">
        <v>2390</v>
      </c>
      <c r="R242" s="32" t="s">
        <v>1343</v>
      </c>
      <c r="S242" s="24">
        <v>32</v>
      </c>
      <c r="T242" s="24" t="s">
        <v>2391</v>
      </c>
      <c r="U242" s="24"/>
      <c r="V242" s="24"/>
      <c r="W242" s="24"/>
      <c r="X242" s="32" t="s">
        <v>1343</v>
      </c>
      <c r="Y242" s="24">
        <v>64</v>
      </c>
      <c r="Z242" s="24" t="s">
        <v>2391</v>
      </c>
      <c r="AA242" s="32" t="s">
        <v>1343</v>
      </c>
      <c r="AB242" s="24">
        <v>32</v>
      </c>
      <c r="AC242" s="24" t="s">
        <v>2391</v>
      </c>
      <c r="AD242" s="24"/>
      <c r="AE242" s="24"/>
      <c r="AF242" s="24"/>
      <c r="AG242" s="24"/>
      <c r="AH242" s="32" t="s">
        <v>1343</v>
      </c>
      <c r="AI242" s="24">
        <v>4</v>
      </c>
      <c r="AJ242" s="24" t="s">
        <v>2391</v>
      </c>
      <c r="AK242" s="24" t="s">
        <v>1343</v>
      </c>
      <c r="AL242" s="24"/>
      <c r="AM242" s="24" t="s">
        <v>2390</v>
      </c>
      <c r="AN242" s="24" t="s">
        <v>1343</v>
      </c>
      <c r="AO242" s="24">
        <v>0.25</v>
      </c>
      <c r="AP242" s="24" t="s">
        <v>2392</v>
      </c>
      <c r="AQ242" s="24" t="s">
        <v>1343</v>
      </c>
      <c r="AR242" s="24">
        <v>2</v>
      </c>
      <c r="AS242" s="24" t="s">
        <v>2392</v>
      </c>
      <c r="AT242" s="24" t="s">
        <v>1343</v>
      </c>
      <c r="AU242" s="24">
        <v>8</v>
      </c>
      <c r="AV242" s="24" t="s">
        <v>2391</v>
      </c>
      <c r="AW242" s="24" t="s">
        <v>1343</v>
      </c>
      <c r="AY242" s="24" t="s">
        <v>2390</v>
      </c>
      <c r="AZ242" s="24" t="s">
        <v>1343</v>
      </c>
      <c r="BA242" s="24"/>
      <c r="BB242" s="24" t="s">
        <v>2390</v>
      </c>
      <c r="BC242" s="24"/>
      <c r="BD242" s="24"/>
      <c r="BE242" s="24" t="s">
        <v>1343</v>
      </c>
      <c r="BF242" s="24">
        <v>8</v>
      </c>
      <c r="BG242" s="24" t="s">
        <v>2392</v>
      </c>
      <c r="BH242" s="32" t="s">
        <v>1343</v>
      </c>
      <c r="BI242" s="24">
        <v>4</v>
      </c>
      <c r="BJ242" s="24" t="s">
        <v>2391</v>
      </c>
      <c r="BK242" s="24" t="s">
        <v>1343</v>
      </c>
      <c r="BL242" s="24">
        <v>16</v>
      </c>
      <c r="BM242" s="24" t="s">
        <v>2391</v>
      </c>
      <c r="BN242" s="24" t="s">
        <v>1343</v>
      </c>
      <c r="BP242" s="24" t="s">
        <v>2390</v>
      </c>
      <c r="BQ242" s="24"/>
      <c r="BT242" s="32" t="s">
        <v>1343</v>
      </c>
      <c r="BV242" s="24" t="s">
        <v>2390</v>
      </c>
      <c r="BW242" s="24" t="s">
        <v>1343</v>
      </c>
      <c r="BY242" s="24" t="s">
        <v>2390</v>
      </c>
      <c r="BZ242" s="20" t="s">
        <v>1343</v>
      </c>
      <c r="CA242" s="24">
        <v>8</v>
      </c>
      <c r="CB242" s="24" t="s">
        <v>2391</v>
      </c>
      <c r="CC242" s="20" t="s">
        <v>1343</v>
      </c>
      <c r="CD242" s="24">
        <v>0.25</v>
      </c>
      <c r="CE242" s="24" t="s">
        <v>2392</v>
      </c>
      <c r="CF242" s="24" t="s">
        <v>1343</v>
      </c>
      <c r="CG242" s="24">
        <v>32</v>
      </c>
      <c r="CH242" s="24" t="s">
        <v>2391</v>
      </c>
      <c r="CI242" s="32" t="s">
        <v>1343</v>
      </c>
      <c r="CJ242" s="24">
        <v>512</v>
      </c>
      <c r="CK242" s="24" t="s">
        <v>2391</v>
      </c>
      <c r="CL242" s="24"/>
      <c r="CM242" s="24"/>
      <c r="CN242" s="24"/>
      <c r="CP242" s="24"/>
      <c r="CQ242" s="24"/>
      <c r="CR242" s="24"/>
      <c r="CS242" s="24"/>
      <c r="CT242" s="24"/>
      <c r="CU242" s="24"/>
      <c r="CV242" s="24"/>
      <c r="CW242" s="24"/>
      <c r="CX242" s="24"/>
      <c r="CY242" s="24"/>
      <c r="CZ242" s="24"/>
      <c r="DA242" s="24"/>
      <c r="DB242" s="24"/>
      <c r="DC242" s="24" t="s">
        <v>1343</v>
      </c>
      <c r="DD242" s="24">
        <v>16</v>
      </c>
      <c r="DE242" s="24" t="s">
        <v>2391</v>
      </c>
      <c r="DF242" s="24"/>
      <c r="DH242" s="24"/>
      <c r="DI242" s="32" t="s">
        <v>1343</v>
      </c>
      <c r="DJ242" s="24">
        <v>8</v>
      </c>
      <c r="DK242" s="24" t="s">
        <v>2389</v>
      </c>
      <c r="DL242" s="24"/>
      <c r="DN242" s="24" t="s">
        <v>2390</v>
      </c>
    </row>
    <row r="243" spans="1:118" s="32" customFormat="1" x14ac:dyDescent="0.25">
      <c r="A243" s="32" t="s">
        <v>2395</v>
      </c>
      <c r="B243" s="32">
        <f t="shared" si="8"/>
        <v>64</v>
      </c>
      <c r="E243" s="46" t="s">
        <v>1343</v>
      </c>
      <c r="F243" s="24" t="s">
        <v>2399</v>
      </c>
      <c r="G243" s="24" t="s">
        <v>2400</v>
      </c>
      <c r="L243" s="32" t="s">
        <v>1343</v>
      </c>
      <c r="N243" s="24" t="s">
        <v>2390</v>
      </c>
      <c r="O243" s="32" t="s">
        <v>1343</v>
      </c>
      <c r="Q243" s="24" t="s">
        <v>2390</v>
      </c>
      <c r="R243" s="32" t="s">
        <v>1343</v>
      </c>
      <c r="S243" s="24"/>
      <c r="T243" s="24" t="s">
        <v>2390</v>
      </c>
      <c r="U243" s="24"/>
      <c r="V243" s="24"/>
      <c r="W243" s="24"/>
      <c r="X243" s="32" t="s">
        <v>1343</v>
      </c>
      <c r="Y243" s="24"/>
      <c r="Z243" s="24" t="s">
        <v>2390</v>
      </c>
      <c r="AA243" s="32" t="s">
        <v>1343</v>
      </c>
      <c r="AB243" s="24">
        <v>16</v>
      </c>
      <c r="AC243" s="24" t="s">
        <v>2391</v>
      </c>
      <c r="AD243" s="24"/>
      <c r="AE243" s="24"/>
      <c r="AF243" s="24"/>
      <c r="AG243" s="24"/>
      <c r="AH243" s="32" t="s">
        <v>1343</v>
      </c>
      <c r="AI243" s="24">
        <v>16</v>
      </c>
      <c r="AJ243" s="24" t="s">
        <v>2389</v>
      </c>
      <c r="AK243" s="24" t="s">
        <v>1343</v>
      </c>
      <c r="AL243" s="24"/>
      <c r="AM243" s="24" t="s">
        <v>2390</v>
      </c>
      <c r="AN243" s="24" t="s">
        <v>1343</v>
      </c>
      <c r="AO243" s="24">
        <v>0.12</v>
      </c>
      <c r="AP243" s="24" t="s">
        <v>2392</v>
      </c>
      <c r="AQ243" s="24" t="s">
        <v>1343</v>
      </c>
      <c r="AR243" s="24">
        <v>4</v>
      </c>
      <c r="AS243" s="24" t="s">
        <v>2391</v>
      </c>
      <c r="AT243" s="24" t="s">
        <v>1343</v>
      </c>
      <c r="AU243" s="24">
        <v>0.5</v>
      </c>
      <c r="AV243" s="24" t="s">
        <v>2392</v>
      </c>
      <c r="AW243" s="24" t="s">
        <v>1343</v>
      </c>
      <c r="AY243" s="24" t="s">
        <v>2390</v>
      </c>
      <c r="AZ243" s="24" t="s">
        <v>1343</v>
      </c>
      <c r="BA243" s="24"/>
      <c r="BB243" s="24" t="s">
        <v>2390</v>
      </c>
      <c r="BC243" s="24"/>
      <c r="BD243" s="24"/>
      <c r="BE243" s="24" t="s">
        <v>1343</v>
      </c>
      <c r="BF243" s="24">
        <v>16</v>
      </c>
      <c r="BG243" s="24" t="s">
        <v>2389</v>
      </c>
      <c r="BH243" s="32" t="s">
        <v>1343</v>
      </c>
      <c r="BI243" s="24"/>
      <c r="BJ243" s="24" t="s">
        <v>2390</v>
      </c>
      <c r="BK243" s="24" t="s">
        <v>1343</v>
      </c>
      <c r="BL243" s="24">
        <v>16</v>
      </c>
      <c r="BM243" s="24" t="s">
        <v>2391</v>
      </c>
      <c r="BN243" s="24" t="s">
        <v>1343</v>
      </c>
      <c r="BP243" s="24" t="s">
        <v>2390</v>
      </c>
      <c r="BQ243" s="24"/>
      <c r="BT243" s="32" t="s">
        <v>1343</v>
      </c>
      <c r="BV243" s="24" t="s">
        <v>2390</v>
      </c>
      <c r="BW243" s="24" t="s">
        <v>1343</v>
      </c>
      <c r="BY243" s="24" t="s">
        <v>2390</v>
      </c>
      <c r="BZ243" s="20" t="s">
        <v>1343</v>
      </c>
      <c r="CA243" s="24">
        <v>8</v>
      </c>
      <c r="CB243" s="24" t="s">
        <v>2391</v>
      </c>
      <c r="CC243" s="20" t="s">
        <v>1343</v>
      </c>
      <c r="CD243" s="24">
        <v>0.25</v>
      </c>
      <c r="CE243" s="24" t="s">
        <v>2392</v>
      </c>
      <c r="CF243" s="24" t="s">
        <v>1343</v>
      </c>
      <c r="CG243" s="24">
        <v>32</v>
      </c>
      <c r="CH243" s="24" t="s">
        <v>2391</v>
      </c>
      <c r="CI243" s="32" t="s">
        <v>1343</v>
      </c>
      <c r="CJ243" s="24"/>
      <c r="CK243" s="24" t="s">
        <v>2390</v>
      </c>
      <c r="CL243" s="24"/>
      <c r="CM243" s="24"/>
      <c r="CN243" s="24"/>
      <c r="CP243" s="24"/>
      <c r="CQ243" s="24"/>
      <c r="CR243" s="24"/>
      <c r="CS243" s="24"/>
      <c r="CT243" s="24"/>
      <c r="CU243" s="24"/>
      <c r="CV243" s="24"/>
      <c r="CW243" s="24"/>
      <c r="CX243" s="24"/>
      <c r="CY243" s="24"/>
      <c r="CZ243" s="24"/>
      <c r="DA243" s="24"/>
      <c r="DB243" s="24"/>
      <c r="DC243" s="24" t="s">
        <v>1343</v>
      </c>
      <c r="DD243" s="24">
        <v>16</v>
      </c>
      <c r="DE243" s="24" t="s">
        <v>2391</v>
      </c>
      <c r="DF243" s="24"/>
      <c r="DH243" s="24"/>
      <c r="DI243" s="32" t="s">
        <v>1343</v>
      </c>
      <c r="DJ243" s="24">
        <v>16</v>
      </c>
      <c r="DK243" s="24" t="s">
        <v>2391</v>
      </c>
      <c r="DL243" s="24"/>
      <c r="DN243" s="24" t="s">
        <v>2390</v>
      </c>
    </row>
    <row r="244" spans="1:118" s="32" customFormat="1" x14ac:dyDescent="0.25">
      <c r="A244" s="32" t="s">
        <v>3816</v>
      </c>
      <c r="B244" s="32">
        <f t="shared" si="8"/>
        <v>64</v>
      </c>
      <c r="E244" s="46" t="s">
        <v>1343</v>
      </c>
      <c r="F244" s="24" t="s">
        <v>2399</v>
      </c>
      <c r="G244" s="24" t="s">
        <v>2400</v>
      </c>
      <c r="L244" s="32" t="s">
        <v>1343</v>
      </c>
      <c r="N244" s="24" t="s">
        <v>2390</v>
      </c>
      <c r="O244" s="32" t="s">
        <v>1343</v>
      </c>
      <c r="Q244" s="24" t="s">
        <v>2390</v>
      </c>
      <c r="R244" s="32" t="s">
        <v>1343</v>
      </c>
      <c r="S244" s="24"/>
      <c r="T244" s="24" t="s">
        <v>2390</v>
      </c>
      <c r="U244" s="24"/>
      <c r="V244" s="24"/>
      <c r="W244" s="24"/>
      <c r="X244" s="32" t="s">
        <v>1343</v>
      </c>
      <c r="Y244" s="24"/>
      <c r="Z244" s="24" t="s">
        <v>2390</v>
      </c>
      <c r="AA244" s="32" t="s">
        <v>1343</v>
      </c>
      <c r="AB244" s="24">
        <v>16</v>
      </c>
      <c r="AC244" s="24" t="s">
        <v>2391</v>
      </c>
      <c r="AD244" s="24"/>
      <c r="AE244" s="24"/>
      <c r="AF244" s="24"/>
      <c r="AG244" s="24"/>
      <c r="AH244" s="32" t="s">
        <v>1343</v>
      </c>
      <c r="AI244" s="24">
        <v>4</v>
      </c>
      <c r="AJ244" s="24" t="s">
        <v>2392</v>
      </c>
      <c r="AK244" s="24" t="s">
        <v>1343</v>
      </c>
      <c r="AL244" s="24"/>
      <c r="AM244" s="24" t="s">
        <v>2390</v>
      </c>
      <c r="AN244" s="24" t="s">
        <v>1343</v>
      </c>
      <c r="AO244" s="24">
        <v>0.12</v>
      </c>
      <c r="AP244" s="24" t="s">
        <v>2392</v>
      </c>
      <c r="AQ244" s="24" t="s">
        <v>1343</v>
      </c>
      <c r="AR244" s="24">
        <v>1</v>
      </c>
      <c r="AS244" s="24" t="s">
        <v>2392</v>
      </c>
      <c r="AT244" s="24" t="s">
        <v>1343</v>
      </c>
      <c r="AU244" s="24">
        <v>0.25</v>
      </c>
      <c r="AV244" s="24" t="s">
        <v>2392</v>
      </c>
      <c r="AW244" s="24" t="s">
        <v>1343</v>
      </c>
      <c r="AY244" s="24" t="s">
        <v>2390</v>
      </c>
      <c r="AZ244" s="24" t="s">
        <v>1343</v>
      </c>
      <c r="BA244" s="24"/>
      <c r="BB244" s="24" t="s">
        <v>2390</v>
      </c>
      <c r="BC244" s="24"/>
      <c r="BD244" s="24"/>
      <c r="BE244" s="24" t="s">
        <v>1343</v>
      </c>
      <c r="BF244" s="24">
        <v>2</v>
      </c>
      <c r="BG244" s="24" t="s">
        <v>2392</v>
      </c>
      <c r="BH244" s="32" t="s">
        <v>1343</v>
      </c>
      <c r="BI244" s="24"/>
      <c r="BJ244" s="24" t="s">
        <v>2390</v>
      </c>
      <c r="BK244" s="24" t="s">
        <v>1343</v>
      </c>
      <c r="BL244" s="24">
        <v>8</v>
      </c>
      <c r="BM244" s="24" t="s">
        <v>2389</v>
      </c>
      <c r="BN244" s="24" t="s">
        <v>1343</v>
      </c>
      <c r="BP244" s="24" t="s">
        <v>2390</v>
      </c>
      <c r="BQ244" s="24"/>
      <c r="BT244" s="32" t="s">
        <v>1343</v>
      </c>
      <c r="BV244" s="24" t="s">
        <v>2390</v>
      </c>
      <c r="BW244" s="24" t="s">
        <v>1343</v>
      </c>
      <c r="BY244" s="24" t="s">
        <v>2390</v>
      </c>
      <c r="BZ244" s="20" t="s">
        <v>1343</v>
      </c>
      <c r="CA244" s="24">
        <v>8</v>
      </c>
      <c r="CB244" s="24" t="s">
        <v>2391</v>
      </c>
      <c r="CC244" s="20" t="s">
        <v>1343</v>
      </c>
      <c r="CD244" s="24">
        <v>0.25</v>
      </c>
      <c r="CE244" s="24" t="s">
        <v>2392</v>
      </c>
      <c r="CF244" s="24" t="s">
        <v>1343</v>
      </c>
      <c r="CG244" s="24">
        <v>32</v>
      </c>
      <c r="CH244" s="24" t="s">
        <v>2391</v>
      </c>
      <c r="CI244" s="32" t="s">
        <v>1343</v>
      </c>
      <c r="CJ244" s="24"/>
      <c r="CK244" s="24" t="s">
        <v>2390</v>
      </c>
      <c r="CL244" s="24"/>
      <c r="CM244" s="24"/>
      <c r="CN244" s="24"/>
      <c r="CP244" s="24"/>
      <c r="CQ244" s="24"/>
      <c r="CR244" s="24"/>
      <c r="CS244" s="24"/>
      <c r="CT244" s="24"/>
      <c r="CU244" s="24"/>
      <c r="CV244" s="24"/>
      <c r="CW244" s="24"/>
      <c r="CX244" s="24"/>
      <c r="CY244" s="24"/>
      <c r="CZ244" s="24"/>
      <c r="DA244" s="24"/>
      <c r="DB244" s="24"/>
      <c r="DC244" s="24" t="s">
        <v>1343</v>
      </c>
      <c r="DD244" s="24">
        <v>16</v>
      </c>
      <c r="DE244" s="24" t="s">
        <v>2391</v>
      </c>
      <c r="DF244" s="24"/>
      <c r="DH244" s="24"/>
      <c r="DI244" s="32" t="s">
        <v>1343</v>
      </c>
      <c r="DJ244" s="24">
        <v>16</v>
      </c>
      <c r="DK244" s="24" t="s">
        <v>2391</v>
      </c>
      <c r="DL244" s="24"/>
      <c r="DN244" s="24" t="s">
        <v>2390</v>
      </c>
    </row>
    <row r="245" spans="1:118" s="32" customFormat="1" x14ac:dyDescent="0.25">
      <c r="A245" s="32" t="s">
        <v>3817</v>
      </c>
      <c r="B245" s="32">
        <f t="shared" si="8"/>
        <v>64</v>
      </c>
      <c r="E245" s="46" t="s">
        <v>1343</v>
      </c>
      <c r="F245" s="24" t="s">
        <v>2399</v>
      </c>
      <c r="G245" s="24" t="s">
        <v>2400</v>
      </c>
      <c r="L245" s="32" t="s">
        <v>1343</v>
      </c>
      <c r="N245" s="24" t="s">
        <v>2390</v>
      </c>
      <c r="O245" s="32" t="s">
        <v>1343</v>
      </c>
      <c r="Q245" s="24" t="s">
        <v>2390</v>
      </c>
      <c r="R245" s="32" t="s">
        <v>1343</v>
      </c>
      <c r="S245" s="24"/>
      <c r="T245" s="24" t="s">
        <v>2390</v>
      </c>
      <c r="U245" s="24"/>
      <c r="V245" s="24"/>
      <c r="W245" s="24"/>
      <c r="X245" s="32" t="s">
        <v>1343</v>
      </c>
      <c r="Y245" s="24"/>
      <c r="Z245" s="24" t="s">
        <v>2390</v>
      </c>
      <c r="AA245" s="32" t="s">
        <v>1343</v>
      </c>
      <c r="AB245" s="24">
        <v>2</v>
      </c>
      <c r="AC245" s="24" t="s">
        <v>2392</v>
      </c>
      <c r="AD245" s="24"/>
      <c r="AE245" s="24"/>
      <c r="AF245" s="24"/>
      <c r="AG245" s="24"/>
      <c r="AH245" s="32" t="s">
        <v>1343</v>
      </c>
      <c r="AI245" s="24">
        <v>16</v>
      </c>
      <c r="AJ245" s="24" t="s">
        <v>2389</v>
      </c>
      <c r="AK245" s="24" t="s">
        <v>1343</v>
      </c>
      <c r="AL245" s="24"/>
      <c r="AM245" s="24" t="s">
        <v>2390</v>
      </c>
      <c r="AN245" s="24" t="s">
        <v>1343</v>
      </c>
      <c r="AO245" s="24">
        <v>0.12</v>
      </c>
      <c r="AP245" s="24" t="s">
        <v>2392</v>
      </c>
      <c r="AQ245" s="24" t="s">
        <v>1343</v>
      </c>
      <c r="AR245" s="24">
        <v>1</v>
      </c>
      <c r="AS245" s="24" t="s">
        <v>2392</v>
      </c>
      <c r="AT245" s="24" t="s">
        <v>1343</v>
      </c>
      <c r="AU245" s="24">
        <v>0.25</v>
      </c>
      <c r="AV245" s="24" t="s">
        <v>2392</v>
      </c>
      <c r="AW245" s="24" t="s">
        <v>1343</v>
      </c>
      <c r="AY245" s="24" t="s">
        <v>2390</v>
      </c>
      <c r="AZ245" s="24" t="s">
        <v>1343</v>
      </c>
      <c r="BA245" s="24"/>
      <c r="BB245" s="24" t="s">
        <v>2390</v>
      </c>
      <c r="BC245" s="24"/>
      <c r="BD245" s="24"/>
      <c r="BE245" s="24" t="s">
        <v>1343</v>
      </c>
      <c r="BF245" s="24">
        <v>64</v>
      </c>
      <c r="BG245" s="24" t="s">
        <v>2391</v>
      </c>
      <c r="BH245" s="32" t="s">
        <v>1343</v>
      </c>
      <c r="BI245" s="24"/>
      <c r="BJ245" s="24" t="s">
        <v>2390</v>
      </c>
      <c r="BK245" s="24" t="s">
        <v>1343</v>
      </c>
      <c r="BL245" s="24">
        <v>16</v>
      </c>
      <c r="BM245" s="24" t="s">
        <v>2391</v>
      </c>
      <c r="BN245" s="24" t="s">
        <v>1343</v>
      </c>
      <c r="BP245" s="24" t="s">
        <v>2390</v>
      </c>
      <c r="BQ245" s="24"/>
      <c r="BT245" s="32" t="s">
        <v>1343</v>
      </c>
      <c r="BV245" s="24" t="s">
        <v>2390</v>
      </c>
      <c r="BW245" s="24" t="s">
        <v>1343</v>
      </c>
      <c r="BY245" s="24" t="s">
        <v>2390</v>
      </c>
      <c r="BZ245" s="20" t="s">
        <v>1343</v>
      </c>
      <c r="CA245" s="24">
        <v>8</v>
      </c>
      <c r="CB245" s="24" t="s">
        <v>2391</v>
      </c>
      <c r="CC245" s="20" t="s">
        <v>1343</v>
      </c>
      <c r="CD245" s="24">
        <v>0.25</v>
      </c>
      <c r="CE245" s="24" t="s">
        <v>2392</v>
      </c>
      <c r="CF245" s="24" t="s">
        <v>1343</v>
      </c>
      <c r="CG245" s="24">
        <v>32</v>
      </c>
      <c r="CH245" s="24" t="s">
        <v>2391</v>
      </c>
      <c r="CI245" s="32" t="s">
        <v>1343</v>
      </c>
      <c r="CJ245" s="24"/>
      <c r="CK245" s="24" t="s">
        <v>2390</v>
      </c>
      <c r="CL245" s="24"/>
      <c r="CM245" s="24"/>
      <c r="CN245" s="24"/>
      <c r="CP245" s="24"/>
      <c r="CQ245" s="24"/>
      <c r="CR245" s="24"/>
      <c r="CS245" s="24"/>
      <c r="CT245" s="24"/>
      <c r="CU245" s="24"/>
      <c r="CV245" s="24"/>
      <c r="CW245" s="24"/>
      <c r="CX245" s="24"/>
      <c r="CY245" s="24"/>
      <c r="CZ245" s="24"/>
      <c r="DA245" s="24"/>
      <c r="DB245" s="24"/>
      <c r="DC245" s="24" t="s">
        <v>1343</v>
      </c>
      <c r="DD245" s="24">
        <v>16</v>
      </c>
      <c r="DE245" s="24" t="s">
        <v>2391</v>
      </c>
      <c r="DF245" s="24"/>
      <c r="DH245" s="24"/>
      <c r="DI245" s="32" t="s">
        <v>1343</v>
      </c>
      <c r="DJ245" s="24">
        <v>16</v>
      </c>
      <c r="DK245" s="24" t="s">
        <v>2391</v>
      </c>
      <c r="DL245" s="24"/>
      <c r="DN245" s="24" t="s">
        <v>2390</v>
      </c>
    </row>
    <row r="246" spans="1:118" s="32" customFormat="1" x14ac:dyDescent="0.25">
      <c r="A246" s="32" t="s">
        <v>2411</v>
      </c>
      <c r="B246" s="32">
        <f t="shared" si="8"/>
        <v>77</v>
      </c>
      <c r="E246" s="46" t="s">
        <v>1343</v>
      </c>
      <c r="F246" s="14" t="s">
        <v>2415</v>
      </c>
      <c r="G246" s="14" t="s">
        <v>2400</v>
      </c>
      <c r="L246" s="32" t="s">
        <v>1343</v>
      </c>
      <c r="N246" s="24" t="s">
        <v>2390</v>
      </c>
      <c r="O246" s="32" t="s">
        <v>1343</v>
      </c>
      <c r="P246" s="24">
        <v>32</v>
      </c>
      <c r="Q246" s="24" t="s">
        <v>2391</v>
      </c>
      <c r="R246" s="32" t="s">
        <v>1343</v>
      </c>
      <c r="S246" s="24">
        <v>32</v>
      </c>
      <c r="T246" s="24" t="s">
        <v>2391</v>
      </c>
      <c r="U246" s="24"/>
      <c r="V246" s="24"/>
      <c r="W246" s="24"/>
      <c r="X246" s="32" t="s">
        <v>1343</v>
      </c>
      <c r="Y246" s="24">
        <v>64</v>
      </c>
      <c r="Z246" s="24" t="s">
        <v>2391</v>
      </c>
      <c r="AA246" s="32" t="s">
        <v>1343</v>
      </c>
      <c r="AB246" s="24">
        <v>32</v>
      </c>
      <c r="AC246" s="24" t="s">
        <v>2391</v>
      </c>
      <c r="AD246" s="24"/>
      <c r="AE246" s="24"/>
      <c r="AF246" s="24"/>
      <c r="AG246" s="24"/>
      <c r="AH246" s="32" t="s">
        <v>1343</v>
      </c>
      <c r="AI246" s="24">
        <v>64</v>
      </c>
      <c r="AJ246" s="24" t="s">
        <v>2391</v>
      </c>
      <c r="AK246" s="24" t="s">
        <v>1343</v>
      </c>
      <c r="AL246" s="24">
        <v>64</v>
      </c>
      <c r="AM246" s="24" t="s">
        <v>2391</v>
      </c>
      <c r="AN246" s="24" t="s">
        <v>1343</v>
      </c>
      <c r="AO246" s="24">
        <v>16</v>
      </c>
      <c r="AP246" s="24" t="s">
        <v>2391</v>
      </c>
      <c r="AQ246" s="24" t="s">
        <v>1343</v>
      </c>
      <c r="AR246" s="24">
        <v>64</v>
      </c>
      <c r="AS246" s="24" t="s">
        <v>2391</v>
      </c>
      <c r="AT246" s="24" t="s">
        <v>1343</v>
      </c>
      <c r="AU246" s="24">
        <v>32</v>
      </c>
      <c r="AV246" s="24" t="s">
        <v>2391</v>
      </c>
      <c r="AW246" s="24" t="s">
        <v>1343</v>
      </c>
      <c r="AX246" s="24">
        <v>64</v>
      </c>
      <c r="AY246" s="24" t="s">
        <v>2391</v>
      </c>
      <c r="AZ246" s="24" t="s">
        <v>1343</v>
      </c>
      <c r="BA246" s="24">
        <v>64</v>
      </c>
      <c r="BB246" s="24" t="s">
        <v>2391</v>
      </c>
      <c r="BC246" s="24"/>
      <c r="BD246" s="24"/>
      <c r="BE246" s="24" t="s">
        <v>1343</v>
      </c>
      <c r="BF246" s="24">
        <v>16</v>
      </c>
      <c r="BG246" s="24" t="s">
        <v>2389</v>
      </c>
      <c r="BH246" s="32" t="s">
        <v>1343</v>
      </c>
      <c r="BI246" s="24">
        <v>4</v>
      </c>
      <c r="BJ246" s="24" t="s">
        <v>2391</v>
      </c>
      <c r="BK246" s="24" t="s">
        <v>1343</v>
      </c>
      <c r="BL246" s="14">
        <v>16</v>
      </c>
      <c r="BM246" s="14" t="s">
        <v>2391</v>
      </c>
      <c r="BN246" s="24" t="s">
        <v>1343</v>
      </c>
      <c r="BO246" s="24">
        <v>0.5</v>
      </c>
      <c r="BP246" s="24" t="s">
        <v>2392</v>
      </c>
      <c r="BQ246" s="24"/>
      <c r="BT246" s="32" t="s">
        <v>1343</v>
      </c>
      <c r="BU246" s="24">
        <v>16</v>
      </c>
      <c r="BV246" s="24" t="s">
        <v>2391</v>
      </c>
      <c r="BW246" s="24" t="s">
        <v>1343</v>
      </c>
      <c r="BX246" s="24">
        <v>0.25</v>
      </c>
      <c r="BY246" s="24" t="s">
        <v>2392</v>
      </c>
      <c r="BZ246" s="20" t="s">
        <v>1343</v>
      </c>
      <c r="CA246" s="24">
        <v>8</v>
      </c>
      <c r="CB246" s="24" t="s">
        <v>2391</v>
      </c>
      <c r="CC246" s="20" t="s">
        <v>1343</v>
      </c>
      <c r="CD246" s="14">
        <v>16</v>
      </c>
      <c r="CE246" s="14" t="s">
        <v>2391</v>
      </c>
      <c r="CF246" s="24" t="s">
        <v>1343</v>
      </c>
      <c r="CG246" s="14">
        <v>1</v>
      </c>
      <c r="CH246" s="14" t="s">
        <v>2392</v>
      </c>
      <c r="CI246" s="32" t="s">
        <v>1343</v>
      </c>
      <c r="CJ246" s="24">
        <v>64</v>
      </c>
      <c r="CK246" s="24" t="s">
        <v>2391</v>
      </c>
      <c r="CL246" s="24"/>
      <c r="CM246" s="24"/>
      <c r="CN246" s="24"/>
      <c r="CP246" s="24"/>
      <c r="CQ246" s="24"/>
      <c r="CR246" s="24"/>
      <c r="CS246" s="24"/>
      <c r="CT246" s="24"/>
      <c r="CU246" s="24"/>
      <c r="CV246" s="24"/>
      <c r="CW246" s="24"/>
      <c r="CX246" s="24"/>
      <c r="CY246" s="24"/>
      <c r="CZ246" s="24"/>
      <c r="DA246" s="24"/>
      <c r="DB246" s="24"/>
      <c r="DC246" s="24" t="s">
        <v>1343</v>
      </c>
      <c r="DD246" s="24">
        <v>16</v>
      </c>
      <c r="DE246" s="24" t="s">
        <v>2391</v>
      </c>
      <c r="DF246" s="24"/>
      <c r="DH246" s="24"/>
      <c r="DI246" s="32" t="s">
        <v>1343</v>
      </c>
      <c r="DJ246" s="24">
        <v>1</v>
      </c>
      <c r="DK246" s="24" t="s">
        <v>2392</v>
      </c>
      <c r="DL246" s="24" t="s">
        <v>1343</v>
      </c>
      <c r="DM246" s="24">
        <v>320</v>
      </c>
      <c r="DN246" s="24" t="s">
        <v>2391</v>
      </c>
    </row>
    <row r="247" spans="1:118" s="32" customFormat="1" x14ac:dyDescent="0.25">
      <c r="A247" s="32" t="s">
        <v>2416</v>
      </c>
      <c r="B247" s="32">
        <f t="shared" si="8"/>
        <v>77</v>
      </c>
      <c r="E247" s="46" t="s">
        <v>1343</v>
      </c>
      <c r="F247" s="24" t="s">
        <v>2415</v>
      </c>
      <c r="G247" s="24" t="s">
        <v>2400</v>
      </c>
      <c r="L247" s="32" t="s">
        <v>1343</v>
      </c>
      <c r="N247" s="24" t="s">
        <v>2390</v>
      </c>
      <c r="O247" s="32" t="s">
        <v>1343</v>
      </c>
      <c r="P247" s="24">
        <v>32</v>
      </c>
      <c r="Q247" s="24" t="s">
        <v>2391</v>
      </c>
      <c r="R247" s="32" t="s">
        <v>1343</v>
      </c>
      <c r="S247" s="24">
        <v>32</v>
      </c>
      <c r="T247" s="24" t="s">
        <v>2391</v>
      </c>
      <c r="U247" s="24"/>
      <c r="V247" s="24"/>
      <c r="W247" s="24"/>
      <c r="X247" s="32" t="s">
        <v>1343</v>
      </c>
      <c r="Y247" s="24">
        <v>64</v>
      </c>
      <c r="Z247" s="24" t="s">
        <v>2391</v>
      </c>
      <c r="AA247" s="32" t="s">
        <v>1343</v>
      </c>
      <c r="AB247" s="24">
        <v>32</v>
      </c>
      <c r="AC247" s="24" t="s">
        <v>2391</v>
      </c>
      <c r="AD247" s="24"/>
      <c r="AE247" s="24"/>
      <c r="AF247" s="24"/>
      <c r="AG247" s="24"/>
      <c r="AH247" s="32" t="s">
        <v>1343</v>
      </c>
      <c r="AI247" s="24">
        <v>64</v>
      </c>
      <c r="AJ247" s="24" t="s">
        <v>2391</v>
      </c>
      <c r="AK247" s="24" t="s">
        <v>1343</v>
      </c>
      <c r="AL247" s="24">
        <v>64</v>
      </c>
      <c r="AM247" s="24" t="s">
        <v>2391</v>
      </c>
      <c r="AN247" s="24" t="s">
        <v>1343</v>
      </c>
      <c r="AO247" s="24">
        <v>1</v>
      </c>
      <c r="AP247" s="24" t="s">
        <v>2392</v>
      </c>
      <c r="AQ247" s="24" t="s">
        <v>1343</v>
      </c>
      <c r="AR247" s="24">
        <v>64</v>
      </c>
      <c r="AS247" s="24" t="s">
        <v>2391</v>
      </c>
      <c r="AT247" s="24" t="s">
        <v>1343</v>
      </c>
      <c r="AU247" s="24">
        <v>8</v>
      </c>
      <c r="AV247" s="24" t="s">
        <v>2391</v>
      </c>
      <c r="AW247" s="24" t="s">
        <v>1343</v>
      </c>
      <c r="AX247" s="24">
        <v>64</v>
      </c>
      <c r="AY247" s="24" t="s">
        <v>2391</v>
      </c>
      <c r="AZ247" s="24" t="s">
        <v>1343</v>
      </c>
      <c r="BA247" s="24">
        <v>64</v>
      </c>
      <c r="BB247" s="24" t="s">
        <v>2391</v>
      </c>
      <c r="BC247" s="24"/>
      <c r="BD247" s="24"/>
      <c r="BE247" s="24" t="s">
        <v>1343</v>
      </c>
      <c r="BF247" s="24">
        <v>16</v>
      </c>
      <c r="BG247" s="24" t="s">
        <v>2389</v>
      </c>
      <c r="BH247" s="32" t="s">
        <v>1343</v>
      </c>
      <c r="BI247" s="24">
        <v>2</v>
      </c>
      <c r="BJ247" s="24" t="s">
        <v>2389</v>
      </c>
      <c r="BK247" s="24" t="s">
        <v>1343</v>
      </c>
      <c r="BL247" s="24">
        <v>16</v>
      </c>
      <c r="BM247" s="24" t="s">
        <v>2391</v>
      </c>
      <c r="BN247" s="24" t="s">
        <v>1343</v>
      </c>
      <c r="BO247" s="24">
        <v>8</v>
      </c>
      <c r="BP247" s="24" t="s">
        <v>2391</v>
      </c>
      <c r="BQ247" s="24"/>
      <c r="BT247" s="32" t="s">
        <v>1343</v>
      </c>
      <c r="BU247" s="24">
        <v>1</v>
      </c>
      <c r="BV247" s="24" t="s">
        <v>2392</v>
      </c>
      <c r="BW247" s="24" t="s">
        <v>1343</v>
      </c>
      <c r="BX247" s="24">
        <v>16</v>
      </c>
      <c r="BY247" s="24" t="s">
        <v>2391</v>
      </c>
      <c r="BZ247" s="20" t="s">
        <v>1343</v>
      </c>
      <c r="CA247" s="24">
        <v>8</v>
      </c>
      <c r="CB247" s="24" t="s">
        <v>2391</v>
      </c>
      <c r="CC247" s="20" t="s">
        <v>1343</v>
      </c>
      <c r="CD247" s="24">
        <v>0.25</v>
      </c>
      <c r="CE247" s="24" t="s">
        <v>2392</v>
      </c>
      <c r="CF247" s="24" t="s">
        <v>1343</v>
      </c>
      <c r="CG247" s="24">
        <v>8</v>
      </c>
      <c r="CH247" s="24" t="s">
        <v>2392</v>
      </c>
      <c r="CI247" s="32" t="s">
        <v>1343</v>
      </c>
      <c r="CJ247" s="24">
        <v>32</v>
      </c>
      <c r="CK247" s="24" t="s">
        <v>2392</v>
      </c>
      <c r="CL247" s="24"/>
      <c r="CM247" s="24"/>
      <c r="CN247" s="24"/>
      <c r="CP247" s="24"/>
      <c r="CQ247" s="24"/>
      <c r="CR247" s="24"/>
      <c r="CS247" s="24"/>
      <c r="CT247" s="24"/>
      <c r="CU247" s="24"/>
      <c r="CV247" s="24"/>
      <c r="CW247" s="24"/>
      <c r="CX247" s="24"/>
      <c r="CY247" s="24"/>
      <c r="CZ247" s="24"/>
      <c r="DA247" s="24"/>
      <c r="DB247" s="24"/>
      <c r="DC247" s="24" t="s">
        <v>1343</v>
      </c>
      <c r="DD247" s="24">
        <v>16</v>
      </c>
      <c r="DE247" s="24" t="s">
        <v>2391</v>
      </c>
      <c r="DF247" s="24"/>
      <c r="DH247" s="24"/>
      <c r="DI247" s="32" t="s">
        <v>1343</v>
      </c>
      <c r="DJ247" s="24">
        <v>8</v>
      </c>
      <c r="DK247" s="24" t="s">
        <v>2389</v>
      </c>
      <c r="DL247" s="24" t="s">
        <v>1343</v>
      </c>
      <c r="DM247" s="24">
        <v>320</v>
      </c>
      <c r="DN247" s="24" t="s">
        <v>2391</v>
      </c>
    </row>
    <row r="248" spans="1:118" s="32" customFormat="1" x14ac:dyDescent="0.25">
      <c r="A248" s="32" t="s">
        <v>2420</v>
      </c>
      <c r="B248" s="32">
        <f t="shared" si="8"/>
        <v>77</v>
      </c>
      <c r="E248" s="46" t="s">
        <v>1343</v>
      </c>
      <c r="F248" s="24" t="s">
        <v>2415</v>
      </c>
      <c r="G248" s="24" t="s">
        <v>2400</v>
      </c>
      <c r="L248" s="32" t="s">
        <v>1343</v>
      </c>
      <c r="N248" s="24" t="s">
        <v>2390</v>
      </c>
      <c r="O248" s="32" t="s">
        <v>1343</v>
      </c>
      <c r="P248" s="24">
        <v>32</v>
      </c>
      <c r="Q248" s="24" t="s">
        <v>2391</v>
      </c>
      <c r="R248" s="32" t="s">
        <v>1343</v>
      </c>
      <c r="S248" s="24">
        <v>32</v>
      </c>
      <c r="T248" s="24" t="s">
        <v>2391</v>
      </c>
      <c r="U248" s="24"/>
      <c r="V248" s="24"/>
      <c r="W248" s="24"/>
      <c r="X248" s="32" t="s">
        <v>1343</v>
      </c>
      <c r="Y248" s="24">
        <v>64</v>
      </c>
      <c r="Z248" s="24" t="s">
        <v>2391</v>
      </c>
      <c r="AA248" s="32" t="s">
        <v>1343</v>
      </c>
      <c r="AB248" s="24">
        <v>32</v>
      </c>
      <c r="AC248" s="24" t="s">
        <v>2391</v>
      </c>
      <c r="AD248" s="24"/>
      <c r="AE248" s="24"/>
      <c r="AF248" s="24"/>
      <c r="AG248" s="24"/>
      <c r="AH248" s="32" t="s">
        <v>1343</v>
      </c>
      <c r="AI248" s="24">
        <v>64</v>
      </c>
      <c r="AJ248" s="24" t="s">
        <v>2391</v>
      </c>
      <c r="AK248" s="24" t="s">
        <v>1343</v>
      </c>
      <c r="AL248" s="24">
        <v>64</v>
      </c>
      <c r="AM248" s="24" t="s">
        <v>2391</v>
      </c>
      <c r="AN248" s="24" t="s">
        <v>1343</v>
      </c>
      <c r="AO248" s="24">
        <v>16</v>
      </c>
      <c r="AP248" s="24" t="s">
        <v>2391</v>
      </c>
      <c r="AQ248" s="24" t="s">
        <v>1343</v>
      </c>
      <c r="AR248" s="24">
        <v>64</v>
      </c>
      <c r="AS248" s="24" t="s">
        <v>2391</v>
      </c>
      <c r="AT248" s="24" t="s">
        <v>1343</v>
      </c>
      <c r="AU248" s="24">
        <v>32</v>
      </c>
      <c r="AV248" s="24" t="s">
        <v>2391</v>
      </c>
      <c r="AW248" s="24" t="s">
        <v>1343</v>
      </c>
      <c r="AX248" s="24">
        <v>64</v>
      </c>
      <c r="AY248" s="24" t="s">
        <v>2391</v>
      </c>
      <c r="AZ248" s="24" t="s">
        <v>1343</v>
      </c>
      <c r="BA248" s="24">
        <v>64</v>
      </c>
      <c r="BB248" s="24" t="s">
        <v>2391</v>
      </c>
      <c r="BC248" s="24"/>
      <c r="BD248" s="24"/>
      <c r="BE248" s="24" t="s">
        <v>1343</v>
      </c>
      <c r="BF248" s="24">
        <v>16</v>
      </c>
      <c r="BG248" s="24" t="s">
        <v>2389</v>
      </c>
      <c r="BH248" s="32" t="s">
        <v>1343</v>
      </c>
      <c r="BI248" s="24">
        <v>4</v>
      </c>
      <c r="BJ248" s="24" t="s">
        <v>2391</v>
      </c>
      <c r="BK248" s="24" t="s">
        <v>1343</v>
      </c>
      <c r="BL248" s="24">
        <v>16</v>
      </c>
      <c r="BM248" s="24" t="s">
        <v>2391</v>
      </c>
      <c r="BN248" s="24" t="s">
        <v>1343</v>
      </c>
      <c r="BO248" s="24">
        <v>8</v>
      </c>
      <c r="BP248" s="24" t="s">
        <v>2391</v>
      </c>
      <c r="BQ248" s="24"/>
      <c r="BT248" s="32" t="s">
        <v>1343</v>
      </c>
      <c r="BU248" s="24">
        <v>1</v>
      </c>
      <c r="BV248" s="24" t="s">
        <v>2392</v>
      </c>
      <c r="BW248" s="24" t="s">
        <v>1343</v>
      </c>
      <c r="BX248" s="24">
        <v>8</v>
      </c>
      <c r="BY248" s="24" t="s">
        <v>2389</v>
      </c>
      <c r="BZ248" s="20" t="s">
        <v>1343</v>
      </c>
      <c r="CA248" s="24">
        <v>8</v>
      </c>
      <c r="CB248" s="24" t="s">
        <v>2391</v>
      </c>
      <c r="CC248" s="20" t="s">
        <v>1343</v>
      </c>
      <c r="CD248" s="24">
        <v>16</v>
      </c>
      <c r="CE248" s="24" t="s">
        <v>2391</v>
      </c>
      <c r="CF248" s="24" t="s">
        <v>1343</v>
      </c>
      <c r="CG248" s="24">
        <v>1</v>
      </c>
      <c r="CH248" s="24" t="s">
        <v>2392</v>
      </c>
      <c r="CI248" s="32" t="s">
        <v>1343</v>
      </c>
      <c r="CJ248" s="24">
        <v>128</v>
      </c>
      <c r="CK248" s="24" t="s">
        <v>2391</v>
      </c>
      <c r="CL248" s="24"/>
      <c r="CM248" s="24"/>
      <c r="CN248" s="24"/>
      <c r="CP248" s="24"/>
      <c r="CQ248" s="24"/>
      <c r="CR248" s="24"/>
      <c r="CS248" s="24"/>
      <c r="CT248" s="24"/>
      <c r="CU248" s="24"/>
      <c r="CV248" s="24"/>
      <c r="CW248" s="24"/>
      <c r="CX248" s="24"/>
      <c r="CY248" s="24"/>
      <c r="CZ248" s="24"/>
      <c r="DA248" s="24"/>
      <c r="DB248" s="24"/>
      <c r="DC248" s="24" t="s">
        <v>1343</v>
      </c>
      <c r="DD248" s="24">
        <v>16</v>
      </c>
      <c r="DE248" s="24" t="s">
        <v>2391</v>
      </c>
      <c r="DF248" s="24"/>
      <c r="DH248" s="24"/>
      <c r="DI248" s="32" t="s">
        <v>1343</v>
      </c>
      <c r="DJ248" s="24">
        <v>1</v>
      </c>
      <c r="DK248" s="24" t="s">
        <v>2392</v>
      </c>
      <c r="DL248" s="24" t="s">
        <v>1343</v>
      </c>
      <c r="DM248" s="24">
        <v>320</v>
      </c>
      <c r="DN248" s="24" t="s">
        <v>2391</v>
      </c>
    </row>
    <row r="249" spans="1:118" s="32" customFormat="1" x14ac:dyDescent="0.25">
      <c r="A249" s="32" t="s">
        <v>3818</v>
      </c>
      <c r="B249" s="32">
        <f t="shared" si="8"/>
        <v>77</v>
      </c>
      <c r="E249" s="46" t="s">
        <v>1343</v>
      </c>
      <c r="F249" s="14" t="s">
        <v>2415</v>
      </c>
      <c r="G249" s="14" t="s">
        <v>2400</v>
      </c>
      <c r="L249" s="32" t="s">
        <v>1343</v>
      </c>
      <c r="N249" s="24" t="s">
        <v>2390</v>
      </c>
      <c r="O249" s="32" t="s">
        <v>1343</v>
      </c>
      <c r="P249" s="24">
        <v>32</v>
      </c>
      <c r="Q249" s="24" t="s">
        <v>2391</v>
      </c>
      <c r="R249" s="32" t="s">
        <v>1343</v>
      </c>
      <c r="S249" s="24">
        <v>32</v>
      </c>
      <c r="T249" s="24" t="s">
        <v>2391</v>
      </c>
      <c r="U249" s="24"/>
      <c r="V249" s="24"/>
      <c r="W249" s="24"/>
      <c r="X249" s="32" t="s">
        <v>1343</v>
      </c>
      <c r="Y249" s="24">
        <v>64</v>
      </c>
      <c r="Z249" s="24" t="s">
        <v>2391</v>
      </c>
      <c r="AA249" s="32" t="s">
        <v>1343</v>
      </c>
      <c r="AB249" s="24">
        <v>32</v>
      </c>
      <c r="AC249" s="24" t="s">
        <v>2391</v>
      </c>
      <c r="AD249" s="24"/>
      <c r="AE249" s="24"/>
      <c r="AF249" s="24"/>
      <c r="AG249" s="24"/>
      <c r="AH249" s="32" t="s">
        <v>1343</v>
      </c>
      <c r="AI249" s="24">
        <v>64</v>
      </c>
      <c r="AJ249" s="24" t="s">
        <v>2391</v>
      </c>
      <c r="AK249" s="24" t="s">
        <v>1343</v>
      </c>
      <c r="AL249" s="24">
        <v>64</v>
      </c>
      <c r="AM249" s="24" t="s">
        <v>2391</v>
      </c>
      <c r="AN249" s="24" t="s">
        <v>1343</v>
      </c>
      <c r="AO249" s="24">
        <v>16</v>
      </c>
      <c r="AP249" s="24" t="s">
        <v>2391</v>
      </c>
      <c r="AQ249" s="24" t="s">
        <v>1343</v>
      </c>
      <c r="AR249" s="24">
        <v>64</v>
      </c>
      <c r="AS249" s="24" t="s">
        <v>2391</v>
      </c>
      <c r="AT249" s="24" t="s">
        <v>1343</v>
      </c>
      <c r="AU249" s="24">
        <v>32</v>
      </c>
      <c r="AV249" s="24" t="s">
        <v>2391</v>
      </c>
      <c r="AW249" s="24" t="s">
        <v>1343</v>
      </c>
      <c r="AX249" s="24">
        <v>64</v>
      </c>
      <c r="AY249" s="24" t="s">
        <v>2391</v>
      </c>
      <c r="AZ249" s="24" t="s">
        <v>1343</v>
      </c>
      <c r="BA249" s="24">
        <v>64</v>
      </c>
      <c r="BB249" s="24" t="s">
        <v>2391</v>
      </c>
      <c r="BC249" s="24"/>
      <c r="BD249" s="24"/>
      <c r="BE249" s="24" t="s">
        <v>1343</v>
      </c>
      <c r="BF249" s="24">
        <v>16</v>
      </c>
      <c r="BG249" s="24" t="s">
        <v>2389</v>
      </c>
      <c r="BH249" s="32" t="s">
        <v>1343</v>
      </c>
      <c r="BI249" s="24">
        <v>4</v>
      </c>
      <c r="BJ249" s="24" t="s">
        <v>2391</v>
      </c>
      <c r="BK249" s="24" t="s">
        <v>1343</v>
      </c>
      <c r="BL249" s="14">
        <v>16</v>
      </c>
      <c r="BM249" s="14" t="s">
        <v>2391</v>
      </c>
      <c r="BN249" s="24" t="s">
        <v>1343</v>
      </c>
      <c r="BO249" s="24">
        <v>8</v>
      </c>
      <c r="BP249" s="24" t="s">
        <v>2391</v>
      </c>
      <c r="BQ249" s="24"/>
      <c r="BT249" s="32" t="s">
        <v>1343</v>
      </c>
      <c r="BU249" s="24">
        <v>1</v>
      </c>
      <c r="BV249" s="24" t="s">
        <v>2392</v>
      </c>
      <c r="BW249" s="24" t="s">
        <v>1343</v>
      </c>
      <c r="BX249" s="24">
        <v>8</v>
      </c>
      <c r="BY249" s="24" t="s">
        <v>2389</v>
      </c>
      <c r="BZ249" s="20" t="s">
        <v>1343</v>
      </c>
      <c r="CA249" s="24">
        <v>8</v>
      </c>
      <c r="CB249" s="24" t="s">
        <v>2391</v>
      </c>
      <c r="CC249" s="20" t="s">
        <v>1343</v>
      </c>
      <c r="CD249" s="14">
        <v>16</v>
      </c>
      <c r="CE249" s="14" t="s">
        <v>2391</v>
      </c>
      <c r="CF249" s="24" t="s">
        <v>1343</v>
      </c>
      <c r="CG249" s="14">
        <v>1</v>
      </c>
      <c r="CH249" s="14" t="s">
        <v>2392</v>
      </c>
      <c r="CI249" s="32" t="s">
        <v>1343</v>
      </c>
      <c r="CJ249" s="24">
        <v>128</v>
      </c>
      <c r="CK249" s="24" t="s">
        <v>2391</v>
      </c>
      <c r="CL249" s="24"/>
      <c r="CM249" s="24"/>
      <c r="CN249" s="24"/>
      <c r="CP249" s="24"/>
      <c r="CQ249" s="24"/>
      <c r="CR249" s="24"/>
      <c r="CS249" s="24"/>
      <c r="CT249" s="24"/>
      <c r="CU249" s="24"/>
      <c r="CV249" s="24"/>
      <c r="CW249" s="24"/>
      <c r="CX249" s="24"/>
      <c r="CY249" s="24"/>
      <c r="CZ249" s="24"/>
      <c r="DA249" s="24"/>
      <c r="DB249" s="24"/>
      <c r="DC249" s="24" t="s">
        <v>1343</v>
      </c>
      <c r="DD249" s="24">
        <v>16</v>
      </c>
      <c r="DE249" s="24" t="s">
        <v>2391</v>
      </c>
      <c r="DF249" s="24"/>
      <c r="DH249" s="24"/>
      <c r="DI249" s="32" t="s">
        <v>1343</v>
      </c>
      <c r="DJ249" s="24">
        <v>1</v>
      </c>
      <c r="DK249" s="24" t="s">
        <v>2392</v>
      </c>
      <c r="DL249" s="24" t="s">
        <v>1343</v>
      </c>
      <c r="DM249" s="24">
        <v>320</v>
      </c>
      <c r="DN249" s="24" t="s">
        <v>2391</v>
      </c>
    </row>
    <row r="250" spans="1:118" s="32" customFormat="1" x14ac:dyDescent="0.25">
      <c r="A250" s="32" t="s">
        <v>2432</v>
      </c>
      <c r="B250" s="32">
        <f t="shared" si="8"/>
        <v>77</v>
      </c>
      <c r="E250" s="46" t="s">
        <v>1343</v>
      </c>
      <c r="F250" s="24" t="s">
        <v>2399</v>
      </c>
      <c r="G250" s="24" t="s">
        <v>2400</v>
      </c>
      <c r="L250" s="32" t="s">
        <v>1343</v>
      </c>
      <c r="N250" s="24" t="s">
        <v>2390</v>
      </c>
      <c r="O250" s="32" t="s">
        <v>1343</v>
      </c>
      <c r="P250" s="24">
        <v>32</v>
      </c>
      <c r="Q250" s="24" t="s">
        <v>2391</v>
      </c>
      <c r="R250" s="32" t="s">
        <v>1343</v>
      </c>
      <c r="S250" s="24">
        <v>32</v>
      </c>
      <c r="T250" s="24" t="s">
        <v>2391</v>
      </c>
      <c r="U250" s="24"/>
      <c r="V250" s="24"/>
      <c r="W250" s="24"/>
      <c r="X250" s="32" t="s">
        <v>1343</v>
      </c>
      <c r="Y250" s="24">
        <v>64</v>
      </c>
      <c r="Z250" s="24" t="s">
        <v>2391</v>
      </c>
      <c r="AA250" s="32" t="s">
        <v>1343</v>
      </c>
      <c r="AB250" s="24">
        <v>32</v>
      </c>
      <c r="AC250" s="24" t="s">
        <v>2391</v>
      </c>
      <c r="AD250" s="24"/>
      <c r="AE250" s="24"/>
      <c r="AF250" s="24"/>
      <c r="AG250" s="24"/>
      <c r="AH250" s="32" t="s">
        <v>1343</v>
      </c>
      <c r="AI250" s="24">
        <v>16</v>
      </c>
      <c r="AJ250" s="24" t="s">
        <v>2389</v>
      </c>
      <c r="AK250" s="24" t="s">
        <v>1343</v>
      </c>
      <c r="AL250" s="24">
        <v>16</v>
      </c>
      <c r="AM250" s="24" t="s">
        <v>2391</v>
      </c>
      <c r="AN250" s="24" t="s">
        <v>1343</v>
      </c>
      <c r="AO250" s="24">
        <v>0.25</v>
      </c>
      <c r="AP250" s="24" t="s">
        <v>2392</v>
      </c>
      <c r="AQ250" s="24" t="s">
        <v>1343</v>
      </c>
      <c r="AR250" s="24">
        <v>2</v>
      </c>
      <c r="AS250" s="24" t="s">
        <v>2391</v>
      </c>
      <c r="AT250" s="24" t="s">
        <v>1343</v>
      </c>
      <c r="AU250" s="24">
        <v>0.5</v>
      </c>
      <c r="AV250" s="24" t="s">
        <v>2392</v>
      </c>
      <c r="AW250" s="24" t="s">
        <v>1343</v>
      </c>
      <c r="AX250" s="24">
        <v>64</v>
      </c>
      <c r="AY250" s="24" t="s">
        <v>2391</v>
      </c>
      <c r="AZ250" s="24" t="s">
        <v>1343</v>
      </c>
      <c r="BA250" s="24">
        <v>64</v>
      </c>
      <c r="BB250" s="24" t="s">
        <v>2391</v>
      </c>
      <c r="BC250" s="24"/>
      <c r="BD250" s="24"/>
      <c r="BE250" s="24" t="s">
        <v>1343</v>
      </c>
      <c r="BF250" s="24">
        <v>8</v>
      </c>
      <c r="BG250" s="24" t="s">
        <v>2392</v>
      </c>
      <c r="BH250" s="32" t="s">
        <v>1343</v>
      </c>
      <c r="BI250" s="24">
        <v>4</v>
      </c>
      <c r="BJ250" s="24" t="s">
        <v>2391</v>
      </c>
      <c r="BK250" s="24" t="s">
        <v>1343</v>
      </c>
      <c r="BL250" s="24">
        <v>16</v>
      </c>
      <c r="BM250" s="24" t="s">
        <v>2391</v>
      </c>
      <c r="BN250" s="24" t="s">
        <v>1343</v>
      </c>
      <c r="BO250" s="24">
        <v>0.5</v>
      </c>
      <c r="BP250" s="24" t="s">
        <v>2392</v>
      </c>
      <c r="BQ250" s="24"/>
      <c r="BT250" s="32" t="s">
        <v>1343</v>
      </c>
      <c r="BU250" s="24">
        <v>16</v>
      </c>
      <c r="BV250" s="24" t="s">
        <v>2391</v>
      </c>
      <c r="BW250" s="24" t="s">
        <v>1343</v>
      </c>
      <c r="BX250" s="24">
        <v>0.25</v>
      </c>
      <c r="BY250" s="24" t="s">
        <v>2392</v>
      </c>
      <c r="BZ250" s="20" t="s">
        <v>1343</v>
      </c>
      <c r="CA250" s="24">
        <v>8</v>
      </c>
      <c r="CB250" s="24" t="s">
        <v>2391</v>
      </c>
      <c r="CC250" s="20" t="s">
        <v>1343</v>
      </c>
      <c r="CD250" s="24">
        <v>0.25</v>
      </c>
      <c r="CE250" s="24" t="s">
        <v>2392</v>
      </c>
      <c r="CF250" s="24" t="s">
        <v>1343</v>
      </c>
      <c r="CG250" s="24">
        <v>32</v>
      </c>
      <c r="CH250" s="24" t="s">
        <v>2391</v>
      </c>
      <c r="CI250" s="32" t="s">
        <v>1343</v>
      </c>
      <c r="CJ250" s="24">
        <v>16</v>
      </c>
      <c r="CK250" s="24" t="s">
        <v>2392</v>
      </c>
      <c r="CL250" s="24"/>
      <c r="CM250" s="24"/>
      <c r="CN250" s="24"/>
      <c r="CP250" s="24"/>
      <c r="CQ250" s="24"/>
      <c r="CR250" s="24"/>
      <c r="CS250" s="24"/>
      <c r="CT250" s="24"/>
      <c r="CU250" s="24"/>
      <c r="CV250" s="24"/>
      <c r="CW250" s="24"/>
      <c r="CX250" s="24"/>
      <c r="CY250" s="24"/>
      <c r="CZ250" s="24"/>
      <c r="DA250" s="24"/>
      <c r="DB250" s="24"/>
      <c r="DC250" s="24" t="s">
        <v>1343</v>
      </c>
      <c r="DD250" s="24">
        <v>16</v>
      </c>
      <c r="DE250" s="24" t="s">
        <v>2391</v>
      </c>
      <c r="DF250" s="24"/>
      <c r="DH250" s="24"/>
      <c r="DI250" s="32" t="s">
        <v>1343</v>
      </c>
      <c r="DJ250" s="24">
        <v>16</v>
      </c>
      <c r="DK250" s="24" t="s">
        <v>2391</v>
      </c>
      <c r="DL250" s="24" t="s">
        <v>1343</v>
      </c>
      <c r="DM250" s="24">
        <v>320</v>
      </c>
      <c r="DN250" s="24" t="s">
        <v>2391</v>
      </c>
    </row>
    <row r="251" spans="1:118" s="32" customFormat="1" x14ac:dyDescent="0.25">
      <c r="A251" s="32" t="s">
        <v>3819</v>
      </c>
      <c r="B251" s="32">
        <f t="shared" si="8"/>
        <v>77</v>
      </c>
      <c r="E251" s="46" t="s">
        <v>1343</v>
      </c>
      <c r="F251" s="24" t="s">
        <v>2399</v>
      </c>
      <c r="G251" s="24" t="s">
        <v>2400</v>
      </c>
      <c r="L251" s="32" t="s">
        <v>1343</v>
      </c>
      <c r="N251" s="24" t="s">
        <v>2390</v>
      </c>
      <c r="O251" s="32" t="s">
        <v>1343</v>
      </c>
      <c r="P251" s="24">
        <v>32</v>
      </c>
      <c r="Q251" s="24" t="s">
        <v>2391</v>
      </c>
      <c r="R251" s="32" t="s">
        <v>1343</v>
      </c>
      <c r="S251" s="24">
        <v>32</v>
      </c>
      <c r="T251" s="24" t="s">
        <v>2391</v>
      </c>
      <c r="U251" s="24"/>
      <c r="V251" s="24"/>
      <c r="W251" s="24"/>
      <c r="X251" s="32" t="s">
        <v>1343</v>
      </c>
      <c r="Y251" s="24">
        <v>64</v>
      </c>
      <c r="Z251" s="24" t="s">
        <v>2391</v>
      </c>
      <c r="AA251" s="32" t="s">
        <v>1343</v>
      </c>
      <c r="AB251" s="24">
        <v>32</v>
      </c>
      <c r="AC251" s="24" t="s">
        <v>2391</v>
      </c>
      <c r="AD251" s="24"/>
      <c r="AE251" s="24"/>
      <c r="AF251" s="24"/>
      <c r="AG251" s="24"/>
      <c r="AH251" s="32" t="s">
        <v>1343</v>
      </c>
      <c r="AI251" s="24">
        <v>4</v>
      </c>
      <c r="AJ251" s="24" t="s">
        <v>2392</v>
      </c>
      <c r="AK251" s="24" t="s">
        <v>1343</v>
      </c>
      <c r="AL251" s="24">
        <v>16</v>
      </c>
      <c r="AM251" s="24" t="s">
        <v>2391</v>
      </c>
      <c r="AN251" s="24" t="s">
        <v>1343</v>
      </c>
      <c r="AO251" s="24">
        <v>0.25</v>
      </c>
      <c r="AP251" s="24" t="s">
        <v>2392</v>
      </c>
      <c r="AQ251" s="24" t="s">
        <v>1343</v>
      </c>
      <c r="AR251" s="24">
        <v>4</v>
      </c>
      <c r="AS251" s="24" t="s">
        <v>2391</v>
      </c>
      <c r="AT251" s="24" t="s">
        <v>1343</v>
      </c>
      <c r="AU251" s="24">
        <v>0.5</v>
      </c>
      <c r="AV251" s="24" t="s">
        <v>2392</v>
      </c>
      <c r="AW251" s="24" t="s">
        <v>1343</v>
      </c>
      <c r="AX251" s="24">
        <v>64</v>
      </c>
      <c r="AY251" s="24" t="s">
        <v>2391</v>
      </c>
      <c r="AZ251" s="24" t="s">
        <v>1343</v>
      </c>
      <c r="BA251" s="24">
        <v>64</v>
      </c>
      <c r="BB251" s="24" t="s">
        <v>2391</v>
      </c>
      <c r="BC251" s="24"/>
      <c r="BD251" s="24"/>
      <c r="BE251" s="24" t="s">
        <v>1343</v>
      </c>
      <c r="BF251" s="24">
        <v>64</v>
      </c>
      <c r="BG251" s="24" t="s">
        <v>2391</v>
      </c>
      <c r="BH251" s="32" t="s">
        <v>1343</v>
      </c>
      <c r="BI251" s="24">
        <v>4</v>
      </c>
      <c r="BJ251" s="24" t="s">
        <v>2391</v>
      </c>
      <c r="BK251" s="24" t="s">
        <v>1343</v>
      </c>
      <c r="BL251" s="24">
        <v>8</v>
      </c>
      <c r="BM251" s="24" t="s">
        <v>2389</v>
      </c>
      <c r="BN251" s="24" t="s">
        <v>1343</v>
      </c>
      <c r="BO251" s="24">
        <v>0.5</v>
      </c>
      <c r="BP251" s="24" t="s">
        <v>2392</v>
      </c>
      <c r="BQ251" s="24"/>
      <c r="BT251" s="32" t="s">
        <v>1343</v>
      </c>
      <c r="BU251" s="24">
        <v>16</v>
      </c>
      <c r="BV251" s="24" t="s">
        <v>2391</v>
      </c>
      <c r="BW251" s="24" t="s">
        <v>1343</v>
      </c>
      <c r="BX251" s="24">
        <v>0.25</v>
      </c>
      <c r="BY251" s="24" t="s">
        <v>2392</v>
      </c>
      <c r="BZ251" s="20" t="s">
        <v>1343</v>
      </c>
      <c r="CA251" s="24">
        <v>8</v>
      </c>
      <c r="CB251" s="24" t="s">
        <v>2391</v>
      </c>
      <c r="CC251" s="20" t="s">
        <v>1343</v>
      </c>
      <c r="CD251" s="24">
        <v>0.25</v>
      </c>
      <c r="CE251" s="24" t="s">
        <v>2392</v>
      </c>
      <c r="CF251" s="24" t="s">
        <v>1343</v>
      </c>
      <c r="CG251" s="24">
        <v>32</v>
      </c>
      <c r="CH251" s="24" t="s">
        <v>2391</v>
      </c>
      <c r="CI251" s="32" t="s">
        <v>1343</v>
      </c>
      <c r="CJ251" s="24">
        <v>16</v>
      </c>
      <c r="CK251" s="24" t="s">
        <v>2392</v>
      </c>
      <c r="CL251" s="24"/>
      <c r="CM251" s="24"/>
      <c r="CN251" s="24"/>
      <c r="CP251" s="24"/>
      <c r="CQ251" s="24"/>
      <c r="CR251" s="24"/>
      <c r="CS251" s="24"/>
      <c r="CT251" s="24"/>
      <c r="CU251" s="24"/>
      <c r="CV251" s="24"/>
      <c r="CW251" s="24"/>
      <c r="CX251" s="24"/>
      <c r="CY251" s="24"/>
      <c r="CZ251" s="24"/>
      <c r="DA251" s="24"/>
      <c r="DB251" s="24"/>
      <c r="DC251" s="24" t="s">
        <v>1343</v>
      </c>
      <c r="DD251" s="24">
        <v>16</v>
      </c>
      <c r="DE251" s="24" t="s">
        <v>2391</v>
      </c>
      <c r="DF251" s="24"/>
      <c r="DH251" s="24"/>
      <c r="DI251" s="32" t="s">
        <v>1343</v>
      </c>
      <c r="DJ251" s="24">
        <v>16</v>
      </c>
      <c r="DK251" s="24" t="s">
        <v>2391</v>
      </c>
      <c r="DL251" s="24" t="s">
        <v>1343</v>
      </c>
      <c r="DM251" s="24">
        <v>320</v>
      </c>
      <c r="DN251" s="24" t="s">
        <v>2391</v>
      </c>
    </row>
    <row r="252" spans="1:118" s="32" customFormat="1" x14ac:dyDescent="0.25">
      <c r="A252" s="32" t="s">
        <v>2441</v>
      </c>
      <c r="B252" s="32">
        <f t="shared" si="8"/>
        <v>77</v>
      </c>
      <c r="E252" s="46" t="s">
        <v>1343</v>
      </c>
      <c r="F252" s="24" t="s">
        <v>2399</v>
      </c>
      <c r="G252" s="24" t="s">
        <v>2400</v>
      </c>
      <c r="L252" s="32" t="s">
        <v>1343</v>
      </c>
      <c r="N252" s="24" t="s">
        <v>2390</v>
      </c>
      <c r="O252" s="32" t="s">
        <v>1343</v>
      </c>
      <c r="P252" s="24">
        <v>32</v>
      </c>
      <c r="Q252" s="24" t="s">
        <v>2391</v>
      </c>
      <c r="R252" s="32" t="s">
        <v>1343</v>
      </c>
      <c r="S252" s="24">
        <v>32</v>
      </c>
      <c r="T252" s="24" t="s">
        <v>2391</v>
      </c>
      <c r="U252" s="24"/>
      <c r="V252" s="24"/>
      <c r="W252" s="24"/>
      <c r="X252" s="32" t="s">
        <v>1343</v>
      </c>
      <c r="Y252" s="24">
        <v>64</v>
      </c>
      <c r="Z252" s="24" t="s">
        <v>2391</v>
      </c>
      <c r="AA252" s="32" t="s">
        <v>1343</v>
      </c>
      <c r="AB252" s="24">
        <v>8</v>
      </c>
      <c r="AC252" s="24" t="s">
        <v>2389</v>
      </c>
      <c r="AD252" s="24"/>
      <c r="AE252" s="24"/>
      <c r="AF252" s="24"/>
      <c r="AG252" s="24"/>
      <c r="AH252" s="32" t="s">
        <v>1343</v>
      </c>
      <c r="AI252" s="24">
        <v>4</v>
      </c>
      <c r="AJ252" s="24" t="s">
        <v>2392</v>
      </c>
      <c r="AK252" s="24" t="s">
        <v>1343</v>
      </c>
      <c r="AL252" s="24">
        <v>4</v>
      </c>
      <c r="AM252" s="24" t="s">
        <v>2391</v>
      </c>
      <c r="AN252" s="24" t="s">
        <v>1343</v>
      </c>
      <c r="AO252" s="24">
        <v>0.12</v>
      </c>
      <c r="AP252" s="24" t="s">
        <v>2392</v>
      </c>
      <c r="AQ252" s="24" t="s">
        <v>1343</v>
      </c>
      <c r="AR252" s="24">
        <v>2</v>
      </c>
      <c r="AS252" s="24" t="s">
        <v>2391</v>
      </c>
      <c r="AT252" s="24" t="s">
        <v>1343</v>
      </c>
      <c r="AU252" s="24">
        <v>0.25</v>
      </c>
      <c r="AV252" s="24" t="s">
        <v>2392</v>
      </c>
      <c r="AW252" s="24" t="s">
        <v>1343</v>
      </c>
      <c r="AX252" s="24">
        <v>64</v>
      </c>
      <c r="AY252" s="24" t="s">
        <v>2391</v>
      </c>
      <c r="AZ252" s="24" t="s">
        <v>1343</v>
      </c>
      <c r="BA252" s="24">
        <v>64</v>
      </c>
      <c r="BB252" s="24" t="s">
        <v>2391</v>
      </c>
      <c r="BC252" s="24"/>
      <c r="BD252" s="24"/>
      <c r="BE252" s="24" t="s">
        <v>1343</v>
      </c>
      <c r="BF252" s="24">
        <v>64</v>
      </c>
      <c r="BG252" s="24" t="s">
        <v>2391</v>
      </c>
      <c r="BH252" s="32" t="s">
        <v>1343</v>
      </c>
      <c r="BI252" s="24">
        <v>1</v>
      </c>
      <c r="BJ252" s="24" t="s">
        <v>2392</v>
      </c>
      <c r="BK252" s="24" t="s">
        <v>1343</v>
      </c>
      <c r="BL252" s="24">
        <v>16</v>
      </c>
      <c r="BM252" s="24" t="s">
        <v>2391</v>
      </c>
      <c r="BN252" s="24" t="s">
        <v>1343</v>
      </c>
      <c r="BO252" s="24">
        <v>0.5</v>
      </c>
      <c r="BP252" s="24" t="s">
        <v>2392</v>
      </c>
      <c r="BQ252" s="24"/>
      <c r="BT252" s="32" t="s">
        <v>1343</v>
      </c>
      <c r="BU252" s="24">
        <v>1</v>
      </c>
      <c r="BV252" s="24" t="s">
        <v>2392</v>
      </c>
      <c r="BW252" s="24" t="s">
        <v>1343</v>
      </c>
      <c r="BX252" s="24">
        <v>0.25</v>
      </c>
      <c r="BY252" s="24" t="s">
        <v>2392</v>
      </c>
      <c r="BZ252" s="20" t="s">
        <v>1343</v>
      </c>
      <c r="CA252" s="24">
        <v>8</v>
      </c>
      <c r="CB252" s="24" t="s">
        <v>2391</v>
      </c>
      <c r="CC252" s="20" t="s">
        <v>1343</v>
      </c>
      <c r="CD252" s="24">
        <v>0.25</v>
      </c>
      <c r="CE252" s="24" t="s">
        <v>2392</v>
      </c>
      <c r="CF252" s="24" t="s">
        <v>1343</v>
      </c>
      <c r="CG252" s="24">
        <v>32</v>
      </c>
      <c r="CH252" s="24" t="s">
        <v>2391</v>
      </c>
      <c r="CI252" s="32" t="s">
        <v>1343</v>
      </c>
      <c r="CJ252" s="24">
        <v>64</v>
      </c>
      <c r="CK252" s="24" t="s">
        <v>2389</v>
      </c>
      <c r="CL252" s="24"/>
      <c r="CM252" s="24"/>
      <c r="CN252" s="24"/>
      <c r="CP252" s="24"/>
      <c r="CQ252" s="24"/>
      <c r="CR252" s="24"/>
      <c r="CS252" s="24"/>
      <c r="CT252" s="24"/>
      <c r="CU252" s="24"/>
      <c r="CV252" s="24"/>
      <c r="CW252" s="24"/>
      <c r="CX252" s="24"/>
      <c r="CY252" s="24"/>
      <c r="CZ252" s="24"/>
      <c r="DA252" s="24"/>
      <c r="DB252" s="24"/>
      <c r="DC252" s="24" t="s">
        <v>1343</v>
      </c>
      <c r="DD252" s="24">
        <v>16</v>
      </c>
      <c r="DE252" s="24" t="s">
        <v>2391</v>
      </c>
      <c r="DF252" s="24"/>
      <c r="DH252" s="24"/>
      <c r="DI252" s="32" t="s">
        <v>1343</v>
      </c>
      <c r="DJ252" s="24">
        <v>16</v>
      </c>
      <c r="DK252" s="24" t="s">
        <v>2391</v>
      </c>
      <c r="DL252" s="24" t="s">
        <v>1343</v>
      </c>
      <c r="DM252" s="24">
        <v>320</v>
      </c>
      <c r="DN252" s="24" t="s">
        <v>2391</v>
      </c>
    </row>
    <row r="253" spans="1:118" s="32" customFormat="1" x14ac:dyDescent="0.25">
      <c r="A253" s="32" t="s">
        <v>2444</v>
      </c>
      <c r="B253" s="32">
        <f t="shared" si="8"/>
        <v>77</v>
      </c>
      <c r="E253" s="46" t="s">
        <v>1343</v>
      </c>
      <c r="F253" s="24" t="s">
        <v>2399</v>
      </c>
      <c r="G253" s="24" t="s">
        <v>2400</v>
      </c>
      <c r="L253" s="32" t="s">
        <v>1343</v>
      </c>
      <c r="N253" s="24" t="s">
        <v>2390</v>
      </c>
      <c r="O253" s="32" t="s">
        <v>1343</v>
      </c>
      <c r="P253" s="24">
        <v>32</v>
      </c>
      <c r="Q253" s="24" t="s">
        <v>2391</v>
      </c>
      <c r="R253" s="32" t="s">
        <v>1343</v>
      </c>
      <c r="S253" s="24">
        <v>16</v>
      </c>
      <c r="T253" s="24" t="s">
        <v>2389</v>
      </c>
      <c r="U253" s="24"/>
      <c r="V253" s="24"/>
      <c r="W253" s="24"/>
      <c r="X253" s="32" t="s">
        <v>1343</v>
      </c>
      <c r="Y253" s="24">
        <v>64</v>
      </c>
      <c r="Z253" s="24" t="s">
        <v>2391</v>
      </c>
      <c r="AA253" s="32" t="s">
        <v>1343</v>
      </c>
      <c r="AB253" s="24">
        <v>16</v>
      </c>
      <c r="AC253" s="24" t="s">
        <v>2391</v>
      </c>
      <c r="AD253" s="24"/>
      <c r="AE253" s="24"/>
      <c r="AF253" s="24"/>
      <c r="AG253" s="24"/>
      <c r="AH253" s="32" t="s">
        <v>1343</v>
      </c>
      <c r="AI253" s="24">
        <v>16</v>
      </c>
      <c r="AJ253" s="24" t="s">
        <v>2389</v>
      </c>
      <c r="AK253" s="24" t="s">
        <v>1343</v>
      </c>
      <c r="AL253" s="24">
        <v>16</v>
      </c>
      <c r="AM253" s="24" t="s">
        <v>2391</v>
      </c>
      <c r="AN253" s="24" t="s">
        <v>1343</v>
      </c>
      <c r="AO253" s="24">
        <v>0.25</v>
      </c>
      <c r="AP253" s="24" t="s">
        <v>2392</v>
      </c>
      <c r="AQ253" s="24" t="s">
        <v>1343</v>
      </c>
      <c r="AR253" s="24">
        <v>8</v>
      </c>
      <c r="AS253" s="24" t="s">
        <v>2391</v>
      </c>
      <c r="AT253" s="24" t="s">
        <v>1343</v>
      </c>
      <c r="AU253" s="24">
        <v>1</v>
      </c>
      <c r="AV253" s="24" t="s">
        <v>2392</v>
      </c>
      <c r="AW253" s="24" t="s">
        <v>1343</v>
      </c>
      <c r="AX253" s="24">
        <v>64</v>
      </c>
      <c r="AY253" s="24" t="s">
        <v>2391</v>
      </c>
      <c r="AZ253" s="24" t="s">
        <v>1343</v>
      </c>
      <c r="BA253" s="24">
        <v>64</v>
      </c>
      <c r="BB253" s="24" t="s">
        <v>2391</v>
      </c>
      <c r="BC253" s="24"/>
      <c r="BD253" s="24"/>
      <c r="BE253" s="24" t="s">
        <v>1343</v>
      </c>
      <c r="BF253" s="24">
        <v>16</v>
      </c>
      <c r="BG253" s="24" t="s">
        <v>2389</v>
      </c>
      <c r="BH253" s="32" t="s">
        <v>1343</v>
      </c>
      <c r="BI253" s="24">
        <v>4</v>
      </c>
      <c r="BJ253" s="24" t="s">
        <v>2391</v>
      </c>
      <c r="BK253" s="24" t="s">
        <v>1343</v>
      </c>
      <c r="BL253" s="24">
        <v>16</v>
      </c>
      <c r="BM253" s="24" t="s">
        <v>2391</v>
      </c>
      <c r="BN253" s="24" t="s">
        <v>1343</v>
      </c>
      <c r="BO253" s="24">
        <v>0.5</v>
      </c>
      <c r="BP253" s="24" t="s">
        <v>2392</v>
      </c>
      <c r="BQ253" s="24"/>
      <c r="BT253" s="32" t="s">
        <v>1343</v>
      </c>
      <c r="BU253" s="24">
        <v>1</v>
      </c>
      <c r="BV253" s="24" t="s">
        <v>2392</v>
      </c>
      <c r="BW253" s="24" t="s">
        <v>1343</v>
      </c>
      <c r="BX253" s="24">
        <v>0.25</v>
      </c>
      <c r="BY253" s="24" t="s">
        <v>2392</v>
      </c>
      <c r="BZ253" s="20" t="s">
        <v>1343</v>
      </c>
      <c r="CA253" s="24">
        <v>8</v>
      </c>
      <c r="CB253" s="24" t="s">
        <v>2391</v>
      </c>
      <c r="CC253" s="20" t="s">
        <v>1343</v>
      </c>
      <c r="CD253" s="24">
        <v>0.25</v>
      </c>
      <c r="CE253" s="24" t="s">
        <v>2392</v>
      </c>
      <c r="CF253" s="24" t="s">
        <v>1343</v>
      </c>
      <c r="CG253" s="24">
        <v>16</v>
      </c>
      <c r="CH253" s="24" t="s">
        <v>2389</v>
      </c>
      <c r="CI253" s="32" t="s">
        <v>1343</v>
      </c>
      <c r="CJ253" s="24">
        <v>16</v>
      </c>
      <c r="CK253" s="24" t="s">
        <v>2392</v>
      </c>
      <c r="CL253" s="24"/>
      <c r="CM253" s="24"/>
      <c r="CN253" s="24"/>
      <c r="CP253" s="24"/>
      <c r="CQ253" s="24"/>
      <c r="CR253" s="24"/>
      <c r="CS253" s="24"/>
      <c r="CT253" s="24"/>
      <c r="CU253" s="24"/>
      <c r="CV253" s="24"/>
      <c r="CW253" s="24"/>
      <c r="CX253" s="24"/>
      <c r="CY253" s="24"/>
      <c r="CZ253" s="24"/>
      <c r="DA253" s="24"/>
      <c r="DB253" s="24"/>
      <c r="DC253" s="24" t="s">
        <v>1343</v>
      </c>
      <c r="DD253" s="24">
        <v>16</v>
      </c>
      <c r="DE253" s="24" t="s">
        <v>2391</v>
      </c>
      <c r="DF253" s="24"/>
      <c r="DH253" s="24"/>
      <c r="DI253" s="32" t="s">
        <v>1343</v>
      </c>
      <c r="DJ253" s="24">
        <v>8</v>
      </c>
      <c r="DK253" s="24" t="s">
        <v>2389</v>
      </c>
      <c r="DL253" s="24" t="s">
        <v>1343</v>
      </c>
      <c r="DM253" s="24">
        <v>320</v>
      </c>
      <c r="DN253" s="24" t="s">
        <v>2391</v>
      </c>
    </row>
    <row r="254" spans="1:118" s="32" customFormat="1" x14ac:dyDescent="0.25">
      <c r="A254" s="32" t="s">
        <v>2448</v>
      </c>
      <c r="B254" s="32">
        <f t="shared" si="8"/>
        <v>77</v>
      </c>
      <c r="E254" s="46" t="s">
        <v>1343</v>
      </c>
      <c r="F254" s="24" t="s">
        <v>2399</v>
      </c>
      <c r="G254" s="24" t="s">
        <v>2400</v>
      </c>
      <c r="L254" s="32" t="s">
        <v>1343</v>
      </c>
      <c r="N254" s="24" t="s">
        <v>2390</v>
      </c>
      <c r="O254" s="32" t="s">
        <v>1343</v>
      </c>
      <c r="P254" s="24">
        <v>32</v>
      </c>
      <c r="Q254" s="24" t="s">
        <v>2391</v>
      </c>
      <c r="R254" s="32" t="s">
        <v>1343</v>
      </c>
      <c r="S254" s="24">
        <v>32</v>
      </c>
      <c r="T254" s="24" t="s">
        <v>2391</v>
      </c>
      <c r="U254" s="24"/>
      <c r="V254" s="24"/>
      <c r="W254" s="24"/>
      <c r="X254" s="32" t="s">
        <v>1343</v>
      </c>
      <c r="Y254" s="24">
        <v>64</v>
      </c>
      <c r="Z254" s="24" t="s">
        <v>2391</v>
      </c>
      <c r="AA254" s="32" t="s">
        <v>1343</v>
      </c>
      <c r="AB254" s="24">
        <v>16</v>
      </c>
      <c r="AC254" s="24" t="s">
        <v>2391</v>
      </c>
      <c r="AD254" s="24"/>
      <c r="AE254" s="24"/>
      <c r="AF254" s="24"/>
      <c r="AG254" s="24"/>
      <c r="AH254" s="32" t="s">
        <v>1343</v>
      </c>
      <c r="AI254" s="24">
        <v>4</v>
      </c>
      <c r="AJ254" s="24" t="s">
        <v>2392</v>
      </c>
      <c r="AK254" s="24" t="s">
        <v>1343</v>
      </c>
      <c r="AL254" s="24">
        <v>32</v>
      </c>
      <c r="AM254" s="24" t="s">
        <v>2391</v>
      </c>
      <c r="AN254" s="24" t="s">
        <v>1343</v>
      </c>
      <c r="AO254" s="24">
        <v>0.12</v>
      </c>
      <c r="AP254" s="24" t="s">
        <v>2392</v>
      </c>
      <c r="AQ254" s="24" t="s">
        <v>1343</v>
      </c>
      <c r="AR254" s="24">
        <v>1</v>
      </c>
      <c r="AS254" s="24" t="s">
        <v>2392</v>
      </c>
      <c r="AT254" s="24" t="s">
        <v>1343</v>
      </c>
      <c r="AU254" s="24">
        <v>0.25</v>
      </c>
      <c r="AV254" s="24" t="s">
        <v>2392</v>
      </c>
      <c r="AW254" s="24" t="s">
        <v>1343</v>
      </c>
      <c r="AX254" s="24">
        <v>64</v>
      </c>
      <c r="AY254" s="24" t="s">
        <v>2391</v>
      </c>
      <c r="AZ254" s="24" t="s">
        <v>1343</v>
      </c>
      <c r="BA254" s="24">
        <v>64</v>
      </c>
      <c r="BB254" s="24" t="s">
        <v>2391</v>
      </c>
      <c r="BC254" s="24"/>
      <c r="BD254" s="24"/>
      <c r="BE254" s="24" t="s">
        <v>1343</v>
      </c>
      <c r="BF254" s="24">
        <v>4</v>
      </c>
      <c r="BG254" s="24" t="s">
        <v>2392</v>
      </c>
      <c r="BH254" s="32" t="s">
        <v>1343</v>
      </c>
      <c r="BI254" s="24">
        <v>4</v>
      </c>
      <c r="BJ254" s="24" t="s">
        <v>2391</v>
      </c>
      <c r="BK254" s="24" t="s">
        <v>1343</v>
      </c>
      <c r="BL254" s="24">
        <v>8</v>
      </c>
      <c r="BM254" s="24" t="s">
        <v>2389</v>
      </c>
      <c r="BN254" s="24" t="s">
        <v>1343</v>
      </c>
      <c r="BO254" s="24">
        <v>0.5</v>
      </c>
      <c r="BP254" s="24" t="s">
        <v>2392</v>
      </c>
      <c r="BQ254" s="24"/>
      <c r="BT254" s="32" t="s">
        <v>1343</v>
      </c>
      <c r="BU254" s="24">
        <v>16</v>
      </c>
      <c r="BV254" s="24" t="s">
        <v>2391</v>
      </c>
      <c r="BW254" s="24" t="s">
        <v>1343</v>
      </c>
      <c r="BX254" s="24">
        <v>0.25</v>
      </c>
      <c r="BY254" s="24" t="s">
        <v>2392</v>
      </c>
      <c r="BZ254" s="20" t="s">
        <v>1343</v>
      </c>
      <c r="CA254" s="24">
        <v>8</v>
      </c>
      <c r="CB254" s="24" t="s">
        <v>2391</v>
      </c>
      <c r="CC254" s="20" t="s">
        <v>1343</v>
      </c>
      <c r="CD254" s="24">
        <v>0.25</v>
      </c>
      <c r="CE254" s="24" t="s">
        <v>2392</v>
      </c>
      <c r="CF254" s="24" t="s">
        <v>1343</v>
      </c>
      <c r="CG254" s="24">
        <v>32</v>
      </c>
      <c r="CH254" s="24" t="s">
        <v>2391</v>
      </c>
      <c r="CI254" s="32" t="s">
        <v>1343</v>
      </c>
      <c r="CJ254" s="24">
        <v>64</v>
      </c>
      <c r="CK254" s="24" t="s">
        <v>2389</v>
      </c>
      <c r="CL254" s="24"/>
      <c r="CM254" s="24"/>
      <c r="CN254" s="24"/>
      <c r="CP254" s="24"/>
      <c r="CQ254" s="24"/>
      <c r="CR254" s="24"/>
      <c r="CS254" s="24"/>
      <c r="CT254" s="24"/>
      <c r="CU254" s="24"/>
      <c r="CV254" s="24"/>
      <c r="CW254" s="24"/>
      <c r="CX254" s="24"/>
      <c r="CY254" s="24"/>
      <c r="CZ254" s="24"/>
      <c r="DA254" s="24"/>
      <c r="DB254" s="24"/>
      <c r="DC254" s="24" t="s">
        <v>1343</v>
      </c>
      <c r="DD254" s="24">
        <v>16</v>
      </c>
      <c r="DE254" s="24" t="s">
        <v>2391</v>
      </c>
      <c r="DF254" s="24"/>
      <c r="DH254" s="24"/>
      <c r="DI254" s="32" t="s">
        <v>1343</v>
      </c>
      <c r="DJ254" s="24">
        <v>16</v>
      </c>
      <c r="DK254" s="24" t="s">
        <v>2391</v>
      </c>
      <c r="DL254" s="24" t="s">
        <v>1343</v>
      </c>
      <c r="DM254" s="24">
        <v>320</v>
      </c>
      <c r="DN254" s="24" t="s">
        <v>2391</v>
      </c>
    </row>
    <row r="255" spans="1:118" s="32" customFormat="1" x14ac:dyDescent="0.25">
      <c r="A255" s="32" t="s">
        <v>2453</v>
      </c>
      <c r="B255" s="32">
        <f t="shared" si="8"/>
        <v>64</v>
      </c>
      <c r="E255" s="46" t="s">
        <v>1343</v>
      </c>
      <c r="F255" s="24" t="s">
        <v>2399</v>
      </c>
      <c r="G255" s="24" t="s">
        <v>2400</v>
      </c>
      <c r="L255" s="32" t="s">
        <v>1343</v>
      </c>
      <c r="N255" s="24" t="s">
        <v>2390</v>
      </c>
      <c r="O255" s="32" t="s">
        <v>1343</v>
      </c>
      <c r="P255" s="24"/>
      <c r="Q255" s="24" t="s">
        <v>2390</v>
      </c>
      <c r="R255" s="32" t="s">
        <v>1343</v>
      </c>
      <c r="S255" s="24"/>
      <c r="T255" s="24" t="s">
        <v>2390</v>
      </c>
      <c r="U255" s="24"/>
      <c r="V255" s="24"/>
      <c r="W255" s="24"/>
      <c r="X255" s="32" t="s">
        <v>1343</v>
      </c>
      <c r="Y255" s="24"/>
      <c r="Z255" s="24" t="s">
        <v>2390</v>
      </c>
      <c r="AA255" s="32" t="s">
        <v>1343</v>
      </c>
      <c r="AB255" s="24">
        <v>32</v>
      </c>
      <c r="AC255" s="24" t="s">
        <v>2391</v>
      </c>
      <c r="AD255" s="24"/>
      <c r="AE255" s="24"/>
      <c r="AF255" s="24"/>
      <c r="AG255" s="24"/>
      <c r="AH255" s="32" t="s">
        <v>1343</v>
      </c>
      <c r="AI255" s="24">
        <v>4</v>
      </c>
      <c r="AJ255" s="24" t="s">
        <v>2392</v>
      </c>
      <c r="AK255" s="24" t="s">
        <v>1343</v>
      </c>
      <c r="AL255" s="24"/>
      <c r="AM255" s="24" t="s">
        <v>2390</v>
      </c>
      <c r="AN255" s="24" t="s">
        <v>1343</v>
      </c>
      <c r="AO255" s="24">
        <v>0.25</v>
      </c>
      <c r="AP255" s="24" t="s">
        <v>2392</v>
      </c>
      <c r="AQ255" s="24" t="s">
        <v>1343</v>
      </c>
      <c r="AR255" s="24">
        <v>1</v>
      </c>
      <c r="AS255" s="24" t="s">
        <v>2392</v>
      </c>
      <c r="AT255" s="24" t="s">
        <v>1343</v>
      </c>
      <c r="AU255" s="24">
        <v>0.25</v>
      </c>
      <c r="AV255" s="24" t="s">
        <v>2392</v>
      </c>
      <c r="AW255" s="24" t="s">
        <v>1343</v>
      </c>
      <c r="AX255" s="24"/>
      <c r="AY255" s="24" t="s">
        <v>2390</v>
      </c>
      <c r="AZ255" s="24" t="s">
        <v>1343</v>
      </c>
      <c r="BA255" s="24"/>
      <c r="BB255" s="24" t="s">
        <v>2390</v>
      </c>
      <c r="BC255" s="24"/>
      <c r="BD255" s="24"/>
      <c r="BE255" s="24" t="s">
        <v>1343</v>
      </c>
      <c r="BF255" s="24">
        <v>2</v>
      </c>
      <c r="BG255" s="24" t="s">
        <v>2392</v>
      </c>
      <c r="BH255" s="32" t="s">
        <v>1343</v>
      </c>
      <c r="BI255" s="24"/>
      <c r="BJ255" s="24" t="s">
        <v>2390</v>
      </c>
      <c r="BK255" s="24" t="s">
        <v>1343</v>
      </c>
      <c r="BL255" s="24">
        <v>8</v>
      </c>
      <c r="BM255" s="24" t="s">
        <v>2389</v>
      </c>
      <c r="BN255" s="24" t="s">
        <v>1343</v>
      </c>
      <c r="BO255" s="24"/>
      <c r="BP255" s="24" t="s">
        <v>2390</v>
      </c>
      <c r="BQ255" s="24"/>
      <c r="BT255" s="32" t="s">
        <v>1343</v>
      </c>
      <c r="BU255" s="24"/>
      <c r="BV255" s="24" t="s">
        <v>2390</v>
      </c>
      <c r="BW255" s="24" t="s">
        <v>1343</v>
      </c>
      <c r="BX255" s="24"/>
      <c r="BY255" s="24" t="s">
        <v>2390</v>
      </c>
      <c r="BZ255" s="20" t="s">
        <v>1343</v>
      </c>
      <c r="CA255" s="24">
        <v>8</v>
      </c>
      <c r="CB255" s="24" t="s">
        <v>2391</v>
      </c>
      <c r="CC255" s="20" t="s">
        <v>1343</v>
      </c>
      <c r="CD255" s="24">
        <v>0.25</v>
      </c>
      <c r="CE255" s="24" t="s">
        <v>2392</v>
      </c>
      <c r="CF255" s="24" t="s">
        <v>1343</v>
      </c>
      <c r="CG255" s="24">
        <v>32</v>
      </c>
      <c r="CH255" s="24" t="s">
        <v>2391</v>
      </c>
      <c r="CI255" s="32" t="s">
        <v>1343</v>
      </c>
      <c r="CJ255" s="24"/>
      <c r="CK255" s="24" t="s">
        <v>2390</v>
      </c>
      <c r="CL255" s="24"/>
      <c r="CM255" s="24"/>
      <c r="CN255" s="24"/>
      <c r="CP255" s="24"/>
      <c r="CQ255" s="24"/>
      <c r="CR255" s="24"/>
      <c r="CS255" s="24"/>
      <c r="CT255" s="24"/>
      <c r="CU255" s="24"/>
      <c r="CV255" s="24"/>
      <c r="CW255" s="24"/>
      <c r="CX255" s="24"/>
      <c r="CY255" s="24"/>
      <c r="CZ255" s="24"/>
      <c r="DA255" s="24"/>
      <c r="DB255" s="24"/>
      <c r="DC255" s="24" t="s">
        <v>1343</v>
      </c>
      <c r="DD255" s="24">
        <v>16</v>
      </c>
      <c r="DE255" s="24" t="s">
        <v>2391</v>
      </c>
      <c r="DF255" s="24"/>
      <c r="DH255" s="24"/>
      <c r="DI255" s="32" t="s">
        <v>1343</v>
      </c>
      <c r="DJ255" s="24">
        <v>16</v>
      </c>
      <c r="DK255" s="24" t="s">
        <v>2391</v>
      </c>
      <c r="DL255" s="24"/>
      <c r="DM255" s="24"/>
      <c r="DN255" s="24" t="s">
        <v>2390</v>
      </c>
    </row>
    <row r="256" spans="1:118" s="32" customFormat="1" x14ac:dyDescent="0.25">
      <c r="A256" s="32" t="s">
        <v>2457</v>
      </c>
      <c r="B256" s="32">
        <f t="shared" si="8"/>
        <v>64</v>
      </c>
      <c r="E256" s="46" t="s">
        <v>1343</v>
      </c>
      <c r="F256" s="24" t="s">
        <v>2399</v>
      </c>
      <c r="G256" s="24" t="s">
        <v>2400</v>
      </c>
      <c r="L256" s="32" t="s">
        <v>1343</v>
      </c>
      <c r="N256" s="24" t="s">
        <v>2390</v>
      </c>
      <c r="O256" s="32" t="s">
        <v>1343</v>
      </c>
      <c r="P256" s="24"/>
      <c r="Q256" s="24" t="s">
        <v>2390</v>
      </c>
      <c r="R256" s="32" t="s">
        <v>1343</v>
      </c>
      <c r="S256" s="24"/>
      <c r="T256" s="24" t="s">
        <v>2390</v>
      </c>
      <c r="U256" s="24"/>
      <c r="V256" s="24"/>
      <c r="W256" s="24"/>
      <c r="X256" s="32" t="s">
        <v>1343</v>
      </c>
      <c r="Y256" s="24"/>
      <c r="Z256" s="24" t="s">
        <v>2390</v>
      </c>
      <c r="AA256" s="32" t="s">
        <v>1343</v>
      </c>
      <c r="AB256" s="24">
        <v>0.12</v>
      </c>
      <c r="AC256" s="24" t="s">
        <v>2392</v>
      </c>
      <c r="AD256" s="24"/>
      <c r="AE256" s="24"/>
      <c r="AF256" s="24"/>
      <c r="AG256" s="24"/>
      <c r="AH256" s="32" t="s">
        <v>1343</v>
      </c>
      <c r="AI256" s="24">
        <v>4</v>
      </c>
      <c r="AJ256" s="24" t="s">
        <v>2392</v>
      </c>
      <c r="AK256" s="24" t="s">
        <v>1343</v>
      </c>
      <c r="AL256" s="24"/>
      <c r="AM256" s="24" t="s">
        <v>2390</v>
      </c>
      <c r="AN256" s="24" t="s">
        <v>1343</v>
      </c>
      <c r="AO256" s="24">
        <v>0.12</v>
      </c>
      <c r="AP256" s="24" t="s">
        <v>2392</v>
      </c>
      <c r="AQ256" s="24" t="s">
        <v>1343</v>
      </c>
      <c r="AR256" s="24">
        <v>1</v>
      </c>
      <c r="AS256" s="24" t="s">
        <v>2392</v>
      </c>
      <c r="AT256" s="24" t="s">
        <v>1343</v>
      </c>
      <c r="AU256" s="24">
        <v>0.25</v>
      </c>
      <c r="AV256" s="24" t="s">
        <v>2392</v>
      </c>
      <c r="AW256" s="24" t="s">
        <v>1343</v>
      </c>
      <c r="AX256" s="24"/>
      <c r="AY256" s="24" t="s">
        <v>2390</v>
      </c>
      <c r="AZ256" s="24" t="s">
        <v>1343</v>
      </c>
      <c r="BA256" s="24"/>
      <c r="BB256" s="24" t="s">
        <v>2390</v>
      </c>
      <c r="BC256" s="24"/>
      <c r="BD256" s="24"/>
      <c r="BE256" s="24" t="s">
        <v>1343</v>
      </c>
      <c r="BF256" s="24">
        <v>16</v>
      </c>
      <c r="BG256" s="24" t="s">
        <v>2389</v>
      </c>
      <c r="BH256" s="32" t="s">
        <v>1343</v>
      </c>
      <c r="BI256" s="24"/>
      <c r="BJ256" s="24" t="s">
        <v>2390</v>
      </c>
      <c r="BK256" s="24" t="s">
        <v>1343</v>
      </c>
      <c r="BL256" s="24">
        <v>16</v>
      </c>
      <c r="BM256" s="24" t="s">
        <v>2391</v>
      </c>
      <c r="BN256" s="24" t="s">
        <v>1343</v>
      </c>
      <c r="BO256" s="24"/>
      <c r="BP256" s="24" t="s">
        <v>2390</v>
      </c>
      <c r="BQ256" s="24"/>
      <c r="BT256" s="32" t="s">
        <v>1343</v>
      </c>
      <c r="BU256" s="24"/>
      <c r="BV256" s="24" t="s">
        <v>2390</v>
      </c>
      <c r="BW256" s="24" t="s">
        <v>1343</v>
      </c>
      <c r="BX256" s="24"/>
      <c r="BY256" s="24" t="s">
        <v>2390</v>
      </c>
      <c r="BZ256" s="20" t="s">
        <v>1343</v>
      </c>
      <c r="CA256" s="24">
        <v>1</v>
      </c>
      <c r="CB256" s="24" t="s">
        <v>2392</v>
      </c>
      <c r="CC256" s="20" t="s">
        <v>1343</v>
      </c>
      <c r="CD256" s="24">
        <v>0.25</v>
      </c>
      <c r="CE256" s="24" t="s">
        <v>2392</v>
      </c>
      <c r="CF256" s="24" t="s">
        <v>1343</v>
      </c>
      <c r="CG256" s="24">
        <v>1</v>
      </c>
      <c r="CH256" s="24" t="s">
        <v>2392</v>
      </c>
      <c r="CI256" s="32" t="s">
        <v>1343</v>
      </c>
      <c r="CJ256" s="24"/>
      <c r="CK256" s="24" t="s">
        <v>2390</v>
      </c>
      <c r="CL256" s="24"/>
      <c r="CM256" s="24"/>
      <c r="CN256" s="24"/>
      <c r="CP256" s="24"/>
      <c r="CQ256" s="24"/>
      <c r="CR256" s="24"/>
      <c r="CS256" s="24"/>
      <c r="CT256" s="24"/>
      <c r="CU256" s="24"/>
      <c r="CV256" s="24"/>
      <c r="CW256" s="24"/>
      <c r="CX256" s="24"/>
      <c r="CY256" s="24"/>
      <c r="CZ256" s="24"/>
      <c r="DA256" s="24"/>
      <c r="DB256" s="24"/>
      <c r="DC256" s="24" t="s">
        <v>1343</v>
      </c>
      <c r="DD256" s="24">
        <v>16</v>
      </c>
      <c r="DE256" s="24" t="s">
        <v>2391</v>
      </c>
      <c r="DF256" s="24"/>
      <c r="DH256" s="24"/>
      <c r="DI256" s="32" t="s">
        <v>1343</v>
      </c>
      <c r="DJ256" s="24">
        <v>1</v>
      </c>
      <c r="DK256" s="24" t="s">
        <v>2392</v>
      </c>
      <c r="DL256" s="24"/>
      <c r="DM256" s="24"/>
      <c r="DN256" s="24" t="s">
        <v>2390</v>
      </c>
    </row>
    <row r="257" spans="1:118" s="32" customFormat="1" x14ac:dyDescent="0.25">
      <c r="A257" s="32" t="s">
        <v>3820</v>
      </c>
      <c r="B257" s="32">
        <f t="shared" si="8"/>
        <v>64</v>
      </c>
      <c r="E257" s="46" t="s">
        <v>1343</v>
      </c>
      <c r="F257" s="24" t="s">
        <v>2399</v>
      </c>
      <c r="G257" s="24" t="s">
        <v>2400</v>
      </c>
      <c r="L257" s="32" t="s">
        <v>1343</v>
      </c>
      <c r="N257" s="24" t="s">
        <v>2390</v>
      </c>
      <c r="O257" s="32" t="s">
        <v>1343</v>
      </c>
      <c r="P257" s="24"/>
      <c r="Q257" s="24" t="s">
        <v>2390</v>
      </c>
      <c r="R257" s="32" t="s">
        <v>1343</v>
      </c>
      <c r="S257" s="24"/>
      <c r="T257" s="24" t="s">
        <v>2390</v>
      </c>
      <c r="U257" s="24"/>
      <c r="V257" s="24"/>
      <c r="W257" s="24"/>
      <c r="X257" s="32" t="s">
        <v>1343</v>
      </c>
      <c r="Y257" s="24"/>
      <c r="Z257" s="24" t="s">
        <v>2390</v>
      </c>
      <c r="AA257" s="32" t="s">
        <v>1343</v>
      </c>
      <c r="AB257" s="24">
        <v>16</v>
      </c>
      <c r="AC257" s="24" t="s">
        <v>2391</v>
      </c>
      <c r="AD257" s="24"/>
      <c r="AE257" s="24"/>
      <c r="AF257" s="24"/>
      <c r="AG257" s="24"/>
      <c r="AH257" s="32" t="s">
        <v>1343</v>
      </c>
      <c r="AI257" s="24">
        <v>16</v>
      </c>
      <c r="AJ257" s="24" t="s">
        <v>2389</v>
      </c>
      <c r="AK257" s="24" t="s">
        <v>1343</v>
      </c>
      <c r="AL257" s="24"/>
      <c r="AM257" s="24" t="s">
        <v>2390</v>
      </c>
      <c r="AN257" s="24" t="s">
        <v>1343</v>
      </c>
      <c r="AO257" s="24">
        <v>0.12</v>
      </c>
      <c r="AP257" s="24" t="s">
        <v>2392</v>
      </c>
      <c r="AQ257" s="24" t="s">
        <v>1343</v>
      </c>
      <c r="AR257" s="24">
        <v>1</v>
      </c>
      <c r="AS257" s="24" t="s">
        <v>2392</v>
      </c>
      <c r="AT257" s="24" t="s">
        <v>1343</v>
      </c>
      <c r="AU257" s="24">
        <v>0.25</v>
      </c>
      <c r="AV257" s="24" t="s">
        <v>2392</v>
      </c>
      <c r="AW257" s="24" t="s">
        <v>1343</v>
      </c>
      <c r="AX257" s="24"/>
      <c r="AY257" s="24" t="s">
        <v>2390</v>
      </c>
      <c r="AZ257" s="24" t="s">
        <v>1343</v>
      </c>
      <c r="BA257" s="24"/>
      <c r="BB257" s="24" t="s">
        <v>2390</v>
      </c>
      <c r="BC257" s="24"/>
      <c r="BD257" s="24"/>
      <c r="BE257" s="24" t="s">
        <v>1343</v>
      </c>
      <c r="BF257" s="24">
        <v>64</v>
      </c>
      <c r="BG257" s="24" t="s">
        <v>2391</v>
      </c>
      <c r="BH257" s="32" t="s">
        <v>1343</v>
      </c>
      <c r="BI257" s="24"/>
      <c r="BJ257" s="24" t="s">
        <v>2390</v>
      </c>
      <c r="BK257" s="24" t="s">
        <v>1343</v>
      </c>
      <c r="BL257" s="24">
        <v>16</v>
      </c>
      <c r="BM257" s="24" t="s">
        <v>2391</v>
      </c>
      <c r="BN257" s="24" t="s">
        <v>1343</v>
      </c>
      <c r="BO257" s="24"/>
      <c r="BP257" s="24" t="s">
        <v>2390</v>
      </c>
      <c r="BQ257" s="24"/>
      <c r="BT257" s="32" t="s">
        <v>1343</v>
      </c>
      <c r="BU257" s="24"/>
      <c r="BV257" s="24" t="s">
        <v>2390</v>
      </c>
      <c r="BW257" s="24" t="s">
        <v>1343</v>
      </c>
      <c r="BX257" s="24"/>
      <c r="BY257" s="24" t="s">
        <v>2390</v>
      </c>
      <c r="BZ257" s="20" t="s">
        <v>1343</v>
      </c>
      <c r="CA257" s="24">
        <v>8</v>
      </c>
      <c r="CB257" s="24" t="s">
        <v>2391</v>
      </c>
      <c r="CC257" s="20" t="s">
        <v>1343</v>
      </c>
      <c r="CD257" s="24">
        <v>0.25</v>
      </c>
      <c r="CE257" s="24" t="s">
        <v>2392</v>
      </c>
      <c r="CF257" s="24" t="s">
        <v>1343</v>
      </c>
      <c r="CG257" s="24">
        <v>16</v>
      </c>
      <c r="CH257" s="24" t="s">
        <v>2389</v>
      </c>
      <c r="CI257" s="32" t="s">
        <v>1343</v>
      </c>
      <c r="CJ257" s="24"/>
      <c r="CK257" s="24" t="s">
        <v>2390</v>
      </c>
      <c r="CL257" s="24"/>
      <c r="CM257" s="24"/>
      <c r="CN257" s="24"/>
      <c r="CP257" s="24"/>
      <c r="CQ257" s="24"/>
      <c r="CR257" s="24"/>
      <c r="CS257" s="24"/>
      <c r="CT257" s="24"/>
      <c r="CU257" s="24"/>
      <c r="CV257" s="24"/>
      <c r="CW257" s="24"/>
      <c r="CX257" s="24"/>
      <c r="CY257" s="24"/>
      <c r="CZ257" s="24"/>
      <c r="DA257" s="24"/>
      <c r="DB257" s="24"/>
      <c r="DC257" s="24" t="s">
        <v>1343</v>
      </c>
      <c r="DD257" s="24">
        <v>16</v>
      </c>
      <c r="DE257" s="24" t="s">
        <v>2391</v>
      </c>
      <c r="DF257" s="24"/>
      <c r="DH257" s="24"/>
      <c r="DI257" s="32" t="s">
        <v>1343</v>
      </c>
      <c r="DJ257" s="24">
        <v>8</v>
      </c>
      <c r="DK257" s="24" t="s">
        <v>2389</v>
      </c>
      <c r="DL257" s="24"/>
      <c r="DM257" s="24"/>
      <c r="DN257" s="24" t="s">
        <v>2390</v>
      </c>
    </row>
    <row r="258" spans="1:118" s="32" customFormat="1" x14ac:dyDescent="0.25">
      <c r="A258" s="32" t="s">
        <v>3821</v>
      </c>
      <c r="B258" s="32">
        <f t="shared" si="8"/>
        <v>64</v>
      </c>
      <c r="E258" s="46" t="s">
        <v>1343</v>
      </c>
      <c r="F258" s="24" t="s">
        <v>2399</v>
      </c>
      <c r="G258" s="24" t="s">
        <v>2400</v>
      </c>
      <c r="L258" s="32" t="s">
        <v>1343</v>
      </c>
      <c r="N258" s="24" t="s">
        <v>2390</v>
      </c>
      <c r="O258" s="32" t="s">
        <v>1343</v>
      </c>
      <c r="P258" s="24"/>
      <c r="Q258" s="24" t="s">
        <v>2390</v>
      </c>
      <c r="R258" s="32" t="s">
        <v>1343</v>
      </c>
      <c r="S258" s="24"/>
      <c r="T258" s="24" t="s">
        <v>2390</v>
      </c>
      <c r="U258" s="24"/>
      <c r="V258" s="24"/>
      <c r="W258" s="24"/>
      <c r="X258" s="32" t="s">
        <v>1343</v>
      </c>
      <c r="Y258" s="24"/>
      <c r="Z258" s="24" t="s">
        <v>2390</v>
      </c>
      <c r="AA258" s="32" t="s">
        <v>1343</v>
      </c>
      <c r="AB258" s="24">
        <v>32</v>
      </c>
      <c r="AC258" s="24" t="s">
        <v>2391</v>
      </c>
      <c r="AD258" s="24"/>
      <c r="AE258" s="24"/>
      <c r="AF258" s="24"/>
      <c r="AG258" s="24"/>
      <c r="AH258" s="32" t="s">
        <v>1343</v>
      </c>
      <c r="AI258" s="24">
        <v>4</v>
      </c>
      <c r="AJ258" s="24" t="s">
        <v>2392</v>
      </c>
      <c r="AK258" s="24" t="s">
        <v>1343</v>
      </c>
      <c r="AL258" s="24"/>
      <c r="AM258" s="24" t="s">
        <v>2390</v>
      </c>
      <c r="AN258" s="24" t="s">
        <v>1343</v>
      </c>
      <c r="AO258" s="24">
        <v>0.12</v>
      </c>
      <c r="AP258" s="24" t="s">
        <v>2392</v>
      </c>
      <c r="AQ258" s="24" t="s">
        <v>1343</v>
      </c>
      <c r="AR258" s="24">
        <v>2</v>
      </c>
      <c r="AS258" s="24" t="s">
        <v>2391</v>
      </c>
      <c r="AT258" s="24" t="s">
        <v>1343</v>
      </c>
      <c r="AU258" s="24">
        <v>0.25</v>
      </c>
      <c r="AV258" s="24" t="s">
        <v>2392</v>
      </c>
      <c r="AW258" s="24" t="s">
        <v>1343</v>
      </c>
      <c r="AX258" s="24"/>
      <c r="AY258" s="24" t="s">
        <v>2390</v>
      </c>
      <c r="AZ258" s="24" t="s">
        <v>1343</v>
      </c>
      <c r="BA258" s="24"/>
      <c r="BB258" s="24" t="s">
        <v>2390</v>
      </c>
      <c r="BC258" s="24"/>
      <c r="BD258" s="24"/>
      <c r="BE258" s="24" t="s">
        <v>1343</v>
      </c>
      <c r="BF258" s="24">
        <v>4</v>
      </c>
      <c r="BG258" s="24" t="s">
        <v>2392</v>
      </c>
      <c r="BH258" s="32" t="s">
        <v>1343</v>
      </c>
      <c r="BI258" s="24"/>
      <c r="BJ258" s="24" t="s">
        <v>2390</v>
      </c>
      <c r="BK258" s="24" t="s">
        <v>1343</v>
      </c>
      <c r="BL258" s="24">
        <v>8</v>
      </c>
      <c r="BM258" s="24" t="s">
        <v>2389</v>
      </c>
      <c r="BN258" s="24" t="s">
        <v>1343</v>
      </c>
      <c r="BO258" s="24"/>
      <c r="BP258" s="24" t="s">
        <v>2390</v>
      </c>
      <c r="BQ258" s="24"/>
      <c r="BT258" s="32" t="s">
        <v>1343</v>
      </c>
      <c r="BU258" s="24"/>
      <c r="BV258" s="24" t="s">
        <v>2390</v>
      </c>
      <c r="BW258" s="24" t="s">
        <v>1343</v>
      </c>
      <c r="BX258" s="24"/>
      <c r="BY258" s="24" t="s">
        <v>2390</v>
      </c>
      <c r="BZ258" s="20" t="s">
        <v>1343</v>
      </c>
      <c r="CA258" s="24">
        <v>8</v>
      </c>
      <c r="CB258" s="24" t="s">
        <v>2391</v>
      </c>
      <c r="CC258" s="20" t="s">
        <v>1343</v>
      </c>
      <c r="CD258" s="24">
        <v>0.25</v>
      </c>
      <c r="CE258" s="24" t="s">
        <v>2392</v>
      </c>
      <c r="CF258" s="24" t="s">
        <v>1343</v>
      </c>
      <c r="CG258" s="24">
        <v>32</v>
      </c>
      <c r="CH258" s="24" t="s">
        <v>2391</v>
      </c>
      <c r="CI258" s="32" t="s">
        <v>1343</v>
      </c>
      <c r="CJ258" s="24"/>
      <c r="CK258" s="24" t="s">
        <v>2390</v>
      </c>
      <c r="CL258" s="24"/>
      <c r="CM258" s="24"/>
      <c r="CN258" s="24"/>
      <c r="CP258" s="24"/>
      <c r="CQ258" s="24"/>
      <c r="CR258" s="24"/>
      <c r="CS258" s="24"/>
      <c r="CT258" s="24"/>
      <c r="CU258" s="24"/>
      <c r="CV258" s="24"/>
      <c r="CW258" s="24"/>
      <c r="CX258" s="24"/>
      <c r="CY258" s="24"/>
      <c r="CZ258" s="24"/>
      <c r="DA258" s="24"/>
      <c r="DB258" s="24"/>
      <c r="DC258" s="24" t="s">
        <v>1343</v>
      </c>
      <c r="DD258" s="24">
        <v>16</v>
      </c>
      <c r="DE258" s="24" t="s">
        <v>2391</v>
      </c>
      <c r="DF258" s="24"/>
      <c r="DH258" s="24"/>
      <c r="DI258" s="32" t="s">
        <v>1343</v>
      </c>
      <c r="DJ258" s="24">
        <v>16</v>
      </c>
      <c r="DK258" s="24" t="s">
        <v>2391</v>
      </c>
      <c r="DL258" s="24"/>
      <c r="DM258" s="24"/>
      <c r="DN258" s="24" t="s">
        <v>2390</v>
      </c>
    </row>
    <row r="259" spans="1:118" s="32" customFormat="1" x14ac:dyDescent="0.25">
      <c r="A259" s="32" t="s">
        <v>3822</v>
      </c>
      <c r="B259" s="32">
        <f t="shared" si="8"/>
        <v>64</v>
      </c>
      <c r="E259" s="46" t="s">
        <v>1343</v>
      </c>
      <c r="F259" s="24" t="s">
        <v>2399</v>
      </c>
      <c r="G259" s="24" t="s">
        <v>2400</v>
      </c>
      <c r="L259" s="32" t="s">
        <v>1343</v>
      </c>
      <c r="N259" s="24" t="s">
        <v>2390</v>
      </c>
      <c r="O259" s="32" t="s">
        <v>1343</v>
      </c>
      <c r="P259" s="24"/>
      <c r="Q259" s="24" t="s">
        <v>2390</v>
      </c>
      <c r="R259" s="32" t="s">
        <v>1343</v>
      </c>
      <c r="S259" s="24"/>
      <c r="T259" s="24" t="s">
        <v>2390</v>
      </c>
      <c r="U259" s="24"/>
      <c r="V259" s="24"/>
      <c r="W259" s="24"/>
      <c r="X259" s="32" t="s">
        <v>1343</v>
      </c>
      <c r="Y259" s="24"/>
      <c r="Z259" s="24" t="s">
        <v>2390</v>
      </c>
      <c r="AA259" s="32" t="s">
        <v>1343</v>
      </c>
      <c r="AB259" s="24">
        <v>1</v>
      </c>
      <c r="AC259" s="24" t="s">
        <v>2392</v>
      </c>
      <c r="AD259" s="24"/>
      <c r="AE259" s="24"/>
      <c r="AF259" s="24"/>
      <c r="AG259" s="24"/>
      <c r="AH259" s="32" t="s">
        <v>1343</v>
      </c>
      <c r="AI259" s="24">
        <v>4</v>
      </c>
      <c r="AJ259" s="24" t="s">
        <v>2392</v>
      </c>
      <c r="AK259" s="24" t="s">
        <v>1343</v>
      </c>
      <c r="AL259" s="24"/>
      <c r="AM259" s="24" t="s">
        <v>2390</v>
      </c>
      <c r="AN259" s="24" t="s">
        <v>1343</v>
      </c>
      <c r="AO259" s="24">
        <v>0.12</v>
      </c>
      <c r="AP259" s="24" t="s">
        <v>2392</v>
      </c>
      <c r="AQ259" s="24" t="s">
        <v>1343</v>
      </c>
      <c r="AR259" s="24">
        <v>1</v>
      </c>
      <c r="AS259" s="24" t="s">
        <v>2392</v>
      </c>
      <c r="AT259" s="24" t="s">
        <v>1343</v>
      </c>
      <c r="AU259" s="24">
        <v>0.25</v>
      </c>
      <c r="AV259" s="24" t="s">
        <v>2392</v>
      </c>
      <c r="AW259" s="24" t="s">
        <v>1343</v>
      </c>
      <c r="AX259" s="24"/>
      <c r="AY259" s="24" t="s">
        <v>2390</v>
      </c>
      <c r="AZ259" s="24" t="s">
        <v>1343</v>
      </c>
      <c r="BA259" s="24"/>
      <c r="BB259" s="24" t="s">
        <v>2390</v>
      </c>
      <c r="BC259" s="24"/>
      <c r="BD259" s="24"/>
      <c r="BE259" s="24" t="s">
        <v>1343</v>
      </c>
      <c r="BF259" s="24">
        <v>4</v>
      </c>
      <c r="BG259" s="24" t="s">
        <v>2392</v>
      </c>
      <c r="BH259" s="32" t="s">
        <v>1343</v>
      </c>
      <c r="BI259" s="24"/>
      <c r="BJ259" s="24" t="s">
        <v>2390</v>
      </c>
      <c r="BK259" s="24" t="s">
        <v>1343</v>
      </c>
      <c r="BL259" s="24">
        <v>16</v>
      </c>
      <c r="BM259" s="24" t="s">
        <v>2391</v>
      </c>
      <c r="BN259" s="24" t="s">
        <v>1343</v>
      </c>
      <c r="BO259" s="24"/>
      <c r="BP259" s="24" t="s">
        <v>2390</v>
      </c>
      <c r="BQ259" s="24"/>
      <c r="BT259" s="32" t="s">
        <v>1343</v>
      </c>
      <c r="BU259" s="24"/>
      <c r="BV259" s="24" t="s">
        <v>2390</v>
      </c>
      <c r="BW259" s="24" t="s">
        <v>1343</v>
      </c>
      <c r="BX259" s="24"/>
      <c r="BY259" s="24" t="s">
        <v>2390</v>
      </c>
      <c r="BZ259" s="20" t="s">
        <v>1343</v>
      </c>
      <c r="CA259" s="24">
        <v>8</v>
      </c>
      <c r="CB259" s="24" t="s">
        <v>2391</v>
      </c>
      <c r="CC259" s="20" t="s">
        <v>1343</v>
      </c>
      <c r="CD259" s="24">
        <v>0.25</v>
      </c>
      <c r="CE259" s="24" t="s">
        <v>2392</v>
      </c>
      <c r="CF259" s="24" t="s">
        <v>1343</v>
      </c>
      <c r="CG259" s="24">
        <v>1</v>
      </c>
      <c r="CH259" s="24" t="s">
        <v>2392</v>
      </c>
      <c r="CI259" s="32" t="s">
        <v>1343</v>
      </c>
      <c r="CJ259" s="24"/>
      <c r="CK259" s="24" t="s">
        <v>2390</v>
      </c>
      <c r="CL259" s="24"/>
      <c r="CM259" s="24"/>
      <c r="CN259" s="24"/>
      <c r="CP259" s="24"/>
      <c r="CQ259" s="24"/>
      <c r="CR259" s="24"/>
      <c r="CS259" s="24"/>
      <c r="CT259" s="24"/>
      <c r="CU259" s="24"/>
      <c r="CV259" s="24"/>
      <c r="CW259" s="24"/>
      <c r="CX259" s="24"/>
      <c r="CY259" s="24"/>
      <c r="CZ259" s="24"/>
      <c r="DA259" s="24"/>
      <c r="DB259" s="24"/>
      <c r="DC259" s="24" t="s">
        <v>1343</v>
      </c>
      <c r="DD259" s="24">
        <v>16</v>
      </c>
      <c r="DE259" s="24" t="s">
        <v>2391</v>
      </c>
      <c r="DF259" s="24"/>
      <c r="DH259" s="24"/>
      <c r="DI259" s="32" t="s">
        <v>1343</v>
      </c>
      <c r="DJ259" s="24">
        <v>1</v>
      </c>
      <c r="DK259" s="24" t="s">
        <v>2392</v>
      </c>
      <c r="DL259" s="24"/>
      <c r="DM259" s="24"/>
      <c r="DN259" s="24" t="s">
        <v>2390</v>
      </c>
    </row>
    <row r="260" spans="1:118" s="32" customFormat="1" x14ac:dyDescent="0.25">
      <c r="A260" s="32" t="s">
        <v>2475</v>
      </c>
      <c r="B260" s="32">
        <f t="shared" si="8"/>
        <v>64</v>
      </c>
      <c r="E260" s="46" t="s">
        <v>1343</v>
      </c>
      <c r="F260" s="24" t="s">
        <v>2415</v>
      </c>
      <c r="G260" s="24" t="s">
        <v>2400</v>
      </c>
      <c r="L260" s="32" t="s">
        <v>1343</v>
      </c>
      <c r="N260" s="24" t="s">
        <v>2390</v>
      </c>
      <c r="O260" s="32" t="s">
        <v>1343</v>
      </c>
      <c r="P260" s="24"/>
      <c r="Q260" s="24" t="s">
        <v>2390</v>
      </c>
      <c r="R260" s="32" t="s">
        <v>1343</v>
      </c>
      <c r="S260" s="24"/>
      <c r="T260" s="24" t="s">
        <v>2390</v>
      </c>
      <c r="U260" s="24"/>
      <c r="V260" s="24"/>
      <c r="W260" s="24"/>
      <c r="X260" s="32" t="s">
        <v>1343</v>
      </c>
      <c r="Y260" s="24"/>
      <c r="Z260" s="24" t="s">
        <v>2390</v>
      </c>
      <c r="AA260" s="32" t="s">
        <v>1343</v>
      </c>
      <c r="AB260" s="24">
        <v>32</v>
      </c>
      <c r="AC260" s="24" t="s">
        <v>2391</v>
      </c>
      <c r="AD260" s="24"/>
      <c r="AE260" s="24"/>
      <c r="AF260" s="24"/>
      <c r="AG260" s="24"/>
      <c r="AH260" s="32" t="s">
        <v>1343</v>
      </c>
      <c r="AI260" s="24">
        <v>64</v>
      </c>
      <c r="AJ260" s="24" t="s">
        <v>2391</v>
      </c>
      <c r="AK260" s="24" t="s">
        <v>1343</v>
      </c>
      <c r="AL260" s="24"/>
      <c r="AM260" s="24" t="s">
        <v>2390</v>
      </c>
      <c r="AN260" s="24" t="s">
        <v>1343</v>
      </c>
      <c r="AO260" s="24">
        <v>1</v>
      </c>
      <c r="AP260" s="24" t="s">
        <v>2392</v>
      </c>
      <c r="AQ260" s="24" t="s">
        <v>1343</v>
      </c>
      <c r="AR260" s="24">
        <v>64</v>
      </c>
      <c r="AS260" s="24" t="s">
        <v>2391</v>
      </c>
      <c r="AT260" s="24" t="s">
        <v>1343</v>
      </c>
      <c r="AU260" s="24">
        <v>8</v>
      </c>
      <c r="AV260" s="24" t="s">
        <v>2391</v>
      </c>
      <c r="AW260" s="24" t="s">
        <v>1343</v>
      </c>
      <c r="AX260" s="24"/>
      <c r="AY260" s="24" t="s">
        <v>2390</v>
      </c>
      <c r="AZ260" s="24" t="s">
        <v>1343</v>
      </c>
      <c r="BA260" s="24"/>
      <c r="BB260" s="24" t="s">
        <v>2390</v>
      </c>
      <c r="BC260" s="24"/>
      <c r="BD260" s="24"/>
      <c r="BE260" s="24" t="s">
        <v>1343</v>
      </c>
      <c r="BF260" s="24">
        <v>16</v>
      </c>
      <c r="BG260" s="24" t="s">
        <v>2391</v>
      </c>
      <c r="BH260" s="32" t="s">
        <v>1343</v>
      </c>
      <c r="BI260" s="24"/>
      <c r="BJ260" s="24" t="s">
        <v>2390</v>
      </c>
      <c r="BK260" s="24" t="s">
        <v>1343</v>
      </c>
      <c r="BL260" s="24">
        <v>16</v>
      </c>
      <c r="BM260" s="24" t="s">
        <v>2391</v>
      </c>
      <c r="BN260" s="24" t="s">
        <v>1343</v>
      </c>
      <c r="BO260" s="24"/>
      <c r="BP260" s="24" t="s">
        <v>2390</v>
      </c>
      <c r="BQ260" s="24"/>
      <c r="BT260" s="32" t="s">
        <v>1343</v>
      </c>
      <c r="BU260" s="24"/>
      <c r="BV260" s="24" t="s">
        <v>2390</v>
      </c>
      <c r="BW260" s="24" t="s">
        <v>1343</v>
      </c>
      <c r="BX260" s="24"/>
      <c r="BY260" s="24" t="s">
        <v>2390</v>
      </c>
      <c r="BZ260" s="20" t="s">
        <v>1343</v>
      </c>
      <c r="CA260" s="24">
        <v>8</v>
      </c>
      <c r="CB260" s="24" t="s">
        <v>2391</v>
      </c>
      <c r="CC260" s="20" t="s">
        <v>1343</v>
      </c>
      <c r="CD260" s="24">
        <v>0.25</v>
      </c>
      <c r="CE260" s="24" t="s">
        <v>2392</v>
      </c>
      <c r="CF260" s="24" t="s">
        <v>1343</v>
      </c>
      <c r="CG260" s="24">
        <v>32</v>
      </c>
      <c r="CH260" s="24" t="s">
        <v>2391</v>
      </c>
      <c r="CI260" s="32" t="s">
        <v>1343</v>
      </c>
      <c r="CJ260" s="24"/>
      <c r="CK260" s="24" t="s">
        <v>2390</v>
      </c>
      <c r="CL260" s="24"/>
      <c r="CM260" s="24"/>
      <c r="CN260" s="24"/>
      <c r="CP260" s="24"/>
      <c r="CQ260" s="24"/>
      <c r="CR260" s="24"/>
      <c r="CS260" s="24"/>
      <c r="CT260" s="24"/>
      <c r="CU260" s="24"/>
      <c r="CV260" s="24"/>
      <c r="CW260" s="24"/>
      <c r="CX260" s="24"/>
      <c r="CY260" s="24"/>
      <c r="CZ260" s="24"/>
      <c r="DA260" s="24"/>
      <c r="DB260" s="24"/>
      <c r="DC260" s="24" t="s">
        <v>1343</v>
      </c>
      <c r="DD260" s="24">
        <v>16</v>
      </c>
      <c r="DE260" s="24" t="s">
        <v>2391</v>
      </c>
      <c r="DF260" s="24"/>
      <c r="DH260" s="24"/>
      <c r="DI260" s="32" t="s">
        <v>1343</v>
      </c>
      <c r="DJ260" s="24">
        <v>16</v>
      </c>
      <c r="DK260" s="24" t="s">
        <v>2391</v>
      </c>
      <c r="DL260" s="24"/>
      <c r="DM260" s="24"/>
      <c r="DN260" s="24" t="s">
        <v>2390</v>
      </c>
    </row>
    <row r="261" spans="1:118" s="32" customFormat="1" x14ac:dyDescent="0.25">
      <c r="A261" s="32" t="s">
        <v>3823</v>
      </c>
      <c r="B261" s="32">
        <f t="shared" si="8"/>
        <v>64</v>
      </c>
      <c r="E261" s="46" t="s">
        <v>1343</v>
      </c>
      <c r="F261" s="24" t="s">
        <v>2399</v>
      </c>
      <c r="G261" s="24" t="s">
        <v>2400</v>
      </c>
      <c r="L261" s="32" t="s">
        <v>1343</v>
      </c>
      <c r="N261" s="24" t="s">
        <v>2390</v>
      </c>
      <c r="O261" s="32" t="s">
        <v>1343</v>
      </c>
      <c r="P261" s="24"/>
      <c r="Q261" s="24" t="s">
        <v>2390</v>
      </c>
      <c r="R261" s="32" t="s">
        <v>1343</v>
      </c>
      <c r="S261" s="24"/>
      <c r="T261" s="24" t="s">
        <v>2390</v>
      </c>
      <c r="U261" s="24"/>
      <c r="V261" s="24"/>
      <c r="W261" s="24"/>
      <c r="X261" s="32" t="s">
        <v>1343</v>
      </c>
      <c r="Y261" s="24"/>
      <c r="Z261" s="24" t="s">
        <v>2390</v>
      </c>
      <c r="AA261" s="32" t="s">
        <v>1343</v>
      </c>
      <c r="AB261" s="24">
        <v>32</v>
      </c>
      <c r="AC261" s="24" t="s">
        <v>2391</v>
      </c>
      <c r="AD261" s="24"/>
      <c r="AE261" s="24"/>
      <c r="AF261" s="24"/>
      <c r="AG261" s="24"/>
      <c r="AH261" s="32" t="s">
        <v>1343</v>
      </c>
      <c r="AI261" s="24">
        <v>4</v>
      </c>
      <c r="AJ261" s="24" t="s">
        <v>2392</v>
      </c>
      <c r="AK261" s="24" t="s">
        <v>1343</v>
      </c>
      <c r="AL261" s="24"/>
      <c r="AM261" s="24" t="s">
        <v>2390</v>
      </c>
      <c r="AN261" s="24" t="s">
        <v>1343</v>
      </c>
      <c r="AO261" s="24">
        <v>0.25</v>
      </c>
      <c r="AP261" s="24" t="s">
        <v>2392</v>
      </c>
      <c r="AQ261" s="24" t="s">
        <v>1343</v>
      </c>
      <c r="AR261" s="24">
        <v>1</v>
      </c>
      <c r="AS261" s="24" t="s">
        <v>2391</v>
      </c>
      <c r="AT261" s="24" t="s">
        <v>1343</v>
      </c>
      <c r="AU261" s="24">
        <v>0.25</v>
      </c>
      <c r="AV261" s="24" t="s">
        <v>2392</v>
      </c>
      <c r="AW261" s="24" t="s">
        <v>1343</v>
      </c>
      <c r="AX261" s="24"/>
      <c r="AY261" s="24" t="s">
        <v>2390</v>
      </c>
      <c r="AZ261" s="24" t="s">
        <v>1343</v>
      </c>
      <c r="BA261" s="24"/>
      <c r="BB261" s="24" t="s">
        <v>2390</v>
      </c>
      <c r="BC261" s="24"/>
      <c r="BD261" s="24"/>
      <c r="BE261" s="24" t="s">
        <v>1343</v>
      </c>
      <c r="BF261" s="24">
        <v>2</v>
      </c>
      <c r="BG261" s="24" t="s">
        <v>2392</v>
      </c>
      <c r="BH261" s="32" t="s">
        <v>1343</v>
      </c>
      <c r="BI261" s="24"/>
      <c r="BJ261" s="24" t="s">
        <v>2390</v>
      </c>
      <c r="BK261" s="24" t="s">
        <v>1343</v>
      </c>
      <c r="BL261" s="24">
        <v>1</v>
      </c>
      <c r="BM261" s="24" t="s">
        <v>2392</v>
      </c>
      <c r="BN261" s="24" t="s">
        <v>1343</v>
      </c>
      <c r="BO261" s="24"/>
      <c r="BP261" s="24" t="s">
        <v>2390</v>
      </c>
      <c r="BQ261" s="24"/>
      <c r="BT261" s="32" t="s">
        <v>1343</v>
      </c>
      <c r="BU261" s="24"/>
      <c r="BV261" s="24" t="s">
        <v>2390</v>
      </c>
      <c r="BW261" s="24" t="s">
        <v>1343</v>
      </c>
      <c r="BX261" s="24"/>
      <c r="BY261" s="24" t="s">
        <v>2390</v>
      </c>
      <c r="BZ261" s="20" t="s">
        <v>1343</v>
      </c>
      <c r="CA261" s="24">
        <v>1</v>
      </c>
      <c r="CB261" s="24" t="s">
        <v>2392</v>
      </c>
      <c r="CC261" s="20" t="s">
        <v>1343</v>
      </c>
      <c r="CD261" s="24">
        <v>0.25</v>
      </c>
      <c r="CE261" s="24" t="s">
        <v>2392</v>
      </c>
      <c r="CF261" s="24" t="s">
        <v>1343</v>
      </c>
      <c r="CG261" s="24">
        <v>8</v>
      </c>
      <c r="CH261" s="24" t="s">
        <v>2392</v>
      </c>
      <c r="CI261" s="32" t="s">
        <v>1343</v>
      </c>
      <c r="CJ261" s="24"/>
      <c r="CK261" s="24" t="s">
        <v>2390</v>
      </c>
      <c r="CL261" s="24"/>
      <c r="CM261" s="24"/>
      <c r="CN261" s="24"/>
      <c r="CP261" s="24"/>
      <c r="CQ261" s="24"/>
      <c r="CR261" s="24"/>
      <c r="CS261" s="24"/>
      <c r="CT261" s="24"/>
      <c r="CU261" s="24"/>
      <c r="CV261" s="24"/>
      <c r="CW261" s="24"/>
      <c r="CX261" s="24"/>
      <c r="CY261" s="24"/>
      <c r="CZ261" s="24"/>
      <c r="DA261" s="24"/>
      <c r="DB261" s="24"/>
      <c r="DC261" s="24" t="s">
        <v>1343</v>
      </c>
      <c r="DD261" s="24">
        <v>1</v>
      </c>
      <c r="DE261" s="24" t="s">
        <v>2392</v>
      </c>
      <c r="DF261" s="24"/>
      <c r="DH261" s="24"/>
      <c r="DI261" s="32" t="s">
        <v>1343</v>
      </c>
      <c r="DJ261" s="24">
        <v>8</v>
      </c>
      <c r="DK261" s="24" t="s">
        <v>2389</v>
      </c>
      <c r="DL261" s="24"/>
      <c r="DM261" s="24"/>
      <c r="DN261" s="24" t="s">
        <v>2390</v>
      </c>
    </row>
    <row r="262" spans="1:118" s="32" customFormat="1" x14ac:dyDescent="0.25">
      <c r="A262" s="32" t="s">
        <v>2485</v>
      </c>
      <c r="B262" s="32">
        <f t="shared" si="8"/>
        <v>64</v>
      </c>
      <c r="E262" s="46" t="s">
        <v>1343</v>
      </c>
      <c r="F262" s="24" t="s">
        <v>2399</v>
      </c>
      <c r="G262" s="24" t="s">
        <v>2400</v>
      </c>
      <c r="L262" s="32" t="s">
        <v>1343</v>
      </c>
      <c r="N262" s="24" t="s">
        <v>2390</v>
      </c>
      <c r="O262" s="32" t="s">
        <v>1343</v>
      </c>
      <c r="P262" s="24"/>
      <c r="Q262" s="24" t="s">
        <v>2390</v>
      </c>
      <c r="R262" s="32" t="s">
        <v>1343</v>
      </c>
      <c r="S262" s="24"/>
      <c r="T262" s="24" t="s">
        <v>2390</v>
      </c>
      <c r="U262" s="24"/>
      <c r="V262" s="24"/>
      <c r="W262" s="24"/>
      <c r="X262" s="32" t="s">
        <v>1343</v>
      </c>
      <c r="Y262" s="24"/>
      <c r="Z262" s="24" t="s">
        <v>2390</v>
      </c>
      <c r="AA262" s="32" t="s">
        <v>1343</v>
      </c>
      <c r="AB262" s="24">
        <v>8</v>
      </c>
      <c r="AC262" s="24" t="s">
        <v>2389</v>
      </c>
      <c r="AD262" s="24"/>
      <c r="AE262" s="24"/>
      <c r="AF262" s="24"/>
      <c r="AG262" s="24"/>
      <c r="AH262" s="32" t="s">
        <v>1343</v>
      </c>
      <c r="AI262" s="24">
        <v>4</v>
      </c>
      <c r="AJ262" s="24" t="s">
        <v>2392</v>
      </c>
      <c r="AK262" s="24" t="s">
        <v>1343</v>
      </c>
      <c r="AL262" s="24"/>
      <c r="AM262" s="24" t="s">
        <v>2390</v>
      </c>
      <c r="AN262" s="24" t="s">
        <v>1343</v>
      </c>
      <c r="AO262" s="24">
        <v>0.12</v>
      </c>
      <c r="AP262" s="24" t="s">
        <v>2392</v>
      </c>
      <c r="AQ262" s="24" t="s">
        <v>1343</v>
      </c>
      <c r="AR262" s="24">
        <v>1</v>
      </c>
      <c r="AS262" s="24" t="s">
        <v>2391</v>
      </c>
      <c r="AT262" s="24" t="s">
        <v>1343</v>
      </c>
      <c r="AU262" s="24">
        <v>0.25</v>
      </c>
      <c r="AV262" s="24" t="s">
        <v>2392</v>
      </c>
      <c r="AW262" s="24" t="s">
        <v>1343</v>
      </c>
      <c r="AX262" s="24"/>
      <c r="AY262" s="24" t="s">
        <v>2390</v>
      </c>
      <c r="AZ262" s="24" t="s">
        <v>1343</v>
      </c>
      <c r="BA262" s="24"/>
      <c r="BB262" s="24" t="s">
        <v>2390</v>
      </c>
      <c r="BC262" s="24"/>
      <c r="BD262" s="24"/>
      <c r="BE262" s="24" t="s">
        <v>1343</v>
      </c>
      <c r="BF262" s="24">
        <v>4</v>
      </c>
      <c r="BG262" s="24" t="s">
        <v>2392</v>
      </c>
      <c r="BH262" s="32" t="s">
        <v>1343</v>
      </c>
      <c r="BI262" s="24"/>
      <c r="BJ262" s="24" t="s">
        <v>2390</v>
      </c>
      <c r="BK262" s="24" t="s">
        <v>1343</v>
      </c>
      <c r="BL262" s="24">
        <v>8</v>
      </c>
      <c r="BM262" s="24" t="s">
        <v>2389</v>
      </c>
      <c r="BN262" s="24" t="s">
        <v>1343</v>
      </c>
      <c r="BO262" s="24"/>
      <c r="BP262" s="24" t="s">
        <v>2390</v>
      </c>
      <c r="BQ262" s="24"/>
      <c r="BT262" s="32" t="s">
        <v>1343</v>
      </c>
      <c r="BU262" s="24"/>
      <c r="BV262" s="24" t="s">
        <v>2390</v>
      </c>
      <c r="BW262" s="24" t="s">
        <v>1343</v>
      </c>
      <c r="BX262" s="24"/>
      <c r="BY262" s="24" t="s">
        <v>2390</v>
      </c>
      <c r="BZ262" s="20" t="s">
        <v>1343</v>
      </c>
      <c r="CA262" s="24">
        <v>8</v>
      </c>
      <c r="CB262" s="24" t="s">
        <v>2391</v>
      </c>
      <c r="CC262" s="20" t="s">
        <v>1343</v>
      </c>
      <c r="CD262" s="24">
        <v>0.25</v>
      </c>
      <c r="CE262" s="24" t="s">
        <v>2392</v>
      </c>
      <c r="CF262" s="24" t="s">
        <v>1343</v>
      </c>
      <c r="CG262" s="24">
        <v>2</v>
      </c>
      <c r="CH262" s="24" t="s">
        <v>2392</v>
      </c>
      <c r="CI262" s="32" t="s">
        <v>1343</v>
      </c>
      <c r="CJ262" s="24"/>
      <c r="CK262" s="24" t="s">
        <v>2390</v>
      </c>
      <c r="CL262" s="24"/>
      <c r="CM262" s="24"/>
      <c r="CN262" s="24"/>
      <c r="CP262" s="24"/>
      <c r="CQ262" s="24"/>
      <c r="CR262" s="24"/>
      <c r="CS262" s="24"/>
      <c r="CT262" s="24"/>
      <c r="CU262" s="24"/>
      <c r="CV262" s="24"/>
      <c r="CW262" s="24"/>
      <c r="CX262" s="24"/>
      <c r="CY262" s="24"/>
      <c r="CZ262" s="24"/>
      <c r="DA262" s="24"/>
      <c r="DB262" s="24"/>
      <c r="DC262" s="24" t="s">
        <v>1343</v>
      </c>
      <c r="DD262" s="24">
        <v>16</v>
      </c>
      <c r="DE262" s="24" t="s">
        <v>2391</v>
      </c>
      <c r="DF262" s="24"/>
      <c r="DH262" s="24"/>
      <c r="DI262" s="32" t="s">
        <v>1343</v>
      </c>
      <c r="DJ262" s="24">
        <v>1</v>
      </c>
      <c r="DK262" s="24" t="s">
        <v>2392</v>
      </c>
      <c r="DL262" s="24"/>
      <c r="DM262" s="24"/>
      <c r="DN262" s="24" t="s">
        <v>2390</v>
      </c>
    </row>
    <row r="263" spans="1:118" s="32" customFormat="1" x14ac:dyDescent="0.25">
      <c r="A263" s="32" t="s">
        <v>2489</v>
      </c>
      <c r="B263" s="32">
        <f t="shared" ref="B263:B288" si="9">COUNTA(C263:DN263)</f>
        <v>64</v>
      </c>
      <c r="E263" s="46" t="s">
        <v>1343</v>
      </c>
      <c r="F263" s="24" t="s">
        <v>2415</v>
      </c>
      <c r="G263" s="24" t="s">
        <v>2400</v>
      </c>
      <c r="L263" s="32" t="s">
        <v>1343</v>
      </c>
      <c r="N263" s="24" t="s">
        <v>2390</v>
      </c>
      <c r="O263" s="32" t="s">
        <v>1343</v>
      </c>
      <c r="P263" s="24"/>
      <c r="Q263" s="24" t="s">
        <v>2390</v>
      </c>
      <c r="R263" s="32" t="s">
        <v>1343</v>
      </c>
      <c r="S263" s="24"/>
      <c r="T263" s="24" t="s">
        <v>2390</v>
      </c>
      <c r="U263" s="24"/>
      <c r="V263" s="24"/>
      <c r="W263" s="24"/>
      <c r="X263" s="32" t="s">
        <v>1343</v>
      </c>
      <c r="Y263" s="24"/>
      <c r="Z263" s="24" t="s">
        <v>2390</v>
      </c>
      <c r="AA263" s="32" t="s">
        <v>1343</v>
      </c>
      <c r="AB263" s="24">
        <v>0.12</v>
      </c>
      <c r="AC263" s="24" t="s">
        <v>2392</v>
      </c>
      <c r="AD263" s="24"/>
      <c r="AE263" s="24"/>
      <c r="AF263" s="24"/>
      <c r="AG263" s="24"/>
      <c r="AH263" s="32" t="s">
        <v>1343</v>
      </c>
      <c r="AI263" s="24">
        <v>64</v>
      </c>
      <c r="AJ263" s="24" t="s">
        <v>2391</v>
      </c>
      <c r="AK263" s="24" t="s">
        <v>1343</v>
      </c>
      <c r="AL263" s="24"/>
      <c r="AM263" s="24" t="s">
        <v>2390</v>
      </c>
      <c r="AN263" s="24" t="s">
        <v>1343</v>
      </c>
      <c r="AO263" s="24">
        <v>0.12</v>
      </c>
      <c r="AP263" s="24" t="s">
        <v>2392</v>
      </c>
      <c r="AQ263" s="24" t="s">
        <v>1343</v>
      </c>
      <c r="AR263" s="24">
        <v>1</v>
      </c>
      <c r="AS263" s="24" t="s">
        <v>2392</v>
      </c>
      <c r="AT263" s="24" t="s">
        <v>1343</v>
      </c>
      <c r="AU263" s="24">
        <v>32</v>
      </c>
      <c r="AV263" s="24" t="s">
        <v>2391</v>
      </c>
      <c r="AW263" s="24" t="s">
        <v>1343</v>
      </c>
      <c r="AX263" s="24"/>
      <c r="AY263" s="24" t="s">
        <v>2390</v>
      </c>
      <c r="AZ263" s="24" t="s">
        <v>1343</v>
      </c>
      <c r="BA263" s="24"/>
      <c r="BB263" s="24" t="s">
        <v>2390</v>
      </c>
      <c r="BC263" s="24"/>
      <c r="BD263" s="24"/>
      <c r="BE263" s="24" t="s">
        <v>1343</v>
      </c>
      <c r="BF263" s="24">
        <v>2</v>
      </c>
      <c r="BG263" s="24" t="s">
        <v>2392</v>
      </c>
      <c r="BH263" s="32" t="s">
        <v>1343</v>
      </c>
      <c r="BI263" s="24"/>
      <c r="BJ263" s="24" t="s">
        <v>2390</v>
      </c>
      <c r="BK263" s="24" t="s">
        <v>1343</v>
      </c>
      <c r="BL263" s="24">
        <v>2</v>
      </c>
      <c r="BM263" s="24" t="s">
        <v>2392</v>
      </c>
      <c r="BN263" s="24" t="s">
        <v>1343</v>
      </c>
      <c r="BO263" s="24"/>
      <c r="BP263" s="24" t="s">
        <v>2390</v>
      </c>
      <c r="BQ263" s="24"/>
      <c r="BT263" s="32" t="s">
        <v>1343</v>
      </c>
      <c r="BU263" s="24"/>
      <c r="BV263" s="24" t="s">
        <v>2390</v>
      </c>
      <c r="BW263" s="24" t="s">
        <v>1343</v>
      </c>
      <c r="BX263" s="24"/>
      <c r="BY263" s="24" t="s">
        <v>2390</v>
      </c>
      <c r="BZ263" s="20" t="s">
        <v>1343</v>
      </c>
      <c r="CA263" s="24">
        <v>0.12</v>
      </c>
      <c r="CB263" s="24" t="s">
        <v>2392</v>
      </c>
      <c r="CC263" s="20" t="s">
        <v>1343</v>
      </c>
      <c r="CD263" s="24">
        <v>0.25</v>
      </c>
      <c r="CE263" s="24" t="s">
        <v>2392</v>
      </c>
      <c r="CF263" s="24" t="s">
        <v>1343</v>
      </c>
      <c r="CG263" s="24">
        <v>1</v>
      </c>
      <c r="CH263" s="24" t="s">
        <v>2392</v>
      </c>
      <c r="CI263" s="32" t="s">
        <v>1343</v>
      </c>
      <c r="CJ263" s="24"/>
      <c r="CK263" s="24" t="s">
        <v>2390</v>
      </c>
      <c r="CL263" s="24"/>
      <c r="CM263" s="24"/>
      <c r="CN263" s="24"/>
      <c r="CP263" s="24"/>
      <c r="CQ263" s="24"/>
      <c r="CR263" s="24"/>
      <c r="CS263" s="24"/>
      <c r="CT263" s="24"/>
      <c r="CU263" s="24"/>
      <c r="CV263" s="24"/>
      <c r="CW263" s="24"/>
      <c r="CX263" s="24"/>
      <c r="CY263" s="24"/>
      <c r="CZ263" s="24"/>
      <c r="DA263" s="24"/>
      <c r="DB263" s="24"/>
      <c r="DC263" s="24" t="s">
        <v>1343</v>
      </c>
      <c r="DD263" s="24">
        <v>2</v>
      </c>
      <c r="DE263" s="24" t="s">
        <v>2392</v>
      </c>
      <c r="DF263" s="24"/>
      <c r="DH263" s="24"/>
      <c r="DI263" s="32" t="s">
        <v>1343</v>
      </c>
      <c r="DJ263" s="24">
        <v>1</v>
      </c>
      <c r="DK263" s="24" t="s">
        <v>2392</v>
      </c>
      <c r="DL263" s="24"/>
      <c r="DM263" s="24"/>
      <c r="DN263" s="24" t="s">
        <v>2390</v>
      </c>
    </row>
    <row r="264" spans="1:118" s="32" customFormat="1" x14ac:dyDescent="0.25">
      <c r="A264" s="32" t="s">
        <v>3824</v>
      </c>
      <c r="B264" s="32">
        <f t="shared" si="9"/>
        <v>64</v>
      </c>
      <c r="E264" s="46" t="s">
        <v>1343</v>
      </c>
      <c r="F264" s="24" t="s">
        <v>2399</v>
      </c>
      <c r="G264" s="24" t="s">
        <v>2400</v>
      </c>
      <c r="L264" s="32" t="s">
        <v>1343</v>
      </c>
      <c r="N264" s="24" t="s">
        <v>2390</v>
      </c>
      <c r="O264" s="32" t="s">
        <v>1343</v>
      </c>
      <c r="P264" s="24"/>
      <c r="Q264" s="24" t="s">
        <v>2390</v>
      </c>
      <c r="R264" s="32" t="s">
        <v>1343</v>
      </c>
      <c r="S264" s="24"/>
      <c r="T264" s="24" t="s">
        <v>2390</v>
      </c>
      <c r="U264" s="24"/>
      <c r="V264" s="24"/>
      <c r="W264" s="24"/>
      <c r="X264" s="32" t="s">
        <v>1343</v>
      </c>
      <c r="Y264" s="24"/>
      <c r="Z264" s="24" t="s">
        <v>2390</v>
      </c>
      <c r="AA264" s="32" t="s">
        <v>1343</v>
      </c>
      <c r="AB264" s="24">
        <v>2</v>
      </c>
      <c r="AC264" s="24" t="s">
        <v>2392</v>
      </c>
      <c r="AD264" s="24"/>
      <c r="AE264" s="24"/>
      <c r="AF264" s="24"/>
      <c r="AG264" s="24"/>
      <c r="AH264" s="32" t="s">
        <v>1343</v>
      </c>
      <c r="AI264" s="24">
        <v>4</v>
      </c>
      <c r="AJ264" s="24" t="s">
        <v>2392</v>
      </c>
      <c r="AK264" s="24" t="s">
        <v>1343</v>
      </c>
      <c r="AL264" s="24"/>
      <c r="AM264" s="24" t="s">
        <v>2390</v>
      </c>
      <c r="AN264" s="24" t="s">
        <v>1343</v>
      </c>
      <c r="AO264" s="24">
        <v>0.12</v>
      </c>
      <c r="AP264" s="24" t="s">
        <v>2392</v>
      </c>
      <c r="AQ264" s="24" t="s">
        <v>1343</v>
      </c>
      <c r="AR264" s="24">
        <v>1</v>
      </c>
      <c r="AS264" s="24" t="s">
        <v>2391</v>
      </c>
      <c r="AT264" s="24" t="s">
        <v>1343</v>
      </c>
      <c r="AU264" s="24">
        <v>0.25</v>
      </c>
      <c r="AV264" s="24" t="s">
        <v>2392</v>
      </c>
      <c r="AW264" s="24" t="s">
        <v>1343</v>
      </c>
      <c r="AX264" s="24"/>
      <c r="AY264" s="24" t="s">
        <v>2390</v>
      </c>
      <c r="AZ264" s="24" t="s">
        <v>1343</v>
      </c>
      <c r="BA264" s="24"/>
      <c r="BB264" s="24" t="s">
        <v>2390</v>
      </c>
      <c r="BC264" s="24"/>
      <c r="BD264" s="24"/>
      <c r="BE264" s="24" t="s">
        <v>1343</v>
      </c>
      <c r="BF264" s="24">
        <v>64</v>
      </c>
      <c r="BG264" s="24" t="s">
        <v>2391</v>
      </c>
      <c r="BH264" s="32" t="s">
        <v>1343</v>
      </c>
      <c r="BI264" s="24"/>
      <c r="BJ264" s="24" t="s">
        <v>2390</v>
      </c>
      <c r="BK264" s="24" t="s">
        <v>1343</v>
      </c>
      <c r="BL264" s="24">
        <v>1</v>
      </c>
      <c r="BM264" s="24" t="s">
        <v>2392</v>
      </c>
      <c r="BN264" s="24" t="s">
        <v>1343</v>
      </c>
      <c r="BO264" s="24"/>
      <c r="BP264" s="24" t="s">
        <v>2390</v>
      </c>
      <c r="BQ264" s="24"/>
      <c r="BT264" s="32" t="s">
        <v>1343</v>
      </c>
      <c r="BU264" s="24"/>
      <c r="BV264" s="24" t="s">
        <v>2390</v>
      </c>
      <c r="BW264" s="24" t="s">
        <v>1343</v>
      </c>
      <c r="BX264" s="24"/>
      <c r="BY264" s="24" t="s">
        <v>2390</v>
      </c>
      <c r="BZ264" s="20" t="s">
        <v>1343</v>
      </c>
      <c r="CA264" s="24">
        <v>1</v>
      </c>
      <c r="CB264" s="24" t="s">
        <v>2392</v>
      </c>
      <c r="CC264" s="20" t="s">
        <v>1343</v>
      </c>
      <c r="CD264" s="24">
        <v>0.25</v>
      </c>
      <c r="CE264" s="24" t="s">
        <v>2392</v>
      </c>
      <c r="CF264" s="24" t="s">
        <v>1343</v>
      </c>
      <c r="CG264" s="24">
        <v>32</v>
      </c>
      <c r="CH264" s="24" t="s">
        <v>2391</v>
      </c>
      <c r="CI264" s="32" t="s">
        <v>1343</v>
      </c>
      <c r="CJ264" s="24"/>
      <c r="CK264" s="24" t="s">
        <v>2390</v>
      </c>
      <c r="CL264" s="24"/>
      <c r="CM264" s="24"/>
      <c r="CN264" s="24"/>
      <c r="CP264" s="24"/>
      <c r="CQ264" s="24"/>
      <c r="CR264" s="24"/>
      <c r="CS264" s="24"/>
      <c r="CT264" s="24"/>
      <c r="CU264" s="24"/>
      <c r="CV264" s="24"/>
      <c r="CW264" s="24"/>
      <c r="CX264" s="24"/>
      <c r="CY264" s="24"/>
      <c r="CZ264" s="24"/>
      <c r="DA264" s="24"/>
      <c r="DB264" s="24"/>
      <c r="DC264" s="24" t="s">
        <v>1343</v>
      </c>
      <c r="DD264" s="24">
        <v>1</v>
      </c>
      <c r="DE264" s="24" t="s">
        <v>2392</v>
      </c>
      <c r="DF264" s="24"/>
      <c r="DH264" s="24"/>
      <c r="DI264" s="32" t="s">
        <v>1343</v>
      </c>
      <c r="DJ264" s="24">
        <v>16</v>
      </c>
      <c r="DK264" s="24" t="s">
        <v>2391</v>
      </c>
      <c r="DL264" s="24"/>
      <c r="DM264" s="24"/>
      <c r="DN264" s="24" t="s">
        <v>2390</v>
      </c>
    </row>
    <row r="265" spans="1:118" s="32" customFormat="1" x14ac:dyDescent="0.25">
      <c r="A265" s="32" t="s">
        <v>3825</v>
      </c>
      <c r="B265" s="32">
        <f t="shared" si="9"/>
        <v>64</v>
      </c>
      <c r="E265" s="46" t="s">
        <v>1343</v>
      </c>
      <c r="F265" s="24" t="s">
        <v>2415</v>
      </c>
      <c r="G265" s="24" t="s">
        <v>2400</v>
      </c>
      <c r="L265" s="32" t="s">
        <v>1343</v>
      </c>
      <c r="N265" s="24" t="s">
        <v>2390</v>
      </c>
      <c r="O265" s="32" t="s">
        <v>1343</v>
      </c>
      <c r="P265" s="24"/>
      <c r="Q265" s="24" t="s">
        <v>2390</v>
      </c>
      <c r="R265" s="32" t="s">
        <v>1343</v>
      </c>
      <c r="S265" s="24"/>
      <c r="T265" s="24" t="s">
        <v>2390</v>
      </c>
      <c r="U265" s="24"/>
      <c r="V265" s="24"/>
      <c r="W265" s="24"/>
      <c r="X265" s="32" t="s">
        <v>1343</v>
      </c>
      <c r="Y265" s="24"/>
      <c r="Z265" s="24" t="s">
        <v>2390</v>
      </c>
      <c r="AA265" s="32" t="s">
        <v>1343</v>
      </c>
      <c r="AB265" s="24">
        <v>32</v>
      </c>
      <c r="AC265" s="24" t="s">
        <v>2391</v>
      </c>
      <c r="AD265" s="24"/>
      <c r="AE265" s="24"/>
      <c r="AF265" s="24"/>
      <c r="AG265" s="24"/>
      <c r="AH265" s="32" t="s">
        <v>1343</v>
      </c>
      <c r="AI265" s="24">
        <v>64</v>
      </c>
      <c r="AJ265" s="24" t="s">
        <v>2391</v>
      </c>
      <c r="AK265" s="24" t="s">
        <v>1343</v>
      </c>
      <c r="AL265" s="24"/>
      <c r="AM265" s="24" t="s">
        <v>2390</v>
      </c>
      <c r="AN265" s="24" t="s">
        <v>1343</v>
      </c>
      <c r="AO265" s="24">
        <v>16</v>
      </c>
      <c r="AP265" s="24" t="s">
        <v>2391</v>
      </c>
      <c r="AQ265" s="24" t="s">
        <v>1343</v>
      </c>
      <c r="AR265" s="24">
        <v>64</v>
      </c>
      <c r="AS265" s="24" t="s">
        <v>2391</v>
      </c>
      <c r="AT265" s="24" t="s">
        <v>1343</v>
      </c>
      <c r="AU265" s="24">
        <v>32</v>
      </c>
      <c r="AV265" s="24" t="s">
        <v>2391</v>
      </c>
      <c r="AW265" s="24" t="s">
        <v>1343</v>
      </c>
      <c r="AX265" s="24"/>
      <c r="AY265" s="24" t="s">
        <v>2390</v>
      </c>
      <c r="AZ265" s="24" t="s">
        <v>1343</v>
      </c>
      <c r="BA265" s="24"/>
      <c r="BB265" s="24" t="s">
        <v>2390</v>
      </c>
      <c r="BC265" s="24"/>
      <c r="BD265" s="24"/>
      <c r="BE265" s="24" t="s">
        <v>1343</v>
      </c>
      <c r="BF265" s="24">
        <v>64</v>
      </c>
      <c r="BG265" s="24" t="s">
        <v>2391</v>
      </c>
      <c r="BH265" s="32" t="s">
        <v>1343</v>
      </c>
      <c r="BI265" s="24"/>
      <c r="BJ265" s="24" t="s">
        <v>2390</v>
      </c>
      <c r="BK265" s="24" t="s">
        <v>1343</v>
      </c>
      <c r="BL265" s="24">
        <v>16</v>
      </c>
      <c r="BM265" s="24" t="s">
        <v>2391</v>
      </c>
      <c r="BN265" s="24" t="s">
        <v>1343</v>
      </c>
      <c r="BO265" s="24"/>
      <c r="BP265" s="24" t="s">
        <v>2390</v>
      </c>
      <c r="BQ265" s="24"/>
      <c r="BT265" s="32" t="s">
        <v>1343</v>
      </c>
      <c r="BU265" s="24"/>
      <c r="BV265" s="24" t="s">
        <v>2390</v>
      </c>
      <c r="BW265" s="24" t="s">
        <v>1343</v>
      </c>
      <c r="BX265" s="24"/>
      <c r="BY265" s="24" t="s">
        <v>2390</v>
      </c>
      <c r="BZ265" s="20" t="s">
        <v>1343</v>
      </c>
      <c r="CA265" s="24">
        <v>8</v>
      </c>
      <c r="CB265" s="24" t="s">
        <v>2391</v>
      </c>
      <c r="CC265" s="20" t="s">
        <v>1343</v>
      </c>
      <c r="CD265" s="24">
        <v>16</v>
      </c>
      <c r="CE265" s="24" t="s">
        <v>2391</v>
      </c>
      <c r="CF265" s="24" t="s">
        <v>1343</v>
      </c>
      <c r="CG265" s="24">
        <v>32</v>
      </c>
      <c r="CH265" s="24" t="s">
        <v>2391</v>
      </c>
      <c r="CI265" s="32" t="s">
        <v>1343</v>
      </c>
      <c r="CJ265" s="24"/>
      <c r="CK265" s="24" t="s">
        <v>2390</v>
      </c>
      <c r="CL265" s="24"/>
      <c r="CM265" s="24"/>
      <c r="CN265" s="24"/>
      <c r="CP265" s="24"/>
      <c r="CQ265" s="24"/>
      <c r="CR265" s="24"/>
      <c r="CS265" s="24"/>
      <c r="CT265" s="24"/>
      <c r="CU265" s="24"/>
      <c r="CV265" s="24"/>
      <c r="CW265" s="24"/>
      <c r="CX265" s="24"/>
      <c r="CY265" s="24"/>
      <c r="CZ265" s="24"/>
      <c r="DA265" s="24"/>
      <c r="DB265" s="24"/>
      <c r="DC265" s="24" t="s">
        <v>1343</v>
      </c>
      <c r="DD265" s="24">
        <v>16</v>
      </c>
      <c r="DE265" s="24" t="s">
        <v>2391</v>
      </c>
      <c r="DF265" s="24"/>
      <c r="DH265" s="24"/>
      <c r="DI265" s="32" t="s">
        <v>1343</v>
      </c>
      <c r="DJ265" s="24">
        <v>16</v>
      </c>
      <c r="DK265" s="24" t="s">
        <v>2391</v>
      </c>
      <c r="DL265" s="24"/>
      <c r="DM265" s="24"/>
      <c r="DN265" s="24" t="s">
        <v>2390</v>
      </c>
    </row>
    <row r="266" spans="1:118" s="32" customFormat="1" x14ac:dyDescent="0.25">
      <c r="A266" s="32" t="s">
        <v>3826</v>
      </c>
      <c r="B266" s="32">
        <f t="shared" si="9"/>
        <v>64</v>
      </c>
      <c r="E266" s="46" t="s">
        <v>1343</v>
      </c>
      <c r="F266" s="24" t="s">
        <v>2415</v>
      </c>
      <c r="G266" s="24" t="s">
        <v>2400</v>
      </c>
      <c r="L266" s="32" t="s">
        <v>1343</v>
      </c>
      <c r="N266" s="24" t="s">
        <v>2390</v>
      </c>
      <c r="O266" s="32" t="s">
        <v>1343</v>
      </c>
      <c r="P266" s="24"/>
      <c r="Q266" s="24" t="s">
        <v>2390</v>
      </c>
      <c r="R266" s="32" t="s">
        <v>1343</v>
      </c>
      <c r="S266" s="24"/>
      <c r="T266" s="24" t="s">
        <v>2390</v>
      </c>
      <c r="U266" s="24"/>
      <c r="V266" s="24"/>
      <c r="W266" s="24"/>
      <c r="X266" s="32" t="s">
        <v>1343</v>
      </c>
      <c r="Y266" s="24"/>
      <c r="Z266" s="24" t="s">
        <v>2390</v>
      </c>
      <c r="AA266" s="32" t="s">
        <v>1343</v>
      </c>
      <c r="AB266" s="24">
        <v>32</v>
      </c>
      <c r="AC266" s="24" t="s">
        <v>2391</v>
      </c>
      <c r="AD266" s="24"/>
      <c r="AE266" s="24"/>
      <c r="AF266" s="24"/>
      <c r="AG266" s="24"/>
      <c r="AH266" s="32" t="s">
        <v>1343</v>
      </c>
      <c r="AI266" s="24">
        <v>64</v>
      </c>
      <c r="AJ266" s="24" t="s">
        <v>2391</v>
      </c>
      <c r="AK266" s="24" t="s">
        <v>1343</v>
      </c>
      <c r="AL266" s="24"/>
      <c r="AM266" s="24" t="s">
        <v>2390</v>
      </c>
      <c r="AN266" s="24" t="s">
        <v>1343</v>
      </c>
      <c r="AO266" s="24">
        <v>16</v>
      </c>
      <c r="AP266" s="24" t="s">
        <v>2391</v>
      </c>
      <c r="AQ266" s="24" t="s">
        <v>1343</v>
      </c>
      <c r="AR266" s="24">
        <v>64</v>
      </c>
      <c r="AS266" s="24" t="s">
        <v>2391</v>
      </c>
      <c r="AT266" s="24" t="s">
        <v>1343</v>
      </c>
      <c r="AU266" s="24">
        <v>32</v>
      </c>
      <c r="AV266" s="24" t="s">
        <v>2389</v>
      </c>
      <c r="AW266" s="24" t="s">
        <v>1343</v>
      </c>
      <c r="AX266" s="24"/>
      <c r="AY266" s="24" t="s">
        <v>2390</v>
      </c>
      <c r="AZ266" s="24" t="s">
        <v>1343</v>
      </c>
      <c r="BA266" s="24"/>
      <c r="BB266" s="24" t="s">
        <v>2390</v>
      </c>
      <c r="BC266" s="24"/>
      <c r="BD266" s="24"/>
      <c r="BE266" s="24" t="s">
        <v>1343</v>
      </c>
      <c r="BF266" s="24">
        <v>2</v>
      </c>
      <c r="BG266" s="24" t="s">
        <v>2392</v>
      </c>
      <c r="BH266" s="32" t="s">
        <v>1343</v>
      </c>
      <c r="BI266" s="24"/>
      <c r="BJ266" s="24" t="s">
        <v>2390</v>
      </c>
      <c r="BK266" s="24" t="s">
        <v>1343</v>
      </c>
      <c r="BL266" s="24">
        <v>16</v>
      </c>
      <c r="BM266" s="24" t="s">
        <v>2391</v>
      </c>
      <c r="BN266" s="24" t="s">
        <v>1343</v>
      </c>
      <c r="BO266" s="24"/>
      <c r="BP266" s="24" t="s">
        <v>2390</v>
      </c>
      <c r="BQ266" s="24"/>
      <c r="BT266" s="32" t="s">
        <v>1343</v>
      </c>
      <c r="BU266" s="24"/>
      <c r="BV266" s="24" t="s">
        <v>2390</v>
      </c>
      <c r="BW266" s="24" t="s">
        <v>1343</v>
      </c>
      <c r="BX266" s="24"/>
      <c r="BY266" s="24" t="s">
        <v>2390</v>
      </c>
      <c r="BZ266" s="20" t="s">
        <v>1343</v>
      </c>
      <c r="CA266" s="24">
        <v>1</v>
      </c>
      <c r="CB266" s="24" t="s">
        <v>2392</v>
      </c>
      <c r="CC266" s="20" t="s">
        <v>1343</v>
      </c>
      <c r="CD266" s="24">
        <v>16</v>
      </c>
      <c r="CE266" s="24" t="s">
        <v>2391</v>
      </c>
      <c r="CF266" s="24" t="s">
        <v>1343</v>
      </c>
      <c r="CG266" s="24">
        <v>8</v>
      </c>
      <c r="CH266" s="24" t="s">
        <v>2392</v>
      </c>
      <c r="CI266" s="32" t="s">
        <v>1343</v>
      </c>
      <c r="CJ266" s="24"/>
      <c r="CK266" s="24" t="s">
        <v>2390</v>
      </c>
      <c r="CL266" s="24"/>
      <c r="CM266" s="24"/>
      <c r="CN266" s="24"/>
      <c r="CP266" s="24"/>
      <c r="CQ266" s="24"/>
      <c r="CR266" s="24"/>
      <c r="CS266" s="24"/>
      <c r="CT266" s="24"/>
      <c r="CU266" s="24"/>
      <c r="CV266" s="24"/>
      <c r="CW266" s="24"/>
      <c r="CX266" s="24"/>
      <c r="CY266" s="24"/>
      <c r="CZ266" s="24"/>
      <c r="DA266" s="24"/>
      <c r="DB266" s="24"/>
      <c r="DC266" s="24" t="s">
        <v>1343</v>
      </c>
      <c r="DD266" s="24">
        <v>16</v>
      </c>
      <c r="DE266" s="24" t="s">
        <v>2391</v>
      </c>
      <c r="DF266" s="24"/>
      <c r="DH266" s="24"/>
      <c r="DI266" s="32" t="s">
        <v>1343</v>
      </c>
      <c r="DJ266" s="24">
        <v>8</v>
      </c>
      <c r="DK266" s="24" t="s">
        <v>2389</v>
      </c>
      <c r="DL266" s="24"/>
      <c r="DM266" s="24"/>
      <c r="DN266" s="24" t="s">
        <v>2390</v>
      </c>
    </row>
    <row r="267" spans="1:118" s="32" customFormat="1" x14ac:dyDescent="0.25">
      <c r="A267" s="32" t="s">
        <v>2507</v>
      </c>
      <c r="B267" s="32">
        <f t="shared" si="9"/>
        <v>64</v>
      </c>
      <c r="E267" s="46" t="s">
        <v>1343</v>
      </c>
      <c r="F267" s="24" t="s">
        <v>2399</v>
      </c>
      <c r="G267" s="24" t="s">
        <v>2400</v>
      </c>
      <c r="L267" s="32" t="s">
        <v>1343</v>
      </c>
      <c r="N267" s="24" t="s">
        <v>2390</v>
      </c>
      <c r="O267" s="32" t="s">
        <v>1343</v>
      </c>
      <c r="P267" s="24"/>
      <c r="Q267" s="24" t="s">
        <v>2390</v>
      </c>
      <c r="R267" s="32" t="s">
        <v>1343</v>
      </c>
      <c r="S267" s="24"/>
      <c r="T267" s="24" t="s">
        <v>2390</v>
      </c>
      <c r="U267" s="24"/>
      <c r="V267" s="24"/>
      <c r="W267" s="24"/>
      <c r="X267" s="32" t="s">
        <v>1343</v>
      </c>
      <c r="Y267" s="24"/>
      <c r="Z267" s="24" t="s">
        <v>2390</v>
      </c>
      <c r="AA267" s="32" t="s">
        <v>1343</v>
      </c>
      <c r="AB267" s="24">
        <v>32</v>
      </c>
      <c r="AC267" s="24" t="s">
        <v>2391</v>
      </c>
      <c r="AD267" s="24"/>
      <c r="AE267" s="24"/>
      <c r="AF267" s="24"/>
      <c r="AG267" s="24"/>
      <c r="AH267" s="32" t="s">
        <v>1343</v>
      </c>
      <c r="AI267" s="24">
        <v>4</v>
      </c>
      <c r="AJ267" s="24" t="s">
        <v>2392</v>
      </c>
      <c r="AK267" s="24" t="s">
        <v>1343</v>
      </c>
      <c r="AL267" s="24"/>
      <c r="AM267" s="24" t="s">
        <v>2390</v>
      </c>
      <c r="AN267" s="24" t="s">
        <v>1343</v>
      </c>
      <c r="AO267" s="24">
        <v>0.12</v>
      </c>
      <c r="AP267" s="24" t="s">
        <v>2392</v>
      </c>
      <c r="AQ267" s="24" t="s">
        <v>1343</v>
      </c>
      <c r="AR267" s="24">
        <v>1</v>
      </c>
      <c r="AS267" s="24" t="s">
        <v>2391</v>
      </c>
      <c r="AT267" s="24" t="s">
        <v>1343</v>
      </c>
      <c r="AU267" s="24">
        <v>0.25</v>
      </c>
      <c r="AV267" s="24" t="s">
        <v>2392</v>
      </c>
      <c r="AW267" s="24" t="s">
        <v>1343</v>
      </c>
      <c r="AX267" s="24"/>
      <c r="AY267" s="24" t="s">
        <v>2390</v>
      </c>
      <c r="AZ267" s="24" t="s">
        <v>1343</v>
      </c>
      <c r="BA267" s="24"/>
      <c r="BB267" s="24" t="s">
        <v>2390</v>
      </c>
      <c r="BC267" s="24"/>
      <c r="BD267" s="24"/>
      <c r="BE267" s="24" t="s">
        <v>1343</v>
      </c>
      <c r="BF267" s="24">
        <v>4</v>
      </c>
      <c r="BG267" s="24" t="s">
        <v>2392</v>
      </c>
      <c r="BH267" s="32" t="s">
        <v>1343</v>
      </c>
      <c r="BI267" s="24"/>
      <c r="BJ267" s="24" t="s">
        <v>2390</v>
      </c>
      <c r="BK267" s="24" t="s">
        <v>1343</v>
      </c>
      <c r="BL267" s="24">
        <v>16</v>
      </c>
      <c r="BM267" s="24" t="s">
        <v>2391</v>
      </c>
      <c r="BN267" s="24" t="s">
        <v>1343</v>
      </c>
      <c r="BO267" s="24"/>
      <c r="BP267" s="24" t="s">
        <v>2390</v>
      </c>
      <c r="BQ267" s="24"/>
      <c r="BT267" s="32" t="s">
        <v>1343</v>
      </c>
      <c r="BU267" s="24"/>
      <c r="BV267" s="24" t="s">
        <v>2390</v>
      </c>
      <c r="BW267" s="24" t="s">
        <v>1343</v>
      </c>
      <c r="BX267" s="24"/>
      <c r="BY267" s="24" t="s">
        <v>2390</v>
      </c>
      <c r="BZ267" s="20" t="s">
        <v>1343</v>
      </c>
      <c r="CA267" s="24">
        <v>1</v>
      </c>
      <c r="CB267" s="24" t="s">
        <v>2392</v>
      </c>
      <c r="CC267" s="20" t="s">
        <v>1343</v>
      </c>
      <c r="CD267" s="24">
        <v>0.25</v>
      </c>
      <c r="CE267" s="24" t="s">
        <v>2392</v>
      </c>
      <c r="CF267" s="24" t="s">
        <v>1343</v>
      </c>
      <c r="CG267" s="24">
        <v>1</v>
      </c>
      <c r="CH267" s="24" t="s">
        <v>2392</v>
      </c>
      <c r="CI267" s="32" t="s">
        <v>1343</v>
      </c>
      <c r="CJ267" s="24"/>
      <c r="CK267" s="24" t="s">
        <v>2390</v>
      </c>
      <c r="CL267" s="24"/>
      <c r="CM267" s="24"/>
      <c r="CN267" s="24"/>
      <c r="CP267" s="24"/>
      <c r="CQ267" s="24"/>
      <c r="CR267" s="24"/>
      <c r="CS267" s="24"/>
      <c r="CT267" s="24"/>
      <c r="CU267" s="24"/>
      <c r="CV267" s="24"/>
      <c r="CW267" s="24"/>
      <c r="CX267" s="24"/>
      <c r="CY267" s="24"/>
      <c r="CZ267" s="24"/>
      <c r="DA267" s="24"/>
      <c r="DB267" s="24"/>
      <c r="DC267" s="24" t="s">
        <v>1343</v>
      </c>
      <c r="DD267" s="24">
        <v>16</v>
      </c>
      <c r="DE267" s="24" t="s">
        <v>2391</v>
      </c>
      <c r="DF267" s="24"/>
      <c r="DH267" s="24"/>
      <c r="DI267" s="32" t="s">
        <v>1343</v>
      </c>
      <c r="DJ267" s="24">
        <v>1</v>
      </c>
      <c r="DK267" s="24" t="s">
        <v>2392</v>
      </c>
      <c r="DL267" s="24"/>
      <c r="DM267" s="24"/>
      <c r="DN267" s="24" t="s">
        <v>2390</v>
      </c>
    </row>
    <row r="268" spans="1:118" s="32" customFormat="1" x14ac:dyDescent="0.25">
      <c r="A268" s="32" t="s">
        <v>2510</v>
      </c>
      <c r="B268" s="32">
        <f t="shared" si="9"/>
        <v>64</v>
      </c>
      <c r="E268" s="46" t="s">
        <v>1343</v>
      </c>
      <c r="F268" s="24" t="s">
        <v>2399</v>
      </c>
      <c r="G268" s="24" t="s">
        <v>2400</v>
      </c>
      <c r="L268" s="32" t="s">
        <v>1343</v>
      </c>
      <c r="N268" s="24" t="s">
        <v>2390</v>
      </c>
      <c r="O268" s="32" t="s">
        <v>1343</v>
      </c>
      <c r="P268" s="24"/>
      <c r="Q268" s="24" t="s">
        <v>2390</v>
      </c>
      <c r="R268" s="32" t="s">
        <v>1343</v>
      </c>
      <c r="S268" s="24"/>
      <c r="T268" s="24" t="s">
        <v>2390</v>
      </c>
      <c r="U268" s="24"/>
      <c r="V268" s="24"/>
      <c r="W268" s="24"/>
      <c r="X268" s="32" t="s">
        <v>1343</v>
      </c>
      <c r="Y268" s="24"/>
      <c r="Z268" s="24" t="s">
        <v>2390</v>
      </c>
      <c r="AA268" s="32" t="s">
        <v>1343</v>
      </c>
      <c r="AB268" s="24">
        <v>32</v>
      </c>
      <c r="AC268" s="24" t="s">
        <v>2391</v>
      </c>
      <c r="AD268" s="24"/>
      <c r="AE268" s="24"/>
      <c r="AF268" s="24"/>
      <c r="AG268" s="24"/>
      <c r="AH268" s="32" t="s">
        <v>1343</v>
      </c>
      <c r="AI268" s="24">
        <v>4</v>
      </c>
      <c r="AJ268" s="24" t="s">
        <v>2392</v>
      </c>
      <c r="AK268" s="24" t="s">
        <v>1343</v>
      </c>
      <c r="AL268" s="24"/>
      <c r="AM268" s="24" t="s">
        <v>2390</v>
      </c>
      <c r="AN268" s="24" t="s">
        <v>1343</v>
      </c>
      <c r="AO268" s="24">
        <v>0.12</v>
      </c>
      <c r="AP268" s="24" t="s">
        <v>2392</v>
      </c>
      <c r="AQ268" s="24" t="s">
        <v>1343</v>
      </c>
      <c r="AR268" s="24">
        <v>1</v>
      </c>
      <c r="AS268" s="24" t="s">
        <v>2391</v>
      </c>
      <c r="AT268" s="24" t="s">
        <v>1343</v>
      </c>
      <c r="AU268" s="24">
        <v>0.25</v>
      </c>
      <c r="AV268" s="24" t="s">
        <v>2392</v>
      </c>
      <c r="AW268" s="24" t="s">
        <v>1343</v>
      </c>
      <c r="AX268" s="24"/>
      <c r="AY268" s="24" t="s">
        <v>2390</v>
      </c>
      <c r="AZ268" s="24" t="s">
        <v>1343</v>
      </c>
      <c r="BA268" s="24"/>
      <c r="BB268" s="24" t="s">
        <v>2390</v>
      </c>
      <c r="BC268" s="24"/>
      <c r="BD268" s="24"/>
      <c r="BE268" s="24" t="s">
        <v>1343</v>
      </c>
      <c r="BF268" s="24">
        <v>2</v>
      </c>
      <c r="BG268" s="24" t="s">
        <v>2392</v>
      </c>
      <c r="BH268" s="32" t="s">
        <v>1343</v>
      </c>
      <c r="BI268" s="24"/>
      <c r="BJ268" s="24" t="s">
        <v>2390</v>
      </c>
      <c r="BK268" s="24" t="s">
        <v>1343</v>
      </c>
      <c r="BL268" s="24">
        <v>16</v>
      </c>
      <c r="BM268" s="24" t="s">
        <v>2391</v>
      </c>
      <c r="BN268" s="24" t="s">
        <v>1343</v>
      </c>
      <c r="BO268" s="24"/>
      <c r="BP268" s="24" t="s">
        <v>2390</v>
      </c>
      <c r="BQ268" s="24"/>
      <c r="BT268" s="32" t="s">
        <v>1343</v>
      </c>
      <c r="BU268" s="24"/>
      <c r="BV268" s="24" t="s">
        <v>2390</v>
      </c>
      <c r="BW268" s="24" t="s">
        <v>1343</v>
      </c>
      <c r="BX268" s="24"/>
      <c r="BY268" s="24" t="s">
        <v>2390</v>
      </c>
      <c r="BZ268" s="20" t="s">
        <v>1343</v>
      </c>
      <c r="CA268" s="24">
        <v>1</v>
      </c>
      <c r="CB268" s="24" t="s">
        <v>2392</v>
      </c>
      <c r="CC268" s="20" t="s">
        <v>1343</v>
      </c>
      <c r="CD268" s="24">
        <v>0.25</v>
      </c>
      <c r="CE268" s="24" t="s">
        <v>2392</v>
      </c>
      <c r="CF268" s="24" t="s">
        <v>1343</v>
      </c>
      <c r="CG268" s="24">
        <v>16</v>
      </c>
      <c r="CH268" s="24" t="s">
        <v>2389</v>
      </c>
      <c r="CI268" s="32" t="s">
        <v>1343</v>
      </c>
      <c r="CJ268" s="24"/>
      <c r="CK268" s="24" t="s">
        <v>2390</v>
      </c>
      <c r="CL268" s="24"/>
      <c r="CM268" s="24"/>
      <c r="CN268" s="24"/>
      <c r="CP268" s="24"/>
      <c r="CQ268" s="24"/>
      <c r="CR268" s="24"/>
      <c r="CS268" s="24"/>
      <c r="CT268" s="24"/>
      <c r="CU268" s="24"/>
      <c r="CV268" s="24"/>
      <c r="CW268" s="24"/>
      <c r="CX268" s="24"/>
      <c r="CY268" s="24"/>
      <c r="CZ268" s="24"/>
      <c r="DA268" s="24"/>
      <c r="DB268" s="24"/>
      <c r="DC268" s="24" t="s">
        <v>1343</v>
      </c>
      <c r="DD268" s="24">
        <v>16</v>
      </c>
      <c r="DE268" s="24" t="s">
        <v>2391</v>
      </c>
      <c r="DF268" s="24"/>
      <c r="DH268" s="24"/>
      <c r="DI268" s="32" t="s">
        <v>1343</v>
      </c>
      <c r="DJ268" s="24">
        <v>8</v>
      </c>
      <c r="DK268" s="24" t="s">
        <v>2389</v>
      </c>
      <c r="DL268" s="24"/>
      <c r="DM268" s="24"/>
      <c r="DN268" s="24" t="s">
        <v>2390</v>
      </c>
    </row>
    <row r="269" spans="1:118" s="32" customFormat="1" x14ac:dyDescent="0.25">
      <c r="A269" s="32" t="s">
        <v>2514</v>
      </c>
      <c r="B269" s="32">
        <f t="shared" si="9"/>
        <v>64</v>
      </c>
      <c r="E269" s="46" t="s">
        <v>1343</v>
      </c>
      <c r="F269" s="24" t="s">
        <v>2399</v>
      </c>
      <c r="G269" s="24" t="s">
        <v>2400</v>
      </c>
      <c r="L269" s="32" t="s">
        <v>1343</v>
      </c>
      <c r="N269" s="24" t="s">
        <v>2390</v>
      </c>
      <c r="O269" s="32" t="s">
        <v>1343</v>
      </c>
      <c r="P269" s="24"/>
      <c r="Q269" s="24" t="s">
        <v>2390</v>
      </c>
      <c r="R269" s="32" t="s">
        <v>1343</v>
      </c>
      <c r="S269" s="24"/>
      <c r="T269" s="24" t="s">
        <v>2390</v>
      </c>
      <c r="U269" s="24"/>
      <c r="V269" s="24"/>
      <c r="W269" s="24"/>
      <c r="X269" s="32" t="s">
        <v>1343</v>
      </c>
      <c r="Y269" s="24"/>
      <c r="Z269" s="24" t="s">
        <v>2390</v>
      </c>
      <c r="AA269" s="32" t="s">
        <v>1343</v>
      </c>
      <c r="AB269" s="24">
        <v>32</v>
      </c>
      <c r="AC269" s="24" t="s">
        <v>2391</v>
      </c>
      <c r="AD269" s="24"/>
      <c r="AE269" s="24"/>
      <c r="AF269" s="24"/>
      <c r="AG269" s="24"/>
      <c r="AH269" s="32" t="s">
        <v>1343</v>
      </c>
      <c r="AI269" s="24">
        <v>4</v>
      </c>
      <c r="AJ269" s="24" t="s">
        <v>2392</v>
      </c>
      <c r="AK269" s="24" t="s">
        <v>1343</v>
      </c>
      <c r="AL269" s="24"/>
      <c r="AM269" s="24" t="s">
        <v>2390</v>
      </c>
      <c r="AN269" s="24" t="s">
        <v>1343</v>
      </c>
      <c r="AO269" s="24">
        <v>0.12</v>
      </c>
      <c r="AP269" s="24" t="s">
        <v>2392</v>
      </c>
      <c r="AQ269" s="24" t="s">
        <v>1343</v>
      </c>
      <c r="AR269" s="24">
        <v>1</v>
      </c>
      <c r="AS269" s="24" t="s">
        <v>2391</v>
      </c>
      <c r="AT269" s="24" t="s">
        <v>1343</v>
      </c>
      <c r="AU269" s="24">
        <v>0.25</v>
      </c>
      <c r="AV269" s="24" t="s">
        <v>2392</v>
      </c>
      <c r="AW269" s="24" t="s">
        <v>1343</v>
      </c>
      <c r="AX269" s="24"/>
      <c r="AY269" s="24" t="s">
        <v>2390</v>
      </c>
      <c r="AZ269" s="24" t="s">
        <v>1343</v>
      </c>
      <c r="BA269" s="24"/>
      <c r="BB269" s="24" t="s">
        <v>2390</v>
      </c>
      <c r="BC269" s="24"/>
      <c r="BD269" s="24"/>
      <c r="BE269" s="24" t="s">
        <v>1343</v>
      </c>
      <c r="BF269" s="24">
        <v>4</v>
      </c>
      <c r="BG269" s="24" t="s">
        <v>2392</v>
      </c>
      <c r="BH269" s="32" t="s">
        <v>1343</v>
      </c>
      <c r="BI269" s="24"/>
      <c r="BJ269" s="24" t="s">
        <v>2390</v>
      </c>
      <c r="BK269" s="24" t="s">
        <v>1343</v>
      </c>
      <c r="BL269" s="24">
        <v>16</v>
      </c>
      <c r="BM269" s="24" t="s">
        <v>2391</v>
      </c>
      <c r="BN269" s="24" t="s">
        <v>1343</v>
      </c>
      <c r="BO269" s="24"/>
      <c r="BP269" s="24" t="s">
        <v>2390</v>
      </c>
      <c r="BQ269" s="24"/>
      <c r="BT269" s="32" t="s">
        <v>1343</v>
      </c>
      <c r="BU269" s="24"/>
      <c r="BV269" s="24" t="s">
        <v>2390</v>
      </c>
      <c r="BW269" s="24" t="s">
        <v>1343</v>
      </c>
      <c r="BX269" s="24"/>
      <c r="BY269" s="24" t="s">
        <v>2390</v>
      </c>
      <c r="BZ269" s="20" t="s">
        <v>1343</v>
      </c>
      <c r="CA269" s="24">
        <v>1</v>
      </c>
      <c r="CB269" s="24" t="s">
        <v>2392</v>
      </c>
      <c r="CC269" s="20" t="s">
        <v>1343</v>
      </c>
      <c r="CD269" s="24">
        <v>0.25</v>
      </c>
      <c r="CE269" s="24" t="s">
        <v>2392</v>
      </c>
      <c r="CF269" s="24" t="s">
        <v>1343</v>
      </c>
      <c r="CG269" s="24">
        <v>8</v>
      </c>
      <c r="CH269" s="24" t="s">
        <v>2392</v>
      </c>
      <c r="CI269" s="32" t="s">
        <v>1343</v>
      </c>
      <c r="CJ269" s="24"/>
      <c r="CK269" s="24" t="s">
        <v>2390</v>
      </c>
      <c r="CL269" s="24"/>
      <c r="CM269" s="24"/>
      <c r="CN269" s="24"/>
      <c r="CP269" s="24"/>
      <c r="CQ269" s="24"/>
      <c r="CR269" s="24"/>
      <c r="CS269" s="24"/>
      <c r="CT269" s="24"/>
      <c r="CU269" s="24"/>
      <c r="CV269" s="24"/>
      <c r="CW269" s="24"/>
      <c r="CX269" s="24"/>
      <c r="CY269" s="24"/>
      <c r="CZ269" s="24"/>
      <c r="DA269" s="24"/>
      <c r="DB269" s="24"/>
      <c r="DC269" s="24" t="s">
        <v>1343</v>
      </c>
      <c r="DD269" s="24">
        <v>16</v>
      </c>
      <c r="DE269" s="24" t="s">
        <v>2391</v>
      </c>
      <c r="DF269" s="24"/>
      <c r="DH269" s="24"/>
      <c r="DI269" s="32" t="s">
        <v>1343</v>
      </c>
      <c r="DJ269" s="24">
        <v>8</v>
      </c>
      <c r="DK269" s="24" t="s">
        <v>2389</v>
      </c>
      <c r="DL269" s="24"/>
      <c r="DM269" s="24"/>
      <c r="DN269" s="24" t="s">
        <v>2390</v>
      </c>
    </row>
    <row r="270" spans="1:118" s="32" customFormat="1" x14ac:dyDescent="0.25">
      <c r="A270" s="32" t="s">
        <v>2517</v>
      </c>
      <c r="B270" s="32">
        <f t="shared" si="9"/>
        <v>64</v>
      </c>
      <c r="E270" s="46" t="s">
        <v>1343</v>
      </c>
      <c r="F270" s="24" t="s">
        <v>2399</v>
      </c>
      <c r="G270" s="24" t="s">
        <v>2400</v>
      </c>
      <c r="L270" s="32" t="s">
        <v>1343</v>
      </c>
      <c r="N270" s="24" t="s">
        <v>2390</v>
      </c>
      <c r="O270" s="32" t="s">
        <v>1343</v>
      </c>
      <c r="P270" s="24"/>
      <c r="Q270" s="24" t="s">
        <v>2390</v>
      </c>
      <c r="R270" s="32" t="s">
        <v>1343</v>
      </c>
      <c r="S270" s="24"/>
      <c r="T270" s="24" t="s">
        <v>2390</v>
      </c>
      <c r="U270" s="24"/>
      <c r="V270" s="24"/>
      <c r="W270" s="24"/>
      <c r="X270" s="32" t="s">
        <v>1343</v>
      </c>
      <c r="Y270" s="24"/>
      <c r="Z270" s="24" t="s">
        <v>2390</v>
      </c>
      <c r="AA270" s="32" t="s">
        <v>1343</v>
      </c>
      <c r="AB270" s="24">
        <v>32</v>
      </c>
      <c r="AC270" s="24" t="s">
        <v>2391</v>
      </c>
      <c r="AD270" s="24"/>
      <c r="AE270" s="24"/>
      <c r="AF270" s="24"/>
      <c r="AG270" s="24"/>
      <c r="AH270" s="32" t="s">
        <v>1343</v>
      </c>
      <c r="AI270" s="24">
        <v>4</v>
      </c>
      <c r="AJ270" s="24" t="s">
        <v>2392</v>
      </c>
      <c r="AK270" s="24" t="s">
        <v>1343</v>
      </c>
      <c r="AL270" s="24"/>
      <c r="AM270" s="24" t="s">
        <v>2390</v>
      </c>
      <c r="AN270" s="24" t="s">
        <v>1343</v>
      </c>
      <c r="AO270" s="24">
        <v>0.12</v>
      </c>
      <c r="AP270" s="24" t="s">
        <v>2392</v>
      </c>
      <c r="AQ270" s="24" t="s">
        <v>1343</v>
      </c>
      <c r="AR270" s="24">
        <v>1</v>
      </c>
      <c r="AS270" s="24" t="s">
        <v>2391</v>
      </c>
      <c r="AT270" s="24" t="s">
        <v>1343</v>
      </c>
      <c r="AU270" s="24">
        <v>0.25</v>
      </c>
      <c r="AV270" s="24" t="s">
        <v>2392</v>
      </c>
      <c r="AW270" s="24" t="s">
        <v>1343</v>
      </c>
      <c r="AX270" s="24"/>
      <c r="AY270" s="24" t="s">
        <v>2390</v>
      </c>
      <c r="AZ270" s="24" t="s">
        <v>1343</v>
      </c>
      <c r="BA270" s="24"/>
      <c r="BB270" s="24" t="s">
        <v>2390</v>
      </c>
      <c r="BC270" s="24"/>
      <c r="BD270" s="24"/>
      <c r="BE270" s="24" t="s">
        <v>1343</v>
      </c>
      <c r="BF270" s="24">
        <v>4</v>
      </c>
      <c r="BG270" s="24" t="s">
        <v>2392</v>
      </c>
      <c r="BH270" s="32" t="s">
        <v>1343</v>
      </c>
      <c r="BI270" s="24"/>
      <c r="BJ270" s="24" t="s">
        <v>2390</v>
      </c>
      <c r="BK270" s="24" t="s">
        <v>1343</v>
      </c>
      <c r="BL270" s="24">
        <v>16</v>
      </c>
      <c r="BM270" s="24" t="s">
        <v>2391</v>
      </c>
      <c r="BN270" s="24" t="s">
        <v>1343</v>
      </c>
      <c r="BO270" s="24"/>
      <c r="BP270" s="24" t="s">
        <v>2390</v>
      </c>
      <c r="BQ270" s="24"/>
      <c r="BT270" s="32" t="s">
        <v>1343</v>
      </c>
      <c r="BU270" s="24"/>
      <c r="BV270" s="24" t="s">
        <v>2390</v>
      </c>
      <c r="BW270" s="24" t="s">
        <v>1343</v>
      </c>
      <c r="BX270" s="24"/>
      <c r="BY270" s="24" t="s">
        <v>2390</v>
      </c>
      <c r="BZ270" s="20" t="s">
        <v>1343</v>
      </c>
      <c r="CA270" s="24">
        <v>8</v>
      </c>
      <c r="CB270" s="24" t="s">
        <v>2391</v>
      </c>
      <c r="CC270" s="20" t="s">
        <v>1343</v>
      </c>
      <c r="CD270" s="24">
        <v>0.25</v>
      </c>
      <c r="CE270" s="24" t="s">
        <v>2392</v>
      </c>
      <c r="CF270" s="24" t="s">
        <v>1343</v>
      </c>
      <c r="CG270" s="24">
        <v>32</v>
      </c>
      <c r="CH270" s="24" t="s">
        <v>2391</v>
      </c>
      <c r="CI270" s="32" t="s">
        <v>1343</v>
      </c>
      <c r="CJ270" s="24"/>
      <c r="CK270" s="24" t="s">
        <v>2390</v>
      </c>
      <c r="CL270" s="24"/>
      <c r="CM270" s="24"/>
      <c r="CN270" s="24"/>
      <c r="CP270" s="24"/>
      <c r="CQ270" s="24"/>
      <c r="CR270" s="24"/>
      <c r="CS270" s="24"/>
      <c r="CT270" s="24"/>
      <c r="CU270" s="24"/>
      <c r="CV270" s="24"/>
      <c r="CW270" s="24"/>
      <c r="CX270" s="24"/>
      <c r="CY270" s="24"/>
      <c r="CZ270" s="24"/>
      <c r="DA270" s="24"/>
      <c r="DB270" s="24"/>
      <c r="DC270" s="24" t="s">
        <v>1343</v>
      </c>
      <c r="DD270" s="24">
        <v>16</v>
      </c>
      <c r="DE270" s="24" t="s">
        <v>2391</v>
      </c>
      <c r="DF270" s="24"/>
      <c r="DH270" s="24"/>
      <c r="DI270" s="32" t="s">
        <v>1343</v>
      </c>
      <c r="DJ270" s="24">
        <v>16</v>
      </c>
      <c r="DK270" s="24" t="s">
        <v>2391</v>
      </c>
      <c r="DL270" s="24"/>
      <c r="DM270" s="24"/>
      <c r="DN270" s="24" t="s">
        <v>2390</v>
      </c>
    </row>
    <row r="271" spans="1:118" s="32" customFormat="1" x14ac:dyDescent="0.25">
      <c r="A271" s="32" t="s">
        <v>2521</v>
      </c>
      <c r="B271" s="32">
        <f t="shared" si="9"/>
        <v>77</v>
      </c>
      <c r="E271" s="46" t="s">
        <v>1343</v>
      </c>
      <c r="F271" s="14" t="s">
        <v>2399</v>
      </c>
      <c r="G271" s="14" t="s">
        <v>2400</v>
      </c>
      <c r="L271" s="32" t="s">
        <v>1343</v>
      </c>
      <c r="N271" s="24" t="s">
        <v>2390</v>
      </c>
      <c r="O271" s="32" t="s">
        <v>1343</v>
      </c>
      <c r="P271" s="24">
        <v>32</v>
      </c>
      <c r="Q271" s="24" t="s">
        <v>2391</v>
      </c>
      <c r="R271" s="32" t="s">
        <v>1343</v>
      </c>
      <c r="S271" s="24">
        <v>32</v>
      </c>
      <c r="T271" s="24" t="s">
        <v>2391</v>
      </c>
      <c r="U271" s="24"/>
      <c r="V271" s="24"/>
      <c r="W271" s="24"/>
      <c r="X271" s="32" t="s">
        <v>1343</v>
      </c>
      <c r="Y271" s="24">
        <v>64</v>
      </c>
      <c r="Z271" s="24" t="s">
        <v>2391</v>
      </c>
      <c r="AA271" s="32" t="s">
        <v>1343</v>
      </c>
      <c r="AB271" s="24">
        <v>32</v>
      </c>
      <c r="AC271" s="24" t="s">
        <v>2389</v>
      </c>
      <c r="AD271" s="24"/>
      <c r="AE271" s="24"/>
      <c r="AF271" s="24"/>
      <c r="AG271" s="24"/>
      <c r="AH271" s="32" t="s">
        <v>1343</v>
      </c>
      <c r="AI271" s="24">
        <v>4</v>
      </c>
      <c r="AJ271" s="24" t="s">
        <v>2392</v>
      </c>
      <c r="AK271" s="24" t="s">
        <v>1343</v>
      </c>
      <c r="AL271" s="24">
        <v>16</v>
      </c>
      <c r="AM271" s="24" t="s">
        <v>2391</v>
      </c>
      <c r="AN271" s="24" t="s">
        <v>1343</v>
      </c>
      <c r="AO271" s="24">
        <v>0.12</v>
      </c>
      <c r="AP271" s="24" t="s">
        <v>2392</v>
      </c>
      <c r="AQ271" s="24" t="s">
        <v>1343</v>
      </c>
      <c r="AR271" s="24">
        <v>1</v>
      </c>
      <c r="AS271" s="24" t="s">
        <v>2391</v>
      </c>
      <c r="AT271" s="24" t="s">
        <v>1343</v>
      </c>
      <c r="AU271" s="24">
        <v>8</v>
      </c>
      <c r="AV271" s="24" t="s">
        <v>2391</v>
      </c>
      <c r="AW271" s="24" t="s">
        <v>1343</v>
      </c>
      <c r="AX271" s="24">
        <v>64</v>
      </c>
      <c r="AY271" s="24" t="s">
        <v>2391</v>
      </c>
      <c r="AZ271" s="24" t="s">
        <v>1343</v>
      </c>
      <c r="BA271" s="24">
        <v>64</v>
      </c>
      <c r="BB271" s="24" t="s">
        <v>2391</v>
      </c>
      <c r="BC271" s="24"/>
      <c r="BD271" s="24"/>
      <c r="BE271" s="24" t="s">
        <v>1343</v>
      </c>
      <c r="BF271" s="24">
        <v>64</v>
      </c>
      <c r="BG271" s="24" t="s">
        <v>2391</v>
      </c>
      <c r="BH271" s="32" t="s">
        <v>1343</v>
      </c>
      <c r="BI271" s="24">
        <v>1</v>
      </c>
      <c r="BJ271" s="24" t="s">
        <v>2392</v>
      </c>
      <c r="BK271" s="24" t="s">
        <v>1343</v>
      </c>
      <c r="BL271" s="14">
        <v>2</v>
      </c>
      <c r="BM271" s="14" t="s">
        <v>2392</v>
      </c>
      <c r="BN271" s="24" t="s">
        <v>1343</v>
      </c>
      <c r="BO271" s="24">
        <v>0.5</v>
      </c>
      <c r="BP271" s="24" t="s">
        <v>2392</v>
      </c>
      <c r="BQ271" s="24"/>
      <c r="BT271" s="32" t="s">
        <v>1343</v>
      </c>
      <c r="BU271" s="24">
        <v>16</v>
      </c>
      <c r="BV271" s="24" t="s">
        <v>2391</v>
      </c>
      <c r="BW271" s="24" t="s">
        <v>1343</v>
      </c>
      <c r="BX271" s="24">
        <v>0.25</v>
      </c>
      <c r="BY271" s="24" t="s">
        <v>2392</v>
      </c>
      <c r="BZ271" s="20" t="s">
        <v>1343</v>
      </c>
      <c r="CA271" s="24">
        <v>1</v>
      </c>
      <c r="CB271" s="24" t="s">
        <v>2392</v>
      </c>
      <c r="CC271" s="20" t="s">
        <v>1343</v>
      </c>
      <c r="CD271" s="14">
        <v>0.25</v>
      </c>
      <c r="CE271" s="14" t="s">
        <v>2392</v>
      </c>
      <c r="CF271" s="24" t="s">
        <v>1343</v>
      </c>
      <c r="CG271" s="14">
        <v>32</v>
      </c>
      <c r="CH271" s="14" t="s">
        <v>2391</v>
      </c>
      <c r="CI271" s="32" t="s">
        <v>1343</v>
      </c>
      <c r="CJ271" s="24">
        <v>128</v>
      </c>
      <c r="CK271" s="24" t="s">
        <v>2391</v>
      </c>
      <c r="CL271" s="24"/>
      <c r="CM271" s="24"/>
      <c r="CN271" s="24"/>
      <c r="CP271" s="24"/>
      <c r="CQ271" s="24"/>
      <c r="CR271" s="24"/>
      <c r="CS271" s="24"/>
      <c r="CT271" s="24"/>
      <c r="CU271" s="24"/>
      <c r="CV271" s="24"/>
      <c r="CW271" s="24"/>
      <c r="CX271" s="24"/>
      <c r="CY271" s="24"/>
      <c r="CZ271" s="24"/>
      <c r="DA271" s="24"/>
      <c r="DB271" s="24"/>
      <c r="DC271" s="24" t="s">
        <v>1343</v>
      </c>
      <c r="DD271" s="24">
        <v>1</v>
      </c>
      <c r="DE271" s="24" t="s">
        <v>2392</v>
      </c>
      <c r="DF271" s="24"/>
      <c r="DH271" s="24"/>
      <c r="DI271" s="32" t="s">
        <v>1343</v>
      </c>
      <c r="DJ271" s="24">
        <v>8</v>
      </c>
      <c r="DK271" s="24" t="s">
        <v>2389</v>
      </c>
      <c r="DL271" s="24" t="s">
        <v>1343</v>
      </c>
      <c r="DM271" s="24">
        <v>320</v>
      </c>
      <c r="DN271" s="24" t="s">
        <v>2391</v>
      </c>
    </row>
    <row r="272" spans="1:118" s="32" customFormat="1" x14ac:dyDescent="0.25">
      <c r="A272" s="32" t="s">
        <v>2523</v>
      </c>
      <c r="B272" s="32">
        <f t="shared" si="9"/>
        <v>77</v>
      </c>
      <c r="E272" s="46" t="s">
        <v>1343</v>
      </c>
      <c r="F272" s="24" t="s">
        <v>2415</v>
      </c>
      <c r="G272" s="24" t="s">
        <v>2400</v>
      </c>
      <c r="L272" s="32" t="s">
        <v>1343</v>
      </c>
      <c r="N272" s="24" t="s">
        <v>2390</v>
      </c>
      <c r="O272" s="32" t="s">
        <v>1343</v>
      </c>
      <c r="P272" s="24">
        <v>32</v>
      </c>
      <c r="Q272" s="24" t="s">
        <v>2391</v>
      </c>
      <c r="R272" s="32" t="s">
        <v>1343</v>
      </c>
      <c r="S272" s="24">
        <v>32</v>
      </c>
      <c r="T272" s="24" t="s">
        <v>2391</v>
      </c>
      <c r="U272" s="24"/>
      <c r="V272" s="24"/>
      <c r="W272" s="24"/>
      <c r="X272" s="32" t="s">
        <v>1343</v>
      </c>
      <c r="Y272" s="24">
        <v>64</v>
      </c>
      <c r="Z272" s="24" t="s">
        <v>2391</v>
      </c>
      <c r="AA272" s="32" t="s">
        <v>1343</v>
      </c>
      <c r="AB272" s="24">
        <v>32</v>
      </c>
      <c r="AC272" s="24" t="s">
        <v>2391</v>
      </c>
      <c r="AD272" s="24"/>
      <c r="AE272" s="24"/>
      <c r="AF272" s="24"/>
      <c r="AG272" s="24"/>
      <c r="AH272" s="32" t="s">
        <v>1343</v>
      </c>
      <c r="AI272" s="24">
        <v>64</v>
      </c>
      <c r="AJ272" s="24" t="s">
        <v>2391</v>
      </c>
      <c r="AK272" s="24" t="s">
        <v>1343</v>
      </c>
      <c r="AL272" s="24">
        <v>64</v>
      </c>
      <c r="AM272" s="24" t="s">
        <v>2391</v>
      </c>
      <c r="AN272" s="24" t="s">
        <v>1343</v>
      </c>
      <c r="AO272" s="24">
        <v>16</v>
      </c>
      <c r="AP272" s="24" t="s">
        <v>2391</v>
      </c>
      <c r="AQ272" s="24" t="s">
        <v>1343</v>
      </c>
      <c r="AR272" s="24">
        <v>64</v>
      </c>
      <c r="AS272" s="24" t="s">
        <v>2391</v>
      </c>
      <c r="AT272" s="24" t="s">
        <v>1343</v>
      </c>
      <c r="AU272" s="24">
        <v>32</v>
      </c>
      <c r="AV272" s="24" t="s">
        <v>2391</v>
      </c>
      <c r="AW272" s="24" t="s">
        <v>1343</v>
      </c>
      <c r="AX272" s="24">
        <v>64</v>
      </c>
      <c r="AY272" s="24" t="s">
        <v>2391</v>
      </c>
      <c r="AZ272" s="24" t="s">
        <v>1343</v>
      </c>
      <c r="BA272" s="24">
        <v>64</v>
      </c>
      <c r="BB272" s="24" t="s">
        <v>2391</v>
      </c>
      <c r="BC272" s="24"/>
      <c r="BD272" s="24"/>
      <c r="BE272" s="24" t="s">
        <v>1343</v>
      </c>
      <c r="BF272" s="24">
        <v>2</v>
      </c>
      <c r="BG272" s="24" t="s">
        <v>2392</v>
      </c>
      <c r="BH272" s="32" t="s">
        <v>1343</v>
      </c>
      <c r="BI272" s="24">
        <v>2</v>
      </c>
      <c r="BJ272" s="24" t="s">
        <v>2389</v>
      </c>
      <c r="BK272" s="24" t="s">
        <v>1343</v>
      </c>
      <c r="BL272" s="24">
        <v>16</v>
      </c>
      <c r="BM272" s="24" t="s">
        <v>2391</v>
      </c>
      <c r="BN272" s="24" t="s">
        <v>1343</v>
      </c>
      <c r="BO272" s="24">
        <v>8</v>
      </c>
      <c r="BP272" s="24" t="s">
        <v>2391</v>
      </c>
      <c r="BQ272" s="24"/>
      <c r="BT272" s="32" t="s">
        <v>1343</v>
      </c>
      <c r="BU272" s="24">
        <v>1</v>
      </c>
      <c r="BV272" s="24" t="s">
        <v>2392</v>
      </c>
      <c r="BW272" s="24" t="s">
        <v>1343</v>
      </c>
      <c r="BX272" s="24">
        <v>16</v>
      </c>
      <c r="BY272" s="24" t="s">
        <v>2391</v>
      </c>
      <c r="BZ272" s="20" t="s">
        <v>1343</v>
      </c>
      <c r="CA272" s="24">
        <v>1</v>
      </c>
      <c r="CB272" s="24" t="s">
        <v>2392</v>
      </c>
      <c r="CC272" s="20" t="s">
        <v>1343</v>
      </c>
      <c r="CD272" s="24">
        <v>16</v>
      </c>
      <c r="CE272" s="24" t="s">
        <v>2391</v>
      </c>
      <c r="CF272" s="24" t="s">
        <v>1343</v>
      </c>
      <c r="CG272" s="24">
        <v>8</v>
      </c>
      <c r="CH272" s="24" t="s">
        <v>2392</v>
      </c>
      <c r="CI272" s="32" t="s">
        <v>1343</v>
      </c>
      <c r="CJ272" s="24">
        <v>128</v>
      </c>
      <c r="CK272" s="24" t="s">
        <v>2391</v>
      </c>
      <c r="CL272" s="24"/>
      <c r="CM272" s="24"/>
      <c r="CN272" s="24"/>
      <c r="CP272" s="24"/>
      <c r="CQ272" s="24"/>
      <c r="CR272" s="24"/>
      <c r="CS272" s="24"/>
      <c r="CT272" s="24"/>
      <c r="CU272" s="24"/>
      <c r="CV272" s="24"/>
      <c r="CW272" s="24"/>
      <c r="CX272" s="24"/>
      <c r="CY272" s="24"/>
      <c r="CZ272" s="24"/>
      <c r="DA272" s="24"/>
      <c r="DB272" s="24"/>
      <c r="DC272" s="24" t="s">
        <v>1343</v>
      </c>
      <c r="DD272" s="24">
        <v>16</v>
      </c>
      <c r="DE272" s="24" t="s">
        <v>2391</v>
      </c>
      <c r="DF272" s="24"/>
      <c r="DH272" s="24"/>
      <c r="DI272" s="32" t="s">
        <v>1343</v>
      </c>
      <c r="DJ272" s="24">
        <v>8</v>
      </c>
      <c r="DK272" s="24" t="s">
        <v>2389</v>
      </c>
      <c r="DL272" s="24" t="s">
        <v>1343</v>
      </c>
      <c r="DM272" s="24">
        <v>320</v>
      </c>
      <c r="DN272" s="24" t="s">
        <v>2391</v>
      </c>
    </row>
    <row r="273" spans="1:118" s="32" customFormat="1" x14ac:dyDescent="0.25">
      <c r="A273" s="32" t="s">
        <v>3827</v>
      </c>
      <c r="B273" s="32">
        <f t="shared" si="9"/>
        <v>77</v>
      </c>
      <c r="E273" s="46" t="s">
        <v>1343</v>
      </c>
      <c r="F273" s="24" t="s">
        <v>2399</v>
      </c>
      <c r="G273" s="24" t="s">
        <v>2400</v>
      </c>
      <c r="L273" s="32" t="s">
        <v>1343</v>
      </c>
      <c r="N273" s="24" t="s">
        <v>2390</v>
      </c>
      <c r="O273" s="32" t="s">
        <v>1343</v>
      </c>
      <c r="P273" s="24">
        <v>32</v>
      </c>
      <c r="Q273" s="24" t="s">
        <v>2391</v>
      </c>
      <c r="R273" s="32" t="s">
        <v>1343</v>
      </c>
      <c r="S273" s="24">
        <v>32</v>
      </c>
      <c r="T273" s="24" t="s">
        <v>2391</v>
      </c>
      <c r="U273" s="24"/>
      <c r="V273" s="24"/>
      <c r="W273" s="24"/>
      <c r="X273" s="32" t="s">
        <v>1343</v>
      </c>
      <c r="Y273" s="24">
        <v>64</v>
      </c>
      <c r="Z273" s="24" t="s">
        <v>2391</v>
      </c>
      <c r="AA273" s="32" t="s">
        <v>1343</v>
      </c>
      <c r="AB273" s="24">
        <v>32</v>
      </c>
      <c r="AC273" s="24" t="s">
        <v>2391</v>
      </c>
      <c r="AD273" s="24"/>
      <c r="AE273" s="24"/>
      <c r="AF273" s="24"/>
      <c r="AG273" s="24"/>
      <c r="AH273" s="32" t="s">
        <v>1343</v>
      </c>
      <c r="AI273" s="24">
        <v>64</v>
      </c>
      <c r="AJ273" s="24" t="s">
        <v>2391</v>
      </c>
      <c r="AK273" s="24" t="s">
        <v>1343</v>
      </c>
      <c r="AL273" s="24">
        <v>8</v>
      </c>
      <c r="AM273" s="24" t="s">
        <v>2391</v>
      </c>
      <c r="AN273" s="24" t="s">
        <v>1343</v>
      </c>
      <c r="AO273" s="24">
        <v>0.25</v>
      </c>
      <c r="AP273" s="24" t="s">
        <v>2392</v>
      </c>
      <c r="AQ273" s="24" t="s">
        <v>1343</v>
      </c>
      <c r="AR273" s="24">
        <v>2</v>
      </c>
      <c r="AS273" s="24" t="s">
        <v>2391</v>
      </c>
      <c r="AT273" s="24" t="s">
        <v>1343</v>
      </c>
      <c r="AU273" s="24">
        <v>0.25</v>
      </c>
      <c r="AV273" s="24" t="s">
        <v>2392</v>
      </c>
      <c r="AW273" s="24" t="s">
        <v>1343</v>
      </c>
      <c r="AX273" s="24">
        <v>64</v>
      </c>
      <c r="AY273" s="24" t="s">
        <v>2391</v>
      </c>
      <c r="AZ273" s="24" t="s">
        <v>1343</v>
      </c>
      <c r="BA273" s="24">
        <v>64</v>
      </c>
      <c r="BB273" s="24" t="s">
        <v>2391</v>
      </c>
      <c r="BC273" s="24"/>
      <c r="BD273" s="24"/>
      <c r="BE273" s="24" t="s">
        <v>1343</v>
      </c>
      <c r="BF273" s="24">
        <v>64</v>
      </c>
      <c r="BG273" s="24" t="s">
        <v>2391</v>
      </c>
      <c r="BH273" s="32" t="s">
        <v>1343</v>
      </c>
      <c r="BI273" s="24">
        <v>2</v>
      </c>
      <c r="BJ273" s="24" t="s">
        <v>2389</v>
      </c>
      <c r="BK273" s="24" t="s">
        <v>1343</v>
      </c>
      <c r="BL273" s="24">
        <v>8</v>
      </c>
      <c r="BM273" s="24" t="s">
        <v>2389</v>
      </c>
      <c r="BN273" s="24" t="s">
        <v>1343</v>
      </c>
      <c r="BO273" s="24">
        <v>0.5</v>
      </c>
      <c r="BP273" s="24" t="s">
        <v>2392</v>
      </c>
      <c r="BQ273" s="24"/>
      <c r="BT273" s="32" t="s">
        <v>1343</v>
      </c>
      <c r="BU273" s="24">
        <v>16</v>
      </c>
      <c r="BV273" s="24" t="s">
        <v>2391</v>
      </c>
      <c r="BW273" s="24" t="s">
        <v>1343</v>
      </c>
      <c r="BX273" s="24">
        <v>0.25</v>
      </c>
      <c r="BY273" s="24" t="s">
        <v>2392</v>
      </c>
      <c r="BZ273" s="20" t="s">
        <v>1343</v>
      </c>
      <c r="CA273" s="24">
        <v>1</v>
      </c>
      <c r="CB273" s="24" t="s">
        <v>2392</v>
      </c>
      <c r="CC273" s="20" t="s">
        <v>1343</v>
      </c>
      <c r="CD273" s="24">
        <v>0.25</v>
      </c>
      <c r="CE273" s="24" t="s">
        <v>2392</v>
      </c>
      <c r="CF273" s="24" t="s">
        <v>1343</v>
      </c>
      <c r="CG273" s="24">
        <v>32</v>
      </c>
      <c r="CH273" s="24" t="s">
        <v>2391</v>
      </c>
      <c r="CI273" s="32" t="s">
        <v>1343</v>
      </c>
      <c r="CJ273" s="24">
        <v>64</v>
      </c>
      <c r="CK273" s="24" t="s">
        <v>2389</v>
      </c>
      <c r="CL273" s="24"/>
      <c r="CM273" s="24"/>
      <c r="CN273" s="24"/>
      <c r="CP273" s="24"/>
      <c r="CQ273" s="24"/>
      <c r="CR273" s="24"/>
      <c r="CS273" s="24"/>
      <c r="CT273" s="24"/>
      <c r="CU273" s="24"/>
      <c r="CV273" s="24"/>
      <c r="CW273" s="24"/>
      <c r="CX273" s="24"/>
      <c r="CY273" s="24"/>
      <c r="CZ273" s="24"/>
      <c r="DA273" s="24"/>
      <c r="DB273" s="24"/>
      <c r="DC273" s="24" t="s">
        <v>1343</v>
      </c>
      <c r="DD273" s="24">
        <v>16</v>
      </c>
      <c r="DE273" s="24" t="s">
        <v>2391</v>
      </c>
      <c r="DF273" s="24"/>
      <c r="DH273" s="24"/>
      <c r="DI273" s="32" t="s">
        <v>1343</v>
      </c>
      <c r="DJ273" s="24">
        <v>16</v>
      </c>
      <c r="DK273" s="24" t="s">
        <v>2391</v>
      </c>
      <c r="DL273" s="24" t="s">
        <v>1343</v>
      </c>
      <c r="DM273" s="24">
        <v>320</v>
      </c>
      <c r="DN273" s="24" t="s">
        <v>2391</v>
      </c>
    </row>
    <row r="274" spans="1:118" s="32" customFormat="1" x14ac:dyDescent="0.25">
      <c r="A274" s="32" t="s">
        <v>2530</v>
      </c>
      <c r="B274" s="32">
        <f t="shared" si="9"/>
        <v>77</v>
      </c>
      <c r="E274" s="46" t="s">
        <v>1343</v>
      </c>
      <c r="F274" s="14" t="s">
        <v>2399</v>
      </c>
      <c r="G274" s="14" t="s">
        <v>2400</v>
      </c>
      <c r="L274" s="32" t="s">
        <v>1343</v>
      </c>
      <c r="N274" s="24" t="s">
        <v>2390</v>
      </c>
      <c r="O274" s="32" t="s">
        <v>1343</v>
      </c>
      <c r="P274" s="24">
        <v>32</v>
      </c>
      <c r="Q274" s="24" t="s">
        <v>2391</v>
      </c>
      <c r="R274" s="32" t="s">
        <v>1343</v>
      </c>
      <c r="S274" s="24">
        <v>32</v>
      </c>
      <c r="T274" s="24" t="s">
        <v>2391</v>
      </c>
      <c r="U274" s="24"/>
      <c r="V274" s="24"/>
      <c r="W274" s="24"/>
      <c r="X274" s="32" t="s">
        <v>1343</v>
      </c>
      <c r="Y274" s="24">
        <v>64</v>
      </c>
      <c r="Z274" s="24" t="s">
        <v>2391</v>
      </c>
      <c r="AA274" s="32" t="s">
        <v>1343</v>
      </c>
      <c r="AB274" s="24">
        <v>32</v>
      </c>
      <c r="AC274" s="24" t="s">
        <v>2391</v>
      </c>
      <c r="AD274" s="24"/>
      <c r="AE274" s="24"/>
      <c r="AF274" s="24"/>
      <c r="AG274" s="24"/>
      <c r="AH274" s="32" t="s">
        <v>1343</v>
      </c>
      <c r="AI274" s="24">
        <v>4</v>
      </c>
      <c r="AJ274" s="24" t="s">
        <v>2392</v>
      </c>
      <c r="AK274" s="24" t="s">
        <v>1343</v>
      </c>
      <c r="AL274" s="24">
        <v>64</v>
      </c>
      <c r="AM274" s="24" t="s">
        <v>2391</v>
      </c>
      <c r="AN274" s="24" t="s">
        <v>1343</v>
      </c>
      <c r="AO274" s="24">
        <v>0.25</v>
      </c>
      <c r="AP274" s="24" t="s">
        <v>2392</v>
      </c>
      <c r="AQ274" s="24" t="s">
        <v>1343</v>
      </c>
      <c r="AR274" s="24">
        <v>1</v>
      </c>
      <c r="AS274" s="24" t="s">
        <v>2391</v>
      </c>
      <c r="AT274" s="24" t="s">
        <v>1343</v>
      </c>
      <c r="AU274" s="24">
        <v>8</v>
      </c>
      <c r="AV274" s="24" t="s">
        <v>2391</v>
      </c>
      <c r="AW274" s="24" t="s">
        <v>1343</v>
      </c>
      <c r="AX274" s="24">
        <v>64</v>
      </c>
      <c r="AY274" s="24" t="s">
        <v>2391</v>
      </c>
      <c r="AZ274" s="24" t="s">
        <v>1343</v>
      </c>
      <c r="BA274" s="24">
        <v>64</v>
      </c>
      <c r="BB274" s="24" t="s">
        <v>2391</v>
      </c>
      <c r="BC274" s="24"/>
      <c r="BD274" s="24"/>
      <c r="BE274" s="24" t="s">
        <v>1343</v>
      </c>
      <c r="BF274" s="24">
        <v>4</v>
      </c>
      <c r="BG274" s="24" t="s">
        <v>2392</v>
      </c>
      <c r="BH274" s="32" t="s">
        <v>1343</v>
      </c>
      <c r="BI274" s="24">
        <v>4</v>
      </c>
      <c r="BJ274" s="24" t="s">
        <v>2391</v>
      </c>
      <c r="BK274" s="24" t="s">
        <v>1343</v>
      </c>
      <c r="BL274" s="14">
        <v>16</v>
      </c>
      <c r="BM274" s="14" t="s">
        <v>2391</v>
      </c>
      <c r="BN274" s="24" t="s">
        <v>1343</v>
      </c>
      <c r="BO274" s="24">
        <v>1</v>
      </c>
      <c r="BP274" s="24" t="s">
        <v>2391</v>
      </c>
      <c r="BQ274" s="24"/>
      <c r="BT274" s="32" t="s">
        <v>1343</v>
      </c>
      <c r="BU274" s="24">
        <v>16</v>
      </c>
      <c r="BV274" s="24" t="s">
        <v>2391</v>
      </c>
      <c r="BW274" s="24" t="s">
        <v>1343</v>
      </c>
      <c r="BX274" s="24">
        <v>2</v>
      </c>
      <c r="BY274" s="24" t="s">
        <v>2392</v>
      </c>
      <c r="BZ274" s="20" t="s">
        <v>1343</v>
      </c>
      <c r="CA274" s="24">
        <v>1</v>
      </c>
      <c r="CB274" s="24" t="s">
        <v>2392</v>
      </c>
      <c r="CC274" s="20" t="s">
        <v>1343</v>
      </c>
      <c r="CD274" s="14">
        <v>0.25</v>
      </c>
      <c r="CE274" s="14" t="s">
        <v>2392</v>
      </c>
      <c r="CF274" s="24" t="s">
        <v>1343</v>
      </c>
      <c r="CG274" s="14">
        <v>32</v>
      </c>
      <c r="CH274" s="14" t="s">
        <v>2391</v>
      </c>
      <c r="CI274" s="32" t="s">
        <v>1343</v>
      </c>
      <c r="CJ274" s="24">
        <v>256</v>
      </c>
      <c r="CK274" s="24" t="s">
        <v>2391</v>
      </c>
      <c r="CL274" s="24"/>
      <c r="CM274" s="24"/>
      <c r="CN274" s="24"/>
      <c r="CP274" s="24"/>
      <c r="CQ274" s="24"/>
      <c r="CR274" s="24"/>
      <c r="CS274" s="24"/>
      <c r="CT274" s="24"/>
      <c r="CU274" s="24"/>
      <c r="CV274" s="24"/>
      <c r="CW274" s="24"/>
      <c r="CX274" s="24"/>
      <c r="CY274" s="24"/>
      <c r="CZ274" s="24"/>
      <c r="DA274" s="24"/>
      <c r="DB274" s="24"/>
      <c r="DC274" s="24" t="s">
        <v>1343</v>
      </c>
      <c r="DD274" s="24">
        <v>16</v>
      </c>
      <c r="DE274" s="24" t="s">
        <v>2391</v>
      </c>
      <c r="DF274" s="24"/>
      <c r="DH274" s="24"/>
      <c r="DI274" s="32" t="s">
        <v>1343</v>
      </c>
      <c r="DJ274" s="24">
        <v>1</v>
      </c>
      <c r="DK274" s="24" t="s">
        <v>2389</v>
      </c>
      <c r="DL274" s="24" t="s">
        <v>1343</v>
      </c>
      <c r="DM274" s="24">
        <v>320</v>
      </c>
      <c r="DN274" s="24" t="s">
        <v>2391</v>
      </c>
    </row>
    <row r="275" spans="1:118" s="32" customFormat="1" x14ac:dyDescent="0.25">
      <c r="A275" s="32" t="s">
        <v>2533</v>
      </c>
      <c r="B275" s="32">
        <f t="shared" si="9"/>
        <v>76</v>
      </c>
      <c r="E275" s="46" t="s">
        <v>1343</v>
      </c>
      <c r="F275" s="24" t="s">
        <v>2399</v>
      </c>
      <c r="G275" s="24" t="s">
        <v>2400</v>
      </c>
      <c r="L275" s="32" t="s">
        <v>1343</v>
      </c>
      <c r="N275" s="24" t="s">
        <v>2390</v>
      </c>
      <c r="O275" s="32" t="s">
        <v>1343</v>
      </c>
      <c r="P275" s="24">
        <v>32</v>
      </c>
      <c r="Q275" s="24" t="s">
        <v>2391</v>
      </c>
      <c r="R275" s="32" t="s">
        <v>1343</v>
      </c>
      <c r="S275" s="24">
        <v>32</v>
      </c>
      <c r="T275" s="24" t="s">
        <v>2391</v>
      </c>
      <c r="U275" s="24"/>
      <c r="V275" s="24"/>
      <c r="W275" s="24"/>
      <c r="X275" s="32" t="s">
        <v>1343</v>
      </c>
      <c r="Y275" s="24">
        <v>64</v>
      </c>
      <c r="Z275" s="24" t="s">
        <v>2391</v>
      </c>
      <c r="AA275" s="32" t="s">
        <v>1343</v>
      </c>
      <c r="AB275" s="24">
        <v>32</v>
      </c>
      <c r="AC275" s="24" t="s">
        <v>2391</v>
      </c>
      <c r="AD275" s="24"/>
      <c r="AE275" s="24"/>
      <c r="AF275" s="24"/>
      <c r="AG275" s="24"/>
      <c r="AH275" s="32" t="s">
        <v>1343</v>
      </c>
      <c r="AI275" s="24">
        <v>4</v>
      </c>
      <c r="AJ275" s="24" t="s">
        <v>2392</v>
      </c>
      <c r="AK275" s="24" t="s">
        <v>1343</v>
      </c>
      <c r="AL275" s="24">
        <v>64</v>
      </c>
      <c r="AM275" s="24" t="s">
        <v>2391</v>
      </c>
      <c r="AN275" s="24" t="s">
        <v>1343</v>
      </c>
      <c r="AO275" s="24">
        <v>0.12</v>
      </c>
      <c r="AP275" s="24" t="s">
        <v>2392</v>
      </c>
      <c r="AQ275" s="24" t="s">
        <v>1343</v>
      </c>
      <c r="AR275" s="24">
        <v>1</v>
      </c>
      <c r="AS275" s="24" t="s">
        <v>2391</v>
      </c>
      <c r="AT275" s="24" t="s">
        <v>1343</v>
      </c>
      <c r="AU275" s="24">
        <v>0.25</v>
      </c>
      <c r="AV275" s="24" t="s">
        <v>2392</v>
      </c>
      <c r="AW275" s="24" t="s">
        <v>1343</v>
      </c>
      <c r="AX275" s="24">
        <v>64</v>
      </c>
      <c r="AY275" s="24" t="s">
        <v>2391</v>
      </c>
      <c r="AZ275" s="24" t="s">
        <v>1343</v>
      </c>
      <c r="BA275" s="24">
        <v>64</v>
      </c>
      <c r="BB275" s="24" t="s">
        <v>2391</v>
      </c>
      <c r="BC275" s="24"/>
      <c r="BD275" s="24"/>
      <c r="BE275" s="24" t="s">
        <v>1343</v>
      </c>
      <c r="BF275" s="24">
        <v>4</v>
      </c>
      <c r="BG275" s="24" t="s">
        <v>2392</v>
      </c>
      <c r="BH275" s="32" t="s">
        <v>1343</v>
      </c>
      <c r="BI275" s="24">
        <v>4</v>
      </c>
      <c r="BJ275" s="24" t="s">
        <v>2391</v>
      </c>
      <c r="BK275" s="24" t="s">
        <v>1343</v>
      </c>
      <c r="BL275" s="24">
        <v>16</v>
      </c>
      <c r="BM275" s="24" t="s">
        <v>2391</v>
      </c>
      <c r="BN275" s="24" t="s">
        <v>1343</v>
      </c>
      <c r="BO275" s="24"/>
      <c r="BP275" s="24" t="s">
        <v>2390</v>
      </c>
      <c r="BQ275" s="24"/>
      <c r="BT275" s="32" t="s">
        <v>1343</v>
      </c>
      <c r="BU275" s="24">
        <v>1</v>
      </c>
      <c r="BV275" s="24" t="s">
        <v>2392</v>
      </c>
      <c r="BW275" s="24" t="s">
        <v>1343</v>
      </c>
      <c r="BX275" s="24">
        <v>0.25</v>
      </c>
      <c r="BY275" s="24" t="s">
        <v>2392</v>
      </c>
      <c r="BZ275" s="20" t="s">
        <v>1343</v>
      </c>
      <c r="CA275" s="24">
        <v>8</v>
      </c>
      <c r="CB275" s="24" t="s">
        <v>2391</v>
      </c>
      <c r="CC275" s="20" t="s">
        <v>1343</v>
      </c>
      <c r="CD275" s="24">
        <v>0.25</v>
      </c>
      <c r="CE275" s="24" t="s">
        <v>2392</v>
      </c>
      <c r="CF275" s="24" t="s">
        <v>1343</v>
      </c>
      <c r="CG275" s="24">
        <v>32</v>
      </c>
      <c r="CH275" s="24" t="s">
        <v>2391</v>
      </c>
      <c r="CI275" s="32" t="s">
        <v>1343</v>
      </c>
      <c r="CJ275" s="24">
        <v>512</v>
      </c>
      <c r="CK275" s="24" t="s">
        <v>2391</v>
      </c>
      <c r="CL275" s="24"/>
      <c r="CM275" s="24"/>
      <c r="CN275" s="24"/>
      <c r="CP275" s="24"/>
      <c r="CQ275" s="24"/>
      <c r="CR275" s="24"/>
      <c r="CS275" s="24"/>
      <c r="CT275" s="24"/>
      <c r="CU275" s="24"/>
      <c r="CV275" s="24"/>
      <c r="CW275" s="24"/>
      <c r="CX275" s="24"/>
      <c r="CY275" s="24"/>
      <c r="CZ275" s="24"/>
      <c r="DA275" s="24"/>
      <c r="DB275" s="24"/>
      <c r="DC275" s="24" t="s">
        <v>1343</v>
      </c>
      <c r="DD275" s="24">
        <v>16</v>
      </c>
      <c r="DE275" s="24" t="s">
        <v>2391</v>
      </c>
      <c r="DF275" s="24"/>
      <c r="DH275" s="24"/>
      <c r="DI275" s="32" t="s">
        <v>1343</v>
      </c>
      <c r="DJ275" s="24">
        <v>16</v>
      </c>
      <c r="DK275" s="24" t="s">
        <v>2391</v>
      </c>
      <c r="DL275" s="24" t="s">
        <v>1343</v>
      </c>
      <c r="DM275" s="24">
        <v>320</v>
      </c>
      <c r="DN275" s="24" t="s">
        <v>2391</v>
      </c>
    </row>
    <row r="276" spans="1:118" s="32" customFormat="1" x14ac:dyDescent="0.25">
      <c r="A276" s="32" t="s">
        <v>3828</v>
      </c>
      <c r="B276" s="32">
        <f t="shared" si="9"/>
        <v>77</v>
      </c>
      <c r="E276" s="46" t="s">
        <v>1343</v>
      </c>
      <c r="F276" s="24" t="s">
        <v>2399</v>
      </c>
      <c r="G276" s="24" t="s">
        <v>2400</v>
      </c>
      <c r="L276" s="32" t="s">
        <v>1343</v>
      </c>
      <c r="N276" s="24" t="s">
        <v>2390</v>
      </c>
      <c r="O276" s="32" t="s">
        <v>1343</v>
      </c>
      <c r="P276" s="24">
        <v>32</v>
      </c>
      <c r="Q276" s="24" t="s">
        <v>2391</v>
      </c>
      <c r="R276" s="32" t="s">
        <v>1343</v>
      </c>
      <c r="S276" s="24">
        <v>32</v>
      </c>
      <c r="T276" s="24" t="s">
        <v>2391</v>
      </c>
      <c r="U276" s="24"/>
      <c r="V276" s="24"/>
      <c r="W276" s="24"/>
      <c r="X276" s="32" t="s">
        <v>1343</v>
      </c>
      <c r="Y276" s="24">
        <v>64</v>
      </c>
      <c r="Z276" s="24" t="s">
        <v>2391</v>
      </c>
      <c r="AA276" s="32" t="s">
        <v>1343</v>
      </c>
      <c r="AB276" s="24">
        <v>32</v>
      </c>
      <c r="AC276" s="24" t="s">
        <v>2391</v>
      </c>
      <c r="AD276" s="24"/>
      <c r="AE276" s="24"/>
      <c r="AF276" s="24"/>
      <c r="AG276" s="24"/>
      <c r="AH276" s="32" t="s">
        <v>1343</v>
      </c>
      <c r="AI276" s="24">
        <v>4</v>
      </c>
      <c r="AJ276" s="24" t="s">
        <v>2392</v>
      </c>
      <c r="AK276" s="24" t="s">
        <v>1343</v>
      </c>
      <c r="AL276" s="24">
        <v>16</v>
      </c>
      <c r="AM276" s="24" t="s">
        <v>2391</v>
      </c>
      <c r="AN276" s="24" t="s">
        <v>1343</v>
      </c>
      <c r="AO276" s="24">
        <v>0.5</v>
      </c>
      <c r="AP276" s="24" t="s">
        <v>2392</v>
      </c>
      <c r="AQ276" s="24" t="s">
        <v>1343</v>
      </c>
      <c r="AR276" s="24">
        <v>1</v>
      </c>
      <c r="AS276" s="24" t="s">
        <v>2391</v>
      </c>
      <c r="AT276" s="24" t="s">
        <v>1343</v>
      </c>
      <c r="AU276" s="24">
        <v>0.25</v>
      </c>
      <c r="AV276" s="24" t="s">
        <v>2392</v>
      </c>
      <c r="AW276" s="24" t="s">
        <v>1343</v>
      </c>
      <c r="AX276" s="24">
        <v>64</v>
      </c>
      <c r="AY276" s="24" t="s">
        <v>2391</v>
      </c>
      <c r="AZ276" s="24" t="s">
        <v>1343</v>
      </c>
      <c r="BA276" s="24">
        <v>64</v>
      </c>
      <c r="BB276" s="24" t="s">
        <v>2391</v>
      </c>
      <c r="BC276" s="24"/>
      <c r="BD276" s="24"/>
      <c r="BE276" s="24" t="s">
        <v>1343</v>
      </c>
      <c r="BF276" s="24">
        <v>64</v>
      </c>
      <c r="BG276" s="24" t="s">
        <v>2391</v>
      </c>
      <c r="BH276" s="32" t="s">
        <v>1343</v>
      </c>
      <c r="BI276" s="24">
        <v>4</v>
      </c>
      <c r="BJ276" s="24" t="s">
        <v>2391</v>
      </c>
      <c r="BK276" s="24" t="s">
        <v>1343</v>
      </c>
      <c r="BL276" s="24">
        <v>16</v>
      </c>
      <c r="BM276" s="24" t="s">
        <v>2391</v>
      </c>
      <c r="BN276" s="24" t="s">
        <v>1343</v>
      </c>
      <c r="BO276" s="24">
        <v>0.5</v>
      </c>
      <c r="BP276" s="24" t="s">
        <v>2392</v>
      </c>
      <c r="BQ276" s="24"/>
      <c r="BT276" s="32" t="s">
        <v>1343</v>
      </c>
      <c r="BU276" s="24">
        <v>16</v>
      </c>
      <c r="BV276" s="24" t="s">
        <v>2391</v>
      </c>
      <c r="BW276" s="24" t="s">
        <v>1343</v>
      </c>
      <c r="BX276" s="24">
        <v>0.25</v>
      </c>
      <c r="BY276" s="24" t="s">
        <v>2392</v>
      </c>
      <c r="BZ276" s="20" t="s">
        <v>1343</v>
      </c>
      <c r="CA276" s="24">
        <v>8</v>
      </c>
      <c r="CB276" s="24" t="s">
        <v>2391</v>
      </c>
      <c r="CC276" s="20" t="s">
        <v>1343</v>
      </c>
      <c r="CD276" s="24">
        <v>0.25</v>
      </c>
      <c r="CE276" s="24" t="s">
        <v>2392</v>
      </c>
      <c r="CF276" s="24" t="s">
        <v>1343</v>
      </c>
      <c r="CG276" s="24">
        <v>8</v>
      </c>
      <c r="CH276" s="24" t="s">
        <v>2392</v>
      </c>
      <c r="CI276" s="32" t="s">
        <v>1343</v>
      </c>
      <c r="CJ276" s="24">
        <v>256</v>
      </c>
      <c r="CK276" s="24" t="s">
        <v>2391</v>
      </c>
      <c r="CL276" s="24"/>
      <c r="CM276" s="24"/>
      <c r="CN276" s="24"/>
      <c r="CP276" s="24"/>
      <c r="CQ276" s="24"/>
      <c r="CR276" s="24"/>
      <c r="CS276" s="24"/>
      <c r="CT276" s="24"/>
      <c r="CU276" s="24"/>
      <c r="CV276" s="24"/>
      <c r="CW276" s="24"/>
      <c r="CX276" s="24"/>
      <c r="CY276" s="24"/>
      <c r="CZ276" s="24"/>
      <c r="DA276" s="24"/>
      <c r="DB276" s="24"/>
      <c r="DC276" s="24" t="s">
        <v>1343</v>
      </c>
      <c r="DD276" s="24">
        <v>16</v>
      </c>
      <c r="DE276" s="24" t="s">
        <v>2391</v>
      </c>
      <c r="DF276" s="24"/>
      <c r="DH276" s="24"/>
      <c r="DI276" s="32" t="s">
        <v>1343</v>
      </c>
      <c r="DJ276" s="24">
        <v>4</v>
      </c>
      <c r="DK276" s="24" t="s">
        <v>2392</v>
      </c>
      <c r="DL276" s="24" t="s">
        <v>1343</v>
      </c>
      <c r="DM276" s="24">
        <v>320</v>
      </c>
      <c r="DN276" s="24" t="s">
        <v>2391</v>
      </c>
    </row>
    <row r="277" spans="1:118" s="32" customFormat="1" x14ac:dyDescent="0.25">
      <c r="A277" s="32" t="s">
        <v>3829</v>
      </c>
      <c r="B277" s="32">
        <f t="shared" si="9"/>
        <v>77</v>
      </c>
      <c r="E277" s="46" t="s">
        <v>1343</v>
      </c>
      <c r="F277" s="24" t="s">
        <v>2399</v>
      </c>
      <c r="G277" s="24" t="s">
        <v>2400</v>
      </c>
      <c r="L277" s="32" t="s">
        <v>1343</v>
      </c>
      <c r="N277" s="24" t="s">
        <v>2390</v>
      </c>
      <c r="O277" s="32" t="s">
        <v>1343</v>
      </c>
      <c r="P277" s="24">
        <v>32</v>
      </c>
      <c r="Q277" s="24" t="s">
        <v>2391</v>
      </c>
      <c r="R277" s="32" t="s">
        <v>1343</v>
      </c>
      <c r="S277" s="24">
        <v>32</v>
      </c>
      <c r="T277" s="24" t="s">
        <v>2391</v>
      </c>
      <c r="U277" s="24"/>
      <c r="V277" s="24"/>
      <c r="W277" s="24"/>
      <c r="X277" s="32" t="s">
        <v>1343</v>
      </c>
      <c r="Y277" s="24">
        <v>64</v>
      </c>
      <c r="Z277" s="24" t="s">
        <v>2391</v>
      </c>
      <c r="AA277" s="32" t="s">
        <v>1343</v>
      </c>
      <c r="AB277" s="24">
        <v>32</v>
      </c>
      <c r="AC277" s="24" t="s">
        <v>2391</v>
      </c>
      <c r="AD277" s="24"/>
      <c r="AE277" s="24"/>
      <c r="AF277" s="24"/>
      <c r="AG277" s="24"/>
      <c r="AH277" s="32" t="s">
        <v>1343</v>
      </c>
      <c r="AI277" s="24">
        <v>64</v>
      </c>
      <c r="AJ277" s="24" t="s">
        <v>2391</v>
      </c>
      <c r="AK277" s="24" t="s">
        <v>1343</v>
      </c>
      <c r="AL277" s="24">
        <v>64</v>
      </c>
      <c r="AM277" s="24" t="s">
        <v>2391</v>
      </c>
      <c r="AN277" s="24" t="s">
        <v>1343</v>
      </c>
      <c r="AO277" s="24">
        <v>0.12</v>
      </c>
      <c r="AP277" s="24" t="s">
        <v>2392</v>
      </c>
      <c r="AQ277" s="24" t="s">
        <v>1343</v>
      </c>
      <c r="AR277" s="24">
        <v>32</v>
      </c>
      <c r="AS277" s="24" t="s">
        <v>2391</v>
      </c>
      <c r="AT277" s="24" t="s">
        <v>1343</v>
      </c>
      <c r="AU277" s="24">
        <v>1</v>
      </c>
      <c r="AV277" s="24" t="s">
        <v>2392</v>
      </c>
      <c r="AW277" s="24" t="s">
        <v>1343</v>
      </c>
      <c r="AX277" s="24">
        <v>64</v>
      </c>
      <c r="AY277" s="24" t="s">
        <v>2391</v>
      </c>
      <c r="AZ277" s="24" t="s">
        <v>1343</v>
      </c>
      <c r="BA277" s="24">
        <v>64</v>
      </c>
      <c r="BB277" s="24" t="s">
        <v>2391</v>
      </c>
      <c r="BC277" s="24"/>
      <c r="BD277" s="24"/>
      <c r="BE277" s="24" t="s">
        <v>1343</v>
      </c>
      <c r="BF277" s="24">
        <v>4</v>
      </c>
      <c r="BG277" s="24" t="s">
        <v>2392</v>
      </c>
      <c r="BH277" s="32" t="s">
        <v>1343</v>
      </c>
      <c r="BI277" s="24">
        <v>4</v>
      </c>
      <c r="BJ277" s="24" t="s">
        <v>2391</v>
      </c>
      <c r="BK277" s="24" t="s">
        <v>1343</v>
      </c>
      <c r="BL277" s="24">
        <v>16</v>
      </c>
      <c r="BM277" s="24" t="s">
        <v>2391</v>
      </c>
      <c r="BN277" s="24" t="s">
        <v>1343</v>
      </c>
      <c r="BO277" s="24">
        <v>0.5</v>
      </c>
      <c r="BP277" s="24" t="s">
        <v>2392</v>
      </c>
      <c r="BQ277" s="24"/>
      <c r="BT277" s="32" t="s">
        <v>1343</v>
      </c>
      <c r="BU277" s="24">
        <v>16</v>
      </c>
      <c r="BV277" s="24" t="s">
        <v>2391</v>
      </c>
      <c r="BW277" s="24" t="s">
        <v>1343</v>
      </c>
      <c r="BX277" s="24">
        <v>0.25</v>
      </c>
      <c r="BY277" s="24" t="s">
        <v>2392</v>
      </c>
      <c r="BZ277" s="20" t="s">
        <v>1343</v>
      </c>
      <c r="CA277" s="24">
        <v>8</v>
      </c>
      <c r="CB277" s="24" t="s">
        <v>2391</v>
      </c>
      <c r="CC277" s="20" t="s">
        <v>1343</v>
      </c>
      <c r="CD277" s="24">
        <v>0.25</v>
      </c>
      <c r="CE277" s="24" t="s">
        <v>2392</v>
      </c>
      <c r="CF277" s="24" t="s">
        <v>1343</v>
      </c>
      <c r="CG277" s="24">
        <v>16</v>
      </c>
      <c r="CH277" s="24" t="s">
        <v>2389</v>
      </c>
      <c r="CI277" s="32" t="s">
        <v>1343</v>
      </c>
      <c r="CJ277" s="24">
        <v>256</v>
      </c>
      <c r="CK277" s="24" t="s">
        <v>2391</v>
      </c>
      <c r="CL277" s="24"/>
      <c r="CM277" s="24"/>
      <c r="CN277" s="24"/>
      <c r="CP277" s="24"/>
      <c r="CQ277" s="24"/>
      <c r="CR277" s="24"/>
      <c r="CS277" s="24"/>
      <c r="CT277" s="24"/>
      <c r="CU277" s="24"/>
      <c r="CV277" s="24"/>
      <c r="CW277" s="24"/>
      <c r="CX277" s="24"/>
      <c r="CY277" s="24"/>
      <c r="CZ277" s="24"/>
      <c r="DA277" s="24"/>
      <c r="DB277" s="24"/>
      <c r="DC277" s="24" t="s">
        <v>1343</v>
      </c>
      <c r="DD277" s="24">
        <v>1</v>
      </c>
      <c r="DE277" s="24" t="s">
        <v>2389</v>
      </c>
      <c r="DF277" s="24"/>
      <c r="DH277" s="24"/>
      <c r="DI277" s="32" t="s">
        <v>1343</v>
      </c>
      <c r="DJ277" s="24">
        <v>2</v>
      </c>
      <c r="DK277" s="24" t="s">
        <v>2392</v>
      </c>
      <c r="DL277" s="24" t="s">
        <v>1343</v>
      </c>
      <c r="DM277" s="24">
        <v>320</v>
      </c>
      <c r="DN277" s="24" t="s">
        <v>2391</v>
      </c>
    </row>
    <row r="278" spans="1:118" s="32" customFormat="1" x14ac:dyDescent="0.25">
      <c r="A278" s="32" t="s">
        <v>2547</v>
      </c>
      <c r="B278" s="32">
        <f t="shared" si="9"/>
        <v>77</v>
      </c>
      <c r="E278" s="46" t="s">
        <v>1343</v>
      </c>
      <c r="F278" s="24" t="s">
        <v>2399</v>
      </c>
      <c r="G278" s="24" t="s">
        <v>2400</v>
      </c>
      <c r="L278" s="32" t="s">
        <v>1343</v>
      </c>
      <c r="N278" s="24" t="s">
        <v>2390</v>
      </c>
      <c r="O278" s="32" t="s">
        <v>1343</v>
      </c>
      <c r="P278" s="24">
        <v>32</v>
      </c>
      <c r="Q278" s="24" t="s">
        <v>2391</v>
      </c>
      <c r="R278" s="32" t="s">
        <v>1343</v>
      </c>
      <c r="S278" s="24">
        <v>32</v>
      </c>
      <c r="T278" s="24" t="s">
        <v>2391</v>
      </c>
      <c r="U278" s="24"/>
      <c r="V278" s="24"/>
      <c r="W278" s="24"/>
      <c r="X278" s="32" t="s">
        <v>1343</v>
      </c>
      <c r="Y278" s="24">
        <v>64</v>
      </c>
      <c r="Z278" s="24" t="s">
        <v>2391</v>
      </c>
      <c r="AA278" s="32" t="s">
        <v>1343</v>
      </c>
      <c r="AB278" s="24">
        <v>32</v>
      </c>
      <c r="AC278" s="24" t="s">
        <v>2391</v>
      </c>
      <c r="AD278" s="24"/>
      <c r="AE278" s="24"/>
      <c r="AF278" s="24"/>
      <c r="AG278" s="24"/>
      <c r="AH278" s="32" t="s">
        <v>1343</v>
      </c>
      <c r="AI278" s="24">
        <v>8</v>
      </c>
      <c r="AJ278" s="24" t="s">
        <v>2392</v>
      </c>
      <c r="AK278" s="24" t="s">
        <v>1343</v>
      </c>
      <c r="AL278" s="24">
        <v>16</v>
      </c>
      <c r="AM278" s="24" t="s">
        <v>2391</v>
      </c>
      <c r="AN278" s="24" t="s">
        <v>1343</v>
      </c>
      <c r="AO278" s="24">
        <v>16</v>
      </c>
      <c r="AP278" s="24" t="s">
        <v>2391</v>
      </c>
      <c r="AQ278" s="24" t="s">
        <v>1343</v>
      </c>
      <c r="AR278" s="24">
        <v>1</v>
      </c>
      <c r="AS278" s="24" t="s">
        <v>2392</v>
      </c>
      <c r="AT278" s="24" t="s">
        <v>1343</v>
      </c>
      <c r="AU278" s="24">
        <v>0.25</v>
      </c>
      <c r="AV278" s="24" t="s">
        <v>2392</v>
      </c>
      <c r="AW278" s="24" t="s">
        <v>1343</v>
      </c>
      <c r="AX278" s="24">
        <v>64</v>
      </c>
      <c r="AY278" s="24" t="s">
        <v>2391</v>
      </c>
      <c r="AZ278" s="24" t="s">
        <v>1343</v>
      </c>
      <c r="BA278" s="24">
        <v>64</v>
      </c>
      <c r="BB278" s="24" t="s">
        <v>2391</v>
      </c>
      <c r="BC278" s="24"/>
      <c r="BD278" s="24"/>
      <c r="BE278" s="24" t="s">
        <v>1343</v>
      </c>
      <c r="BF278" s="24">
        <v>64</v>
      </c>
      <c r="BG278" s="24" t="s">
        <v>2391</v>
      </c>
      <c r="BH278" s="32" t="s">
        <v>1343</v>
      </c>
      <c r="BI278" s="24">
        <v>4</v>
      </c>
      <c r="BJ278" s="24" t="s">
        <v>2391</v>
      </c>
      <c r="BK278" s="24" t="s">
        <v>1343</v>
      </c>
      <c r="BL278" s="24">
        <v>16</v>
      </c>
      <c r="BM278" s="24" t="s">
        <v>2391</v>
      </c>
      <c r="BN278" s="24" t="s">
        <v>1343</v>
      </c>
      <c r="BO278" s="24">
        <v>0.5</v>
      </c>
      <c r="BP278" s="24" t="s">
        <v>2392</v>
      </c>
      <c r="BQ278" s="24"/>
      <c r="BT278" s="32" t="s">
        <v>1343</v>
      </c>
      <c r="BU278" s="24">
        <v>16</v>
      </c>
      <c r="BV278" s="24" t="s">
        <v>2391</v>
      </c>
      <c r="BW278" s="24" t="s">
        <v>1343</v>
      </c>
      <c r="BX278" s="24">
        <v>0.25</v>
      </c>
      <c r="BY278" s="24" t="s">
        <v>2392</v>
      </c>
      <c r="BZ278" s="20" t="s">
        <v>1343</v>
      </c>
      <c r="CA278" s="24">
        <v>8</v>
      </c>
      <c r="CB278" s="24" t="s">
        <v>2391</v>
      </c>
      <c r="CC278" s="20" t="s">
        <v>1343</v>
      </c>
      <c r="CD278" s="24">
        <v>0.25</v>
      </c>
      <c r="CE278" s="24" t="s">
        <v>2392</v>
      </c>
      <c r="CF278" s="24" t="s">
        <v>1343</v>
      </c>
      <c r="CG278" s="24">
        <v>16</v>
      </c>
      <c r="CH278" s="24" t="s">
        <v>2389</v>
      </c>
      <c r="CI278" s="32" t="s">
        <v>1343</v>
      </c>
      <c r="CJ278" s="24">
        <v>256</v>
      </c>
      <c r="CK278" s="24" t="s">
        <v>2391</v>
      </c>
      <c r="CL278" s="24"/>
      <c r="CM278" s="24"/>
      <c r="CN278" s="24"/>
      <c r="CP278" s="24"/>
      <c r="CQ278" s="24"/>
      <c r="CR278" s="24"/>
      <c r="CS278" s="24"/>
      <c r="CT278" s="24"/>
      <c r="CU278" s="24"/>
      <c r="CV278" s="24"/>
      <c r="CW278" s="24"/>
      <c r="CX278" s="24"/>
      <c r="CY278" s="24"/>
      <c r="CZ278" s="24"/>
      <c r="DA278" s="24"/>
      <c r="DB278" s="24"/>
      <c r="DC278" s="24" t="s">
        <v>1343</v>
      </c>
      <c r="DD278" s="24">
        <v>16</v>
      </c>
      <c r="DE278" s="24" t="s">
        <v>2391</v>
      </c>
      <c r="DF278" s="24"/>
      <c r="DH278" s="24"/>
      <c r="DI278" s="32" t="s">
        <v>1343</v>
      </c>
      <c r="DJ278" s="24">
        <v>16</v>
      </c>
      <c r="DK278" s="24" t="s">
        <v>2391</v>
      </c>
      <c r="DL278" s="24" t="s">
        <v>1343</v>
      </c>
      <c r="DM278" s="24">
        <v>320</v>
      </c>
      <c r="DN278" s="24" t="s">
        <v>2391</v>
      </c>
    </row>
    <row r="279" spans="1:118" s="32" customFormat="1" x14ac:dyDescent="0.25">
      <c r="A279" s="32" t="s">
        <v>2553</v>
      </c>
      <c r="B279" s="32">
        <f t="shared" si="9"/>
        <v>76</v>
      </c>
      <c r="E279" s="46" t="s">
        <v>1343</v>
      </c>
      <c r="F279" s="24" t="s">
        <v>2399</v>
      </c>
      <c r="G279" s="24" t="s">
        <v>2400</v>
      </c>
      <c r="L279" s="32" t="s">
        <v>1343</v>
      </c>
      <c r="N279" s="24" t="s">
        <v>2390</v>
      </c>
      <c r="O279" s="32" t="s">
        <v>1343</v>
      </c>
      <c r="P279" s="24">
        <v>32</v>
      </c>
      <c r="Q279" s="24" t="s">
        <v>2391</v>
      </c>
      <c r="R279" s="32" t="s">
        <v>1343</v>
      </c>
      <c r="S279" s="24">
        <v>32</v>
      </c>
      <c r="T279" s="24" t="s">
        <v>2391</v>
      </c>
      <c r="U279" s="24"/>
      <c r="V279" s="24"/>
      <c r="W279" s="24"/>
      <c r="X279" s="32" t="s">
        <v>1343</v>
      </c>
      <c r="Y279" s="24">
        <v>64</v>
      </c>
      <c r="Z279" s="24" t="s">
        <v>2391</v>
      </c>
      <c r="AA279" s="32" t="s">
        <v>1343</v>
      </c>
      <c r="AB279" s="24">
        <v>32</v>
      </c>
      <c r="AC279" s="24" t="s">
        <v>2391</v>
      </c>
      <c r="AD279" s="24"/>
      <c r="AE279" s="24"/>
      <c r="AF279" s="24"/>
      <c r="AG279" s="24"/>
      <c r="AH279" s="32" t="s">
        <v>1343</v>
      </c>
      <c r="AI279" s="24">
        <v>4</v>
      </c>
      <c r="AJ279" s="24" t="s">
        <v>2392</v>
      </c>
      <c r="AK279" s="24" t="s">
        <v>1343</v>
      </c>
      <c r="AL279" s="24"/>
      <c r="AM279" s="24" t="s">
        <v>2390</v>
      </c>
      <c r="AN279" s="24" t="s">
        <v>1343</v>
      </c>
      <c r="AO279" s="24">
        <v>0.25</v>
      </c>
      <c r="AP279" s="24" t="s">
        <v>2392</v>
      </c>
      <c r="AQ279" s="24" t="s">
        <v>1343</v>
      </c>
      <c r="AR279" s="24">
        <v>1</v>
      </c>
      <c r="AS279" s="24" t="s">
        <v>2391</v>
      </c>
      <c r="AT279" s="24" t="s">
        <v>1343</v>
      </c>
      <c r="AU279" s="24">
        <v>0.25</v>
      </c>
      <c r="AV279" s="24" t="s">
        <v>2392</v>
      </c>
      <c r="AW279" s="24" t="s">
        <v>1343</v>
      </c>
      <c r="AX279" s="24">
        <v>16</v>
      </c>
      <c r="AY279" s="24" t="s">
        <v>2391</v>
      </c>
      <c r="AZ279" s="24" t="s">
        <v>1343</v>
      </c>
      <c r="BA279" s="24">
        <v>64</v>
      </c>
      <c r="BB279" s="24" t="s">
        <v>2389</v>
      </c>
      <c r="BC279" s="24"/>
      <c r="BD279" s="24"/>
      <c r="BE279" s="24" t="s">
        <v>1343</v>
      </c>
      <c r="BF279" s="24">
        <v>4</v>
      </c>
      <c r="BG279" s="24" t="s">
        <v>2392</v>
      </c>
      <c r="BH279" s="32" t="s">
        <v>1343</v>
      </c>
      <c r="BI279" s="24">
        <v>1</v>
      </c>
      <c r="BJ279" s="24" t="s">
        <v>2392</v>
      </c>
      <c r="BK279" s="24" t="s">
        <v>1343</v>
      </c>
      <c r="BL279" s="24">
        <v>1</v>
      </c>
      <c r="BM279" s="24" t="s">
        <v>2392</v>
      </c>
      <c r="BN279" s="24" t="s">
        <v>1343</v>
      </c>
      <c r="BO279" s="24">
        <v>0.5</v>
      </c>
      <c r="BP279" s="24" t="s">
        <v>2392</v>
      </c>
      <c r="BQ279" s="24"/>
      <c r="BT279" s="32" t="s">
        <v>1343</v>
      </c>
      <c r="BU279" s="24">
        <v>1</v>
      </c>
      <c r="BV279" s="24" t="s">
        <v>2392</v>
      </c>
      <c r="BW279" s="24" t="s">
        <v>1343</v>
      </c>
      <c r="BX279" s="24">
        <v>0.25</v>
      </c>
      <c r="BY279" s="24" t="s">
        <v>2392</v>
      </c>
      <c r="BZ279" s="20" t="s">
        <v>1343</v>
      </c>
      <c r="CA279" s="24">
        <v>1</v>
      </c>
      <c r="CB279" s="24" t="s">
        <v>2392</v>
      </c>
      <c r="CC279" s="20" t="s">
        <v>1343</v>
      </c>
      <c r="CD279" s="24">
        <v>0.25</v>
      </c>
      <c r="CE279" s="24" t="s">
        <v>2392</v>
      </c>
      <c r="CF279" s="24" t="s">
        <v>1343</v>
      </c>
      <c r="CG279" s="24">
        <v>8</v>
      </c>
      <c r="CH279" s="24" t="s">
        <v>2392</v>
      </c>
      <c r="CI279" s="32" t="s">
        <v>1343</v>
      </c>
      <c r="CJ279" s="24">
        <v>64</v>
      </c>
      <c r="CK279" s="24" t="s">
        <v>2389</v>
      </c>
      <c r="CL279" s="24"/>
      <c r="CM279" s="24"/>
      <c r="CN279" s="24"/>
      <c r="CP279" s="24"/>
      <c r="CQ279" s="24"/>
      <c r="CR279" s="24"/>
      <c r="CS279" s="24"/>
      <c r="CT279" s="24"/>
      <c r="CU279" s="24"/>
      <c r="CV279" s="24"/>
      <c r="CW279" s="24"/>
      <c r="CX279" s="24"/>
      <c r="CY279" s="24"/>
      <c r="CZ279" s="24"/>
      <c r="DA279" s="24"/>
      <c r="DB279" s="24"/>
      <c r="DC279" s="24" t="s">
        <v>1343</v>
      </c>
      <c r="DD279" s="24">
        <v>1</v>
      </c>
      <c r="DE279" s="24" t="s">
        <v>2392</v>
      </c>
      <c r="DF279" s="24"/>
      <c r="DH279" s="24"/>
      <c r="DI279" s="32" t="s">
        <v>1343</v>
      </c>
      <c r="DJ279" s="24">
        <v>8</v>
      </c>
      <c r="DK279" s="24" t="s">
        <v>2389</v>
      </c>
      <c r="DL279" s="24" t="s">
        <v>1343</v>
      </c>
      <c r="DM279" s="24">
        <v>320</v>
      </c>
      <c r="DN279" s="24" t="s">
        <v>2391</v>
      </c>
    </row>
    <row r="280" spans="1:118" s="32" customFormat="1" x14ac:dyDescent="0.25">
      <c r="A280" s="32" t="s">
        <v>2556</v>
      </c>
      <c r="B280" s="32">
        <f t="shared" si="9"/>
        <v>77</v>
      </c>
      <c r="E280" s="46" t="s">
        <v>1343</v>
      </c>
      <c r="F280" s="24" t="s">
        <v>2399</v>
      </c>
      <c r="G280" s="24" t="s">
        <v>2400</v>
      </c>
      <c r="L280" s="32" t="s">
        <v>1343</v>
      </c>
      <c r="N280" s="24" t="s">
        <v>2390</v>
      </c>
      <c r="O280" s="32" t="s">
        <v>1343</v>
      </c>
      <c r="P280" s="24">
        <v>32</v>
      </c>
      <c r="Q280" s="24" t="s">
        <v>2391</v>
      </c>
      <c r="R280" s="32" t="s">
        <v>1343</v>
      </c>
      <c r="S280" s="24">
        <v>32</v>
      </c>
      <c r="T280" s="24" t="s">
        <v>2391</v>
      </c>
      <c r="U280" s="24"/>
      <c r="V280" s="24"/>
      <c r="W280" s="24"/>
      <c r="X280" s="32" t="s">
        <v>1343</v>
      </c>
      <c r="Y280" s="24">
        <v>64</v>
      </c>
      <c r="Z280" s="24" t="s">
        <v>2391</v>
      </c>
      <c r="AA280" s="32" t="s">
        <v>1343</v>
      </c>
      <c r="AB280" s="24">
        <v>32</v>
      </c>
      <c r="AC280" s="24" t="s">
        <v>2391</v>
      </c>
      <c r="AD280" s="24"/>
      <c r="AE280" s="24"/>
      <c r="AF280" s="24"/>
      <c r="AG280" s="24"/>
      <c r="AH280" s="32" t="s">
        <v>1343</v>
      </c>
      <c r="AI280" s="24">
        <v>4</v>
      </c>
      <c r="AJ280" s="24" t="s">
        <v>2392</v>
      </c>
      <c r="AK280" s="24" t="s">
        <v>1343</v>
      </c>
      <c r="AL280" s="24">
        <v>16</v>
      </c>
      <c r="AM280" s="24" t="s">
        <v>2391</v>
      </c>
      <c r="AN280" s="24" t="s">
        <v>1343</v>
      </c>
      <c r="AO280" s="24">
        <v>0.12</v>
      </c>
      <c r="AP280" s="24" t="s">
        <v>2392</v>
      </c>
      <c r="AQ280" s="24" t="s">
        <v>1343</v>
      </c>
      <c r="AR280" s="24">
        <v>1</v>
      </c>
      <c r="AS280" s="24" t="s">
        <v>2391</v>
      </c>
      <c r="AT280" s="24" t="s">
        <v>1343</v>
      </c>
      <c r="AU280" s="24">
        <v>0.25</v>
      </c>
      <c r="AV280" s="24" t="s">
        <v>2392</v>
      </c>
      <c r="AW280" s="24" t="s">
        <v>1343</v>
      </c>
      <c r="AX280" s="24">
        <v>64</v>
      </c>
      <c r="AY280" s="24" t="s">
        <v>2391</v>
      </c>
      <c r="AZ280" s="24" t="s">
        <v>1343</v>
      </c>
      <c r="BA280" s="24">
        <v>64</v>
      </c>
      <c r="BB280" s="24" t="s">
        <v>2391</v>
      </c>
      <c r="BC280" s="24"/>
      <c r="BD280" s="24"/>
      <c r="BE280" s="24" t="s">
        <v>1343</v>
      </c>
      <c r="BF280" s="24">
        <v>4</v>
      </c>
      <c r="BG280" s="24" t="s">
        <v>2392</v>
      </c>
      <c r="BH280" s="32" t="s">
        <v>1343</v>
      </c>
      <c r="BI280" s="24">
        <v>0.25</v>
      </c>
      <c r="BJ280" s="24" t="s">
        <v>2392</v>
      </c>
      <c r="BK280" s="24" t="s">
        <v>1343</v>
      </c>
      <c r="BL280" s="24">
        <v>1</v>
      </c>
      <c r="BM280" s="24" t="s">
        <v>2392</v>
      </c>
      <c r="BN280" s="24" t="s">
        <v>1343</v>
      </c>
      <c r="BO280" s="24">
        <v>0.5</v>
      </c>
      <c r="BP280" s="24" t="s">
        <v>2392</v>
      </c>
      <c r="BQ280" s="24"/>
      <c r="BT280" s="32" t="s">
        <v>1343</v>
      </c>
      <c r="BU280" s="24">
        <v>16</v>
      </c>
      <c r="BV280" s="24" t="s">
        <v>2391</v>
      </c>
      <c r="BW280" s="24" t="s">
        <v>1343</v>
      </c>
      <c r="BX280" s="24">
        <v>0.25</v>
      </c>
      <c r="BY280" s="24" t="s">
        <v>2392</v>
      </c>
      <c r="BZ280" s="20" t="s">
        <v>1343</v>
      </c>
      <c r="CA280" s="24">
        <v>0.12</v>
      </c>
      <c r="CB280" s="24" t="s">
        <v>2392</v>
      </c>
      <c r="CC280" s="20" t="s">
        <v>1343</v>
      </c>
      <c r="CD280" s="24">
        <v>0.25</v>
      </c>
      <c r="CE280" s="24" t="s">
        <v>2392</v>
      </c>
      <c r="CF280" s="24" t="s">
        <v>1343</v>
      </c>
      <c r="CG280" s="24">
        <v>32</v>
      </c>
      <c r="CH280" s="24" t="s">
        <v>2391</v>
      </c>
      <c r="CI280" s="32" t="s">
        <v>1343</v>
      </c>
      <c r="CJ280" s="24">
        <v>64</v>
      </c>
      <c r="CK280" s="24" t="s">
        <v>2389</v>
      </c>
      <c r="CL280" s="24"/>
      <c r="CM280" s="24"/>
      <c r="CN280" s="24"/>
      <c r="CP280" s="24"/>
      <c r="CQ280" s="24"/>
      <c r="CR280" s="24"/>
      <c r="CS280" s="24"/>
      <c r="CT280" s="24"/>
      <c r="CU280" s="24"/>
      <c r="CV280" s="24"/>
      <c r="CW280" s="24"/>
      <c r="CX280" s="24"/>
      <c r="CY280" s="24"/>
      <c r="CZ280" s="24"/>
      <c r="DA280" s="24"/>
      <c r="DB280" s="24"/>
      <c r="DC280" s="24" t="s">
        <v>1343</v>
      </c>
      <c r="DD280" s="24">
        <v>1</v>
      </c>
      <c r="DE280" s="24" t="s">
        <v>2392</v>
      </c>
      <c r="DF280" s="24"/>
      <c r="DH280" s="24"/>
      <c r="DI280" s="32" t="s">
        <v>1343</v>
      </c>
      <c r="DJ280" s="24">
        <v>16</v>
      </c>
      <c r="DK280" s="24" t="s">
        <v>2391</v>
      </c>
      <c r="DL280" s="24" t="s">
        <v>1343</v>
      </c>
      <c r="DM280" s="24">
        <v>20</v>
      </c>
      <c r="DN280" s="24" t="s">
        <v>2391</v>
      </c>
    </row>
    <row r="281" spans="1:118" s="32" customFormat="1" x14ac:dyDescent="0.25">
      <c r="A281" s="32" t="s">
        <v>2560</v>
      </c>
      <c r="B281" s="32">
        <f t="shared" si="9"/>
        <v>77</v>
      </c>
      <c r="E281" s="46" t="s">
        <v>1343</v>
      </c>
      <c r="F281" s="24" t="s">
        <v>2399</v>
      </c>
      <c r="G281" s="24" t="s">
        <v>2400</v>
      </c>
      <c r="L281" s="32" t="s">
        <v>1343</v>
      </c>
      <c r="N281" s="24" t="s">
        <v>2390</v>
      </c>
      <c r="O281" s="32" t="s">
        <v>1343</v>
      </c>
      <c r="P281" s="24">
        <v>32</v>
      </c>
      <c r="Q281" s="24" t="s">
        <v>2391</v>
      </c>
      <c r="R281" s="32" t="s">
        <v>1343</v>
      </c>
      <c r="S281" s="24">
        <v>32</v>
      </c>
      <c r="T281" s="24" t="s">
        <v>2391</v>
      </c>
      <c r="U281" s="24"/>
      <c r="V281" s="24"/>
      <c r="W281" s="24"/>
      <c r="X281" s="32" t="s">
        <v>1343</v>
      </c>
      <c r="Y281" s="24">
        <v>64</v>
      </c>
      <c r="Z281" s="24" t="s">
        <v>2391</v>
      </c>
      <c r="AA281" s="32" t="s">
        <v>1343</v>
      </c>
      <c r="AB281" s="24">
        <v>32</v>
      </c>
      <c r="AC281" s="24" t="s">
        <v>2391</v>
      </c>
      <c r="AD281" s="24"/>
      <c r="AE281" s="24"/>
      <c r="AF281" s="24"/>
      <c r="AG281" s="24"/>
      <c r="AH281" s="32" t="s">
        <v>1343</v>
      </c>
      <c r="AI281" s="24">
        <v>4</v>
      </c>
      <c r="AJ281" s="24" t="s">
        <v>2392</v>
      </c>
      <c r="AK281" s="24" t="s">
        <v>1343</v>
      </c>
      <c r="AL281" s="24">
        <v>16</v>
      </c>
      <c r="AM281" s="24" t="s">
        <v>2391</v>
      </c>
      <c r="AN281" s="24" t="s">
        <v>1343</v>
      </c>
      <c r="AO281" s="24">
        <v>0.12</v>
      </c>
      <c r="AP281" s="24" t="s">
        <v>2392</v>
      </c>
      <c r="AQ281" s="24" t="s">
        <v>1343</v>
      </c>
      <c r="AR281" s="24">
        <v>1</v>
      </c>
      <c r="AS281" s="24" t="s">
        <v>2391</v>
      </c>
      <c r="AT281" s="24" t="s">
        <v>1343</v>
      </c>
      <c r="AU281" s="24">
        <v>8</v>
      </c>
      <c r="AV281" s="24" t="s">
        <v>2391</v>
      </c>
      <c r="AW281" s="24" t="s">
        <v>1343</v>
      </c>
      <c r="AX281" s="24">
        <v>64</v>
      </c>
      <c r="AY281" s="24" t="s">
        <v>2391</v>
      </c>
      <c r="AZ281" s="24" t="s">
        <v>1343</v>
      </c>
      <c r="BA281" s="24">
        <v>64</v>
      </c>
      <c r="BB281" s="24" t="s">
        <v>2391</v>
      </c>
      <c r="BC281" s="24"/>
      <c r="BD281" s="24"/>
      <c r="BE281" s="24" t="s">
        <v>1343</v>
      </c>
      <c r="BF281" s="24">
        <v>8</v>
      </c>
      <c r="BG281" s="24" t="s">
        <v>2392</v>
      </c>
      <c r="BH281" s="32" t="s">
        <v>1343</v>
      </c>
      <c r="BI281" s="24">
        <v>2</v>
      </c>
      <c r="BJ281" s="24" t="s">
        <v>2389</v>
      </c>
      <c r="BK281" s="24" t="s">
        <v>1343</v>
      </c>
      <c r="BL281" s="24">
        <v>16</v>
      </c>
      <c r="BM281" s="24" t="s">
        <v>2391</v>
      </c>
      <c r="BN281" s="24" t="s">
        <v>1343</v>
      </c>
      <c r="BO281" s="24">
        <v>0.5</v>
      </c>
      <c r="BP281" s="24" t="s">
        <v>2392</v>
      </c>
      <c r="BQ281" s="24"/>
      <c r="BT281" s="32" t="s">
        <v>1343</v>
      </c>
      <c r="BU281" s="24">
        <v>16</v>
      </c>
      <c r="BV281" s="24" t="s">
        <v>2391</v>
      </c>
      <c r="BW281" s="24" t="s">
        <v>1343</v>
      </c>
      <c r="BX281" s="24">
        <v>0.25</v>
      </c>
      <c r="BY281" s="24" t="s">
        <v>2392</v>
      </c>
      <c r="BZ281" s="20" t="s">
        <v>1343</v>
      </c>
      <c r="CA281" s="24">
        <v>1</v>
      </c>
      <c r="CB281" s="24" t="s">
        <v>2392</v>
      </c>
      <c r="CC281" s="20" t="s">
        <v>1343</v>
      </c>
      <c r="CD281" s="24">
        <v>0.25</v>
      </c>
      <c r="CE281" s="24" t="s">
        <v>2392</v>
      </c>
      <c r="CF281" s="24" t="s">
        <v>1343</v>
      </c>
      <c r="CG281" s="24">
        <v>32</v>
      </c>
      <c r="CH281" s="24" t="s">
        <v>2391</v>
      </c>
      <c r="CI281" s="32" t="s">
        <v>1343</v>
      </c>
      <c r="CJ281" s="24">
        <v>128</v>
      </c>
      <c r="CK281" s="24" t="s">
        <v>2391</v>
      </c>
      <c r="CL281" s="24"/>
      <c r="CM281" s="24"/>
      <c r="CN281" s="24"/>
      <c r="CP281" s="24"/>
      <c r="CQ281" s="24"/>
      <c r="CR281" s="24"/>
      <c r="CS281" s="24"/>
      <c r="CT281" s="24"/>
      <c r="CU281" s="24"/>
      <c r="CV281" s="24"/>
      <c r="CW281" s="24"/>
      <c r="CX281" s="24"/>
      <c r="CY281" s="24"/>
      <c r="CZ281" s="24"/>
      <c r="DA281" s="24"/>
      <c r="DB281" s="24"/>
      <c r="DC281" s="24" t="s">
        <v>1343</v>
      </c>
      <c r="DD281" s="24">
        <v>16</v>
      </c>
      <c r="DE281" s="24" t="s">
        <v>2391</v>
      </c>
      <c r="DF281" s="24"/>
      <c r="DH281" s="24"/>
      <c r="DI281" s="32" t="s">
        <v>1343</v>
      </c>
      <c r="DJ281" s="24">
        <v>8</v>
      </c>
      <c r="DK281" s="24" t="s">
        <v>2389</v>
      </c>
      <c r="DL281" s="24" t="s">
        <v>1343</v>
      </c>
      <c r="DM281" s="24">
        <v>320</v>
      </c>
      <c r="DN281" s="24" t="s">
        <v>2391</v>
      </c>
    </row>
    <row r="282" spans="1:118" s="32" customFormat="1" x14ac:dyDescent="0.25">
      <c r="A282" s="32" t="s">
        <v>2564</v>
      </c>
      <c r="B282" s="32">
        <f t="shared" si="9"/>
        <v>77</v>
      </c>
      <c r="E282" s="46" t="s">
        <v>1343</v>
      </c>
      <c r="F282" s="24" t="s">
        <v>2399</v>
      </c>
      <c r="G282" s="24" t="s">
        <v>2400</v>
      </c>
      <c r="L282" s="32" t="s">
        <v>1343</v>
      </c>
      <c r="N282" s="24" t="s">
        <v>2390</v>
      </c>
      <c r="O282" s="32" t="s">
        <v>1343</v>
      </c>
      <c r="P282" s="24">
        <v>32</v>
      </c>
      <c r="Q282" s="24" t="s">
        <v>2391</v>
      </c>
      <c r="R282" s="32" t="s">
        <v>1343</v>
      </c>
      <c r="S282" s="24">
        <v>32</v>
      </c>
      <c r="T282" s="24" t="s">
        <v>2391</v>
      </c>
      <c r="U282" s="24"/>
      <c r="V282" s="24"/>
      <c r="W282" s="24"/>
      <c r="X282" s="32" t="s">
        <v>1343</v>
      </c>
      <c r="Y282" s="24">
        <v>64</v>
      </c>
      <c r="Z282" s="24" t="s">
        <v>2391</v>
      </c>
      <c r="AA282" s="32" t="s">
        <v>1343</v>
      </c>
      <c r="AB282" s="24">
        <v>32</v>
      </c>
      <c r="AC282" s="24" t="s">
        <v>2391</v>
      </c>
      <c r="AD282" s="24"/>
      <c r="AE282" s="24"/>
      <c r="AF282" s="24"/>
      <c r="AG282" s="24"/>
      <c r="AH282" s="32" t="s">
        <v>1343</v>
      </c>
      <c r="AI282" s="24">
        <v>4</v>
      </c>
      <c r="AJ282" s="24" t="s">
        <v>2392</v>
      </c>
      <c r="AK282" s="24" t="s">
        <v>1343</v>
      </c>
      <c r="AL282" s="24">
        <v>16</v>
      </c>
      <c r="AM282" s="24" t="s">
        <v>2391</v>
      </c>
      <c r="AN282" s="24" t="s">
        <v>1343</v>
      </c>
      <c r="AO282" s="24">
        <v>0.12</v>
      </c>
      <c r="AP282" s="24" t="s">
        <v>2392</v>
      </c>
      <c r="AQ282" s="24" t="s">
        <v>1343</v>
      </c>
      <c r="AR282" s="24">
        <v>1</v>
      </c>
      <c r="AS282" s="24" t="s">
        <v>2391</v>
      </c>
      <c r="AT282" s="24" t="s">
        <v>1343</v>
      </c>
      <c r="AU282" s="24">
        <v>8</v>
      </c>
      <c r="AV282" s="24" t="s">
        <v>2391</v>
      </c>
      <c r="AW282" s="24" t="s">
        <v>1343</v>
      </c>
      <c r="AX282" s="24">
        <v>64</v>
      </c>
      <c r="AY282" s="24" t="s">
        <v>2391</v>
      </c>
      <c r="AZ282" s="24" t="s">
        <v>1343</v>
      </c>
      <c r="BA282" s="24">
        <v>64</v>
      </c>
      <c r="BB282" s="24" t="s">
        <v>2391</v>
      </c>
      <c r="BC282" s="24"/>
      <c r="BD282" s="24"/>
      <c r="BE282" s="24" t="s">
        <v>1343</v>
      </c>
      <c r="BF282" s="24">
        <v>4</v>
      </c>
      <c r="BG282" s="24" t="s">
        <v>2392</v>
      </c>
      <c r="BH282" s="32" t="s">
        <v>1343</v>
      </c>
      <c r="BI282" s="24">
        <v>2</v>
      </c>
      <c r="BJ282" s="24" t="s">
        <v>2389</v>
      </c>
      <c r="BK282" s="24" t="s">
        <v>1343</v>
      </c>
      <c r="BL282" s="24">
        <v>16</v>
      </c>
      <c r="BM282" s="24" t="s">
        <v>2391</v>
      </c>
      <c r="BN282" s="24" t="s">
        <v>1343</v>
      </c>
      <c r="BO282" s="24">
        <v>0.5</v>
      </c>
      <c r="BP282" s="24" t="s">
        <v>2392</v>
      </c>
      <c r="BQ282" s="24"/>
      <c r="BT282" s="32" t="s">
        <v>1343</v>
      </c>
      <c r="BU282" s="24">
        <v>16</v>
      </c>
      <c r="BV282" s="24" t="s">
        <v>2391</v>
      </c>
      <c r="BW282" s="24" t="s">
        <v>1343</v>
      </c>
      <c r="BX282" s="24">
        <v>0.25</v>
      </c>
      <c r="BY282" s="24" t="s">
        <v>2392</v>
      </c>
      <c r="BZ282" s="20" t="s">
        <v>1343</v>
      </c>
      <c r="CA282" s="24">
        <v>1</v>
      </c>
      <c r="CB282" s="24" t="s">
        <v>2392</v>
      </c>
      <c r="CC282" s="20" t="s">
        <v>1343</v>
      </c>
      <c r="CD282" s="24">
        <v>0.25</v>
      </c>
      <c r="CE282" s="24" t="s">
        <v>2392</v>
      </c>
      <c r="CF282" s="24" t="s">
        <v>1343</v>
      </c>
      <c r="CG282" s="24">
        <v>32</v>
      </c>
      <c r="CH282" s="24" t="s">
        <v>2391</v>
      </c>
      <c r="CI282" s="32" t="s">
        <v>1343</v>
      </c>
      <c r="CJ282" s="24">
        <v>64</v>
      </c>
      <c r="CK282" s="24" t="s">
        <v>2389</v>
      </c>
      <c r="CL282" s="24"/>
      <c r="CM282" s="24"/>
      <c r="CN282" s="24"/>
      <c r="CP282" s="24"/>
      <c r="CQ282" s="24"/>
      <c r="CR282" s="24"/>
      <c r="CS282" s="24"/>
      <c r="CT282" s="24"/>
      <c r="CU282" s="24"/>
      <c r="CV282" s="24"/>
      <c r="CW282" s="24"/>
      <c r="CX282" s="24"/>
      <c r="CY282" s="24"/>
      <c r="CZ282" s="24"/>
      <c r="DA282" s="24"/>
      <c r="DB282" s="24"/>
      <c r="DC282" s="24" t="s">
        <v>1343</v>
      </c>
      <c r="DD282" s="24">
        <v>16</v>
      </c>
      <c r="DE282" s="24" t="s">
        <v>2391</v>
      </c>
      <c r="DF282" s="24"/>
      <c r="DH282" s="24"/>
      <c r="DI282" s="32" t="s">
        <v>1343</v>
      </c>
      <c r="DJ282" s="24">
        <v>8</v>
      </c>
      <c r="DK282" s="24" t="s">
        <v>2389</v>
      </c>
      <c r="DL282" s="24" t="s">
        <v>1343</v>
      </c>
      <c r="DM282" s="24">
        <v>320</v>
      </c>
      <c r="DN282" s="24" t="s">
        <v>2391</v>
      </c>
    </row>
    <row r="283" spans="1:118" s="32" customFormat="1" x14ac:dyDescent="0.25">
      <c r="A283" s="32" t="s">
        <v>2568</v>
      </c>
      <c r="B283" s="32">
        <f t="shared" si="9"/>
        <v>77</v>
      </c>
      <c r="E283" s="46" t="s">
        <v>1343</v>
      </c>
      <c r="F283" s="24" t="s">
        <v>2399</v>
      </c>
      <c r="G283" s="24" t="s">
        <v>2400</v>
      </c>
      <c r="L283" s="32" t="s">
        <v>1343</v>
      </c>
      <c r="N283" s="24" t="s">
        <v>2390</v>
      </c>
      <c r="O283" s="32" t="s">
        <v>1343</v>
      </c>
      <c r="P283" s="24">
        <v>32</v>
      </c>
      <c r="Q283" s="24" t="s">
        <v>2391</v>
      </c>
      <c r="R283" s="32" t="s">
        <v>1343</v>
      </c>
      <c r="S283" s="24">
        <v>32</v>
      </c>
      <c r="T283" s="24" t="s">
        <v>2391</v>
      </c>
      <c r="U283" s="24"/>
      <c r="V283" s="24"/>
      <c r="W283" s="24"/>
      <c r="X283" s="32" t="s">
        <v>1343</v>
      </c>
      <c r="Y283" s="24">
        <v>64</v>
      </c>
      <c r="Z283" s="24" t="s">
        <v>2391</v>
      </c>
      <c r="AA283" s="32" t="s">
        <v>1343</v>
      </c>
      <c r="AB283" s="24">
        <v>32</v>
      </c>
      <c r="AC283" s="24" t="s">
        <v>2391</v>
      </c>
      <c r="AD283" s="24"/>
      <c r="AE283" s="24"/>
      <c r="AF283" s="24"/>
      <c r="AG283" s="24"/>
      <c r="AH283" s="32" t="s">
        <v>1343</v>
      </c>
      <c r="AI283" s="24">
        <v>4</v>
      </c>
      <c r="AJ283" s="24" t="s">
        <v>2392</v>
      </c>
      <c r="AK283" s="24" t="s">
        <v>1343</v>
      </c>
      <c r="AL283" s="24">
        <v>64</v>
      </c>
      <c r="AM283" s="24" t="s">
        <v>2391</v>
      </c>
      <c r="AN283" s="24" t="s">
        <v>1343</v>
      </c>
      <c r="AO283" s="24">
        <v>0.5</v>
      </c>
      <c r="AP283" s="24" t="s">
        <v>2392</v>
      </c>
      <c r="AQ283" s="24" t="s">
        <v>1343</v>
      </c>
      <c r="AR283" s="24">
        <v>4</v>
      </c>
      <c r="AS283" s="24" t="s">
        <v>2391</v>
      </c>
      <c r="AT283" s="24" t="s">
        <v>1343</v>
      </c>
      <c r="AU283" s="24">
        <v>1</v>
      </c>
      <c r="AV283" s="24" t="s">
        <v>2392</v>
      </c>
      <c r="AW283" s="24" t="s">
        <v>1343</v>
      </c>
      <c r="AX283" s="24">
        <v>64</v>
      </c>
      <c r="AY283" s="24" t="s">
        <v>2391</v>
      </c>
      <c r="AZ283" s="24" t="s">
        <v>1343</v>
      </c>
      <c r="BA283" s="24">
        <v>64</v>
      </c>
      <c r="BB283" s="24" t="s">
        <v>2391</v>
      </c>
      <c r="BC283" s="24"/>
      <c r="BD283" s="24"/>
      <c r="BE283" s="24" t="s">
        <v>1343</v>
      </c>
      <c r="BF283" s="24">
        <v>16</v>
      </c>
      <c r="BG283" s="24" t="s">
        <v>2389</v>
      </c>
      <c r="BH283" s="32" t="s">
        <v>1343</v>
      </c>
      <c r="BI283" s="24">
        <v>4</v>
      </c>
      <c r="BJ283" s="24" t="s">
        <v>2391</v>
      </c>
      <c r="BK283" s="24" t="s">
        <v>1343</v>
      </c>
      <c r="BL283" s="24">
        <v>2</v>
      </c>
      <c r="BM283" s="24" t="s">
        <v>2392</v>
      </c>
      <c r="BN283" s="24" t="s">
        <v>1343</v>
      </c>
      <c r="BO283" s="24">
        <v>0.5</v>
      </c>
      <c r="BP283" s="24" t="s">
        <v>2392</v>
      </c>
      <c r="BQ283" s="24"/>
      <c r="BT283" s="32" t="s">
        <v>1343</v>
      </c>
      <c r="BU283" s="24">
        <v>16</v>
      </c>
      <c r="BV283" s="24" t="s">
        <v>2391</v>
      </c>
      <c r="BW283" s="24" t="s">
        <v>1343</v>
      </c>
      <c r="BX283" s="24">
        <v>0.25</v>
      </c>
      <c r="BY283" s="24" t="s">
        <v>2392</v>
      </c>
      <c r="BZ283" s="20" t="s">
        <v>1343</v>
      </c>
      <c r="CA283" s="24">
        <v>8</v>
      </c>
      <c r="CB283" s="24" t="s">
        <v>2391</v>
      </c>
      <c r="CC283" s="20" t="s">
        <v>1343</v>
      </c>
      <c r="CD283" s="24">
        <v>0.25</v>
      </c>
      <c r="CE283" s="24" t="s">
        <v>2392</v>
      </c>
      <c r="CF283" s="24" t="s">
        <v>1343</v>
      </c>
      <c r="CG283" s="24">
        <v>32</v>
      </c>
      <c r="CH283" s="24" t="s">
        <v>2391</v>
      </c>
      <c r="CI283" s="32" t="s">
        <v>1343</v>
      </c>
      <c r="CJ283" s="24">
        <v>512</v>
      </c>
      <c r="CK283" s="24" t="s">
        <v>2391</v>
      </c>
      <c r="CL283" s="24"/>
      <c r="CM283" s="24"/>
      <c r="CN283" s="24"/>
      <c r="CP283" s="24"/>
      <c r="CQ283" s="24"/>
      <c r="CR283" s="24"/>
      <c r="CS283" s="24"/>
      <c r="CT283" s="24"/>
      <c r="CU283" s="24"/>
      <c r="CV283" s="24"/>
      <c r="CW283" s="24"/>
      <c r="CX283" s="24"/>
      <c r="CY283" s="24"/>
      <c r="CZ283" s="24"/>
      <c r="DA283" s="24"/>
      <c r="DB283" s="24"/>
      <c r="DC283" s="24" t="s">
        <v>1343</v>
      </c>
      <c r="DD283" s="24">
        <v>1</v>
      </c>
      <c r="DE283" s="24" t="s">
        <v>2392</v>
      </c>
      <c r="DF283" s="24"/>
      <c r="DH283" s="24"/>
      <c r="DI283" s="32" t="s">
        <v>1343</v>
      </c>
      <c r="DJ283" s="24">
        <v>16</v>
      </c>
      <c r="DK283" s="24" t="s">
        <v>2391</v>
      </c>
      <c r="DL283" s="24" t="s">
        <v>1343</v>
      </c>
      <c r="DM283" s="24">
        <v>320</v>
      </c>
      <c r="DN283" s="24" t="s">
        <v>2391</v>
      </c>
    </row>
    <row r="284" spans="1:118" s="32" customFormat="1" x14ac:dyDescent="0.25">
      <c r="A284" s="32" t="s">
        <v>2572</v>
      </c>
      <c r="B284" s="32">
        <f t="shared" si="9"/>
        <v>77</v>
      </c>
      <c r="E284" s="46" t="s">
        <v>1343</v>
      </c>
      <c r="F284" s="24" t="s">
        <v>2399</v>
      </c>
      <c r="G284" s="24" t="s">
        <v>2400</v>
      </c>
      <c r="L284" s="32" t="s">
        <v>1343</v>
      </c>
      <c r="N284" s="24" t="s">
        <v>2390</v>
      </c>
      <c r="O284" s="32" t="s">
        <v>1343</v>
      </c>
      <c r="P284" s="24">
        <v>32</v>
      </c>
      <c r="Q284" s="24" t="s">
        <v>2391</v>
      </c>
      <c r="R284" s="32" t="s">
        <v>1343</v>
      </c>
      <c r="S284" s="24">
        <v>32</v>
      </c>
      <c r="T284" s="24" t="s">
        <v>2391</v>
      </c>
      <c r="U284" s="24"/>
      <c r="V284" s="24"/>
      <c r="W284" s="24"/>
      <c r="X284" s="32" t="s">
        <v>1343</v>
      </c>
      <c r="Y284" s="24">
        <v>64</v>
      </c>
      <c r="Z284" s="24" t="s">
        <v>2391</v>
      </c>
      <c r="AA284" s="32" t="s">
        <v>1343</v>
      </c>
      <c r="AB284" s="24">
        <v>32</v>
      </c>
      <c r="AC284" s="24" t="s">
        <v>2391</v>
      </c>
      <c r="AD284" s="24"/>
      <c r="AE284" s="24"/>
      <c r="AF284" s="24"/>
      <c r="AG284" s="24"/>
      <c r="AH284" s="32" t="s">
        <v>1343</v>
      </c>
      <c r="AI284" s="24">
        <v>16</v>
      </c>
      <c r="AJ284" s="24" t="s">
        <v>2389</v>
      </c>
      <c r="AK284" s="24" t="s">
        <v>1343</v>
      </c>
      <c r="AL284" s="24">
        <v>64</v>
      </c>
      <c r="AM284" s="24" t="s">
        <v>2391</v>
      </c>
      <c r="AN284" s="24" t="s">
        <v>1343</v>
      </c>
      <c r="AO284" s="24">
        <v>0.25</v>
      </c>
      <c r="AP284" s="24" t="s">
        <v>2392</v>
      </c>
      <c r="AQ284" s="24" t="s">
        <v>1343</v>
      </c>
      <c r="AR284" s="24">
        <v>4</v>
      </c>
      <c r="AS284" s="24" t="s">
        <v>2391</v>
      </c>
      <c r="AT284" s="24" t="s">
        <v>1343</v>
      </c>
      <c r="AU284" s="24">
        <v>1</v>
      </c>
      <c r="AV284" s="24" t="s">
        <v>2392</v>
      </c>
      <c r="AW284" s="24" t="s">
        <v>1343</v>
      </c>
      <c r="AX284" s="24">
        <v>64</v>
      </c>
      <c r="AY284" s="24" t="s">
        <v>2391</v>
      </c>
      <c r="AZ284" s="24" t="s">
        <v>1343</v>
      </c>
      <c r="BA284" s="24">
        <v>64</v>
      </c>
      <c r="BB284" s="24" t="s">
        <v>2391</v>
      </c>
      <c r="BC284" s="24"/>
      <c r="BD284" s="24"/>
      <c r="BE284" s="24" t="s">
        <v>1343</v>
      </c>
      <c r="BF284" s="24">
        <v>64</v>
      </c>
      <c r="BG284" s="24" t="s">
        <v>2391</v>
      </c>
      <c r="BH284" s="32" t="s">
        <v>1343</v>
      </c>
      <c r="BI284" s="24">
        <v>4</v>
      </c>
      <c r="BJ284" s="24" t="s">
        <v>2391</v>
      </c>
      <c r="BK284" s="24" t="s">
        <v>1343</v>
      </c>
      <c r="BL284" s="24">
        <v>16</v>
      </c>
      <c r="BM284" s="24" t="s">
        <v>2391</v>
      </c>
      <c r="BN284" s="24" t="s">
        <v>1343</v>
      </c>
      <c r="BO284" s="24">
        <v>0.5</v>
      </c>
      <c r="BP284" s="24" t="s">
        <v>2392</v>
      </c>
      <c r="BQ284" s="24"/>
      <c r="BT284" s="32" t="s">
        <v>1343</v>
      </c>
      <c r="BU284" s="24">
        <v>16</v>
      </c>
      <c r="BV284" s="24" t="s">
        <v>2391</v>
      </c>
      <c r="BW284" s="24" t="s">
        <v>1343</v>
      </c>
      <c r="BX284" s="24">
        <v>0.25</v>
      </c>
      <c r="BY284" s="24" t="s">
        <v>2392</v>
      </c>
      <c r="BZ284" s="20" t="s">
        <v>1343</v>
      </c>
      <c r="CA284" s="24">
        <v>8</v>
      </c>
      <c r="CB284" s="24" t="s">
        <v>2391</v>
      </c>
      <c r="CC284" s="20" t="s">
        <v>1343</v>
      </c>
      <c r="CD284" s="24">
        <v>0.25</v>
      </c>
      <c r="CE284" s="24" t="s">
        <v>2392</v>
      </c>
      <c r="CF284" s="24" t="s">
        <v>1343</v>
      </c>
      <c r="CG284" s="24">
        <v>32</v>
      </c>
      <c r="CH284" s="24" t="s">
        <v>2391</v>
      </c>
      <c r="CI284" s="32" t="s">
        <v>1343</v>
      </c>
      <c r="CJ284" s="24">
        <v>256</v>
      </c>
      <c r="CK284" s="24" t="s">
        <v>2391</v>
      </c>
      <c r="CL284" s="24"/>
      <c r="CM284" s="24"/>
      <c r="CN284" s="24"/>
      <c r="CP284" s="24"/>
      <c r="CQ284" s="24"/>
      <c r="CR284" s="24"/>
      <c r="CS284" s="24"/>
      <c r="CT284" s="24"/>
      <c r="CU284" s="24"/>
      <c r="CV284" s="24"/>
      <c r="CW284" s="24"/>
      <c r="CX284" s="24"/>
      <c r="CY284" s="24"/>
      <c r="CZ284" s="24"/>
      <c r="DA284" s="24"/>
      <c r="DB284" s="24"/>
      <c r="DC284" s="24" t="s">
        <v>1343</v>
      </c>
      <c r="DD284" s="24">
        <v>16</v>
      </c>
      <c r="DE284" s="24" t="s">
        <v>2391</v>
      </c>
      <c r="DF284" s="24"/>
      <c r="DH284" s="24"/>
      <c r="DI284" s="32" t="s">
        <v>1343</v>
      </c>
      <c r="DJ284" s="24">
        <v>8</v>
      </c>
      <c r="DK284" s="24" t="s">
        <v>2389</v>
      </c>
      <c r="DL284" s="24" t="s">
        <v>1343</v>
      </c>
      <c r="DM284" s="24">
        <v>320</v>
      </c>
      <c r="DN284" s="24" t="s">
        <v>2391</v>
      </c>
    </row>
    <row r="285" spans="1:118" s="32" customFormat="1" x14ac:dyDescent="0.25">
      <c r="A285" s="32" t="s">
        <v>2576</v>
      </c>
      <c r="B285" s="32">
        <f t="shared" si="9"/>
        <v>77</v>
      </c>
      <c r="E285" s="46" t="s">
        <v>1343</v>
      </c>
      <c r="F285" s="24" t="s">
        <v>2415</v>
      </c>
      <c r="G285" s="24" t="s">
        <v>2400</v>
      </c>
      <c r="L285" s="32" t="s">
        <v>1343</v>
      </c>
      <c r="N285" s="24" t="s">
        <v>2390</v>
      </c>
      <c r="O285" s="32" t="s">
        <v>1343</v>
      </c>
      <c r="P285" s="24">
        <v>32</v>
      </c>
      <c r="Q285" s="24" t="s">
        <v>2391</v>
      </c>
      <c r="R285" s="32" t="s">
        <v>1343</v>
      </c>
      <c r="S285" s="24">
        <v>32</v>
      </c>
      <c r="T285" s="24" t="s">
        <v>2391</v>
      </c>
      <c r="U285" s="24"/>
      <c r="V285" s="24"/>
      <c r="W285" s="24"/>
      <c r="X285" s="32" t="s">
        <v>1343</v>
      </c>
      <c r="Y285" s="24">
        <v>64</v>
      </c>
      <c r="Z285" s="24" t="s">
        <v>2391</v>
      </c>
      <c r="AA285" s="32" t="s">
        <v>1343</v>
      </c>
      <c r="AB285" s="24">
        <v>32</v>
      </c>
      <c r="AC285" s="24" t="s">
        <v>2391</v>
      </c>
      <c r="AD285" s="24"/>
      <c r="AE285" s="24"/>
      <c r="AF285" s="24"/>
      <c r="AG285" s="24"/>
      <c r="AH285" s="32" t="s">
        <v>1343</v>
      </c>
      <c r="AI285" s="24">
        <v>64</v>
      </c>
      <c r="AJ285" s="24" t="s">
        <v>2391</v>
      </c>
      <c r="AK285" s="24" t="s">
        <v>1343</v>
      </c>
      <c r="AL285" s="24">
        <v>64</v>
      </c>
      <c r="AM285" s="24" t="s">
        <v>2391</v>
      </c>
      <c r="AN285" s="24" t="s">
        <v>1343</v>
      </c>
      <c r="AO285" s="24">
        <v>16</v>
      </c>
      <c r="AP285" s="24" t="s">
        <v>2391</v>
      </c>
      <c r="AQ285" s="24" t="s">
        <v>1343</v>
      </c>
      <c r="AR285" s="24">
        <v>64</v>
      </c>
      <c r="AS285" s="24" t="s">
        <v>2391</v>
      </c>
      <c r="AT285" s="24" t="s">
        <v>1343</v>
      </c>
      <c r="AU285" s="24">
        <v>32</v>
      </c>
      <c r="AV285" s="24" t="s">
        <v>2391</v>
      </c>
      <c r="AW285" s="24" t="s">
        <v>1343</v>
      </c>
      <c r="AX285" s="24">
        <v>64</v>
      </c>
      <c r="AY285" s="24" t="s">
        <v>2389</v>
      </c>
      <c r="AZ285" s="24" t="s">
        <v>1343</v>
      </c>
      <c r="BA285" s="24">
        <v>64</v>
      </c>
      <c r="BB285" s="24" t="s">
        <v>2391</v>
      </c>
      <c r="BC285" s="24"/>
      <c r="BD285" s="24"/>
      <c r="BE285" s="24" t="s">
        <v>1343</v>
      </c>
      <c r="BF285" s="24">
        <v>2</v>
      </c>
      <c r="BG285" s="24" t="s">
        <v>2392</v>
      </c>
      <c r="BH285" s="32" t="s">
        <v>1343</v>
      </c>
      <c r="BI285" s="24">
        <v>2</v>
      </c>
      <c r="BJ285" s="24" t="s">
        <v>2389</v>
      </c>
      <c r="BK285" s="24" t="s">
        <v>1343</v>
      </c>
      <c r="BL285" s="24">
        <v>16</v>
      </c>
      <c r="BM285" s="24" t="s">
        <v>2391</v>
      </c>
      <c r="BN285" s="24" t="s">
        <v>1343</v>
      </c>
      <c r="BO285" s="24">
        <v>8</v>
      </c>
      <c r="BP285" s="24" t="s">
        <v>2391</v>
      </c>
      <c r="BQ285" s="24"/>
      <c r="BT285" s="32" t="s">
        <v>1343</v>
      </c>
      <c r="BU285" s="24">
        <v>1</v>
      </c>
      <c r="BV285" s="24" t="s">
        <v>2392</v>
      </c>
      <c r="BW285" s="24" t="s">
        <v>1343</v>
      </c>
      <c r="BX285" s="24">
        <v>16</v>
      </c>
      <c r="BY285" s="24" t="s">
        <v>2391</v>
      </c>
      <c r="BZ285" s="20" t="s">
        <v>1343</v>
      </c>
      <c r="CA285" s="24">
        <v>1</v>
      </c>
      <c r="CB285" s="24" t="s">
        <v>2392</v>
      </c>
      <c r="CC285" s="20" t="s">
        <v>1343</v>
      </c>
      <c r="CD285" s="24">
        <v>16</v>
      </c>
      <c r="CE285" s="24" t="s">
        <v>2391</v>
      </c>
      <c r="CF285" s="24" t="s">
        <v>1343</v>
      </c>
      <c r="CG285" s="24">
        <v>8</v>
      </c>
      <c r="CH285" s="24" t="s">
        <v>2392</v>
      </c>
      <c r="CI285" s="32" t="s">
        <v>1343</v>
      </c>
      <c r="CJ285" s="24">
        <v>64</v>
      </c>
      <c r="CK285" s="24" t="s">
        <v>2389</v>
      </c>
      <c r="CL285" s="24"/>
      <c r="CM285" s="24"/>
      <c r="CN285" s="24"/>
      <c r="CP285" s="24"/>
      <c r="CQ285" s="24"/>
      <c r="CR285" s="24"/>
      <c r="CS285" s="24"/>
      <c r="CT285" s="24"/>
      <c r="CU285" s="24"/>
      <c r="CV285" s="24"/>
      <c r="CW285" s="24"/>
      <c r="CX285" s="24"/>
      <c r="CY285" s="24"/>
      <c r="CZ285" s="24"/>
      <c r="DA285" s="24"/>
      <c r="DB285" s="24"/>
      <c r="DC285" s="24" t="s">
        <v>1343</v>
      </c>
      <c r="DD285" s="24">
        <v>16</v>
      </c>
      <c r="DE285" s="24" t="s">
        <v>2391</v>
      </c>
      <c r="DF285" s="24"/>
      <c r="DH285" s="24"/>
      <c r="DI285" s="32" t="s">
        <v>1343</v>
      </c>
      <c r="DJ285" s="24">
        <v>8</v>
      </c>
      <c r="DK285" s="24" t="s">
        <v>2389</v>
      </c>
      <c r="DL285" s="24" t="s">
        <v>1343</v>
      </c>
      <c r="DM285" s="24">
        <v>320</v>
      </c>
      <c r="DN285" s="24" t="s">
        <v>2391</v>
      </c>
    </row>
    <row r="286" spans="1:118" s="32" customFormat="1" x14ac:dyDescent="0.25">
      <c r="A286" s="32" t="s">
        <v>2582</v>
      </c>
      <c r="B286" s="32">
        <f t="shared" si="9"/>
        <v>64</v>
      </c>
      <c r="E286" s="46" t="s">
        <v>1343</v>
      </c>
      <c r="F286" s="24" t="s">
        <v>2399</v>
      </c>
      <c r="G286" s="24" t="s">
        <v>2400</v>
      </c>
      <c r="L286" s="32" t="s">
        <v>1343</v>
      </c>
      <c r="N286" s="24" t="s">
        <v>2390</v>
      </c>
      <c r="O286" s="32" t="s">
        <v>1343</v>
      </c>
      <c r="P286" s="24"/>
      <c r="Q286" s="24" t="s">
        <v>2390</v>
      </c>
      <c r="R286" s="32" t="s">
        <v>1343</v>
      </c>
      <c r="S286" s="24"/>
      <c r="T286" s="24" t="s">
        <v>2390</v>
      </c>
      <c r="U286" s="24"/>
      <c r="V286" s="24"/>
      <c r="W286" s="24"/>
      <c r="X286" s="32" t="s">
        <v>1343</v>
      </c>
      <c r="Y286" s="24"/>
      <c r="Z286" s="24" t="s">
        <v>2390</v>
      </c>
      <c r="AA286" s="32" t="s">
        <v>1343</v>
      </c>
      <c r="AB286" s="24">
        <v>32</v>
      </c>
      <c r="AC286" s="24" t="s">
        <v>2391</v>
      </c>
      <c r="AD286" s="24"/>
      <c r="AE286" s="24"/>
      <c r="AF286" s="24"/>
      <c r="AG286" s="24"/>
      <c r="AH286" s="32" t="s">
        <v>1343</v>
      </c>
      <c r="AI286" s="24">
        <v>4</v>
      </c>
      <c r="AJ286" s="24" t="s">
        <v>2392</v>
      </c>
      <c r="AK286" s="24" t="s">
        <v>1343</v>
      </c>
      <c r="AL286" s="24"/>
      <c r="AM286" s="24" t="s">
        <v>2390</v>
      </c>
      <c r="AN286" s="24" t="s">
        <v>1343</v>
      </c>
      <c r="AO286" s="24">
        <v>0.12</v>
      </c>
      <c r="AP286" s="24" t="s">
        <v>2392</v>
      </c>
      <c r="AQ286" s="24" t="s">
        <v>1343</v>
      </c>
      <c r="AR286" s="24">
        <v>1</v>
      </c>
      <c r="AS286" s="24" t="s">
        <v>2391</v>
      </c>
      <c r="AT286" s="24" t="s">
        <v>1343</v>
      </c>
      <c r="AU286" s="24">
        <v>0.25</v>
      </c>
      <c r="AV286" s="24" t="s">
        <v>2392</v>
      </c>
      <c r="AW286" s="24" t="s">
        <v>1343</v>
      </c>
      <c r="AX286" s="24"/>
      <c r="AY286" s="24" t="s">
        <v>2390</v>
      </c>
      <c r="AZ286" s="24" t="s">
        <v>1343</v>
      </c>
      <c r="BA286" s="24"/>
      <c r="BB286" s="24" t="s">
        <v>2390</v>
      </c>
      <c r="BC286" s="24"/>
      <c r="BD286" s="24"/>
      <c r="BE286" s="24" t="s">
        <v>1343</v>
      </c>
      <c r="BF286" s="24">
        <v>4</v>
      </c>
      <c r="BG286" s="24" t="s">
        <v>2392</v>
      </c>
      <c r="BH286" s="32" t="s">
        <v>1343</v>
      </c>
      <c r="BI286" s="24"/>
      <c r="BJ286" s="24" t="s">
        <v>2390</v>
      </c>
      <c r="BK286" s="24" t="s">
        <v>1343</v>
      </c>
      <c r="BL286" s="24">
        <v>2</v>
      </c>
      <c r="BM286" s="24" t="s">
        <v>2392</v>
      </c>
      <c r="BN286" s="24" t="s">
        <v>1343</v>
      </c>
      <c r="BO286" s="24"/>
      <c r="BP286" s="24" t="s">
        <v>2390</v>
      </c>
      <c r="BQ286" s="24"/>
      <c r="BT286" s="32" t="s">
        <v>1343</v>
      </c>
      <c r="BU286" s="24"/>
      <c r="BV286" s="24" t="s">
        <v>2390</v>
      </c>
      <c r="BW286" s="24" t="s">
        <v>1343</v>
      </c>
      <c r="BX286" s="24"/>
      <c r="BY286" s="24" t="s">
        <v>2390</v>
      </c>
      <c r="BZ286" s="20" t="s">
        <v>1343</v>
      </c>
      <c r="CA286" s="24">
        <v>2</v>
      </c>
      <c r="CB286" s="24" t="s">
        <v>2392</v>
      </c>
      <c r="CC286" s="20" t="s">
        <v>1343</v>
      </c>
      <c r="CD286" s="24">
        <v>0.25</v>
      </c>
      <c r="CE286" s="24" t="s">
        <v>2392</v>
      </c>
      <c r="CF286" s="24" t="s">
        <v>1343</v>
      </c>
      <c r="CG286" s="24">
        <v>32</v>
      </c>
      <c r="CH286" s="24" t="s">
        <v>2391</v>
      </c>
      <c r="CI286" s="32" t="s">
        <v>1343</v>
      </c>
      <c r="CJ286" s="24"/>
      <c r="CK286" s="24" t="s">
        <v>2390</v>
      </c>
      <c r="CL286" s="24"/>
      <c r="CM286" s="24"/>
      <c r="CN286" s="24"/>
      <c r="CP286" s="24"/>
      <c r="CQ286" s="24"/>
      <c r="CR286" s="24"/>
      <c r="CS286" s="24"/>
      <c r="CT286" s="24"/>
      <c r="CU286" s="24"/>
      <c r="CV286" s="24"/>
      <c r="CW286" s="24"/>
      <c r="CX286" s="24"/>
      <c r="CY286" s="24"/>
      <c r="CZ286" s="24"/>
      <c r="DA286" s="24"/>
      <c r="DB286" s="24"/>
      <c r="DC286" s="24" t="s">
        <v>1343</v>
      </c>
      <c r="DD286" s="24">
        <v>2</v>
      </c>
      <c r="DE286" s="24" t="s">
        <v>2392</v>
      </c>
      <c r="DF286" s="24"/>
      <c r="DH286" s="24"/>
      <c r="DI286" s="32" t="s">
        <v>1343</v>
      </c>
      <c r="DJ286" s="24">
        <v>16</v>
      </c>
      <c r="DK286" s="24" t="s">
        <v>2391</v>
      </c>
      <c r="DL286" s="24"/>
      <c r="DM286" s="24"/>
      <c r="DN286" s="24" t="s">
        <v>2390</v>
      </c>
    </row>
    <row r="287" spans="1:118" s="32" customFormat="1" x14ac:dyDescent="0.25">
      <c r="A287" s="32" t="s">
        <v>2585</v>
      </c>
      <c r="B287" s="32">
        <f t="shared" si="9"/>
        <v>77</v>
      </c>
      <c r="E287" s="46" t="s">
        <v>1343</v>
      </c>
      <c r="F287" s="14" t="s">
        <v>2415</v>
      </c>
      <c r="G287" s="14" t="s">
        <v>2400</v>
      </c>
      <c r="L287" s="32" t="s">
        <v>1343</v>
      </c>
      <c r="N287" s="24" t="s">
        <v>2390</v>
      </c>
      <c r="O287" s="32" t="s">
        <v>1343</v>
      </c>
      <c r="P287" s="24">
        <v>32</v>
      </c>
      <c r="Q287" s="24" t="s">
        <v>2391</v>
      </c>
      <c r="R287" s="32" t="s">
        <v>1343</v>
      </c>
      <c r="S287" s="24">
        <v>32</v>
      </c>
      <c r="T287" s="24" t="s">
        <v>2391</v>
      </c>
      <c r="U287" s="24"/>
      <c r="V287" s="24"/>
      <c r="W287" s="24"/>
      <c r="X287" s="32" t="s">
        <v>1343</v>
      </c>
      <c r="Y287" s="24">
        <v>64</v>
      </c>
      <c r="Z287" s="24" t="s">
        <v>2391</v>
      </c>
      <c r="AA287" s="32" t="s">
        <v>1343</v>
      </c>
      <c r="AB287" s="24">
        <v>2</v>
      </c>
      <c r="AC287" s="24" t="s">
        <v>2392</v>
      </c>
      <c r="AD287" s="24"/>
      <c r="AE287" s="24"/>
      <c r="AF287" s="24"/>
      <c r="AG287" s="24"/>
      <c r="AH287" s="32" t="s">
        <v>1343</v>
      </c>
      <c r="AI287" s="24">
        <v>4</v>
      </c>
      <c r="AJ287" s="24" t="s">
        <v>2392</v>
      </c>
      <c r="AK287" s="24" t="s">
        <v>1343</v>
      </c>
      <c r="AL287" s="24">
        <v>8</v>
      </c>
      <c r="AM287" s="24" t="s">
        <v>2391</v>
      </c>
      <c r="AN287" s="24" t="s">
        <v>1343</v>
      </c>
      <c r="AO287" s="24">
        <v>16</v>
      </c>
      <c r="AP287" s="24" t="s">
        <v>2391</v>
      </c>
      <c r="AQ287" s="24" t="s">
        <v>1343</v>
      </c>
      <c r="AR287" s="24">
        <v>1</v>
      </c>
      <c r="AS287" s="24" t="s">
        <v>2392</v>
      </c>
      <c r="AT287" s="24" t="s">
        <v>1343</v>
      </c>
      <c r="AU287" s="24">
        <v>0.25</v>
      </c>
      <c r="AV287" s="24" t="s">
        <v>2392</v>
      </c>
      <c r="AW287" s="24" t="s">
        <v>1343</v>
      </c>
      <c r="AX287" s="24">
        <v>64</v>
      </c>
      <c r="AY287" s="24" t="s">
        <v>2391</v>
      </c>
      <c r="AZ287" s="24" t="s">
        <v>1343</v>
      </c>
      <c r="BA287" s="24">
        <v>64</v>
      </c>
      <c r="BB287" s="24" t="s">
        <v>2391</v>
      </c>
      <c r="BC287" s="24"/>
      <c r="BD287" s="24"/>
      <c r="BE287" s="24" t="s">
        <v>1343</v>
      </c>
      <c r="BF287" s="24">
        <v>4</v>
      </c>
      <c r="BG287" s="24" t="s">
        <v>2392</v>
      </c>
      <c r="BH287" s="32" t="s">
        <v>1343</v>
      </c>
      <c r="BI287" s="24">
        <v>1</v>
      </c>
      <c r="BJ287" s="24" t="s">
        <v>2392</v>
      </c>
      <c r="BK287" s="24" t="s">
        <v>1343</v>
      </c>
      <c r="BL287" s="14">
        <v>16</v>
      </c>
      <c r="BM287" s="14" t="s">
        <v>2391</v>
      </c>
      <c r="BN287" s="24" t="s">
        <v>1343</v>
      </c>
      <c r="BO287" s="24">
        <v>0.5</v>
      </c>
      <c r="BP287" s="24" t="s">
        <v>2392</v>
      </c>
      <c r="BQ287" s="24"/>
      <c r="BT287" s="32" t="s">
        <v>1343</v>
      </c>
      <c r="BU287" s="24">
        <v>16</v>
      </c>
      <c r="BV287" s="24" t="s">
        <v>2391</v>
      </c>
      <c r="BW287" s="24" t="s">
        <v>1343</v>
      </c>
      <c r="BX287" s="24">
        <v>0.25</v>
      </c>
      <c r="BY287" s="24" t="s">
        <v>2392</v>
      </c>
      <c r="BZ287" s="20" t="s">
        <v>1343</v>
      </c>
      <c r="CA287" s="24">
        <v>8</v>
      </c>
      <c r="CB287" s="24" t="s">
        <v>2391</v>
      </c>
      <c r="CC287" s="20" t="s">
        <v>1343</v>
      </c>
      <c r="CD287" s="14">
        <v>4</v>
      </c>
      <c r="CE287" s="14" t="s">
        <v>2392</v>
      </c>
      <c r="CF287" s="24" t="s">
        <v>1343</v>
      </c>
      <c r="CG287" s="14">
        <v>16</v>
      </c>
      <c r="CH287" s="14" t="s">
        <v>2389</v>
      </c>
      <c r="CI287" s="32" t="s">
        <v>1343</v>
      </c>
      <c r="CJ287" s="24">
        <v>128</v>
      </c>
      <c r="CK287" s="24" t="s">
        <v>2391</v>
      </c>
      <c r="CL287" s="24"/>
      <c r="CM287" s="24"/>
      <c r="CN287" s="24"/>
      <c r="CP287" s="24"/>
      <c r="CQ287" s="24"/>
      <c r="CR287" s="24"/>
      <c r="CS287" s="24"/>
      <c r="CT287" s="24"/>
      <c r="CU287" s="24"/>
      <c r="CV287" s="24"/>
      <c r="CW287" s="24"/>
      <c r="CX287" s="24"/>
      <c r="CY287" s="24"/>
      <c r="CZ287" s="24"/>
      <c r="DA287" s="24"/>
      <c r="DB287" s="24"/>
      <c r="DC287" s="24" t="s">
        <v>1343</v>
      </c>
      <c r="DD287" s="24">
        <v>16</v>
      </c>
      <c r="DE287" s="24" t="s">
        <v>2391</v>
      </c>
      <c r="DF287" s="24"/>
      <c r="DH287" s="24"/>
      <c r="DI287" s="32" t="s">
        <v>1343</v>
      </c>
      <c r="DJ287" s="24">
        <v>16</v>
      </c>
      <c r="DK287" s="24" t="s">
        <v>2391</v>
      </c>
      <c r="DL287" s="24" t="s">
        <v>1343</v>
      </c>
      <c r="DM287" s="24">
        <v>320</v>
      </c>
      <c r="DN287" s="24" t="s">
        <v>2391</v>
      </c>
    </row>
    <row r="288" spans="1:118" x14ac:dyDescent="0.25">
      <c r="A288" s="32" t="s">
        <v>2587</v>
      </c>
      <c r="B288" s="32">
        <f t="shared" si="9"/>
        <v>57</v>
      </c>
      <c r="C288" s="32"/>
      <c r="D288" s="32"/>
      <c r="E288" s="32"/>
      <c r="F288" s="24"/>
      <c r="G288" s="24">
        <v>0</v>
      </c>
      <c r="H288" s="32"/>
      <c r="I288" s="32"/>
      <c r="J288" s="32"/>
      <c r="K288" s="32"/>
      <c r="L288" s="32" t="s">
        <v>1343</v>
      </c>
      <c r="M288" s="32"/>
      <c r="N288" s="24" t="s">
        <v>2390</v>
      </c>
      <c r="O288" s="32" t="s">
        <v>1343</v>
      </c>
      <c r="P288" s="24"/>
      <c r="Q288" s="24" t="s">
        <v>2390</v>
      </c>
      <c r="R288" s="32" t="s">
        <v>1343</v>
      </c>
      <c r="S288" s="24"/>
      <c r="T288" s="24" t="s">
        <v>2390</v>
      </c>
      <c r="U288" s="24"/>
      <c r="V288" s="24"/>
      <c r="W288" s="24"/>
      <c r="X288" s="32" t="s">
        <v>1343</v>
      </c>
      <c r="Y288" s="24"/>
      <c r="Z288" s="24" t="s">
        <v>2390</v>
      </c>
      <c r="AA288" s="32" t="s">
        <v>1343</v>
      </c>
      <c r="AB288" s="24">
        <v>2</v>
      </c>
      <c r="AC288" s="24" t="s">
        <v>2392</v>
      </c>
      <c r="AD288" s="24"/>
      <c r="AE288" s="24"/>
      <c r="AF288" s="24"/>
      <c r="AG288" s="24"/>
      <c r="AH288" s="32" t="s">
        <v>1343</v>
      </c>
      <c r="AI288" s="24"/>
      <c r="AJ288" s="24" t="s">
        <v>2390</v>
      </c>
      <c r="AK288" s="24" t="s">
        <v>1343</v>
      </c>
      <c r="AL288" s="24"/>
      <c r="AM288" s="24" t="s">
        <v>2390</v>
      </c>
      <c r="AN288" s="24" t="s">
        <v>1343</v>
      </c>
      <c r="AO288" s="24">
        <v>1</v>
      </c>
      <c r="AP288" s="24" t="s">
        <v>2392</v>
      </c>
      <c r="AQ288" s="24" t="s">
        <v>1343</v>
      </c>
      <c r="AR288" s="24"/>
      <c r="AS288" s="24" t="s">
        <v>2390</v>
      </c>
      <c r="AT288" s="24" t="s">
        <v>1343</v>
      </c>
      <c r="AU288" s="24">
        <v>0.5</v>
      </c>
      <c r="AV288" s="24" t="s">
        <v>2392</v>
      </c>
      <c r="AW288" s="24" t="s">
        <v>1343</v>
      </c>
      <c r="AX288" s="32"/>
      <c r="AY288" s="24" t="s">
        <v>2390</v>
      </c>
      <c r="AZ288" s="24" t="s">
        <v>1343</v>
      </c>
      <c r="BA288" s="24"/>
      <c r="BB288" s="24" t="s">
        <v>2390</v>
      </c>
      <c r="BC288" s="24"/>
      <c r="BD288" s="24"/>
      <c r="BE288" s="24" t="s">
        <v>1343</v>
      </c>
      <c r="BF288" s="24"/>
      <c r="BG288" s="24" t="s">
        <v>2390</v>
      </c>
      <c r="BH288" s="32" t="s">
        <v>1343</v>
      </c>
      <c r="BI288" s="24"/>
      <c r="BJ288" s="24" t="s">
        <v>2390</v>
      </c>
      <c r="BK288" s="24" t="s">
        <v>1343</v>
      </c>
      <c r="BL288" s="24"/>
      <c r="BM288" s="24" t="s">
        <v>2390</v>
      </c>
      <c r="BN288" s="24" t="s">
        <v>1343</v>
      </c>
      <c r="BO288" s="24"/>
      <c r="BP288" s="24" t="s">
        <v>2390</v>
      </c>
      <c r="BQ288" s="24"/>
      <c r="BR288" s="32"/>
      <c r="BS288" s="32"/>
      <c r="BT288" s="32" t="s">
        <v>1343</v>
      </c>
      <c r="BU288" s="24"/>
      <c r="BV288" s="24" t="s">
        <v>2390</v>
      </c>
      <c r="BW288" s="24" t="s">
        <v>1343</v>
      </c>
      <c r="BX288" s="32"/>
      <c r="BY288" s="24" t="s">
        <v>2390</v>
      </c>
      <c r="BZ288" s="20" t="s">
        <v>1343</v>
      </c>
      <c r="CA288" s="24">
        <v>0.5</v>
      </c>
      <c r="CB288" s="24" t="s">
        <v>2392</v>
      </c>
      <c r="CC288" s="20" t="s">
        <v>1343</v>
      </c>
      <c r="CD288" s="24">
        <v>0.25</v>
      </c>
      <c r="CE288" s="24" t="s">
        <v>2392</v>
      </c>
      <c r="CF288" s="24" t="s">
        <v>1343</v>
      </c>
      <c r="CG288" s="24">
        <v>4</v>
      </c>
      <c r="CH288" s="24" t="s">
        <v>2392</v>
      </c>
      <c r="CI288" s="32" t="s">
        <v>1343</v>
      </c>
      <c r="CJ288" s="24"/>
      <c r="CK288" s="24" t="s">
        <v>2390</v>
      </c>
      <c r="CL288" s="24"/>
      <c r="CM288" s="24"/>
      <c r="CN288" s="24"/>
      <c r="CO288" s="32"/>
      <c r="CP288" s="24"/>
      <c r="CQ288" s="24"/>
      <c r="CR288" s="24"/>
      <c r="CS288" s="24"/>
      <c r="CT288" s="24"/>
      <c r="CU288" s="24"/>
      <c r="CV288" s="24"/>
      <c r="CW288" s="24"/>
      <c r="CX288" s="24"/>
      <c r="CY288" s="24"/>
      <c r="CZ288" s="24"/>
      <c r="DA288" s="24"/>
      <c r="DB288" s="24"/>
      <c r="DC288" s="24" t="s">
        <v>1343</v>
      </c>
      <c r="DD288" s="24"/>
      <c r="DE288" s="24" t="s">
        <v>2390</v>
      </c>
      <c r="DF288" s="24"/>
      <c r="DG288" s="32"/>
      <c r="DH288" s="24"/>
      <c r="DI288" s="32" t="s">
        <v>1343</v>
      </c>
      <c r="DJ288" s="24">
        <v>1</v>
      </c>
      <c r="DK288" s="24" t="s">
        <v>2392</v>
      </c>
      <c r="DL288" s="24"/>
      <c r="DM288" s="24"/>
      <c r="DN288" s="24" t="s">
        <v>2390</v>
      </c>
    </row>
  </sheetData>
  <pageMargins left="0.7" right="0.7" top="0.75" bottom="0.75" header="0.3" footer="0.3"/>
  <drawing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86592-52AF-4F3A-BA96-8E3EB1E85FAD}">
  <sheetPr codeName="Sheet6">
    <tabColor rgb="FFFF0000"/>
  </sheetPr>
  <dimension ref="A1:V836"/>
  <sheetViews>
    <sheetView tabSelected="1" workbookViewId="0">
      <pane xSplit="1" ySplit="1" topLeftCell="B2" activePane="bottomRight" state="frozen"/>
      <selection pane="topRight" activeCell="B1" sqref="B1"/>
      <selection pane="bottomLeft" activeCell="A2" sqref="A2"/>
      <selection pane="bottomRight" activeCell="C22" sqref="C22"/>
    </sheetView>
  </sheetViews>
  <sheetFormatPr defaultColWidth="8.85546875" defaultRowHeight="15" x14ac:dyDescent="0.25"/>
  <cols>
    <col min="1" max="2" width="14.140625" style="32" bestFit="1" customWidth="1"/>
    <col min="3" max="3" width="36.42578125" style="32" bestFit="1" customWidth="1"/>
    <col min="4" max="4" width="30.28515625" style="19" bestFit="1" customWidth="1"/>
    <col min="5" max="5" width="33.85546875" style="19" customWidth="1"/>
    <col min="6" max="6" width="33.5703125" style="32" customWidth="1"/>
    <col min="7" max="7" width="37.85546875" style="32" customWidth="1"/>
    <col min="8" max="8" width="11.42578125" style="32" bestFit="1" customWidth="1"/>
    <col min="9" max="9" width="41.7109375" style="32" bestFit="1" customWidth="1"/>
    <col min="10" max="10" width="22.42578125" style="32" bestFit="1" customWidth="1"/>
    <col min="11" max="11" width="19.85546875" style="32" customWidth="1"/>
    <col min="12" max="12" width="39.85546875" style="32" customWidth="1"/>
    <col min="13" max="13" width="19.28515625" style="341" bestFit="1" customWidth="1"/>
    <col min="14" max="19" width="19.85546875" style="7" customWidth="1"/>
    <col min="20" max="20" width="35.28515625" style="7" bestFit="1" customWidth="1"/>
    <col min="21" max="21" width="12.28515625" style="7" bestFit="1" customWidth="1"/>
    <col min="22" max="22" width="9.140625" style="7" bestFit="1" customWidth="1"/>
    <col min="23" max="699" width="8.42578125" style="32" customWidth="1"/>
    <col min="700" max="16384" width="8.85546875" style="32"/>
  </cols>
  <sheetData>
    <row r="1" spans="1:22" s="7" customFormat="1" x14ac:dyDescent="0.25">
      <c r="A1" s="12" t="s">
        <v>0</v>
      </c>
      <c r="B1" s="12" t="s">
        <v>4339</v>
      </c>
      <c r="C1" s="12" t="s">
        <v>3763</v>
      </c>
      <c r="D1" s="336" t="s">
        <v>3760</v>
      </c>
      <c r="E1" s="336" t="s">
        <v>3761</v>
      </c>
      <c r="F1" s="336" t="s">
        <v>3762</v>
      </c>
      <c r="G1" s="336" t="s">
        <v>3765</v>
      </c>
      <c r="H1" s="336" t="s">
        <v>3766</v>
      </c>
      <c r="I1" s="336" t="s">
        <v>3767</v>
      </c>
      <c r="J1" s="12" t="s">
        <v>68</v>
      </c>
      <c r="K1" s="336" t="s">
        <v>70</v>
      </c>
      <c r="L1" s="14" t="s">
        <v>77</v>
      </c>
      <c r="M1" s="337" t="s">
        <v>4085</v>
      </c>
      <c r="N1" s="338" t="s">
        <v>80</v>
      </c>
      <c r="O1" s="338" t="s">
        <v>4087</v>
      </c>
      <c r="P1" s="338" t="s">
        <v>81</v>
      </c>
      <c r="Q1" s="338" t="s">
        <v>4107</v>
      </c>
      <c r="R1" s="338" t="s">
        <v>82</v>
      </c>
      <c r="S1" s="338" t="s">
        <v>83</v>
      </c>
      <c r="T1" s="339" t="s">
        <v>4259</v>
      </c>
      <c r="U1" s="339" t="s">
        <v>87</v>
      </c>
      <c r="V1" s="339" t="s">
        <v>3759</v>
      </c>
    </row>
    <row r="2" spans="1:22" x14ac:dyDescent="0.25">
      <c r="A2" s="32" t="s">
        <v>215</v>
      </c>
      <c r="B2" s="32" t="s">
        <v>2836</v>
      </c>
      <c r="C2" s="32" t="s">
        <v>248</v>
      </c>
      <c r="D2" s="19" t="s">
        <v>221</v>
      </c>
      <c r="E2" s="19" t="s">
        <v>218</v>
      </c>
      <c r="F2" s="32" t="s">
        <v>4103</v>
      </c>
      <c r="G2" s="32" t="s">
        <v>251</v>
      </c>
      <c r="H2" s="340">
        <v>44550</v>
      </c>
      <c r="I2" s="32" t="s">
        <v>3768</v>
      </c>
      <c r="J2" s="32" t="s">
        <v>247</v>
      </c>
      <c r="L2" s="32" t="s">
        <v>3853</v>
      </c>
      <c r="M2" s="341">
        <v>43450</v>
      </c>
      <c r="N2" s="46" t="s">
        <v>4109</v>
      </c>
      <c r="O2" s="46" t="s">
        <v>4088</v>
      </c>
      <c r="P2" s="7" t="s">
        <v>255</v>
      </c>
      <c r="Q2" s="46" t="s">
        <v>254</v>
      </c>
      <c r="T2" s="45" t="s">
        <v>256</v>
      </c>
      <c r="U2" s="45" t="s">
        <v>257</v>
      </c>
      <c r="V2" s="45">
        <v>73</v>
      </c>
    </row>
    <row r="3" spans="1:22" x14ac:dyDescent="0.25">
      <c r="A3" s="32" t="s">
        <v>263</v>
      </c>
      <c r="B3" s="32" t="s">
        <v>2837</v>
      </c>
      <c r="C3" s="32" t="s">
        <v>248</v>
      </c>
      <c r="D3" s="19" t="s">
        <v>264</v>
      </c>
      <c r="E3" s="19" t="s">
        <v>218</v>
      </c>
      <c r="F3" s="32" t="s">
        <v>4103</v>
      </c>
      <c r="G3" s="32" t="s">
        <v>251</v>
      </c>
      <c r="H3" s="340">
        <v>44550</v>
      </c>
      <c r="I3" s="32" t="s">
        <v>3768</v>
      </c>
      <c r="J3" s="32" t="s">
        <v>247</v>
      </c>
      <c r="L3" s="32" t="s">
        <v>3853</v>
      </c>
      <c r="M3" s="341">
        <v>43495</v>
      </c>
      <c r="N3" s="46" t="s">
        <v>4109</v>
      </c>
      <c r="O3" s="46" t="s">
        <v>4088</v>
      </c>
      <c r="P3" s="7" t="s">
        <v>255</v>
      </c>
      <c r="Q3" s="46" t="s">
        <v>254</v>
      </c>
      <c r="T3" s="45" t="s">
        <v>277</v>
      </c>
      <c r="U3" s="45" t="s">
        <v>257</v>
      </c>
      <c r="V3" s="45">
        <v>92</v>
      </c>
    </row>
    <row r="4" spans="1:22" x14ac:dyDescent="0.25">
      <c r="A4" s="32" t="s">
        <v>278</v>
      </c>
      <c r="B4" s="32" t="s">
        <v>2838</v>
      </c>
      <c r="C4" s="32" t="s">
        <v>248</v>
      </c>
      <c r="D4" s="19" t="s">
        <v>279</v>
      </c>
      <c r="E4" s="19" t="s">
        <v>218</v>
      </c>
      <c r="F4" s="32" t="s">
        <v>4103</v>
      </c>
      <c r="G4" s="32" t="s">
        <v>251</v>
      </c>
      <c r="H4" s="340">
        <v>44550</v>
      </c>
      <c r="I4" s="32" t="s">
        <v>3768</v>
      </c>
      <c r="J4" s="32" t="s">
        <v>247</v>
      </c>
      <c r="L4" s="32" t="s">
        <v>3853</v>
      </c>
      <c r="M4" s="341">
        <v>43500</v>
      </c>
      <c r="N4" s="46" t="s">
        <v>4109</v>
      </c>
      <c r="O4" s="46" t="s">
        <v>4088</v>
      </c>
      <c r="P4" s="7" t="s">
        <v>255</v>
      </c>
      <c r="Q4" s="46" t="s">
        <v>254</v>
      </c>
      <c r="T4" s="45" t="s">
        <v>256</v>
      </c>
      <c r="U4" s="45" t="s">
        <v>257</v>
      </c>
      <c r="V4" s="45">
        <v>69</v>
      </c>
    </row>
    <row r="5" spans="1:22" x14ac:dyDescent="0.25">
      <c r="A5" s="32" t="s">
        <v>283</v>
      </c>
      <c r="B5" s="32" t="s">
        <v>2839</v>
      </c>
      <c r="C5" s="32" t="s">
        <v>248</v>
      </c>
      <c r="D5" s="19" t="s">
        <v>284</v>
      </c>
      <c r="E5" s="19" t="s">
        <v>218</v>
      </c>
      <c r="F5" s="32" t="s">
        <v>4103</v>
      </c>
      <c r="G5" s="32" t="s">
        <v>251</v>
      </c>
      <c r="H5" s="340">
        <v>44550</v>
      </c>
      <c r="I5" s="32" t="s">
        <v>3768</v>
      </c>
      <c r="J5" s="32" t="s">
        <v>247</v>
      </c>
      <c r="L5" s="32" t="s">
        <v>3853</v>
      </c>
      <c r="M5" s="341">
        <v>43508</v>
      </c>
      <c r="N5" s="46" t="s">
        <v>4109</v>
      </c>
      <c r="O5" s="46" t="s">
        <v>4088</v>
      </c>
      <c r="P5" s="7" t="s">
        <v>255</v>
      </c>
      <c r="Q5" s="46" t="s">
        <v>254</v>
      </c>
      <c r="T5" s="45" t="s">
        <v>277</v>
      </c>
      <c r="U5" s="45" t="s">
        <v>290</v>
      </c>
      <c r="V5" s="45">
        <v>60</v>
      </c>
    </row>
    <row r="6" spans="1:22" x14ac:dyDescent="0.25">
      <c r="A6" s="32" t="s">
        <v>291</v>
      </c>
      <c r="B6" s="32" t="s">
        <v>2840</v>
      </c>
      <c r="C6" s="32" t="s">
        <v>248</v>
      </c>
      <c r="D6" s="19" t="s">
        <v>292</v>
      </c>
      <c r="E6" s="19" t="s">
        <v>218</v>
      </c>
      <c r="F6" s="32" t="s">
        <v>4103</v>
      </c>
      <c r="G6" s="32" t="s">
        <v>251</v>
      </c>
      <c r="H6" s="340">
        <v>44550</v>
      </c>
      <c r="I6" s="32" t="s">
        <v>3768</v>
      </c>
      <c r="J6" s="32" t="s">
        <v>247</v>
      </c>
      <c r="L6" s="32" t="s">
        <v>3853</v>
      </c>
      <c r="M6" s="341">
        <v>43531</v>
      </c>
      <c r="N6" s="46" t="s">
        <v>4109</v>
      </c>
      <c r="O6" s="46" t="s">
        <v>4088</v>
      </c>
      <c r="P6" s="7" t="s">
        <v>255</v>
      </c>
      <c r="Q6" s="46" t="s">
        <v>254</v>
      </c>
      <c r="T6" s="45" t="s">
        <v>256</v>
      </c>
      <c r="U6" s="45" t="s">
        <v>257</v>
      </c>
      <c r="V6" s="45">
        <v>63</v>
      </c>
    </row>
    <row r="7" spans="1:22" x14ac:dyDescent="0.25">
      <c r="A7" s="32" t="s">
        <v>297</v>
      </c>
      <c r="B7" s="32" t="s">
        <v>2841</v>
      </c>
      <c r="C7" s="32" t="s">
        <v>248</v>
      </c>
      <c r="D7" s="19" t="s">
        <v>298</v>
      </c>
      <c r="E7" s="19" t="s">
        <v>218</v>
      </c>
      <c r="F7" s="32" t="s">
        <v>4103</v>
      </c>
      <c r="G7" s="32" t="s">
        <v>251</v>
      </c>
      <c r="H7" s="340">
        <v>44550</v>
      </c>
      <c r="I7" s="32" t="s">
        <v>3768</v>
      </c>
      <c r="J7" s="32" t="s">
        <v>247</v>
      </c>
      <c r="L7" s="32" t="s">
        <v>3853</v>
      </c>
      <c r="M7" s="341">
        <v>43546</v>
      </c>
      <c r="N7" s="46" t="s">
        <v>4109</v>
      </c>
      <c r="O7" s="46" t="s">
        <v>4088</v>
      </c>
      <c r="P7" s="7" t="s">
        <v>255</v>
      </c>
      <c r="Q7" s="46" t="s">
        <v>254</v>
      </c>
      <c r="T7" s="45" t="s">
        <v>277</v>
      </c>
      <c r="U7" s="45" t="s">
        <v>290</v>
      </c>
      <c r="V7" s="45">
        <v>80</v>
      </c>
    </row>
    <row r="8" spans="1:22" x14ac:dyDescent="0.25">
      <c r="A8" s="32" t="s">
        <v>304</v>
      </c>
      <c r="B8" s="32" t="s">
        <v>2842</v>
      </c>
      <c r="C8" s="32" t="s">
        <v>248</v>
      </c>
      <c r="D8" s="19" t="s">
        <v>305</v>
      </c>
      <c r="E8" s="19" t="s">
        <v>218</v>
      </c>
      <c r="F8" s="32" t="s">
        <v>4103</v>
      </c>
      <c r="G8" s="32" t="s">
        <v>251</v>
      </c>
      <c r="H8" s="340">
        <v>44550</v>
      </c>
      <c r="I8" s="32" t="s">
        <v>3768</v>
      </c>
      <c r="J8" s="32" t="s">
        <v>247</v>
      </c>
      <c r="L8" s="32" t="s">
        <v>3853</v>
      </c>
      <c r="M8" s="341">
        <v>43573</v>
      </c>
      <c r="N8" s="46" t="s">
        <v>4109</v>
      </c>
      <c r="O8" s="46" t="s">
        <v>4088</v>
      </c>
      <c r="P8" s="7" t="s">
        <v>255</v>
      </c>
      <c r="Q8" s="46" t="s">
        <v>254</v>
      </c>
      <c r="T8" s="45" t="s">
        <v>256</v>
      </c>
      <c r="U8" s="45" t="s">
        <v>257</v>
      </c>
      <c r="V8" s="45">
        <v>62</v>
      </c>
    </row>
    <row r="9" spans="1:22" x14ac:dyDescent="0.25">
      <c r="A9" s="32" t="s">
        <v>309</v>
      </c>
      <c r="B9" s="32" t="s">
        <v>2843</v>
      </c>
      <c r="C9" s="32" t="s">
        <v>248</v>
      </c>
      <c r="D9" s="19" t="s">
        <v>311</v>
      </c>
      <c r="E9" s="19" t="s">
        <v>218</v>
      </c>
      <c r="F9" s="32" t="s">
        <v>4103</v>
      </c>
      <c r="G9" s="32" t="s">
        <v>251</v>
      </c>
      <c r="H9" s="340">
        <v>44550</v>
      </c>
      <c r="I9" s="32" t="s">
        <v>3768</v>
      </c>
      <c r="J9" s="32" t="s">
        <v>247</v>
      </c>
      <c r="L9" s="32" t="s">
        <v>3853</v>
      </c>
      <c r="M9" s="341">
        <v>43646</v>
      </c>
      <c r="N9" s="46" t="s">
        <v>4109</v>
      </c>
      <c r="O9" s="46" t="s">
        <v>4088</v>
      </c>
      <c r="P9" s="7" t="s">
        <v>255</v>
      </c>
      <c r="Q9" s="46" t="s">
        <v>254</v>
      </c>
      <c r="T9" s="45" t="s">
        <v>256</v>
      </c>
      <c r="U9" s="45" t="s">
        <v>257</v>
      </c>
      <c r="V9" s="45">
        <v>28</v>
      </c>
    </row>
    <row r="10" spans="1:22" x14ac:dyDescent="0.25">
      <c r="A10" s="32" t="s">
        <v>317</v>
      </c>
      <c r="B10" s="32" t="s">
        <v>2844</v>
      </c>
      <c r="C10" s="32" t="s">
        <v>248</v>
      </c>
      <c r="D10" s="19" t="s">
        <v>318</v>
      </c>
      <c r="E10" s="19" t="s">
        <v>218</v>
      </c>
      <c r="F10" s="32" t="s">
        <v>4103</v>
      </c>
      <c r="G10" s="32" t="s">
        <v>251</v>
      </c>
      <c r="H10" s="340">
        <v>44550</v>
      </c>
      <c r="I10" s="32" t="s">
        <v>3768</v>
      </c>
      <c r="J10" s="32" t="s">
        <v>247</v>
      </c>
      <c r="L10" s="32" t="s">
        <v>3853</v>
      </c>
      <c r="M10" s="341">
        <v>43689</v>
      </c>
      <c r="N10" s="46" t="s">
        <v>4109</v>
      </c>
      <c r="O10" s="46" t="s">
        <v>4088</v>
      </c>
      <c r="P10" s="7" t="s">
        <v>255</v>
      </c>
      <c r="Q10" s="46" t="s">
        <v>254</v>
      </c>
      <c r="T10" s="45" t="s">
        <v>277</v>
      </c>
      <c r="U10" s="45" t="s">
        <v>290</v>
      </c>
      <c r="V10" s="45">
        <v>56</v>
      </c>
    </row>
    <row r="11" spans="1:22" x14ac:dyDescent="0.25">
      <c r="A11" s="32" t="s">
        <v>323</v>
      </c>
      <c r="B11" s="32" t="s">
        <v>2845</v>
      </c>
      <c r="C11" s="32" t="s">
        <v>248</v>
      </c>
      <c r="D11" s="19" t="s">
        <v>324</v>
      </c>
      <c r="E11" s="19" t="s">
        <v>218</v>
      </c>
      <c r="F11" s="32" t="s">
        <v>4103</v>
      </c>
      <c r="G11" s="32" t="s">
        <v>251</v>
      </c>
      <c r="H11" s="340">
        <v>44550</v>
      </c>
      <c r="I11" s="32" t="s">
        <v>3768</v>
      </c>
      <c r="J11" s="32" t="s">
        <v>247</v>
      </c>
      <c r="L11" s="32" t="s">
        <v>3853</v>
      </c>
      <c r="M11" s="341">
        <v>43738</v>
      </c>
      <c r="N11" s="46" t="s">
        <v>4109</v>
      </c>
      <c r="O11" s="46" t="s">
        <v>4088</v>
      </c>
      <c r="P11" s="7" t="s">
        <v>255</v>
      </c>
      <c r="Q11" s="46" t="s">
        <v>254</v>
      </c>
      <c r="T11" s="45" t="s">
        <v>256</v>
      </c>
      <c r="U11" s="45" t="s">
        <v>290</v>
      </c>
      <c r="V11" s="45">
        <v>72</v>
      </c>
    </row>
    <row r="12" spans="1:22" x14ac:dyDescent="0.25">
      <c r="A12" s="32" t="s">
        <v>329</v>
      </c>
      <c r="B12" s="32" t="s">
        <v>2846</v>
      </c>
      <c r="C12" s="32" t="s">
        <v>248</v>
      </c>
      <c r="D12" s="19" t="s">
        <v>330</v>
      </c>
      <c r="E12" s="19" t="s">
        <v>218</v>
      </c>
      <c r="F12" s="32" t="s">
        <v>4103</v>
      </c>
      <c r="G12" s="32" t="s">
        <v>251</v>
      </c>
      <c r="H12" s="340">
        <v>44550</v>
      </c>
      <c r="I12" s="32" t="s">
        <v>3768</v>
      </c>
      <c r="J12" s="32" t="s">
        <v>247</v>
      </c>
      <c r="L12" s="32" t="s">
        <v>3853</v>
      </c>
      <c r="M12" s="341">
        <v>43766</v>
      </c>
      <c r="N12" s="46" t="s">
        <v>4109</v>
      </c>
      <c r="O12" s="46" t="s">
        <v>4088</v>
      </c>
      <c r="P12" s="7" t="s">
        <v>255</v>
      </c>
      <c r="Q12" s="46" t="s">
        <v>254</v>
      </c>
      <c r="T12" s="45" t="s">
        <v>277</v>
      </c>
      <c r="U12" s="45" t="s">
        <v>257</v>
      </c>
      <c r="V12" s="45">
        <v>46</v>
      </c>
    </row>
    <row r="13" spans="1:22" x14ac:dyDescent="0.25">
      <c r="A13" s="32" t="s">
        <v>334</v>
      </c>
      <c r="B13" s="32" t="s">
        <v>2847</v>
      </c>
      <c r="C13" s="32" t="s">
        <v>248</v>
      </c>
      <c r="D13" s="19" t="s">
        <v>335</v>
      </c>
      <c r="E13" s="19" t="s">
        <v>218</v>
      </c>
      <c r="F13" s="32" t="s">
        <v>4103</v>
      </c>
      <c r="G13" s="32" t="s">
        <v>251</v>
      </c>
      <c r="H13" s="340">
        <v>44550</v>
      </c>
      <c r="I13" s="32" t="s">
        <v>3768</v>
      </c>
      <c r="J13" s="32" t="s">
        <v>247</v>
      </c>
      <c r="L13" s="32" t="s">
        <v>3853</v>
      </c>
      <c r="M13" s="341">
        <v>43835</v>
      </c>
      <c r="N13" s="46" t="s">
        <v>4109</v>
      </c>
      <c r="O13" s="46" t="s">
        <v>4088</v>
      </c>
      <c r="P13" s="7" t="s">
        <v>255</v>
      </c>
      <c r="Q13" s="46" t="s">
        <v>254</v>
      </c>
      <c r="T13" s="45" t="s">
        <v>256</v>
      </c>
      <c r="U13" s="45" t="s">
        <v>257</v>
      </c>
      <c r="V13" s="45">
        <v>67</v>
      </c>
    </row>
    <row r="14" spans="1:22" x14ac:dyDescent="0.25">
      <c r="A14" s="32" t="s">
        <v>339</v>
      </c>
      <c r="B14" s="32" t="s">
        <v>2848</v>
      </c>
      <c r="C14" s="32" t="s">
        <v>248</v>
      </c>
      <c r="D14" s="19" t="s">
        <v>340</v>
      </c>
      <c r="E14" s="19" t="s">
        <v>218</v>
      </c>
      <c r="F14" s="32" t="s">
        <v>4103</v>
      </c>
      <c r="G14" s="32" t="s">
        <v>251</v>
      </c>
      <c r="H14" s="340">
        <v>44550</v>
      </c>
      <c r="I14" s="32" t="s">
        <v>3768</v>
      </c>
      <c r="J14" s="32" t="s">
        <v>247</v>
      </c>
      <c r="L14" s="32" t="s">
        <v>3853</v>
      </c>
      <c r="M14" s="341">
        <v>43882</v>
      </c>
      <c r="N14" s="46" t="s">
        <v>4109</v>
      </c>
      <c r="O14" s="46" t="s">
        <v>4088</v>
      </c>
      <c r="P14" s="7" t="s">
        <v>255</v>
      </c>
      <c r="Q14" s="46" t="s">
        <v>254</v>
      </c>
      <c r="T14" s="45" t="s">
        <v>277</v>
      </c>
      <c r="U14" s="45" t="s">
        <v>257</v>
      </c>
      <c r="V14" s="45">
        <v>44</v>
      </c>
    </row>
    <row r="15" spans="1:22" x14ac:dyDescent="0.25">
      <c r="A15" s="32" t="s">
        <v>344</v>
      </c>
      <c r="B15" s="32" t="s">
        <v>2849</v>
      </c>
      <c r="C15" s="32" t="s">
        <v>248</v>
      </c>
      <c r="D15" s="19" t="s">
        <v>345</v>
      </c>
      <c r="E15" s="19" t="s">
        <v>218</v>
      </c>
      <c r="F15" s="32" t="s">
        <v>4103</v>
      </c>
      <c r="G15" s="32" t="s">
        <v>251</v>
      </c>
      <c r="H15" s="340">
        <v>44550</v>
      </c>
      <c r="I15" s="32" t="s">
        <v>3768</v>
      </c>
      <c r="J15" s="32" t="s">
        <v>247</v>
      </c>
      <c r="L15" s="32" t="s">
        <v>3853</v>
      </c>
      <c r="M15" s="341">
        <v>43934</v>
      </c>
      <c r="N15" s="46" t="s">
        <v>4109</v>
      </c>
      <c r="O15" s="46" t="s">
        <v>4088</v>
      </c>
      <c r="P15" s="7" t="s">
        <v>255</v>
      </c>
      <c r="Q15" s="46" t="s">
        <v>254</v>
      </c>
      <c r="T15" s="45" t="s">
        <v>277</v>
      </c>
      <c r="U15" s="45" t="s">
        <v>257</v>
      </c>
      <c r="V15" s="45">
        <v>80</v>
      </c>
    </row>
    <row r="16" spans="1:22" x14ac:dyDescent="0.25">
      <c r="A16" s="32" t="s">
        <v>350</v>
      </c>
      <c r="B16" s="32" t="s">
        <v>2850</v>
      </c>
      <c r="C16" s="32" t="s">
        <v>248</v>
      </c>
      <c r="D16" s="19" t="s">
        <v>351</v>
      </c>
      <c r="E16" s="19" t="s">
        <v>218</v>
      </c>
      <c r="F16" s="32" t="s">
        <v>4103</v>
      </c>
      <c r="G16" s="32" t="s">
        <v>251</v>
      </c>
      <c r="H16" s="340">
        <v>44550</v>
      </c>
      <c r="I16" s="32" t="s">
        <v>3768</v>
      </c>
      <c r="J16" s="32" t="s">
        <v>247</v>
      </c>
      <c r="L16" s="32" t="s">
        <v>3853</v>
      </c>
      <c r="M16" s="341">
        <v>43982</v>
      </c>
      <c r="N16" s="46" t="s">
        <v>4109</v>
      </c>
      <c r="O16" s="46" t="s">
        <v>4088</v>
      </c>
      <c r="P16" s="7" t="s">
        <v>255</v>
      </c>
      <c r="Q16" s="46" t="s">
        <v>254</v>
      </c>
      <c r="T16" s="45" t="s">
        <v>277</v>
      </c>
      <c r="U16" s="45" t="s">
        <v>290</v>
      </c>
      <c r="V16" s="45">
        <v>75</v>
      </c>
    </row>
    <row r="17" spans="1:22" x14ac:dyDescent="0.25">
      <c r="A17" s="32" t="s">
        <v>355</v>
      </c>
      <c r="B17" s="32" t="s">
        <v>2851</v>
      </c>
      <c r="C17" s="32" t="s">
        <v>248</v>
      </c>
      <c r="D17" s="19" t="s">
        <v>356</v>
      </c>
      <c r="E17" s="19" t="s">
        <v>218</v>
      </c>
      <c r="F17" s="32" t="s">
        <v>4103</v>
      </c>
      <c r="G17" s="32" t="s">
        <v>251</v>
      </c>
      <c r="H17" s="340">
        <v>44550</v>
      </c>
      <c r="I17" s="32" t="s">
        <v>3768</v>
      </c>
      <c r="J17" s="32" t="s">
        <v>247</v>
      </c>
      <c r="L17" s="32" t="s">
        <v>3853</v>
      </c>
      <c r="M17" s="341">
        <v>44000</v>
      </c>
      <c r="N17" s="46" t="s">
        <v>4109</v>
      </c>
      <c r="O17" s="46" t="s">
        <v>4088</v>
      </c>
      <c r="P17" s="7" t="s">
        <v>255</v>
      </c>
      <c r="Q17" s="46" t="s">
        <v>254</v>
      </c>
      <c r="T17" s="45" t="s">
        <v>256</v>
      </c>
      <c r="U17" s="45" t="s">
        <v>257</v>
      </c>
      <c r="V17" s="45">
        <v>85</v>
      </c>
    </row>
    <row r="18" spans="1:22" x14ac:dyDescent="0.25">
      <c r="A18" s="32" t="s">
        <v>360</v>
      </c>
      <c r="B18" s="32" t="s">
        <v>2852</v>
      </c>
      <c r="C18" s="32" t="s">
        <v>248</v>
      </c>
      <c r="D18" s="19" t="s">
        <v>361</v>
      </c>
      <c r="E18" s="19" t="s">
        <v>218</v>
      </c>
      <c r="F18" s="32" t="s">
        <v>4103</v>
      </c>
      <c r="G18" s="32" t="s">
        <v>251</v>
      </c>
      <c r="H18" s="340">
        <v>44550</v>
      </c>
      <c r="I18" s="32" t="s">
        <v>3768</v>
      </c>
      <c r="J18" s="32" t="s">
        <v>247</v>
      </c>
      <c r="L18" s="32" t="s">
        <v>3853</v>
      </c>
      <c r="M18" s="341">
        <v>44008</v>
      </c>
      <c r="N18" s="46" t="s">
        <v>4109</v>
      </c>
      <c r="O18" s="46" t="s">
        <v>4088</v>
      </c>
      <c r="P18" s="7" t="s">
        <v>255</v>
      </c>
      <c r="Q18" s="46" t="s">
        <v>254</v>
      </c>
      <c r="T18" s="45" t="s">
        <v>256</v>
      </c>
      <c r="U18" s="45" t="s">
        <v>257</v>
      </c>
      <c r="V18" s="45">
        <v>53</v>
      </c>
    </row>
    <row r="19" spans="1:22" x14ac:dyDescent="0.25">
      <c r="A19" s="32" t="s">
        <v>365</v>
      </c>
      <c r="B19" s="32" t="s">
        <v>2853</v>
      </c>
      <c r="C19" s="32" t="s">
        <v>248</v>
      </c>
      <c r="D19" s="19" t="s">
        <v>366</v>
      </c>
      <c r="E19" s="19" t="s">
        <v>218</v>
      </c>
      <c r="F19" s="32" t="s">
        <v>4103</v>
      </c>
      <c r="G19" s="32" t="s">
        <v>251</v>
      </c>
      <c r="H19" s="340">
        <v>44550</v>
      </c>
      <c r="I19" s="32" t="s">
        <v>3768</v>
      </c>
      <c r="J19" s="32" t="s">
        <v>247</v>
      </c>
      <c r="L19" s="32" t="s">
        <v>3853</v>
      </c>
      <c r="M19" s="341">
        <v>44022</v>
      </c>
      <c r="N19" s="46" t="s">
        <v>4109</v>
      </c>
      <c r="O19" s="46" t="s">
        <v>4088</v>
      </c>
      <c r="P19" s="7" t="s">
        <v>255</v>
      </c>
      <c r="Q19" s="46" t="s">
        <v>254</v>
      </c>
      <c r="T19" s="45" t="s">
        <v>277</v>
      </c>
      <c r="U19" s="45" t="s">
        <v>290</v>
      </c>
      <c r="V19" s="45">
        <v>81</v>
      </c>
    </row>
    <row r="20" spans="1:22" x14ac:dyDescent="0.25">
      <c r="A20" s="32" t="s">
        <v>371</v>
      </c>
      <c r="B20" s="32" t="s">
        <v>2854</v>
      </c>
      <c r="C20" s="32" t="s">
        <v>248</v>
      </c>
      <c r="D20" s="19" t="s">
        <v>372</v>
      </c>
      <c r="E20" s="19" t="s">
        <v>218</v>
      </c>
      <c r="F20" s="32" t="s">
        <v>4103</v>
      </c>
      <c r="G20" s="32" t="s">
        <v>251</v>
      </c>
      <c r="H20" s="340">
        <v>44550</v>
      </c>
      <c r="I20" s="32" t="s">
        <v>3768</v>
      </c>
      <c r="J20" s="32" t="s">
        <v>247</v>
      </c>
      <c r="L20" s="32" t="s">
        <v>3853</v>
      </c>
      <c r="M20" s="341">
        <v>44038</v>
      </c>
      <c r="N20" s="46" t="s">
        <v>4109</v>
      </c>
      <c r="O20" s="46" t="s">
        <v>4088</v>
      </c>
      <c r="P20" s="7" t="s">
        <v>255</v>
      </c>
      <c r="Q20" s="46" t="s">
        <v>254</v>
      </c>
      <c r="T20" s="45" t="s">
        <v>256</v>
      </c>
      <c r="U20" s="45" t="s">
        <v>257</v>
      </c>
      <c r="V20" s="45">
        <v>86</v>
      </c>
    </row>
    <row r="21" spans="1:22" x14ac:dyDescent="0.25">
      <c r="A21" s="32" t="s">
        <v>374</v>
      </c>
      <c r="B21" s="32" t="s">
        <v>2855</v>
      </c>
      <c r="C21" s="32" t="s">
        <v>248</v>
      </c>
      <c r="D21" s="19" t="s">
        <v>375</v>
      </c>
      <c r="E21" s="19" t="s">
        <v>218</v>
      </c>
      <c r="F21" s="32" t="s">
        <v>4103</v>
      </c>
      <c r="G21" s="32" t="s">
        <v>251</v>
      </c>
      <c r="H21" s="340">
        <v>44550</v>
      </c>
      <c r="I21" s="32" t="s">
        <v>3768</v>
      </c>
      <c r="J21" s="32" t="s">
        <v>247</v>
      </c>
      <c r="L21" s="32" t="s">
        <v>3853</v>
      </c>
      <c r="M21" s="341">
        <v>43239</v>
      </c>
      <c r="N21" s="46" t="s">
        <v>4109</v>
      </c>
      <c r="O21" s="46" t="s">
        <v>4088</v>
      </c>
      <c r="P21" s="7" t="s">
        <v>255</v>
      </c>
      <c r="Q21" s="46" t="s">
        <v>254</v>
      </c>
      <c r="T21" s="61" t="s">
        <v>277</v>
      </c>
      <c r="U21" s="61" t="s">
        <v>257</v>
      </c>
      <c r="V21" s="61">
        <v>67</v>
      </c>
    </row>
    <row r="22" spans="1:22" x14ac:dyDescent="0.25">
      <c r="A22" s="32" t="s">
        <v>378</v>
      </c>
      <c r="B22" s="32" t="s">
        <v>2856</v>
      </c>
      <c r="C22" s="32" t="s">
        <v>248</v>
      </c>
      <c r="D22" s="19" t="s">
        <v>381</v>
      </c>
      <c r="E22" s="19" t="s">
        <v>379</v>
      </c>
      <c r="F22" s="32" t="s">
        <v>4103</v>
      </c>
      <c r="G22" s="32" t="s">
        <v>251</v>
      </c>
      <c r="H22" s="340">
        <v>44550</v>
      </c>
      <c r="I22" s="32" t="s">
        <v>3768</v>
      </c>
      <c r="J22" s="32" t="s">
        <v>247</v>
      </c>
      <c r="L22" s="32" t="s">
        <v>3853</v>
      </c>
      <c r="M22" s="341">
        <v>43034</v>
      </c>
      <c r="N22" s="46" t="s">
        <v>4109</v>
      </c>
      <c r="O22" s="46" t="s">
        <v>4088</v>
      </c>
      <c r="P22" s="7" t="s">
        <v>255</v>
      </c>
      <c r="Q22" s="342" t="s">
        <v>254</v>
      </c>
      <c r="T22" s="66" t="s">
        <v>256</v>
      </c>
      <c r="U22" s="66" t="s">
        <v>257</v>
      </c>
      <c r="V22" s="66">
        <v>68</v>
      </c>
    </row>
    <row r="23" spans="1:22" x14ac:dyDescent="0.25">
      <c r="A23" s="32" t="s">
        <v>384</v>
      </c>
      <c r="B23" s="32" t="s">
        <v>2857</v>
      </c>
      <c r="C23" s="32" t="s">
        <v>248</v>
      </c>
      <c r="D23" s="19" t="s">
        <v>385</v>
      </c>
      <c r="E23" s="19" t="s">
        <v>379</v>
      </c>
      <c r="F23" s="32" t="s">
        <v>4103</v>
      </c>
      <c r="G23" s="32" t="s">
        <v>251</v>
      </c>
      <c r="H23" s="340">
        <v>44550</v>
      </c>
      <c r="I23" s="32" t="s">
        <v>3768</v>
      </c>
      <c r="J23" s="32" t="s">
        <v>247</v>
      </c>
      <c r="L23" s="32" t="s">
        <v>3853</v>
      </c>
      <c r="M23" s="341">
        <v>43215</v>
      </c>
      <c r="N23" s="46" t="s">
        <v>4109</v>
      </c>
      <c r="O23" s="46" t="s">
        <v>4088</v>
      </c>
      <c r="P23" s="7" t="s">
        <v>255</v>
      </c>
      <c r="Q23" s="342" t="s">
        <v>254</v>
      </c>
      <c r="T23" s="66" t="s">
        <v>277</v>
      </c>
      <c r="U23" s="66" t="s">
        <v>290</v>
      </c>
      <c r="V23" s="66">
        <v>79</v>
      </c>
    </row>
    <row r="24" spans="1:22" x14ac:dyDescent="0.25">
      <c r="A24" s="32" t="s">
        <v>391</v>
      </c>
      <c r="B24" s="32" t="s">
        <v>2858</v>
      </c>
      <c r="C24" s="32" t="s">
        <v>248</v>
      </c>
      <c r="D24" s="19" t="s">
        <v>392</v>
      </c>
      <c r="E24" s="19" t="s">
        <v>379</v>
      </c>
      <c r="F24" s="32" t="s">
        <v>4103</v>
      </c>
      <c r="G24" s="32" t="s">
        <v>251</v>
      </c>
      <c r="H24" s="340">
        <v>44550</v>
      </c>
      <c r="I24" s="32" t="s">
        <v>3768</v>
      </c>
      <c r="J24" s="32" t="s">
        <v>247</v>
      </c>
      <c r="L24" s="32" t="s">
        <v>3853</v>
      </c>
      <c r="M24" s="341">
        <v>43243</v>
      </c>
      <c r="N24" s="46" t="s">
        <v>4109</v>
      </c>
      <c r="O24" s="46" t="s">
        <v>4088</v>
      </c>
      <c r="P24" s="7" t="s">
        <v>255</v>
      </c>
      <c r="Q24" s="343" t="s">
        <v>254</v>
      </c>
      <c r="T24" s="66" t="s">
        <v>256</v>
      </c>
      <c r="U24" s="66" t="s">
        <v>257</v>
      </c>
      <c r="V24" s="66">
        <v>55</v>
      </c>
    </row>
    <row r="25" spans="1:22" x14ac:dyDescent="0.25">
      <c r="A25" s="32" t="s">
        <v>394</v>
      </c>
      <c r="B25" s="32" t="s">
        <v>2859</v>
      </c>
      <c r="C25" s="32" t="s">
        <v>248</v>
      </c>
      <c r="D25" s="19" t="s">
        <v>395</v>
      </c>
      <c r="E25" s="19" t="s">
        <v>379</v>
      </c>
      <c r="F25" s="32" t="s">
        <v>4103</v>
      </c>
      <c r="G25" s="32" t="s">
        <v>251</v>
      </c>
      <c r="H25" s="340">
        <v>44550</v>
      </c>
      <c r="I25" s="32" t="s">
        <v>3768</v>
      </c>
      <c r="J25" s="32" t="s">
        <v>247</v>
      </c>
      <c r="L25" s="32" t="s">
        <v>3853</v>
      </c>
      <c r="M25" s="341">
        <v>43271</v>
      </c>
      <c r="N25" s="46" t="s">
        <v>4109</v>
      </c>
      <c r="O25" s="46" t="s">
        <v>4088</v>
      </c>
      <c r="P25" s="7" t="s">
        <v>255</v>
      </c>
      <c r="Q25" s="342" t="s">
        <v>254</v>
      </c>
      <c r="T25" s="66" t="s">
        <v>277</v>
      </c>
      <c r="U25" s="66" t="s">
        <v>257</v>
      </c>
      <c r="V25" s="66">
        <v>86</v>
      </c>
    </row>
    <row r="26" spans="1:22" x14ac:dyDescent="0.25">
      <c r="A26" s="32" t="s">
        <v>398</v>
      </c>
      <c r="B26" s="32" t="s">
        <v>2860</v>
      </c>
      <c r="C26" s="32" t="s">
        <v>248</v>
      </c>
      <c r="D26" s="19" t="s">
        <v>399</v>
      </c>
      <c r="E26" s="19" t="s">
        <v>379</v>
      </c>
      <c r="F26" s="32" t="s">
        <v>4103</v>
      </c>
      <c r="G26" s="32" t="s">
        <v>251</v>
      </c>
      <c r="H26" s="340">
        <v>44550</v>
      </c>
      <c r="I26" s="32" t="s">
        <v>3768</v>
      </c>
      <c r="J26" s="32" t="s">
        <v>247</v>
      </c>
      <c r="L26" s="32" t="s">
        <v>3853</v>
      </c>
      <c r="M26" s="341">
        <v>43275</v>
      </c>
      <c r="N26" s="46" t="s">
        <v>4109</v>
      </c>
      <c r="O26" s="46" t="s">
        <v>4088</v>
      </c>
      <c r="P26" s="7" t="s">
        <v>255</v>
      </c>
      <c r="Q26" s="343" t="s">
        <v>254</v>
      </c>
      <c r="T26" s="66" t="s">
        <v>256</v>
      </c>
      <c r="U26" s="66" t="s">
        <v>290</v>
      </c>
      <c r="V26" s="66">
        <v>70</v>
      </c>
    </row>
    <row r="27" spans="1:22" x14ac:dyDescent="0.25">
      <c r="A27" s="32" t="s">
        <v>400</v>
      </c>
      <c r="B27" s="32" t="s">
        <v>2861</v>
      </c>
      <c r="C27" s="32" t="s">
        <v>248</v>
      </c>
      <c r="D27" s="19" t="s">
        <v>401</v>
      </c>
      <c r="E27" s="19" t="s">
        <v>379</v>
      </c>
      <c r="F27" s="32" t="s">
        <v>4103</v>
      </c>
      <c r="G27" s="32" t="s">
        <v>251</v>
      </c>
      <c r="H27" s="340">
        <v>44550</v>
      </c>
      <c r="I27" s="32" t="s">
        <v>3768</v>
      </c>
      <c r="J27" s="32" t="s">
        <v>247</v>
      </c>
      <c r="L27" s="32" t="s">
        <v>3853</v>
      </c>
      <c r="M27" s="341">
        <v>43321</v>
      </c>
      <c r="N27" s="46" t="s">
        <v>4109</v>
      </c>
      <c r="O27" s="46" t="s">
        <v>4088</v>
      </c>
      <c r="P27" s="7" t="s">
        <v>255</v>
      </c>
      <c r="Q27" s="342" t="s">
        <v>254</v>
      </c>
      <c r="T27" s="66" t="s">
        <v>256</v>
      </c>
      <c r="U27" s="66" t="s">
        <v>257</v>
      </c>
      <c r="V27" s="66">
        <v>58</v>
      </c>
    </row>
    <row r="28" spans="1:22" x14ac:dyDescent="0.25">
      <c r="A28" s="32" t="s">
        <v>402</v>
      </c>
      <c r="B28" s="32" t="s">
        <v>2862</v>
      </c>
      <c r="C28" s="32" t="s">
        <v>248</v>
      </c>
      <c r="D28" s="19" t="s">
        <v>403</v>
      </c>
      <c r="E28" s="19" t="s">
        <v>379</v>
      </c>
      <c r="F28" s="32" t="s">
        <v>4103</v>
      </c>
      <c r="G28" s="32" t="s">
        <v>251</v>
      </c>
      <c r="H28" s="340">
        <v>44550</v>
      </c>
      <c r="I28" s="32" t="s">
        <v>3768</v>
      </c>
      <c r="J28" s="32" t="s">
        <v>247</v>
      </c>
      <c r="L28" s="32" t="s">
        <v>3853</v>
      </c>
      <c r="M28" s="341">
        <v>43424</v>
      </c>
      <c r="N28" s="46" t="s">
        <v>4109</v>
      </c>
      <c r="O28" s="46" t="s">
        <v>4088</v>
      </c>
      <c r="P28" s="7" t="s">
        <v>255</v>
      </c>
      <c r="Q28" s="342" t="s">
        <v>254</v>
      </c>
      <c r="T28" s="66" t="s">
        <v>256</v>
      </c>
      <c r="U28" s="66" t="s">
        <v>290</v>
      </c>
      <c r="V28" s="66">
        <v>59</v>
      </c>
    </row>
    <row r="29" spans="1:22" x14ac:dyDescent="0.25">
      <c r="A29" s="32" t="s">
        <v>405</v>
      </c>
      <c r="B29" s="32" t="s">
        <v>2863</v>
      </c>
      <c r="C29" s="32" t="s">
        <v>248</v>
      </c>
      <c r="D29" s="19" t="s">
        <v>406</v>
      </c>
      <c r="E29" s="19" t="s">
        <v>379</v>
      </c>
      <c r="F29" s="32" t="s">
        <v>4103</v>
      </c>
      <c r="G29" s="32" t="s">
        <v>251</v>
      </c>
      <c r="H29" s="340">
        <v>44550</v>
      </c>
      <c r="I29" s="32" t="s">
        <v>3768</v>
      </c>
      <c r="J29" s="32" t="s">
        <v>247</v>
      </c>
      <c r="L29" s="32" t="s">
        <v>3853</v>
      </c>
      <c r="M29" s="341">
        <v>43446</v>
      </c>
      <c r="N29" s="46" t="s">
        <v>4109</v>
      </c>
      <c r="O29" s="46" t="s">
        <v>4088</v>
      </c>
      <c r="P29" s="7" t="s">
        <v>255</v>
      </c>
      <c r="Q29" s="342" t="s">
        <v>254</v>
      </c>
      <c r="T29" s="66" t="s">
        <v>256</v>
      </c>
      <c r="U29" s="66" t="s">
        <v>257</v>
      </c>
      <c r="V29" s="66">
        <v>59</v>
      </c>
    </row>
    <row r="30" spans="1:22" x14ac:dyDescent="0.25">
      <c r="A30" s="32" t="s">
        <v>408</v>
      </c>
      <c r="B30" s="32" t="s">
        <v>2864</v>
      </c>
      <c r="C30" s="32" t="s">
        <v>248</v>
      </c>
      <c r="D30" s="19" t="s">
        <v>409</v>
      </c>
      <c r="E30" s="19" t="s">
        <v>379</v>
      </c>
      <c r="F30" s="32" t="s">
        <v>4103</v>
      </c>
      <c r="G30" s="32" t="s">
        <v>251</v>
      </c>
      <c r="H30" s="340">
        <v>44550</v>
      </c>
      <c r="I30" s="32" t="s">
        <v>3768</v>
      </c>
      <c r="J30" s="32" t="s">
        <v>247</v>
      </c>
      <c r="L30" s="32" t="s">
        <v>3853</v>
      </c>
      <c r="M30" s="341">
        <v>43051</v>
      </c>
      <c r="N30" s="46" t="s">
        <v>4109</v>
      </c>
      <c r="O30" s="46" t="s">
        <v>4088</v>
      </c>
      <c r="P30" s="7" t="s">
        <v>255</v>
      </c>
      <c r="Q30" s="46" t="s">
        <v>254</v>
      </c>
      <c r="T30" s="46" t="s">
        <v>412</v>
      </c>
      <c r="U30" s="46" t="s">
        <v>290</v>
      </c>
      <c r="V30" s="46">
        <v>19</v>
      </c>
    </row>
    <row r="31" spans="1:22" x14ac:dyDescent="0.25">
      <c r="A31" s="32" t="s">
        <v>413</v>
      </c>
      <c r="B31" s="32" t="s">
        <v>2865</v>
      </c>
      <c r="C31" s="32" t="s">
        <v>248</v>
      </c>
      <c r="D31" s="19" t="s">
        <v>415</v>
      </c>
      <c r="E31" s="19" t="s">
        <v>379</v>
      </c>
      <c r="F31" s="32" t="s">
        <v>4103</v>
      </c>
      <c r="G31" s="32" t="s">
        <v>251</v>
      </c>
      <c r="H31" s="340">
        <v>44550</v>
      </c>
      <c r="I31" s="32" t="s">
        <v>3768</v>
      </c>
      <c r="J31" s="32" t="s">
        <v>247</v>
      </c>
      <c r="L31" s="32" t="s">
        <v>3853</v>
      </c>
      <c r="M31" s="341">
        <v>42952</v>
      </c>
      <c r="N31" s="46" t="s">
        <v>4109</v>
      </c>
      <c r="O31" s="46" t="s">
        <v>4088</v>
      </c>
      <c r="P31" s="7" t="s">
        <v>255</v>
      </c>
      <c r="Q31" s="46" t="s">
        <v>254</v>
      </c>
      <c r="T31" s="46" t="s">
        <v>277</v>
      </c>
      <c r="U31" s="46" t="s">
        <v>257</v>
      </c>
      <c r="V31" s="46">
        <v>66</v>
      </c>
    </row>
    <row r="32" spans="1:22" x14ac:dyDescent="0.25">
      <c r="A32" s="32" t="s">
        <v>416</v>
      </c>
      <c r="B32" s="32" t="s">
        <v>2866</v>
      </c>
      <c r="C32" s="32" t="s">
        <v>248</v>
      </c>
      <c r="D32" s="19" t="s">
        <v>417</v>
      </c>
      <c r="E32" s="19" t="s">
        <v>379</v>
      </c>
      <c r="F32" s="32" t="s">
        <v>4103</v>
      </c>
      <c r="G32" s="32" t="s">
        <v>251</v>
      </c>
      <c r="H32" s="340">
        <v>44550</v>
      </c>
      <c r="I32" s="32" t="s">
        <v>3768</v>
      </c>
      <c r="J32" s="32" t="s">
        <v>247</v>
      </c>
      <c r="L32" s="32" t="s">
        <v>3853</v>
      </c>
      <c r="M32" s="341">
        <v>42981</v>
      </c>
      <c r="N32" s="46" t="s">
        <v>4109</v>
      </c>
      <c r="O32" s="46" t="s">
        <v>4088</v>
      </c>
      <c r="P32" s="7" t="s">
        <v>255</v>
      </c>
      <c r="Q32" s="46" t="s">
        <v>254</v>
      </c>
      <c r="T32" s="46" t="s">
        <v>277</v>
      </c>
      <c r="U32" s="46" t="s">
        <v>290</v>
      </c>
      <c r="V32" s="46">
        <v>81</v>
      </c>
    </row>
    <row r="33" spans="1:22" x14ac:dyDescent="0.25">
      <c r="A33" s="32" t="s">
        <v>418</v>
      </c>
      <c r="B33" s="32" t="s">
        <v>2867</v>
      </c>
      <c r="C33" s="32" t="s">
        <v>248</v>
      </c>
      <c r="D33" s="19" t="s">
        <v>419</v>
      </c>
      <c r="E33" s="19" t="s">
        <v>379</v>
      </c>
      <c r="F33" s="32" t="s">
        <v>4103</v>
      </c>
      <c r="G33" s="32" t="s">
        <v>251</v>
      </c>
      <c r="H33" s="340">
        <v>44550</v>
      </c>
      <c r="I33" s="32" t="s">
        <v>3768</v>
      </c>
      <c r="J33" s="32" t="s">
        <v>247</v>
      </c>
      <c r="L33" s="32" t="s">
        <v>3853</v>
      </c>
      <c r="M33" s="341">
        <v>43059</v>
      </c>
      <c r="N33" s="46" t="s">
        <v>4109</v>
      </c>
      <c r="O33" s="46" t="s">
        <v>4088</v>
      </c>
      <c r="P33" s="7" t="s">
        <v>255</v>
      </c>
      <c r="Q33" s="46" t="s">
        <v>254</v>
      </c>
      <c r="T33" s="46" t="s">
        <v>412</v>
      </c>
      <c r="U33" s="46" t="s">
        <v>257</v>
      </c>
      <c r="V33" s="46">
        <v>83</v>
      </c>
    </row>
    <row r="34" spans="1:22" x14ac:dyDescent="0.25">
      <c r="A34" s="32" t="s">
        <v>422</v>
      </c>
      <c r="B34" s="32" t="s">
        <v>2868</v>
      </c>
      <c r="C34" s="32" t="s">
        <v>248</v>
      </c>
      <c r="D34" s="19" t="s">
        <v>423</v>
      </c>
      <c r="E34" s="19" t="s">
        <v>379</v>
      </c>
      <c r="F34" s="32" t="s">
        <v>4103</v>
      </c>
      <c r="G34" s="32" t="s">
        <v>251</v>
      </c>
      <c r="H34" s="340">
        <v>44550</v>
      </c>
      <c r="I34" s="32" t="s">
        <v>3768</v>
      </c>
      <c r="J34" s="32" t="s">
        <v>247</v>
      </c>
      <c r="L34" s="32" t="s">
        <v>3853</v>
      </c>
      <c r="M34" s="341">
        <v>42723</v>
      </c>
      <c r="N34" s="46" t="s">
        <v>4109</v>
      </c>
      <c r="O34" s="46" t="s">
        <v>4088</v>
      </c>
      <c r="P34" s="7" t="s">
        <v>255</v>
      </c>
      <c r="Q34" s="46" t="s">
        <v>254</v>
      </c>
      <c r="T34" s="46" t="s">
        <v>277</v>
      </c>
      <c r="U34" s="74" t="s">
        <v>257</v>
      </c>
      <c r="V34" s="74">
        <v>83</v>
      </c>
    </row>
    <row r="35" spans="1:22" x14ac:dyDescent="0.25">
      <c r="A35" s="32" t="s">
        <v>424</v>
      </c>
      <c r="B35" s="32" t="s">
        <v>2869</v>
      </c>
      <c r="C35" s="32" t="s">
        <v>248</v>
      </c>
      <c r="D35" s="19" t="s">
        <v>425</v>
      </c>
      <c r="E35" s="19" t="s">
        <v>379</v>
      </c>
      <c r="F35" s="32" t="s">
        <v>4103</v>
      </c>
      <c r="G35" s="32" t="s">
        <v>251</v>
      </c>
      <c r="H35" s="340">
        <v>44550</v>
      </c>
      <c r="I35" s="32" t="s">
        <v>3768</v>
      </c>
      <c r="J35" s="32" t="s">
        <v>247</v>
      </c>
      <c r="L35" s="32" t="s">
        <v>3853</v>
      </c>
      <c r="M35" s="341">
        <v>42758</v>
      </c>
      <c r="N35" s="46" t="s">
        <v>4109</v>
      </c>
      <c r="O35" s="46" t="s">
        <v>4088</v>
      </c>
      <c r="P35" s="7" t="s">
        <v>255</v>
      </c>
      <c r="Q35" s="46" t="s">
        <v>254</v>
      </c>
      <c r="T35" s="46" t="s">
        <v>277</v>
      </c>
      <c r="U35" s="74" t="s">
        <v>290</v>
      </c>
      <c r="V35" s="74">
        <v>61</v>
      </c>
    </row>
    <row r="36" spans="1:22" x14ac:dyDescent="0.25">
      <c r="A36" s="32" t="s">
        <v>426</v>
      </c>
      <c r="B36" s="32" t="s">
        <v>2870</v>
      </c>
      <c r="C36" s="32" t="s">
        <v>248</v>
      </c>
      <c r="D36" s="19" t="s">
        <v>427</v>
      </c>
      <c r="E36" s="19" t="s">
        <v>379</v>
      </c>
      <c r="F36" s="32" t="s">
        <v>4103</v>
      </c>
      <c r="G36" s="32" t="s">
        <v>251</v>
      </c>
      <c r="H36" s="340">
        <v>44550</v>
      </c>
      <c r="I36" s="32" t="s">
        <v>3768</v>
      </c>
      <c r="J36" s="32" t="s">
        <v>247</v>
      </c>
      <c r="L36" s="32" t="s">
        <v>3853</v>
      </c>
      <c r="M36" s="341">
        <v>42762</v>
      </c>
      <c r="N36" s="46" t="s">
        <v>4109</v>
      </c>
      <c r="O36" s="46" t="s">
        <v>4088</v>
      </c>
      <c r="P36" s="7" t="s">
        <v>255</v>
      </c>
      <c r="Q36" s="46" t="s">
        <v>254</v>
      </c>
      <c r="T36" s="46" t="s">
        <v>277</v>
      </c>
      <c r="U36" s="74" t="s">
        <v>257</v>
      </c>
      <c r="V36" s="74">
        <v>85</v>
      </c>
    </row>
    <row r="37" spans="1:22" x14ac:dyDescent="0.25">
      <c r="A37" s="32" t="s">
        <v>429</v>
      </c>
      <c r="B37" s="32" t="s">
        <v>2871</v>
      </c>
      <c r="C37" s="32" t="s">
        <v>248</v>
      </c>
      <c r="D37" s="19" t="s">
        <v>430</v>
      </c>
      <c r="E37" s="19" t="s">
        <v>379</v>
      </c>
      <c r="F37" s="32" t="s">
        <v>4103</v>
      </c>
      <c r="G37" s="32" t="s">
        <v>251</v>
      </c>
      <c r="H37" s="340">
        <v>44550</v>
      </c>
      <c r="I37" s="32" t="s">
        <v>3768</v>
      </c>
      <c r="J37" s="32" t="s">
        <v>247</v>
      </c>
      <c r="L37" s="32" t="s">
        <v>3853</v>
      </c>
      <c r="M37" s="341">
        <v>42765</v>
      </c>
      <c r="N37" s="46" t="s">
        <v>4109</v>
      </c>
      <c r="O37" s="46" t="s">
        <v>4088</v>
      </c>
      <c r="P37" s="7" t="s">
        <v>255</v>
      </c>
      <c r="Q37" s="46" t="s">
        <v>254</v>
      </c>
      <c r="T37" s="46" t="s">
        <v>277</v>
      </c>
      <c r="U37" s="74" t="s">
        <v>290</v>
      </c>
      <c r="V37" s="74">
        <v>89</v>
      </c>
    </row>
    <row r="38" spans="1:22" x14ac:dyDescent="0.25">
      <c r="A38" s="32" t="s">
        <v>434</v>
      </c>
      <c r="B38" s="32" t="s">
        <v>2872</v>
      </c>
      <c r="C38" s="32" t="s">
        <v>248</v>
      </c>
      <c r="D38" s="19" t="s">
        <v>435</v>
      </c>
      <c r="E38" s="19" t="s">
        <v>379</v>
      </c>
      <c r="F38" s="32" t="s">
        <v>4103</v>
      </c>
      <c r="G38" s="32" t="s">
        <v>251</v>
      </c>
      <c r="H38" s="340">
        <v>44550</v>
      </c>
      <c r="I38" s="32" t="s">
        <v>3768</v>
      </c>
      <c r="J38" s="32" t="s">
        <v>247</v>
      </c>
      <c r="L38" s="32" t="s">
        <v>3853</v>
      </c>
      <c r="M38" s="341">
        <v>42888</v>
      </c>
      <c r="N38" s="46" t="s">
        <v>4109</v>
      </c>
      <c r="O38" s="46" t="s">
        <v>4088</v>
      </c>
      <c r="P38" s="7" t="s">
        <v>255</v>
      </c>
      <c r="Q38" s="46" t="s">
        <v>254</v>
      </c>
      <c r="T38" s="46" t="s">
        <v>412</v>
      </c>
      <c r="U38" s="74" t="s">
        <v>290</v>
      </c>
      <c r="V38" s="74">
        <v>62</v>
      </c>
    </row>
    <row r="39" spans="1:22" x14ac:dyDescent="0.25">
      <c r="A39" s="32" t="s">
        <v>437</v>
      </c>
      <c r="B39" s="32" t="s">
        <v>2873</v>
      </c>
      <c r="C39" s="32" t="s">
        <v>248</v>
      </c>
      <c r="D39" s="19" t="s">
        <v>438</v>
      </c>
      <c r="E39" s="19" t="s">
        <v>379</v>
      </c>
      <c r="F39" s="32" t="s">
        <v>4103</v>
      </c>
      <c r="G39" s="32" t="s">
        <v>251</v>
      </c>
      <c r="H39" s="340">
        <v>44550</v>
      </c>
      <c r="I39" s="32" t="s">
        <v>3768</v>
      </c>
      <c r="J39" s="32" t="s">
        <v>247</v>
      </c>
      <c r="L39" s="32" t="s">
        <v>3853</v>
      </c>
      <c r="M39" s="341">
        <v>42757</v>
      </c>
      <c r="N39" s="46" t="s">
        <v>4109</v>
      </c>
      <c r="O39" s="46" t="s">
        <v>4088</v>
      </c>
      <c r="P39" s="7" t="s">
        <v>255</v>
      </c>
      <c r="Q39" s="46" t="s">
        <v>254</v>
      </c>
      <c r="T39" s="46" t="s">
        <v>277</v>
      </c>
      <c r="U39" s="74" t="s">
        <v>257</v>
      </c>
      <c r="V39" s="74">
        <v>44</v>
      </c>
    </row>
    <row r="40" spans="1:22" x14ac:dyDescent="0.25">
      <c r="A40" s="32" t="s">
        <v>440</v>
      </c>
      <c r="B40" s="32" t="s">
        <v>2874</v>
      </c>
      <c r="C40" s="32" t="s">
        <v>248</v>
      </c>
      <c r="D40" s="19" t="s">
        <v>441</v>
      </c>
      <c r="E40" s="19" t="s">
        <v>379</v>
      </c>
      <c r="F40" s="32" t="s">
        <v>4103</v>
      </c>
      <c r="G40" s="32" t="s">
        <v>251</v>
      </c>
      <c r="H40" s="340">
        <v>44550</v>
      </c>
      <c r="I40" s="32" t="s">
        <v>3768</v>
      </c>
      <c r="J40" s="32" t="s">
        <v>247</v>
      </c>
      <c r="L40" s="32" t="s">
        <v>3853</v>
      </c>
      <c r="M40" s="341">
        <v>42796</v>
      </c>
      <c r="N40" s="46" t="s">
        <v>4109</v>
      </c>
      <c r="O40" s="46" t="s">
        <v>4088</v>
      </c>
      <c r="P40" s="7" t="s">
        <v>255</v>
      </c>
      <c r="Q40" s="46" t="s">
        <v>254</v>
      </c>
      <c r="T40" s="46" t="s">
        <v>277</v>
      </c>
      <c r="U40" s="74" t="s">
        <v>257</v>
      </c>
      <c r="V40" s="74">
        <v>85</v>
      </c>
    </row>
    <row r="41" spans="1:22" x14ac:dyDescent="0.25">
      <c r="A41" s="32" t="s">
        <v>442</v>
      </c>
      <c r="B41" s="32" t="s">
        <v>2875</v>
      </c>
      <c r="C41" s="32" t="s">
        <v>248</v>
      </c>
      <c r="D41" s="19" t="s">
        <v>443</v>
      </c>
      <c r="E41" s="19" t="s">
        <v>379</v>
      </c>
      <c r="F41" s="32" t="s">
        <v>4103</v>
      </c>
      <c r="G41" s="32" t="s">
        <v>251</v>
      </c>
      <c r="H41" s="340">
        <v>44550</v>
      </c>
      <c r="I41" s="32" t="s">
        <v>3768</v>
      </c>
      <c r="J41" s="32" t="s">
        <v>247</v>
      </c>
      <c r="L41" s="32" t="s">
        <v>3853</v>
      </c>
      <c r="M41" s="341">
        <v>42981</v>
      </c>
      <c r="N41" s="46" t="s">
        <v>4109</v>
      </c>
      <c r="O41" s="46" t="s">
        <v>4088</v>
      </c>
      <c r="P41" s="7" t="s">
        <v>255</v>
      </c>
      <c r="Q41" s="46" t="s">
        <v>254</v>
      </c>
      <c r="T41" s="46" t="s">
        <v>444</v>
      </c>
      <c r="U41" s="74" t="s">
        <v>290</v>
      </c>
      <c r="V41" s="74">
        <v>22</v>
      </c>
    </row>
    <row r="42" spans="1:22" x14ac:dyDescent="0.25">
      <c r="A42" s="32" t="s">
        <v>445</v>
      </c>
      <c r="B42" s="32" t="s">
        <v>2876</v>
      </c>
      <c r="C42" s="32" t="s">
        <v>248</v>
      </c>
      <c r="D42" s="19" t="s">
        <v>446</v>
      </c>
      <c r="E42" s="19" t="s">
        <v>379</v>
      </c>
      <c r="F42" s="32" t="s">
        <v>4103</v>
      </c>
      <c r="G42" s="32" t="s">
        <v>251</v>
      </c>
      <c r="H42" s="340">
        <v>44550</v>
      </c>
      <c r="I42" s="32" t="s">
        <v>3768</v>
      </c>
      <c r="J42" s="32" t="s">
        <v>247</v>
      </c>
      <c r="L42" s="32" t="s">
        <v>3853</v>
      </c>
      <c r="M42" s="341">
        <v>42769</v>
      </c>
      <c r="N42" s="46" t="s">
        <v>4109</v>
      </c>
      <c r="O42" s="46" t="s">
        <v>4088</v>
      </c>
      <c r="P42" s="7" t="s">
        <v>255</v>
      </c>
      <c r="Q42" s="46" t="s">
        <v>254</v>
      </c>
      <c r="T42" s="46" t="s">
        <v>444</v>
      </c>
      <c r="U42" s="74" t="s">
        <v>290</v>
      </c>
      <c r="V42" s="74">
        <v>59</v>
      </c>
    </row>
    <row r="43" spans="1:22" x14ac:dyDescent="0.25">
      <c r="A43" s="32" t="s">
        <v>448</v>
      </c>
      <c r="B43" s="32" t="s">
        <v>2877</v>
      </c>
      <c r="C43" s="32" t="s">
        <v>248</v>
      </c>
      <c r="D43" s="19" t="s">
        <v>449</v>
      </c>
      <c r="E43" s="19" t="s">
        <v>379</v>
      </c>
      <c r="F43" s="32" t="s">
        <v>4103</v>
      </c>
      <c r="G43" s="32" t="s">
        <v>251</v>
      </c>
      <c r="H43" s="340">
        <v>44550</v>
      </c>
      <c r="I43" s="32" t="s">
        <v>3768</v>
      </c>
      <c r="J43" s="32" t="s">
        <v>247</v>
      </c>
      <c r="L43" s="32" t="s">
        <v>3853</v>
      </c>
      <c r="M43" s="341">
        <v>43012</v>
      </c>
      <c r="N43" s="46" t="s">
        <v>4109</v>
      </c>
      <c r="O43" s="46" t="s">
        <v>4088</v>
      </c>
      <c r="P43" s="7" t="s">
        <v>255</v>
      </c>
      <c r="Q43" s="46" t="s">
        <v>254</v>
      </c>
      <c r="T43" s="46" t="s">
        <v>277</v>
      </c>
      <c r="U43" s="74" t="s">
        <v>257</v>
      </c>
      <c r="V43" s="74">
        <v>49</v>
      </c>
    </row>
    <row r="44" spans="1:22" x14ac:dyDescent="0.25">
      <c r="A44" s="32" t="s">
        <v>450</v>
      </c>
      <c r="B44" s="32" t="s">
        <v>2878</v>
      </c>
      <c r="C44" s="32" t="s">
        <v>248</v>
      </c>
      <c r="D44" s="19" t="s">
        <v>451</v>
      </c>
      <c r="E44" s="19" t="s">
        <v>379</v>
      </c>
      <c r="F44" s="32" t="s">
        <v>4103</v>
      </c>
      <c r="G44" s="32" t="s">
        <v>251</v>
      </c>
      <c r="H44" s="340">
        <v>44550</v>
      </c>
      <c r="I44" s="32" t="s">
        <v>3768</v>
      </c>
      <c r="J44" s="32" t="s">
        <v>247</v>
      </c>
      <c r="L44" s="32" t="s">
        <v>3853</v>
      </c>
      <c r="M44" s="341">
        <v>42845</v>
      </c>
      <c r="N44" s="46" t="s">
        <v>4109</v>
      </c>
      <c r="O44" s="46" t="s">
        <v>4088</v>
      </c>
      <c r="P44" s="7" t="s">
        <v>255</v>
      </c>
      <c r="Q44" s="46" t="s">
        <v>254</v>
      </c>
      <c r="T44" s="46" t="s">
        <v>277</v>
      </c>
      <c r="U44" s="74" t="s">
        <v>290</v>
      </c>
      <c r="V44" s="74">
        <v>57</v>
      </c>
    </row>
    <row r="45" spans="1:22" x14ac:dyDescent="0.25">
      <c r="A45" s="32" t="s">
        <v>453</v>
      </c>
      <c r="B45" s="32" t="s">
        <v>2879</v>
      </c>
      <c r="C45" s="32" t="s">
        <v>248</v>
      </c>
      <c r="D45" s="19" t="s">
        <v>454</v>
      </c>
      <c r="E45" s="19" t="s">
        <v>379</v>
      </c>
      <c r="F45" s="32" t="s">
        <v>4103</v>
      </c>
      <c r="G45" s="32" t="s">
        <v>251</v>
      </c>
      <c r="H45" s="340">
        <v>44550</v>
      </c>
      <c r="I45" s="32" t="s">
        <v>3768</v>
      </c>
      <c r="J45" s="32" t="s">
        <v>247</v>
      </c>
      <c r="L45" s="32" t="s">
        <v>3853</v>
      </c>
      <c r="M45" s="341">
        <v>43044</v>
      </c>
      <c r="N45" s="46" t="s">
        <v>4109</v>
      </c>
      <c r="O45" s="46" t="s">
        <v>4088</v>
      </c>
      <c r="P45" s="7" t="s">
        <v>255</v>
      </c>
      <c r="Q45" s="46" t="s">
        <v>254</v>
      </c>
      <c r="T45" s="46" t="s">
        <v>277</v>
      </c>
      <c r="U45" s="74" t="s">
        <v>290</v>
      </c>
      <c r="V45" s="74">
        <v>46</v>
      </c>
    </row>
    <row r="46" spans="1:22" x14ac:dyDescent="0.25">
      <c r="A46" s="32" t="s">
        <v>455</v>
      </c>
      <c r="B46" s="32" t="s">
        <v>2880</v>
      </c>
      <c r="C46" s="32" t="s">
        <v>248</v>
      </c>
      <c r="D46" s="19" t="s">
        <v>456</v>
      </c>
      <c r="E46" s="19" t="s">
        <v>379</v>
      </c>
      <c r="F46" s="32" t="s">
        <v>4103</v>
      </c>
      <c r="G46" s="32" t="s">
        <v>251</v>
      </c>
      <c r="H46" s="340">
        <v>44550</v>
      </c>
      <c r="I46" s="32" t="s">
        <v>3768</v>
      </c>
      <c r="J46" s="32" t="s">
        <v>247</v>
      </c>
      <c r="L46" s="32" t="s">
        <v>3853</v>
      </c>
      <c r="M46" s="341">
        <v>42778</v>
      </c>
      <c r="N46" s="46" t="s">
        <v>4109</v>
      </c>
      <c r="O46" s="46" t="s">
        <v>4088</v>
      </c>
      <c r="P46" s="7" t="s">
        <v>255</v>
      </c>
      <c r="Q46" s="46" t="s">
        <v>254</v>
      </c>
      <c r="T46" s="46" t="s">
        <v>412</v>
      </c>
      <c r="U46" s="74" t="s">
        <v>290</v>
      </c>
      <c r="V46" s="74">
        <v>62</v>
      </c>
    </row>
    <row r="47" spans="1:22" x14ac:dyDescent="0.25">
      <c r="A47" s="32" t="s">
        <v>459</v>
      </c>
      <c r="B47" s="32" t="s">
        <v>2881</v>
      </c>
      <c r="C47" s="32" t="s">
        <v>248</v>
      </c>
      <c r="D47" s="19" t="s">
        <v>460</v>
      </c>
      <c r="E47" s="19" t="s">
        <v>379</v>
      </c>
      <c r="F47" s="32" t="s">
        <v>4103</v>
      </c>
      <c r="G47" s="32" t="s">
        <v>251</v>
      </c>
      <c r="H47" s="340">
        <v>44550</v>
      </c>
      <c r="I47" s="32" t="s">
        <v>3768</v>
      </c>
      <c r="J47" s="32" t="s">
        <v>247</v>
      </c>
      <c r="L47" s="32" t="s">
        <v>3853</v>
      </c>
      <c r="M47" s="341">
        <v>42873</v>
      </c>
      <c r="N47" s="46" t="s">
        <v>4109</v>
      </c>
      <c r="O47" s="46" t="s">
        <v>4088</v>
      </c>
      <c r="P47" s="7" t="s">
        <v>255</v>
      </c>
      <c r="Q47" s="46" t="s">
        <v>254</v>
      </c>
      <c r="T47" s="46" t="s">
        <v>277</v>
      </c>
      <c r="U47" s="74" t="s">
        <v>290</v>
      </c>
      <c r="V47" s="74">
        <v>46</v>
      </c>
    </row>
    <row r="48" spans="1:22" x14ac:dyDescent="0.25">
      <c r="A48" s="32" t="s">
        <v>463</v>
      </c>
      <c r="B48" s="32" t="s">
        <v>2882</v>
      </c>
      <c r="C48" s="32" t="s">
        <v>248</v>
      </c>
      <c r="D48" s="19" t="s">
        <v>464</v>
      </c>
      <c r="E48" s="19" t="s">
        <v>379</v>
      </c>
      <c r="F48" s="32" t="s">
        <v>4103</v>
      </c>
      <c r="G48" s="32" t="s">
        <v>251</v>
      </c>
      <c r="H48" s="340">
        <v>44550</v>
      </c>
      <c r="I48" s="32" t="s">
        <v>3768</v>
      </c>
      <c r="J48" s="32" t="s">
        <v>247</v>
      </c>
      <c r="L48" s="32" t="s">
        <v>3853</v>
      </c>
      <c r="M48" s="341">
        <v>42886</v>
      </c>
      <c r="N48" s="46" t="s">
        <v>4109</v>
      </c>
      <c r="O48" s="46" t="s">
        <v>4088</v>
      </c>
      <c r="P48" s="7" t="s">
        <v>255</v>
      </c>
      <c r="Q48" s="46" t="s">
        <v>254</v>
      </c>
      <c r="T48" s="46" t="s">
        <v>277</v>
      </c>
      <c r="U48" s="74" t="s">
        <v>290</v>
      </c>
      <c r="V48" s="74">
        <v>49</v>
      </c>
    </row>
    <row r="49" spans="1:22" x14ac:dyDescent="0.25">
      <c r="A49" s="32" t="s">
        <v>466</v>
      </c>
      <c r="B49" s="32" t="s">
        <v>2883</v>
      </c>
      <c r="C49" s="32" t="s">
        <v>248</v>
      </c>
      <c r="D49" s="19" t="s">
        <v>467</v>
      </c>
      <c r="E49" s="19" t="s">
        <v>379</v>
      </c>
      <c r="F49" s="32" t="s">
        <v>4103</v>
      </c>
      <c r="G49" s="32" t="s">
        <v>251</v>
      </c>
      <c r="H49" s="340">
        <v>44550</v>
      </c>
      <c r="I49" s="32" t="s">
        <v>3768</v>
      </c>
      <c r="J49" s="32" t="s">
        <v>247</v>
      </c>
      <c r="L49" s="32" t="s">
        <v>3853</v>
      </c>
      <c r="M49" s="341">
        <v>42795</v>
      </c>
      <c r="N49" s="46" t="s">
        <v>4109</v>
      </c>
      <c r="O49" s="46" t="s">
        <v>4088</v>
      </c>
      <c r="P49" s="7" t="s">
        <v>255</v>
      </c>
      <c r="Q49" s="46" t="s">
        <v>254</v>
      </c>
      <c r="T49" s="46" t="s">
        <v>444</v>
      </c>
      <c r="U49" s="74" t="s">
        <v>257</v>
      </c>
      <c r="V49" s="74">
        <v>70</v>
      </c>
    </row>
    <row r="50" spans="1:22" x14ac:dyDescent="0.25">
      <c r="A50" s="32" t="s">
        <v>469</v>
      </c>
      <c r="B50" s="32" t="s">
        <v>2884</v>
      </c>
      <c r="C50" s="32" t="s">
        <v>248</v>
      </c>
      <c r="D50" s="19" t="s">
        <v>470</v>
      </c>
      <c r="E50" s="19" t="s">
        <v>379</v>
      </c>
      <c r="F50" s="32" t="s">
        <v>4103</v>
      </c>
      <c r="G50" s="32" t="s">
        <v>251</v>
      </c>
      <c r="H50" s="340">
        <v>44550</v>
      </c>
      <c r="I50" s="32" t="s">
        <v>3768</v>
      </c>
      <c r="J50" s="32" t="s">
        <v>247</v>
      </c>
      <c r="L50" s="32" t="s">
        <v>3853</v>
      </c>
      <c r="M50" s="341">
        <v>42731</v>
      </c>
      <c r="N50" s="46" t="s">
        <v>4109</v>
      </c>
      <c r="O50" s="46" t="s">
        <v>4088</v>
      </c>
      <c r="P50" s="7" t="s">
        <v>255</v>
      </c>
      <c r="Q50" s="46" t="s">
        <v>254</v>
      </c>
      <c r="T50" s="46" t="s">
        <v>444</v>
      </c>
      <c r="U50" s="74" t="s">
        <v>257</v>
      </c>
      <c r="V50" s="74">
        <v>66</v>
      </c>
    </row>
    <row r="51" spans="1:22" x14ac:dyDescent="0.25">
      <c r="A51" s="32" t="s">
        <v>472</v>
      </c>
      <c r="B51" s="32" t="s">
        <v>2885</v>
      </c>
      <c r="C51" s="32" t="s">
        <v>248</v>
      </c>
      <c r="D51" s="19" t="s">
        <v>473</v>
      </c>
      <c r="E51" s="19" t="s">
        <v>379</v>
      </c>
      <c r="F51" s="32" t="s">
        <v>4103</v>
      </c>
      <c r="G51" s="32" t="s">
        <v>251</v>
      </c>
      <c r="H51" s="340">
        <v>44550</v>
      </c>
      <c r="I51" s="32" t="s">
        <v>3768</v>
      </c>
      <c r="J51" s="32" t="s">
        <v>247</v>
      </c>
      <c r="L51" s="32" t="s">
        <v>3853</v>
      </c>
      <c r="M51" s="341">
        <v>42790</v>
      </c>
      <c r="N51" s="46" t="s">
        <v>4109</v>
      </c>
      <c r="O51" s="46" t="s">
        <v>4088</v>
      </c>
      <c r="P51" s="7" t="s">
        <v>255</v>
      </c>
      <c r="Q51" s="46" t="s">
        <v>254</v>
      </c>
      <c r="T51" s="46" t="s">
        <v>444</v>
      </c>
      <c r="U51" s="74" t="s">
        <v>257</v>
      </c>
      <c r="V51" s="74">
        <v>55</v>
      </c>
    </row>
    <row r="52" spans="1:22" x14ac:dyDescent="0.25">
      <c r="A52" s="32" t="s">
        <v>477</v>
      </c>
      <c r="B52" s="32" t="s">
        <v>2886</v>
      </c>
      <c r="C52" s="32" t="s">
        <v>248</v>
      </c>
      <c r="D52" s="19" t="s">
        <v>478</v>
      </c>
      <c r="E52" s="19" t="s">
        <v>379</v>
      </c>
      <c r="F52" s="32" t="s">
        <v>4103</v>
      </c>
      <c r="G52" s="32" t="s">
        <v>251</v>
      </c>
      <c r="H52" s="340">
        <v>44550</v>
      </c>
      <c r="I52" s="32" t="s">
        <v>3768</v>
      </c>
      <c r="J52" s="32" t="s">
        <v>247</v>
      </c>
      <c r="L52" s="32" t="s">
        <v>3853</v>
      </c>
      <c r="M52" s="341">
        <v>42791</v>
      </c>
      <c r="N52" s="46" t="s">
        <v>4109</v>
      </c>
      <c r="O52" s="46" t="s">
        <v>4088</v>
      </c>
      <c r="P52" s="7" t="s">
        <v>255</v>
      </c>
      <c r="Q52" s="46" t="s">
        <v>254</v>
      </c>
      <c r="T52" s="46" t="s">
        <v>444</v>
      </c>
      <c r="U52" s="74" t="s">
        <v>290</v>
      </c>
      <c r="V52" s="74">
        <v>81</v>
      </c>
    </row>
    <row r="53" spans="1:22" x14ac:dyDescent="0.25">
      <c r="A53" s="32" t="s">
        <v>482</v>
      </c>
      <c r="B53" s="32" t="s">
        <v>2887</v>
      </c>
      <c r="C53" s="32" t="s">
        <v>248</v>
      </c>
      <c r="D53" s="19" t="s">
        <v>483</v>
      </c>
      <c r="E53" s="19" t="s">
        <v>379</v>
      </c>
      <c r="F53" s="32" t="s">
        <v>4103</v>
      </c>
      <c r="G53" s="32" t="s">
        <v>251</v>
      </c>
      <c r="H53" s="340">
        <v>44550</v>
      </c>
      <c r="I53" s="32" t="s">
        <v>3768</v>
      </c>
      <c r="J53" s="32" t="s">
        <v>247</v>
      </c>
      <c r="L53" s="32" t="s">
        <v>3853</v>
      </c>
      <c r="M53" s="341">
        <v>42849</v>
      </c>
      <c r="N53" s="46" t="s">
        <v>4109</v>
      </c>
      <c r="O53" s="46" t="s">
        <v>4088</v>
      </c>
      <c r="P53" s="7" t="s">
        <v>255</v>
      </c>
      <c r="Q53" s="46" t="s">
        <v>254</v>
      </c>
      <c r="T53" s="46" t="s">
        <v>277</v>
      </c>
      <c r="U53" s="74" t="s">
        <v>257</v>
      </c>
      <c r="V53" s="74">
        <v>49</v>
      </c>
    </row>
    <row r="54" spans="1:22" x14ac:dyDescent="0.25">
      <c r="A54" s="32" t="s">
        <v>485</v>
      </c>
      <c r="B54" s="32" t="s">
        <v>2888</v>
      </c>
      <c r="C54" s="32" t="s">
        <v>248</v>
      </c>
      <c r="D54" s="19" t="s">
        <v>486</v>
      </c>
      <c r="E54" s="19" t="s">
        <v>379</v>
      </c>
      <c r="F54" s="32" t="s">
        <v>4103</v>
      </c>
      <c r="G54" s="32" t="s">
        <v>251</v>
      </c>
      <c r="H54" s="340">
        <v>44550</v>
      </c>
      <c r="I54" s="32" t="s">
        <v>3768</v>
      </c>
      <c r="J54" s="32" t="s">
        <v>247</v>
      </c>
      <c r="L54" s="32" t="s">
        <v>3853</v>
      </c>
      <c r="M54" s="341">
        <v>42877</v>
      </c>
      <c r="N54" s="46" t="s">
        <v>4109</v>
      </c>
      <c r="O54" s="46" t="s">
        <v>4088</v>
      </c>
      <c r="P54" s="7" t="s">
        <v>255</v>
      </c>
      <c r="Q54" s="46" t="s">
        <v>254</v>
      </c>
      <c r="T54" s="46" t="s">
        <v>444</v>
      </c>
      <c r="U54" s="74" t="s">
        <v>290</v>
      </c>
      <c r="V54" s="74">
        <v>54</v>
      </c>
    </row>
    <row r="55" spans="1:22" x14ac:dyDescent="0.25">
      <c r="A55" s="32" t="s">
        <v>488</v>
      </c>
      <c r="B55" s="32" t="s">
        <v>2889</v>
      </c>
      <c r="C55" s="32" t="s">
        <v>248</v>
      </c>
      <c r="D55" s="19" t="s">
        <v>489</v>
      </c>
      <c r="E55" s="19" t="s">
        <v>379</v>
      </c>
      <c r="F55" s="32" t="s">
        <v>4103</v>
      </c>
      <c r="G55" s="32" t="s">
        <v>251</v>
      </c>
      <c r="H55" s="340">
        <v>44550</v>
      </c>
      <c r="I55" s="32" t="s">
        <v>3768</v>
      </c>
      <c r="J55" s="32" t="s">
        <v>247</v>
      </c>
      <c r="L55" s="32" t="s">
        <v>3853</v>
      </c>
      <c r="M55" s="341">
        <v>42799</v>
      </c>
      <c r="N55" s="46" t="s">
        <v>4109</v>
      </c>
      <c r="O55" s="46" t="s">
        <v>4088</v>
      </c>
      <c r="P55" s="7" t="s">
        <v>255</v>
      </c>
      <c r="Q55" s="46" t="s">
        <v>254</v>
      </c>
      <c r="T55" s="46" t="s">
        <v>277</v>
      </c>
      <c r="U55" s="74" t="s">
        <v>290</v>
      </c>
      <c r="V55" s="74">
        <v>46</v>
      </c>
    </row>
    <row r="56" spans="1:22" x14ac:dyDescent="0.25">
      <c r="A56" s="32" t="s">
        <v>491</v>
      </c>
      <c r="B56" s="32" t="s">
        <v>2890</v>
      </c>
      <c r="C56" s="32" t="s">
        <v>248</v>
      </c>
      <c r="D56" s="19" t="s">
        <v>492</v>
      </c>
      <c r="E56" s="19" t="s">
        <v>379</v>
      </c>
      <c r="F56" s="32" t="s">
        <v>4103</v>
      </c>
      <c r="G56" s="32" t="s">
        <v>251</v>
      </c>
      <c r="H56" s="340">
        <v>44550</v>
      </c>
      <c r="I56" s="32" t="s">
        <v>3768</v>
      </c>
      <c r="J56" s="32" t="s">
        <v>247</v>
      </c>
      <c r="L56" s="32" t="s">
        <v>3853</v>
      </c>
      <c r="M56" s="341">
        <v>42939</v>
      </c>
      <c r="N56" s="46" t="s">
        <v>4109</v>
      </c>
      <c r="O56" s="46" t="s">
        <v>4088</v>
      </c>
      <c r="P56" s="7" t="s">
        <v>255</v>
      </c>
      <c r="Q56" s="46" t="s">
        <v>254</v>
      </c>
      <c r="T56" s="46" t="s">
        <v>277</v>
      </c>
      <c r="U56" s="74" t="s">
        <v>290</v>
      </c>
      <c r="V56" s="74">
        <v>71</v>
      </c>
    </row>
    <row r="57" spans="1:22" x14ac:dyDescent="0.25">
      <c r="A57" s="32" t="s">
        <v>496</v>
      </c>
      <c r="B57" s="32" t="s">
        <v>2891</v>
      </c>
      <c r="C57" s="32" t="s">
        <v>248</v>
      </c>
      <c r="D57" s="19" t="s">
        <v>497</v>
      </c>
      <c r="E57" s="19" t="s">
        <v>379</v>
      </c>
      <c r="F57" s="32" t="s">
        <v>4103</v>
      </c>
      <c r="G57" s="32" t="s">
        <v>251</v>
      </c>
      <c r="H57" s="340">
        <v>44550</v>
      </c>
      <c r="I57" s="32" t="s">
        <v>3768</v>
      </c>
      <c r="J57" s="32" t="s">
        <v>247</v>
      </c>
      <c r="L57" s="32" t="s">
        <v>3853</v>
      </c>
      <c r="M57" s="341">
        <v>42924</v>
      </c>
      <c r="N57" s="46" t="s">
        <v>4109</v>
      </c>
      <c r="O57" s="46" t="s">
        <v>4088</v>
      </c>
      <c r="P57" s="7" t="s">
        <v>255</v>
      </c>
      <c r="Q57" s="46" t="s">
        <v>254</v>
      </c>
      <c r="T57" s="46" t="s">
        <v>277</v>
      </c>
      <c r="U57" s="74" t="s">
        <v>257</v>
      </c>
      <c r="V57" s="74">
        <v>77</v>
      </c>
    </row>
    <row r="58" spans="1:22" x14ac:dyDescent="0.25">
      <c r="A58" s="32" t="s">
        <v>498</v>
      </c>
      <c r="B58" s="32" t="s">
        <v>2892</v>
      </c>
      <c r="C58" s="32" t="s">
        <v>248</v>
      </c>
      <c r="D58" s="19" t="s">
        <v>500</v>
      </c>
      <c r="E58" s="19" t="s">
        <v>379</v>
      </c>
      <c r="F58" s="32" t="s">
        <v>4103</v>
      </c>
      <c r="G58" s="32" t="s">
        <v>251</v>
      </c>
      <c r="H58" s="340">
        <v>44550</v>
      </c>
      <c r="I58" s="32" t="s">
        <v>3768</v>
      </c>
      <c r="J58" s="32" t="s">
        <v>247</v>
      </c>
      <c r="L58" s="32" t="s">
        <v>3853</v>
      </c>
      <c r="M58" s="341">
        <v>43052</v>
      </c>
      <c r="N58" s="46" t="s">
        <v>4109</v>
      </c>
      <c r="O58" s="46" t="s">
        <v>4088</v>
      </c>
      <c r="P58" s="7" t="s">
        <v>255</v>
      </c>
      <c r="Q58" s="46" t="s">
        <v>254</v>
      </c>
      <c r="T58" s="46" t="s">
        <v>277</v>
      </c>
      <c r="U58" s="74" t="s">
        <v>257</v>
      </c>
      <c r="V58" s="74">
        <v>62</v>
      </c>
    </row>
    <row r="59" spans="1:22" x14ac:dyDescent="0.25">
      <c r="A59" s="32" t="s">
        <v>508</v>
      </c>
      <c r="B59" s="32" t="s">
        <v>2893</v>
      </c>
      <c r="C59" s="32" t="s">
        <v>248</v>
      </c>
      <c r="D59" s="19" t="s">
        <v>509</v>
      </c>
      <c r="E59" s="19" t="s">
        <v>379</v>
      </c>
      <c r="F59" s="32" t="s">
        <v>4103</v>
      </c>
      <c r="G59" s="32" t="s">
        <v>251</v>
      </c>
      <c r="H59" s="340">
        <v>44550</v>
      </c>
      <c r="I59" s="32" t="s">
        <v>3768</v>
      </c>
      <c r="J59" s="32" t="s">
        <v>247</v>
      </c>
      <c r="L59" s="32" t="s">
        <v>3853</v>
      </c>
      <c r="M59" s="341">
        <v>43034</v>
      </c>
      <c r="N59" s="46" t="s">
        <v>4109</v>
      </c>
      <c r="O59" s="46" t="s">
        <v>4088</v>
      </c>
      <c r="P59" s="7" t="s">
        <v>255</v>
      </c>
      <c r="Q59" s="46" t="s">
        <v>254</v>
      </c>
      <c r="T59" s="46" t="s">
        <v>277</v>
      </c>
      <c r="U59" s="74" t="s">
        <v>290</v>
      </c>
      <c r="V59" s="74">
        <v>64</v>
      </c>
    </row>
    <row r="60" spans="1:22" x14ac:dyDescent="0.25">
      <c r="A60" s="32" t="s">
        <v>511</v>
      </c>
      <c r="B60" s="32" t="s">
        <v>2894</v>
      </c>
      <c r="C60" s="32" t="s">
        <v>248</v>
      </c>
      <c r="D60" s="19" t="s">
        <v>512</v>
      </c>
      <c r="E60" s="19" t="s">
        <v>379</v>
      </c>
      <c r="F60" s="32" t="s">
        <v>4103</v>
      </c>
      <c r="G60" s="32" t="s">
        <v>251</v>
      </c>
      <c r="H60" s="340">
        <v>44550</v>
      </c>
      <c r="I60" s="32" t="s">
        <v>3768</v>
      </c>
      <c r="J60" s="32" t="s">
        <v>247</v>
      </c>
      <c r="L60" s="32" t="s">
        <v>3853</v>
      </c>
      <c r="M60" s="341">
        <v>42989</v>
      </c>
      <c r="N60" s="46" t="s">
        <v>4109</v>
      </c>
      <c r="O60" s="46" t="s">
        <v>4088</v>
      </c>
      <c r="P60" s="7" t="s">
        <v>255</v>
      </c>
      <c r="Q60" s="46" t="s">
        <v>254</v>
      </c>
      <c r="T60" s="46" t="s">
        <v>277</v>
      </c>
      <c r="U60" s="74" t="s">
        <v>290</v>
      </c>
      <c r="V60" s="74">
        <v>72</v>
      </c>
    </row>
    <row r="61" spans="1:22" x14ac:dyDescent="0.25">
      <c r="A61" s="32" t="s">
        <v>514</v>
      </c>
      <c r="B61" s="32" t="s">
        <v>2895</v>
      </c>
      <c r="C61" s="32" t="s">
        <v>248</v>
      </c>
      <c r="D61" s="19" t="s">
        <v>515</v>
      </c>
      <c r="E61" s="19" t="s">
        <v>379</v>
      </c>
      <c r="F61" s="32" t="s">
        <v>4103</v>
      </c>
      <c r="G61" s="32" t="s">
        <v>251</v>
      </c>
      <c r="H61" s="340">
        <v>44550</v>
      </c>
      <c r="I61" s="32" t="s">
        <v>3768</v>
      </c>
      <c r="J61" s="32" t="s">
        <v>247</v>
      </c>
      <c r="L61" s="32" t="s">
        <v>3853</v>
      </c>
      <c r="M61" s="341">
        <v>42805</v>
      </c>
      <c r="N61" s="46" t="s">
        <v>4109</v>
      </c>
      <c r="O61" s="46" t="s">
        <v>4088</v>
      </c>
      <c r="P61" s="7" t="s">
        <v>255</v>
      </c>
      <c r="Q61" s="46" t="s">
        <v>254</v>
      </c>
      <c r="T61" s="46" t="s">
        <v>277</v>
      </c>
      <c r="U61" s="74" t="s">
        <v>257</v>
      </c>
      <c r="V61" s="74">
        <v>49</v>
      </c>
    </row>
    <row r="62" spans="1:22" x14ac:dyDescent="0.25">
      <c r="A62" s="32" t="s">
        <v>516</v>
      </c>
      <c r="B62" s="32" t="s">
        <v>2896</v>
      </c>
      <c r="C62" s="32" t="s">
        <v>248</v>
      </c>
      <c r="D62" s="19" t="s">
        <v>517</v>
      </c>
      <c r="E62" s="19" t="s">
        <v>379</v>
      </c>
      <c r="F62" s="32" t="s">
        <v>4103</v>
      </c>
      <c r="G62" s="32" t="s">
        <v>251</v>
      </c>
      <c r="H62" s="340">
        <v>44550</v>
      </c>
      <c r="I62" s="32" t="s">
        <v>3768</v>
      </c>
      <c r="J62" s="32" t="s">
        <v>247</v>
      </c>
      <c r="L62" s="32" t="s">
        <v>3853</v>
      </c>
      <c r="M62" s="341">
        <v>43039</v>
      </c>
      <c r="N62" s="46" t="s">
        <v>4109</v>
      </c>
      <c r="O62" s="46" t="s">
        <v>4088</v>
      </c>
      <c r="P62" s="7" t="s">
        <v>255</v>
      </c>
      <c r="Q62" s="46" t="s">
        <v>254</v>
      </c>
      <c r="T62" s="46" t="s">
        <v>277</v>
      </c>
      <c r="U62" s="74" t="s">
        <v>257</v>
      </c>
      <c r="V62" s="74">
        <v>83</v>
      </c>
    </row>
    <row r="63" spans="1:22" x14ac:dyDescent="0.25">
      <c r="A63" s="32" t="s">
        <v>519</v>
      </c>
      <c r="B63" s="32" t="s">
        <v>2897</v>
      </c>
      <c r="C63" s="32" t="s">
        <v>248</v>
      </c>
      <c r="D63" s="19" t="s">
        <v>520</v>
      </c>
      <c r="E63" s="19" t="s">
        <v>379</v>
      </c>
      <c r="F63" s="32" t="s">
        <v>4103</v>
      </c>
      <c r="G63" s="32" t="s">
        <v>251</v>
      </c>
      <c r="H63" s="340">
        <v>44550</v>
      </c>
      <c r="I63" s="32" t="s">
        <v>3768</v>
      </c>
      <c r="J63" s="32" t="s">
        <v>247</v>
      </c>
      <c r="K63" s="32" t="s">
        <v>521</v>
      </c>
      <c r="L63" s="32" t="s">
        <v>3853</v>
      </c>
      <c r="M63" s="341">
        <v>43100</v>
      </c>
      <c r="N63" s="46"/>
      <c r="O63" s="46" t="s">
        <v>4088</v>
      </c>
      <c r="P63" s="66" t="s">
        <v>525</v>
      </c>
      <c r="Q63" s="46" t="s">
        <v>4084</v>
      </c>
      <c r="R63" s="66"/>
      <c r="S63" s="46" t="s">
        <v>522</v>
      </c>
      <c r="T63" s="46" t="s">
        <v>526</v>
      </c>
      <c r="U63" s="46"/>
      <c r="V63" s="46"/>
    </row>
    <row r="64" spans="1:22" x14ac:dyDescent="0.25">
      <c r="A64" s="32" t="s">
        <v>528</v>
      </c>
      <c r="B64" s="32" t="s">
        <v>2898</v>
      </c>
      <c r="C64" s="32" t="s">
        <v>248</v>
      </c>
      <c r="D64" s="19" t="s">
        <v>529</v>
      </c>
      <c r="E64" s="19" t="s">
        <v>379</v>
      </c>
      <c r="F64" s="32" t="s">
        <v>4103</v>
      </c>
      <c r="G64" s="32" t="s">
        <v>251</v>
      </c>
      <c r="H64" s="340">
        <v>44550</v>
      </c>
      <c r="I64" s="32" t="s">
        <v>3768</v>
      </c>
      <c r="J64" s="32" t="s">
        <v>247</v>
      </c>
      <c r="K64" s="32" t="s">
        <v>521</v>
      </c>
      <c r="L64" s="32" t="s">
        <v>3853</v>
      </c>
      <c r="M64" s="341">
        <v>43100</v>
      </c>
      <c r="N64" s="46"/>
      <c r="O64" s="46" t="s">
        <v>4088</v>
      </c>
      <c r="P64" s="66" t="s">
        <v>525</v>
      </c>
      <c r="Q64" s="46" t="s">
        <v>4084</v>
      </c>
      <c r="R64" s="66"/>
      <c r="S64" s="46" t="s">
        <v>522</v>
      </c>
      <c r="T64" s="46" t="s">
        <v>526</v>
      </c>
      <c r="U64" s="46"/>
      <c r="V64" s="46"/>
    </row>
    <row r="65" spans="1:22" x14ac:dyDescent="0.25">
      <c r="A65" s="32" t="s">
        <v>532</v>
      </c>
      <c r="B65" s="32" t="s">
        <v>2899</v>
      </c>
      <c r="C65" s="32" t="s">
        <v>248</v>
      </c>
      <c r="D65" s="19" t="s">
        <v>533</v>
      </c>
      <c r="E65" s="19" t="s">
        <v>379</v>
      </c>
      <c r="F65" s="32" t="s">
        <v>4103</v>
      </c>
      <c r="G65" s="32" t="s">
        <v>251</v>
      </c>
      <c r="H65" s="340">
        <v>44550</v>
      </c>
      <c r="I65" s="32" t="s">
        <v>3768</v>
      </c>
      <c r="J65" s="32" t="s">
        <v>247</v>
      </c>
      <c r="K65" s="32" t="s">
        <v>521</v>
      </c>
      <c r="L65" s="32" t="s">
        <v>3853</v>
      </c>
      <c r="M65" s="341">
        <v>43100</v>
      </c>
      <c r="N65" s="46"/>
      <c r="O65" s="46" t="s">
        <v>4088</v>
      </c>
      <c r="P65" s="66" t="s">
        <v>525</v>
      </c>
      <c r="Q65" s="46" t="s">
        <v>4084</v>
      </c>
      <c r="R65" s="66"/>
      <c r="S65" s="46" t="s">
        <v>522</v>
      </c>
      <c r="T65" s="46" t="s">
        <v>526</v>
      </c>
      <c r="U65" s="46"/>
      <c r="V65" s="46"/>
    </row>
    <row r="66" spans="1:22" x14ac:dyDescent="0.25">
      <c r="A66" s="32" t="s">
        <v>535</v>
      </c>
      <c r="B66" s="32" t="s">
        <v>2900</v>
      </c>
      <c r="C66" s="32" t="s">
        <v>248</v>
      </c>
      <c r="D66" s="19" t="s">
        <v>536</v>
      </c>
      <c r="E66" s="19" t="s">
        <v>379</v>
      </c>
      <c r="F66" s="32" t="s">
        <v>4103</v>
      </c>
      <c r="G66" s="32" t="s">
        <v>251</v>
      </c>
      <c r="H66" s="340">
        <v>44550</v>
      </c>
      <c r="I66" s="32" t="s">
        <v>3768</v>
      </c>
      <c r="J66" s="32" t="s">
        <v>247</v>
      </c>
      <c r="K66" s="32" t="s">
        <v>521</v>
      </c>
      <c r="L66" s="32" t="s">
        <v>3853</v>
      </c>
      <c r="M66" s="341">
        <v>43100</v>
      </c>
      <c r="N66" s="46"/>
      <c r="O66" s="46" t="s">
        <v>4088</v>
      </c>
      <c r="P66" s="66" t="s">
        <v>525</v>
      </c>
      <c r="Q66" s="46" t="s">
        <v>4084</v>
      </c>
      <c r="R66" s="66"/>
      <c r="S66" s="46" t="s">
        <v>522</v>
      </c>
      <c r="T66" s="46" t="s">
        <v>526</v>
      </c>
      <c r="U66" s="46"/>
      <c r="V66" s="46"/>
    </row>
    <row r="67" spans="1:22" x14ac:dyDescent="0.25">
      <c r="A67" s="32" t="s">
        <v>537</v>
      </c>
      <c r="B67" s="32" t="s">
        <v>2901</v>
      </c>
      <c r="C67" s="32" t="s">
        <v>248</v>
      </c>
      <c r="D67" s="19" t="s">
        <v>538</v>
      </c>
      <c r="E67" s="19" t="s">
        <v>379</v>
      </c>
      <c r="F67" s="32" t="s">
        <v>4103</v>
      </c>
      <c r="G67" s="32" t="s">
        <v>251</v>
      </c>
      <c r="H67" s="340">
        <v>44550</v>
      </c>
      <c r="I67" s="32" t="s">
        <v>3768</v>
      </c>
      <c r="J67" s="32" t="s">
        <v>247</v>
      </c>
      <c r="K67" s="32" t="s">
        <v>521</v>
      </c>
      <c r="L67" s="32" t="s">
        <v>3853</v>
      </c>
      <c r="M67" s="341">
        <v>43100</v>
      </c>
      <c r="N67" s="46"/>
      <c r="O67" s="46" t="s">
        <v>4088</v>
      </c>
      <c r="P67" s="66" t="s">
        <v>525</v>
      </c>
      <c r="Q67" s="46" t="s">
        <v>4084</v>
      </c>
      <c r="R67" s="66"/>
      <c r="S67" s="46" t="s">
        <v>522</v>
      </c>
      <c r="T67" s="46" t="s">
        <v>526</v>
      </c>
      <c r="U67" s="46"/>
      <c r="V67" s="46"/>
    </row>
    <row r="68" spans="1:22" x14ac:dyDescent="0.25">
      <c r="A68" s="32" t="s">
        <v>539</v>
      </c>
      <c r="B68" s="32" t="s">
        <v>2902</v>
      </c>
      <c r="C68" s="32" t="s">
        <v>248</v>
      </c>
      <c r="D68" s="19" t="s">
        <v>540</v>
      </c>
      <c r="E68" s="19" t="s">
        <v>379</v>
      </c>
      <c r="F68" s="32" t="s">
        <v>4103</v>
      </c>
      <c r="G68" s="32" t="s">
        <v>251</v>
      </c>
      <c r="H68" s="340">
        <v>44550</v>
      </c>
      <c r="I68" s="32" t="s">
        <v>3768</v>
      </c>
      <c r="J68" s="32" t="s">
        <v>247</v>
      </c>
      <c r="K68" s="32" t="s">
        <v>521</v>
      </c>
      <c r="L68" s="32" t="s">
        <v>3853</v>
      </c>
      <c r="M68" s="341">
        <v>43100</v>
      </c>
      <c r="N68" s="46"/>
      <c r="O68" s="46" t="s">
        <v>4088</v>
      </c>
      <c r="P68" s="66" t="s">
        <v>525</v>
      </c>
      <c r="Q68" s="46" t="s">
        <v>4084</v>
      </c>
      <c r="R68" s="66"/>
      <c r="S68" s="46" t="s">
        <v>522</v>
      </c>
      <c r="T68" s="46" t="s">
        <v>526</v>
      </c>
      <c r="U68" s="46"/>
      <c r="V68" s="46"/>
    </row>
    <row r="69" spans="1:22" x14ac:dyDescent="0.25">
      <c r="A69" s="32" t="s">
        <v>542</v>
      </c>
      <c r="B69" s="32" t="s">
        <v>2903</v>
      </c>
      <c r="C69" s="32" t="s">
        <v>248</v>
      </c>
      <c r="D69" s="19" t="s">
        <v>543</v>
      </c>
      <c r="E69" s="19" t="s">
        <v>379</v>
      </c>
      <c r="F69" s="32" t="s">
        <v>4103</v>
      </c>
      <c r="G69" s="32" t="s">
        <v>251</v>
      </c>
      <c r="H69" s="340">
        <v>44550</v>
      </c>
      <c r="I69" s="32" t="s">
        <v>3768</v>
      </c>
      <c r="J69" s="32" t="s">
        <v>247</v>
      </c>
      <c r="K69" s="32" t="s">
        <v>521</v>
      </c>
      <c r="L69" s="32" t="s">
        <v>3853</v>
      </c>
      <c r="M69" s="341">
        <v>43100</v>
      </c>
      <c r="N69" s="46"/>
      <c r="O69" s="46" t="s">
        <v>4088</v>
      </c>
      <c r="P69" s="66" t="s">
        <v>525</v>
      </c>
      <c r="Q69" s="46" t="s">
        <v>4084</v>
      </c>
      <c r="R69" s="66"/>
      <c r="S69" s="46" t="s">
        <v>522</v>
      </c>
      <c r="T69" s="46" t="s">
        <v>526</v>
      </c>
      <c r="U69" s="46"/>
      <c r="V69" s="46"/>
    </row>
    <row r="70" spans="1:22" x14ac:dyDescent="0.25">
      <c r="A70" s="32" t="s">
        <v>546</v>
      </c>
      <c r="B70" s="32" t="s">
        <v>2904</v>
      </c>
      <c r="C70" s="32" t="s">
        <v>248</v>
      </c>
      <c r="D70" s="19" t="s">
        <v>547</v>
      </c>
      <c r="E70" s="19" t="s">
        <v>379</v>
      </c>
      <c r="F70" s="32" t="s">
        <v>4103</v>
      </c>
      <c r="G70" s="32" t="s">
        <v>251</v>
      </c>
      <c r="H70" s="340">
        <v>44550</v>
      </c>
      <c r="I70" s="32" t="s">
        <v>3768</v>
      </c>
      <c r="J70" s="32" t="s">
        <v>247</v>
      </c>
      <c r="K70" s="32" t="s">
        <v>521</v>
      </c>
      <c r="L70" s="32" t="s">
        <v>3853</v>
      </c>
      <c r="M70" s="341">
        <v>43100</v>
      </c>
      <c r="N70" s="46"/>
      <c r="O70" s="46" t="s">
        <v>4088</v>
      </c>
      <c r="P70" s="66" t="s">
        <v>525</v>
      </c>
      <c r="Q70" s="46" t="s">
        <v>4084</v>
      </c>
      <c r="R70" s="66"/>
      <c r="S70" s="46" t="s">
        <v>522</v>
      </c>
      <c r="T70" s="46" t="s">
        <v>526</v>
      </c>
      <c r="U70" s="46"/>
      <c r="V70" s="46"/>
    </row>
    <row r="71" spans="1:22" x14ac:dyDescent="0.25">
      <c r="A71" s="32" t="s">
        <v>550</v>
      </c>
      <c r="B71" s="32" t="s">
        <v>2905</v>
      </c>
      <c r="C71" s="32" t="s">
        <v>248</v>
      </c>
      <c r="D71" s="19" t="s">
        <v>554</v>
      </c>
      <c r="E71" s="21" t="s">
        <v>552</v>
      </c>
      <c r="F71" s="32" t="s">
        <v>4103</v>
      </c>
      <c r="G71" s="32" t="s">
        <v>251</v>
      </c>
      <c r="H71" s="340">
        <v>44550</v>
      </c>
      <c r="I71" s="32" t="s">
        <v>3768</v>
      </c>
      <c r="J71" s="32" t="s">
        <v>247</v>
      </c>
      <c r="L71" s="32" t="s">
        <v>3853</v>
      </c>
      <c r="M71" s="341">
        <v>42761</v>
      </c>
      <c r="N71" s="46" t="s">
        <v>4109</v>
      </c>
      <c r="O71" s="46" t="s">
        <v>4088</v>
      </c>
      <c r="P71" s="7" t="s">
        <v>255</v>
      </c>
      <c r="Q71" s="46" t="s">
        <v>254</v>
      </c>
      <c r="T71" s="46" t="s">
        <v>277</v>
      </c>
      <c r="U71" s="46" t="s">
        <v>257</v>
      </c>
      <c r="V71" s="46">
        <v>80</v>
      </c>
    </row>
    <row r="72" spans="1:22" x14ac:dyDescent="0.25">
      <c r="A72" s="32" t="s">
        <v>560</v>
      </c>
      <c r="B72" s="32" t="s">
        <v>2906</v>
      </c>
      <c r="C72" s="32" t="s">
        <v>248</v>
      </c>
      <c r="D72" s="19" t="s">
        <v>561</v>
      </c>
      <c r="E72" s="21" t="s">
        <v>552</v>
      </c>
      <c r="F72" s="32" t="s">
        <v>4103</v>
      </c>
      <c r="G72" s="32" t="s">
        <v>251</v>
      </c>
      <c r="H72" s="340">
        <v>44550</v>
      </c>
      <c r="I72" s="32" t="s">
        <v>3768</v>
      </c>
      <c r="J72" s="32" t="s">
        <v>247</v>
      </c>
      <c r="K72" s="32" t="s">
        <v>521</v>
      </c>
      <c r="L72" s="32" t="s">
        <v>3853</v>
      </c>
      <c r="M72" s="341">
        <v>43100</v>
      </c>
      <c r="N72" s="46"/>
      <c r="O72" s="46" t="s">
        <v>4088</v>
      </c>
      <c r="P72" s="66" t="s">
        <v>525</v>
      </c>
      <c r="Q72" s="46" t="s">
        <v>4084</v>
      </c>
      <c r="R72" s="66"/>
      <c r="S72" s="46" t="s">
        <v>522</v>
      </c>
      <c r="T72" s="46" t="s">
        <v>526</v>
      </c>
      <c r="U72" s="46"/>
      <c r="V72" s="46"/>
    </row>
    <row r="73" spans="1:22" x14ac:dyDescent="0.25">
      <c r="A73" s="32" t="s">
        <v>562</v>
      </c>
      <c r="B73" s="32" t="s">
        <v>2907</v>
      </c>
      <c r="C73" s="32" t="s">
        <v>248</v>
      </c>
      <c r="D73" s="19" t="s">
        <v>563</v>
      </c>
      <c r="E73" s="21" t="s">
        <v>552</v>
      </c>
      <c r="F73" s="32" t="s">
        <v>4103</v>
      </c>
      <c r="G73" s="32" t="s">
        <v>251</v>
      </c>
      <c r="H73" s="340">
        <v>44550</v>
      </c>
      <c r="I73" s="32" t="s">
        <v>3768</v>
      </c>
      <c r="J73" s="32" t="s">
        <v>247</v>
      </c>
      <c r="K73" s="32" t="s">
        <v>521</v>
      </c>
      <c r="L73" s="32" t="s">
        <v>3853</v>
      </c>
      <c r="M73" s="341">
        <v>43100</v>
      </c>
      <c r="N73" s="46"/>
      <c r="O73" s="46" t="s">
        <v>4088</v>
      </c>
      <c r="P73" s="66" t="s">
        <v>525</v>
      </c>
      <c r="Q73" s="46" t="s">
        <v>4084</v>
      </c>
      <c r="R73" s="66"/>
      <c r="S73" s="46" t="s">
        <v>522</v>
      </c>
      <c r="T73" s="46" t="s">
        <v>526</v>
      </c>
      <c r="U73" s="46"/>
      <c r="V73" s="46"/>
    </row>
    <row r="74" spans="1:22" x14ac:dyDescent="0.25">
      <c r="A74" s="32" t="s">
        <v>566</v>
      </c>
      <c r="B74" s="32" t="s">
        <v>2908</v>
      </c>
      <c r="C74" s="32" t="s">
        <v>248</v>
      </c>
      <c r="D74" s="19" t="s">
        <v>567</v>
      </c>
      <c r="E74" s="19" t="s">
        <v>379</v>
      </c>
      <c r="F74" s="32" t="s">
        <v>4103</v>
      </c>
      <c r="G74" s="32" t="s">
        <v>251</v>
      </c>
      <c r="H74" s="340">
        <v>44550</v>
      </c>
      <c r="I74" s="32" t="s">
        <v>3768</v>
      </c>
      <c r="J74" s="32" t="s">
        <v>247</v>
      </c>
      <c r="L74" s="32" t="s">
        <v>3853</v>
      </c>
      <c r="M74" s="341">
        <v>42709</v>
      </c>
      <c r="N74" s="46" t="s">
        <v>4109</v>
      </c>
      <c r="O74" s="46" t="s">
        <v>4088</v>
      </c>
      <c r="P74" s="7" t="s">
        <v>255</v>
      </c>
      <c r="Q74" s="46" t="s">
        <v>254</v>
      </c>
      <c r="T74" s="46" t="s">
        <v>277</v>
      </c>
      <c r="U74" s="74" t="s">
        <v>290</v>
      </c>
      <c r="V74" s="74">
        <v>79</v>
      </c>
    </row>
    <row r="75" spans="1:22" x14ac:dyDescent="0.25">
      <c r="A75" s="32" t="s">
        <v>572</v>
      </c>
      <c r="B75" s="32" t="s">
        <v>2909</v>
      </c>
      <c r="C75" s="32" t="s">
        <v>248</v>
      </c>
      <c r="D75" s="19" t="s">
        <v>574</v>
      </c>
      <c r="E75" s="19" t="s">
        <v>573</v>
      </c>
      <c r="F75" s="32" t="s">
        <v>4103</v>
      </c>
      <c r="G75" s="32" t="s">
        <v>251</v>
      </c>
      <c r="H75" s="340">
        <v>44550</v>
      </c>
      <c r="I75" s="32" t="s">
        <v>3768</v>
      </c>
      <c r="J75" s="32" t="s">
        <v>247</v>
      </c>
      <c r="L75" s="32" t="s">
        <v>3853</v>
      </c>
      <c r="M75" s="341">
        <v>43322</v>
      </c>
      <c r="N75" s="46" t="s">
        <v>4109</v>
      </c>
      <c r="O75" s="46" t="s">
        <v>4088</v>
      </c>
      <c r="P75" s="7" t="s">
        <v>255</v>
      </c>
      <c r="Q75" s="342" t="s">
        <v>254</v>
      </c>
      <c r="T75" s="66" t="s">
        <v>256</v>
      </c>
      <c r="U75" s="66" t="s">
        <v>290</v>
      </c>
      <c r="V75" s="66">
        <v>89</v>
      </c>
    </row>
    <row r="76" spans="1:22" x14ac:dyDescent="0.25">
      <c r="A76" s="32" t="s">
        <v>577</v>
      </c>
      <c r="B76" s="32" t="s">
        <v>2910</v>
      </c>
      <c r="C76" s="32" t="s">
        <v>248</v>
      </c>
      <c r="D76" s="19" t="s">
        <v>578</v>
      </c>
      <c r="E76" s="19" t="s">
        <v>573</v>
      </c>
      <c r="F76" s="32" t="s">
        <v>4103</v>
      </c>
      <c r="G76" s="32" t="s">
        <v>251</v>
      </c>
      <c r="H76" s="340">
        <v>44550</v>
      </c>
      <c r="I76" s="32" t="s">
        <v>3768</v>
      </c>
      <c r="J76" s="32" t="s">
        <v>247</v>
      </c>
      <c r="L76" s="32" t="s">
        <v>3853</v>
      </c>
      <c r="M76" s="341">
        <v>43895</v>
      </c>
      <c r="N76" s="46" t="s">
        <v>4109</v>
      </c>
      <c r="O76" s="46" t="s">
        <v>4088</v>
      </c>
      <c r="P76" s="7" t="s">
        <v>255</v>
      </c>
      <c r="Q76" s="342" t="s">
        <v>254</v>
      </c>
      <c r="T76" s="66" t="s">
        <v>256</v>
      </c>
      <c r="U76" s="66" t="s">
        <v>290</v>
      </c>
      <c r="V76" s="66">
        <v>79</v>
      </c>
    </row>
    <row r="77" spans="1:22" x14ac:dyDescent="0.25">
      <c r="A77" s="32" t="s">
        <v>579</v>
      </c>
      <c r="B77" s="32" t="s">
        <v>2911</v>
      </c>
      <c r="C77" s="32" t="s">
        <v>248</v>
      </c>
      <c r="D77" s="19" t="s">
        <v>580</v>
      </c>
      <c r="E77" s="19" t="s">
        <v>573</v>
      </c>
      <c r="F77" s="32" t="s">
        <v>4103</v>
      </c>
      <c r="G77" s="32" t="s">
        <v>251</v>
      </c>
      <c r="H77" s="340">
        <v>44550</v>
      </c>
      <c r="I77" s="32" t="s">
        <v>3768</v>
      </c>
      <c r="J77" s="32" t="s">
        <v>247</v>
      </c>
      <c r="L77" s="32" t="s">
        <v>3853</v>
      </c>
      <c r="M77" s="341">
        <v>43070</v>
      </c>
      <c r="N77" s="46" t="s">
        <v>4109</v>
      </c>
      <c r="O77" s="46" t="s">
        <v>4088</v>
      </c>
      <c r="P77" s="7" t="s">
        <v>255</v>
      </c>
      <c r="Q77" s="46" t="s">
        <v>254</v>
      </c>
      <c r="T77" s="46" t="s">
        <v>444</v>
      </c>
      <c r="U77" s="46" t="s">
        <v>290</v>
      </c>
      <c r="V77" s="46">
        <v>89</v>
      </c>
    </row>
    <row r="78" spans="1:22" x14ac:dyDescent="0.25">
      <c r="A78" s="32" t="s">
        <v>581</v>
      </c>
      <c r="B78" s="32" t="s">
        <v>2912</v>
      </c>
      <c r="C78" s="32" t="s">
        <v>248</v>
      </c>
      <c r="D78" s="19" t="s">
        <v>582</v>
      </c>
      <c r="E78" s="19" t="s">
        <v>573</v>
      </c>
      <c r="F78" s="32" t="s">
        <v>4103</v>
      </c>
      <c r="G78" s="32" t="s">
        <v>251</v>
      </c>
      <c r="H78" s="340">
        <v>44550</v>
      </c>
      <c r="I78" s="32" t="s">
        <v>3768</v>
      </c>
      <c r="J78" s="32" t="s">
        <v>247</v>
      </c>
      <c r="L78" s="32" t="s">
        <v>3853</v>
      </c>
      <c r="M78" s="341">
        <v>42764</v>
      </c>
      <c r="N78" s="46" t="s">
        <v>4109</v>
      </c>
      <c r="O78" s="46" t="s">
        <v>4088</v>
      </c>
      <c r="P78" s="7" t="s">
        <v>255</v>
      </c>
      <c r="Q78" s="46" t="s">
        <v>254</v>
      </c>
      <c r="T78" s="46" t="s">
        <v>444</v>
      </c>
      <c r="U78" s="46" t="s">
        <v>257</v>
      </c>
      <c r="V78" s="46">
        <v>44</v>
      </c>
    </row>
    <row r="79" spans="1:22" x14ac:dyDescent="0.25">
      <c r="A79" s="32" t="s">
        <v>585</v>
      </c>
      <c r="B79" s="32" t="s">
        <v>2913</v>
      </c>
      <c r="C79" s="32" t="s">
        <v>248</v>
      </c>
      <c r="D79" s="19" t="s">
        <v>586</v>
      </c>
      <c r="E79" s="19" t="s">
        <v>573</v>
      </c>
      <c r="F79" s="32" t="s">
        <v>4103</v>
      </c>
      <c r="G79" s="32" t="s">
        <v>251</v>
      </c>
      <c r="H79" s="340">
        <v>44550</v>
      </c>
      <c r="I79" s="32" t="s">
        <v>3768</v>
      </c>
      <c r="J79" s="32" t="s">
        <v>247</v>
      </c>
      <c r="L79" s="32" t="s">
        <v>3853</v>
      </c>
      <c r="M79" s="341">
        <v>42752</v>
      </c>
      <c r="N79" s="46" t="s">
        <v>4109</v>
      </c>
      <c r="O79" s="46" t="s">
        <v>4088</v>
      </c>
      <c r="P79" s="7" t="s">
        <v>255</v>
      </c>
      <c r="Q79" s="46" t="s">
        <v>254</v>
      </c>
      <c r="T79" s="46" t="s">
        <v>444</v>
      </c>
      <c r="U79" s="46" t="s">
        <v>290</v>
      </c>
      <c r="V79" s="46">
        <v>89</v>
      </c>
    </row>
    <row r="80" spans="1:22" x14ac:dyDescent="0.25">
      <c r="A80" s="32" t="s">
        <v>588</v>
      </c>
      <c r="B80" s="32" t="s">
        <v>2914</v>
      </c>
      <c r="C80" s="32" t="s">
        <v>248</v>
      </c>
      <c r="D80" s="19" t="s">
        <v>589</v>
      </c>
      <c r="E80" s="19" t="s">
        <v>573</v>
      </c>
      <c r="F80" s="32" t="s">
        <v>4103</v>
      </c>
      <c r="G80" s="32" t="s">
        <v>251</v>
      </c>
      <c r="H80" s="340">
        <v>44550</v>
      </c>
      <c r="I80" s="32" t="s">
        <v>3768</v>
      </c>
      <c r="J80" s="32" t="s">
        <v>247</v>
      </c>
      <c r="L80" s="32" t="s">
        <v>3853</v>
      </c>
      <c r="M80" s="341">
        <v>42841</v>
      </c>
      <c r="N80" s="46" t="s">
        <v>4109</v>
      </c>
      <c r="O80" s="46" t="s">
        <v>4088</v>
      </c>
      <c r="P80" s="7" t="s">
        <v>255</v>
      </c>
      <c r="Q80" s="46" t="s">
        <v>254</v>
      </c>
      <c r="T80" s="46" t="s">
        <v>444</v>
      </c>
      <c r="U80" s="46" t="s">
        <v>257</v>
      </c>
      <c r="V80" s="46">
        <v>77</v>
      </c>
    </row>
    <row r="81" spans="1:22" x14ac:dyDescent="0.25">
      <c r="A81" s="32" t="s">
        <v>591</v>
      </c>
      <c r="B81" s="32" t="s">
        <v>2915</v>
      </c>
      <c r="C81" s="32" t="s">
        <v>248</v>
      </c>
      <c r="D81" s="19" t="s">
        <v>592</v>
      </c>
      <c r="E81" s="19" t="s">
        <v>573</v>
      </c>
      <c r="F81" s="32" t="s">
        <v>4103</v>
      </c>
      <c r="G81" s="32" t="s">
        <v>251</v>
      </c>
      <c r="H81" s="340">
        <v>44550</v>
      </c>
      <c r="I81" s="32" t="s">
        <v>3768</v>
      </c>
      <c r="J81" s="32" t="s">
        <v>247</v>
      </c>
      <c r="L81" s="32" t="s">
        <v>3853</v>
      </c>
      <c r="M81" s="341">
        <v>42874</v>
      </c>
      <c r="N81" s="46" t="s">
        <v>4109</v>
      </c>
      <c r="O81" s="46" t="s">
        <v>4088</v>
      </c>
      <c r="P81" s="7" t="s">
        <v>255</v>
      </c>
      <c r="Q81" s="46" t="s">
        <v>254</v>
      </c>
      <c r="T81" s="46" t="s">
        <v>444</v>
      </c>
      <c r="U81" s="46" t="s">
        <v>257</v>
      </c>
      <c r="V81" s="46">
        <v>72</v>
      </c>
    </row>
    <row r="82" spans="1:22" x14ac:dyDescent="0.25">
      <c r="A82" s="32" t="s">
        <v>594</v>
      </c>
      <c r="B82" s="32" t="s">
        <v>2916</v>
      </c>
      <c r="C82" s="32" t="s">
        <v>248</v>
      </c>
      <c r="D82" s="19" t="s">
        <v>595</v>
      </c>
      <c r="E82" s="19" t="s">
        <v>573</v>
      </c>
      <c r="F82" s="32" t="s">
        <v>4103</v>
      </c>
      <c r="G82" s="32" t="s">
        <v>251</v>
      </c>
      <c r="H82" s="340">
        <v>44550</v>
      </c>
      <c r="I82" s="32" t="s">
        <v>3768</v>
      </c>
      <c r="J82" s="32" t="s">
        <v>247</v>
      </c>
      <c r="K82" s="32" t="s">
        <v>521</v>
      </c>
      <c r="L82" s="32" t="s">
        <v>3853</v>
      </c>
      <c r="M82" s="341">
        <v>43100</v>
      </c>
      <c r="N82" s="46"/>
      <c r="O82" s="46" t="s">
        <v>4088</v>
      </c>
      <c r="P82" s="66" t="s">
        <v>525</v>
      </c>
      <c r="Q82" s="46" t="s">
        <v>4084</v>
      </c>
      <c r="R82" s="66"/>
      <c r="S82" s="46" t="s">
        <v>522</v>
      </c>
      <c r="T82" s="46" t="s">
        <v>526</v>
      </c>
      <c r="U82" s="46"/>
      <c r="V82" s="46"/>
    </row>
    <row r="83" spans="1:22" x14ac:dyDescent="0.25">
      <c r="A83" s="32" t="s">
        <v>598</v>
      </c>
      <c r="B83" s="32" t="s">
        <v>2917</v>
      </c>
      <c r="C83" s="32" t="s">
        <v>248</v>
      </c>
      <c r="D83" s="19" t="s">
        <v>599</v>
      </c>
      <c r="E83" s="19" t="s">
        <v>573</v>
      </c>
      <c r="F83" s="32" t="s">
        <v>4103</v>
      </c>
      <c r="G83" s="32" t="s">
        <v>251</v>
      </c>
      <c r="H83" s="340">
        <v>44550</v>
      </c>
      <c r="I83" s="32" t="s">
        <v>3768</v>
      </c>
      <c r="J83" s="32" t="s">
        <v>247</v>
      </c>
      <c r="K83" s="32" t="s">
        <v>521</v>
      </c>
      <c r="L83" s="32" t="s">
        <v>3853</v>
      </c>
      <c r="M83" s="341">
        <v>43100</v>
      </c>
      <c r="N83" s="46"/>
      <c r="O83" s="46" t="s">
        <v>4088</v>
      </c>
      <c r="P83" s="66" t="s">
        <v>525</v>
      </c>
      <c r="Q83" s="46" t="s">
        <v>4084</v>
      </c>
      <c r="R83" s="66"/>
      <c r="S83" s="46" t="s">
        <v>522</v>
      </c>
      <c r="T83" s="46" t="s">
        <v>526</v>
      </c>
      <c r="U83" s="46"/>
      <c r="V83" s="46"/>
    </row>
    <row r="84" spans="1:22" x14ac:dyDescent="0.25">
      <c r="A84" s="32" t="s">
        <v>600</v>
      </c>
      <c r="B84" s="32" t="s">
        <v>2918</v>
      </c>
      <c r="C84" s="32" t="s">
        <v>248</v>
      </c>
      <c r="D84" s="19" t="s">
        <v>601</v>
      </c>
      <c r="E84" s="19" t="s">
        <v>573</v>
      </c>
      <c r="F84" s="32" t="s">
        <v>4103</v>
      </c>
      <c r="G84" s="32" t="s">
        <v>251</v>
      </c>
      <c r="H84" s="340">
        <v>44550</v>
      </c>
      <c r="I84" s="32" t="s">
        <v>3768</v>
      </c>
      <c r="J84" s="32" t="s">
        <v>247</v>
      </c>
      <c r="K84" s="32" t="s">
        <v>521</v>
      </c>
      <c r="L84" s="32" t="s">
        <v>3853</v>
      </c>
      <c r="M84" s="341">
        <v>43100</v>
      </c>
      <c r="N84" s="46"/>
      <c r="O84" s="46" t="s">
        <v>4088</v>
      </c>
      <c r="P84" s="66" t="s">
        <v>525</v>
      </c>
      <c r="Q84" s="46" t="s">
        <v>4084</v>
      </c>
      <c r="R84" s="66"/>
      <c r="S84" s="46" t="s">
        <v>522</v>
      </c>
      <c r="T84" s="46" t="s">
        <v>526</v>
      </c>
      <c r="U84" s="46"/>
      <c r="V84" s="46"/>
    </row>
    <row r="85" spans="1:22" x14ac:dyDescent="0.25">
      <c r="A85" s="32" t="s">
        <v>602</v>
      </c>
      <c r="B85" s="32" t="s">
        <v>2919</v>
      </c>
      <c r="C85" s="32" t="s">
        <v>248</v>
      </c>
      <c r="D85" s="19" t="s">
        <v>603</v>
      </c>
      <c r="E85" s="19" t="s">
        <v>573</v>
      </c>
      <c r="F85" s="32" t="s">
        <v>4103</v>
      </c>
      <c r="G85" s="32" t="s">
        <v>251</v>
      </c>
      <c r="H85" s="340">
        <v>44550</v>
      </c>
      <c r="I85" s="32" t="s">
        <v>3768</v>
      </c>
      <c r="J85" s="32" t="s">
        <v>247</v>
      </c>
      <c r="K85" s="32" t="s">
        <v>521</v>
      </c>
      <c r="L85" s="32" t="s">
        <v>3853</v>
      </c>
      <c r="M85" s="341">
        <v>43100</v>
      </c>
      <c r="N85" s="46"/>
      <c r="O85" s="46" t="s">
        <v>4088</v>
      </c>
      <c r="P85" s="66" t="s">
        <v>525</v>
      </c>
      <c r="Q85" s="46" t="s">
        <v>4084</v>
      </c>
      <c r="R85" s="66"/>
      <c r="S85" s="46" t="s">
        <v>522</v>
      </c>
      <c r="T85" s="46" t="s">
        <v>526</v>
      </c>
      <c r="U85" s="46"/>
      <c r="V85" s="46"/>
    </row>
    <row r="86" spans="1:22" x14ac:dyDescent="0.25">
      <c r="A86" s="32" t="s">
        <v>605</v>
      </c>
      <c r="B86" s="32" t="s">
        <v>2920</v>
      </c>
      <c r="C86" s="32" t="s">
        <v>248</v>
      </c>
      <c r="D86" s="19" t="s">
        <v>608</v>
      </c>
      <c r="E86" s="19" t="s">
        <v>573</v>
      </c>
      <c r="F86" s="32" t="s">
        <v>4103</v>
      </c>
      <c r="G86" s="32" t="s">
        <v>251</v>
      </c>
      <c r="H86" s="340">
        <v>44550</v>
      </c>
      <c r="I86" s="32" t="s">
        <v>3768</v>
      </c>
      <c r="J86" s="32" t="s">
        <v>247</v>
      </c>
      <c r="K86" s="32" t="s">
        <v>521</v>
      </c>
      <c r="L86" s="32" t="s">
        <v>3853</v>
      </c>
      <c r="M86" s="341">
        <v>43100</v>
      </c>
      <c r="N86" s="46"/>
      <c r="O86" s="46" t="s">
        <v>4088</v>
      </c>
      <c r="P86" s="66" t="s">
        <v>525</v>
      </c>
      <c r="Q86" s="46" t="s">
        <v>4084</v>
      </c>
      <c r="R86" s="66"/>
      <c r="S86" s="46" t="s">
        <v>522</v>
      </c>
      <c r="T86" s="46" t="s">
        <v>526</v>
      </c>
      <c r="U86" s="46"/>
      <c r="V86" s="46"/>
    </row>
    <row r="87" spans="1:22" x14ac:dyDescent="0.25">
      <c r="A87" s="32" t="s">
        <v>612</v>
      </c>
      <c r="B87" s="32" t="s">
        <v>2921</v>
      </c>
      <c r="C87" s="32" t="s">
        <v>248</v>
      </c>
      <c r="D87" s="19" t="s">
        <v>614</v>
      </c>
      <c r="E87" s="19" t="s">
        <v>573</v>
      </c>
      <c r="F87" s="32" t="s">
        <v>4103</v>
      </c>
      <c r="G87" s="32" t="s">
        <v>251</v>
      </c>
      <c r="H87" s="340">
        <v>44550</v>
      </c>
      <c r="I87" s="32" t="s">
        <v>3768</v>
      </c>
      <c r="J87" s="32" t="s">
        <v>247</v>
      </c>
      <c r="K87" s="32" t="s">
        <v>521</v>
      </c>
      <c r="L87" s="32" t="s">
        <v>3853</v>
      </c>
      <c r="M87" s="341">
        <v>43100</v>
      </c>
      <c r="N87" s="46"/>
      <c r="O87" s="46" t="s">
        <v>4088</v>
      </c>
      <c r="P87" s="66" t="s">
        <v>525</v>
      </c>
      <c r="Q87" s="46" t="s">
        <v>4084</v>
      </c>
      <c r="R87" s="66"/>
      <c r="S87" s="46" t="s">
        <v>522</v>
      </c>
      <c r="T87" s="46" t="s">
        <v>526</v>
      </c>
      <c r="U87" s="46"/>
      <c r="V87" s="46"/>
    </row>
    <row r="88" spans="1:22" x14ac:dyDescent="0.25">
      <c r="A88" s="32" t="s">
        <v>615</v>
      </c>
      <c r="B88" s="32" t="s">
        <v>2922</v>
      </c>
      <c r="C88" s="32" t="s">
        <v>248</v>
      </c>
      <c r="D88" s="19" t="s">
        <v>616</v>
      </c>
      <c r="E88" s="19" t="s">
        <v>573</v>
      </c>
      <c r="F88" s="32" t="s">
        <v>4103</v>
      </c>
      <c r="G88" s="32" t="s">
        <v>251</v>
      </c>
      <c r="H88" s="340">
        <v>44550</v>
      </c>
      <c r="I88" s="32" t="s">
        <v>3768</v>
      </c>
      <c r="J88" s="32" t="s">
        <v>247</v>
      </c>
      <c r="K88" s="32" t="s">
        <v>521</v>
      </c>
      <c r="L88" s="32" t="s">
        <v>3853</v>
      </c>
      <c r="M88" s="341">
        <v>43100</v>
      </c>
      <c r="N88" s="46"/>
      <c r="O88" s="46" t="s">
        <v>4088</v>
      </c>
      <c r="P88" s="66" t="s">
        <v>525</v>
      </c>
      <c r="Q88" s="46" t="s">
        <v>4084</v>
      </c>
      <c r="R88" s="66"/>
      <c r="S88" s="46" t="s">
        <v>522</v>
      </c>
      <c r="T88" s="46" t="s">
        <v>526</v>
      </c>
      <c r="U88" s="46"/>
      <c r="V88" s="46"/>
    </row>
    <row r="89" spans="1:22" x14ac:dyDescent="0.25">
      <c r="A89" s="32" t="s">
        <v>617</v>
      </c>
      <c r="B89" s="32" t="s">
        <v>2923</v>
      </c>
      <c r="C89" s="32" t="s">
        <v>248</v>
      </c>
      <c r="D89" s="19" t="s">
        <v>618</v>
      </c>
      <c r="E89" s="19" t="s">
        <v>573</v>
      </c>
      <c r="F89" s="32" t="s">
        <v>4103</v>
      </c>
      <c r="G89" s="32" t="s">
        <v>251</v>
      </c>
      <c r="H89" s="340">
        <v>44550</v>
      </c>
      <c r="I89" s="32" t="s">
        <v>3768</v>
      </c>
      <c r="J89" s="32" t="s">
        <v>247</v>
      </c>
      <c r="K89" s="32" t="s">
        <v>521</v>
      </c>
      <c r="L89" s="32" t="s">
        <v>3853</v>
      </c>
      <c r="M89" s="341">
        <v>43100</v>
      </c>
      <c r="N89" s="46"/>
      <c r="O89" s="46" t="s">
        <v>4088</v>
      </c>
      <c r="P89" s="66" t="s">
        <v>525</v>
      </c>
      <c r="Q89" s="46" t="s">
        <v>4084</v>
      </c>
      <c r="R89" s="66"/>
      <c r="S89" s="46" t="s">
        <v>522</v>
      </c>
      <c r="T89" s="46" t="s">
        <v>526</v>
      </c>
      <c r="U89" s="46"/>
      <c r="V89" s="46"/>
    </row>
    <row r="90" spans="1:22" x14ac:dyDescent="0.25">
      <c r="A90" s="32" t="s">
        <v>620</v>
      </c>
      <c r="B90" s="32" t="s">
        <v>2924</v>
      </c>
      <c r="C90" s="32" t="s">
        <v>248</v>
      </c>
      <c r="D90" s="19" t="s">
        <v>621</v>
      </c>
      <c r="E90" s="19" t="s">
        <v>573</v>
      </c>
      <c r="F90" s="32" t="s">
        <v>4103</v>
      </c>
      <c r="G90" s="32" t="s">
        <v>251</v>
      </c>
      <c r="H90" s="340">
        <v>44550</v>
      </c>
      <c r="I90" s="32" t="s">
        <v>3768</v>
      </c>
      <c r="J90" s="32" t="s">
        <v>247</v>
      </c>
      <c r="K90" s="32" t="s">
        <v>521</v>
      </c>
      <c r="L90" s="32" t="s">
        <v>3853</v>
      </c>
      <c r="M90" s="341">
        <v>43100</v>
      </c>
      <c r="N90" s="46"/>
      <c r="O90" s="46" t="s">
        <v>4088</v>
      </c>
      <c r="P90" s="66" t="s">
        <v>525</v>
      </c>
      <c r="Q90" s="46" t="s">
        <v>4084</v>
      </c>
      <c r="R90" s="66"/>
      <c r="S90" s="46" t="s">
        <v>522</v>
      </c>
      <c r="T90" s="46" t="s">
        <v>526</v>
      </c>
      <c r="U90" s="46"/>
      <c r="V90" s="46"/>
    </row>
    <row r="91" spans="1:22" x14ac:dyDescent="0.25">
      <c r="A91" s="32" t="s">
        <v>625</v>
      </c>
      <c r="B91" s="32" t="s">
        <v>2925</v>
      </c>
      <c r="C91" s="32" t="s">
        <v>248</v>
      </c>
      <c r="D91" s="19" t="s">
        <v>627</v>
      </c>
      <c r="E91" s="19" t="s">
        <v>573</v>
      </c>
      <c r="F91" s="32" t="s">
        <v>4103</v>
      </c>
      <c r="G91" s="32" t="s">
        <v>251</v>
      </c>
      <c r="H91" s="340">
        <v>44550</v>
      </c>
      <c r="I91" s="32" t="s">
        <v>3768</v>
      </c>
      <c r="J91" s="32" t="s">
        <v>247</v>
      </c>
      <c r="K91" s="32" t="s">
        <v>521</v>
      </c>
      <c r="L91" s="32" t="s">
        <v>3853</v>
      </c>
      <c r="M91" s="341">
        <v>43100</v>
      </c>
      <c r="N91" s="46"/>
      <c r="O91" s="46" t="s">
        <v>4088</v>
      </c>
      <c r="P91" s="66" t="s">
        <v>525</v>
      </c>
      <c r="Q91" s="46" t="s">
        <v>4084</v>
      </c>
      <c r="R91" s="66"/>
      <c r="S91" s="46" t="s">
        <v>522</v>
      </c>
      <c r="T91" s="46" t="s">
        <v>526</v>
      </c>
      <c r="U91" s="46"/>
      <c r="V91" s="46"/>
    </row>
    <row r="92" spans="1:22" x14ac:dyDescent="0.25">
      <c r="A92" s="32" t="s">
        <v>629</v>
      </c>
      <c r="B92" s="32" t="s">
        <v>2926</v>
      </c>
      <c r="C92" s="32" t="s">
        <v>248</v>
      </c>
      <c r="D92" s="19" t="s">
        <v>630</v>
      </c>
      <c r="E92" s="19" t="s">
        <v>573</v>
      </c>
      <c r="F92" s="32" t="s">
        <v>4103</v>
      </c>
      <c r="G92" s="32" t="s">
        <v>251</v>
      </c>
      <c r="H92" s="340">
        <v>44550</v>
      </c>
      <c r="I92" s="32" t="s">
        <v>3768</v>
      </c>
      <c r="J92" s="32" t="s">
        <v>247</v>
      </c>
      <c r="K92" s="32" t="s">
        <v>521</v>
      </c>
      <c r="L92" s="32" t="s">
        <v>3853</v>
      </c>
      <c r="M92" s="341">
        <v>43100</v>
      </c>
      <c r="N92" s="46"/>
      <c r="O92" s="46" t="s">
        <v>4088</v>
      </c>
      <c r="P92" s="66" t="s">
        <v>525</v>
      </c>
      <c r="Q92" s="46" t="s">
        <v>4084</v>
      </c>
      <c r="R92" s="66"/>
      <c r="S92" s="46" t="s">
        <v>522</v>
      </c>
      <c r="T92" s="46" t="s">
        <v>526</v>
      </c>
      <c r="U92" s="46"/>
      <c r="V92" s="46"/>
    </row>
    <row r="93" spans="1:22" x14ac:dyDescent="0.25">
      <c r="A93" s="32" t="s">
        <v>631</v>
      </c>
      <c r="B93" s="32" t="s">
        <v>2927</v>
      </c>
      <c r="C93" s="32" t="s">
        <v>248</v>
      </c>
      <c r="D93" s="19" t="s">
        <v>632</v>
      </c>
      <c r="E93" s="19" t="s">
        <v>573</v>
      </c>
      <c r="F93" s="32" t="s">
        <v>4103</v>
      </c>
      <c r="G93" s="32" t="s">
        <v>251</v>
      </c>
      <c r="H93" s="340">
        <v>44550</v>
      </c>
      <c r="I93" s="32" t="s">
        <v>3768</v>
      </c>
      <c r="J93" s="32" t="s">
        <v>247</v>
      </c>
      <c r="K93" s="32" t="s">
        <v>521</v>
      </c>
      <c r="L93" s="32" t="s">
        <v>3853</v>
      </c>
      <c r="M93" s="341">
        <v>43100</v>
      </c>
      <c r="N93" s="46"/>
      <c r="O93" s="46" t="s">
        <v>4088</v>
      </c>
      <c r="P93" s="66" t="s">
        <v>525</v>
      </c>
      <c r="Q93" s="46" t="s">
        <v>4084</v>
      </c>
      <c r="R93" s="66"/>
      <c r="S93" s="46" t="s">
        <v>522</v>
      </c>
      <c r="T93" s="46" t="s">
        <v>526</v>
      </c>
      <c r="U93" s="46"/>
      <c r="V93" s="46"/>
    </row>
    <row r="94" spans="1:22" x14ac:dyDescent="0.25">
      <c r="A94" s="32" t="s">
        <v>634</v>
      </c>
      <c r="B94" s="32" t="s">
        <v>2928</v>
      </c>
      <c r="C94" s="32" t="s">
        <v>248</v>
      </c>
      <c r="D94" s="19" t="s">
        <v>635</v>
      </c>
      <c r="E94" s="19" t="s">
        <v>573</v>
      </c>
      <c r="F94" s="32" t="s">
        <v>4103</v>
      </c>
      <c r="G94" s="32" t="s">
        <v>251</v>
      </c>
      <c r="H94" s="340">
        <v>44550</v>
      </c>
      <c r="I94" s="32" t="s">
        <v>3768</v>
      </c>
      <c r="J94" s="32" t="s">
        <v>247</v>
      </c>
      <c r="K94" s="32" t="s">
        <v>521</v>
      </c>
      <c r="L94" s="32" t="s">
        <v>3853</v>
      </c>
      <c r="M94" s="341">
        <v>43100</v>
      </c>
      <c r="N94" s="46"/>
      <c r="O94" s="46" t="s">
        <v>4088</v>
      </c>
      <c r="P94" s="66" t="s">
        <v>525</v>
      </c>
      <c r="Q94" s="46" t="s">
        <v>4084</v>
      </c>
      <c r="R94" s="66"/>
      <c r="S94" s="46" t="s">
        <v>522</v>
      </c>
      <c r="T94" s="46" t="s">
        <v>526</v>
      </c>
      <c r="U94" s="46"/>
      <c r="V94" s="46"/>
    </row>
    <row r="95" spans="1:22" x14ac:dyDescent="0.25">
      <c r="A95" s="32" t="s">
        <v>636</v>
      </c>
      <c r="B95" s="32" t="s">
        <v>2929</v>
      </c>
      <c r="C95" s="32" t="s">
        <v>248</v>
      </c>
      <c r="D95" s="19" t="s">
        <v>637</v>
      </c>
      <c r="E95" s="19" t="s">
        <v>573</v>
      </c>
      <c r="F95" s="32" t="s">
        <v>4103</v>
      </c>
      <c r="G95" s="32" t="s">
        <v>251</v>
      </c>
      <c r="H95" s="340">
        <v>44550</v>
      </c>
      <c r="I95" s="32" t="s">
        <v>3768</v>
      </c>
      <c r="J95" s="32" t="s">
        <v>247</v>
      </c>
      <c r="K95" s="32" t="s">
        <v>521</v>
      </c>
      <c r="L95" s="32" t="s">
        <v>3853</v>
      </c>
      <c r="M95" s="341">
        <v>43100</v>
      </c>
      <c r="N95" s="46"/>
      <c r="O95" s="46" t="s">
        <v>4088</v>
      </c>
      <c r="P95" s="66" t="s">
        <v>525</v>
      </c>
      <c r="Q95" s="46" t="s">
        <v>4084</v>
      </c>
      <c r="R95" s="66"/>
      <c r="S95" s="46" t="s">
        <v>522</v>
      </c>
      <c r="T95" s="46" t="s">
        <v>526</v>
      </c>
      <c r="U95" s="46"/>
      <c r="V95" s="46"/>
    </row>
    <row r="96" spans="1:22" x14ac:dyDescent="0.25">
      <c r="A96" s="32" t="s">
        <v>638</v>
      </c>
      <c r="B96" s="32" t="s">
        <v>2930</v>
      </c>
      <c r="C96" s="32" t="s">
        <v>248</v>
      </c>
      <c r="D96" s="19" t="s">
        <v>639</v>
      </c>
      <c r="E96" s="19" t="s">
        <v>573</v>
      </c>
      <c r="F96" s="32" t="s">
        <v>4103</v>
      </c>
      <c r="G96" s="32" t="s">
        <v>251</v>
      </c>
      <c r="H96" s="340">
        <v>44550</v>
      </c>
      <c r="I96" s="32" t="s">
        <v>3768</v>
      </c>
      <c r="J96" s="32" t="s">
        <v>247</v>
      </c>
      <c r="K96" s="32" t="s">
        <v>521</v>
      </c>
      <c r="L96" s="32" t="s">
        <v>3853</v>
      </c>
      <c r="M96" s="341">
        <v>43100</v>
      </c>
      <c r="N96" s="46"/>
      <c r="O96" s="46" t="s">
        <v>4088</v>
      </c>
      <c r="P96" s="66" t="s">
        <v>525</v>
      </c>
      <c r="Q96" s="46" t="s">
        <v>4084</v>
      </c>
      <c r="R96" s="66"/>
      <c r="S96" s="46" t="s">
        <v>522</v>
      </c>
      <c r="T96" s="46" t="s">
        <v>526</v>
      </c>
      <c r="U96" s="46"/>
      <c r="V96" s="46"/>
    </row>
    <row r="97" spans="1:22" x14ac:dyDescent="0.25">
      <c r="A97" s="32" t="s">
        <v>640</v>
      </c>
      <c r="B97" s="32" t="s">
        <v>2931</v>
      </c>
      <c r="C97" s="32" t="s">
        <v>248</v>
      </c>
      <c r="D97" s="19" t="s">
        <v>641</v>
      </c>
      <c r="E97" s="19" t="s">
        <v>573</v>
      </c>
      <c r="F97" s="32" t="s">
        <v>4103</v>
      </c>
      <c r="G97" s="32" t="s">
        <v>251</v>
      </c>
      <c r="H97" s="340">
        <v>44550</v>
      </c>
      <c r="I97" s="32" t="s">
        <v>3768</v>
      </c>
      <c r="J97" s="32" t="s">
        <v>247</v>
      </c>
      <c r="K97" s="32" t="s">
        <v>521</v>
      </c>
      <c r="L97" s="32" t="s">
        <v>3853</v>
      </c>
      <c r="M97" s="341">
        <v>43100</v>
      </c>
      <c r="N97" s="46"/>
      <c r="O97" s="46" t="s">
        <v>4088</v>
      </c>
      <c r="P97" s="66" t="s">
        <v>525</v>
      </c>
      <c r="Q97" s="46" t="s">
        <v>4084</v>
      </c>
      <c r="R97" s="66"/>
      <c r="S97" s="46" t="s">
        <v>522</v>
      </c>
      <c r="T97" s="46" t="s">
        <v>526</v>
      </c>
      <c r="U97" s="46"/>
      <c r="V97" s="46"/>
    </row>
    <row r="98" spans="1:22" x14ac:dyDescent="0.25">
      <c r="A98" s="32" t="s">
        <v>642</v>
      </c>
      <c r="B98" s="32" t="s">
        <v>2932</v>
      </c>
      <c r="C98" s="32" t="s">
        <v>248</v>
      </c>
      <c r="D98" s="19" t="s">
        <v>643</v>
      </c>
      <c r="E98" s="19" t="s">
        <v>573</v>
      </c>
      <c r="F98" s="32" t="s">
        <v>4103</v>
      </c>
      <c r="G98" s="32" t="s">
        <v>251</v>
      </c>
      <c r="H98" s="340">
        <v>44550</v>
      </c>
      <c r="I98" s="32" t="s">
        <v>3768</v>
      </c>
      <c r="J98" s="32" t="s">
        <v>247</v>
      </c>
      <c r="K98" s="32" t="s">
        <v>521</v>
      </c>
      <c r="L98" s="32" t="s">
        <v>3853</v>
      </c>
      <c r="M98" s="341">
        <v>43100</v>
      </c>
      <c r="N98" s="46"/>
      <c r="O98" s="46" t="s">
        <v>4088</v>
      </c>
      <c r="P98" s="66" t="s">
        <v>525</v>
      </c>
      <c r="Q98" s="46" t="s">
        <v>4084</v>
      </c>
      <c r="R98" s="66"/>
      <c r="S98" s="46" t="s">
        <v>522</v>
      </c>
      <c r="T98" s="46" t="s">
        <v>526</v>
      </c>
      <c r="U98" s="46"/>
      <c r="V98" s="46"/>
    </row>
    <row r="99" spans="1:22" x14ac:dyDescent="0.25">
      <c r="A99" s="32" t="s">
        <v>644</v>
      </c>
      <c r="B99" s="32" t="s">
        <v>2933</v>
      </c>
      <c r="C99" s="32" t="s">
        <v>248</v>
      </c>
      <c r="D99" s="19" t="s">
        <v>645</v>
      </c>
      <c r="E99" s="19" t="s">
        <v>573</v>
      </c>
      <c r="F99" s="32" t="s">
        <v>4103</v>
      </c>
      <c r="G99" s="32" t="s">
        <v>251</v>
      </c>
      <c r="H99" s="340">
        <v>44550</v>
      </c>
      <c r="I99" s="32" t="s">
        <v>3768</v>
      </c>
      <c r="J99" s="32" t="s">
        <v>247</v>
      </c>
      <c r="K99" s="32" t="s">
        <v>521</v>
      </c>
      <c r="L99" s="32" t="s">
        <v>3853</v>
      </c>
      <c r="M99" s="341">
        <v>43100</v>
      </c>
      <c r="N99" s="46"/>
      <c r="O99" s="46" t="s">
        <v>4088</v>
      </c>
      <c r="P99" s="66" t="s">
        <v>525</v>
      </c>
      <c r="Q99" s="46" t="s">
        <v>4084</v>
      </c>
      <c r="R99" s="66"/>
      <c r="S99" s="46" t="s">
        <v>522</v>
      </c>
      <c r="T99" s="46" t="s">
        <v>526</v>
      </c>
      <c r="U99" s="46"/>
      <c r="V99" s="46"/>
    </row>
    <row r="100" spans="1:22" x14ac:dyDescent="0.25">
      <c r="A100" s="32" t="s">
        <v>646</v>
      </c>
      <c r="B100" s="32" t="s">
        <v>2934</v>
      </c>
      <c r="C100" s="32" t="s">
        <v>248</v>
      </c>
      <c r="D100" s="19" t="s">
        <v>647</v>
      </c>
      <c r="E100" s="19" t="s">
        <v>573</v>
      </c>
      <c r="F100" s="32" t="s">
        <v>4103</v>
      </c>
      <c r="G100" s="32" t="s">
        <v>251</v>
      </c>
      <c r="H100" s="340">
        <v>44550</v>
      </c>
      <c r="I100" s="32" t="s">
        <v>3768</v>
      </c>
      <c r="J100" s="32" t="s">
        <v>247</v>
      </c>
      <c r="K100" s="32" t="s">
        <v>521</v>
      </c>
      <c r="L100" s="32" t="s">
        <v>3853</v>
      </c>
      <c r="M100" s="341">
        <v>43100</v>
      </c>
      <c r="N100" s="46"/>
      <c r="O100" s="46" t="s">
        <v>4088</v>
      </c>
      <c r="P100" s="66" t="s">
        <v>525</v>
      </c>
      <c r="Q100" s="46" t="s">
        <v>4084</v>
      </c>
      <c r="R100" s="66"/>
      <c r="S100" s="46" t="s">
        <v>522</v>
      </c>
      <c r="T100" s="46" t="s">
        <v>526</v>
      </c>
      <c r="U100" s="46"/>
      <c r="V100" s="46"/>
    </row>
    <row r="101" spans="1:22" x14ac:dyDescent="0.25">
      <c r="A101" s="32" t="s">
        <v>648</v>
      </c>
      <c r="B101" s="32" t="s">
        <v>2935</v>
      </c>
      <c r="C101" s="32" t="s">
        <v>248</v>
      </c>
      <c r="D101" s="19" t="s">
        <v>649</v>
      </c>
      <c r="E101" s="19" t="s">
        <v>573</v>
      </c>
      <c r="F101" s="32" t="s">
        <v>4103</v>
      </c>
      <c r="G101" s="32" t="s">
        <v>251</v>
      </c>
      <c r="H101" s="340">
        <v>44550</v>
      </c>
      <c r="I101" s="32" t="s">
        <v>3768</v>
      </c>
      <c r="J101" s="32" t="s">
        <v>247</v>
      </c>
      <c r="K101" s="32" t="s">
        <v>521</v>
      </c>
      <c r="L101" s="32" t="s">
        <v>3853</v>
      </c>
      <c r="M101" s="341">
        <v>43100</v>
      </c>
      <c r="N101" s="46"/>
      <c r="O101" s="46" t="s">
        <v>4088</v>
      </c>
      <c r="P101" s="66" t="s">
        <v>525</v>
      </c>
      <c r="Q101" s="46" t="s">
        <v>4084</v>
      </c>
      <c r="R101" s="66"/>
      <c r="S101" s="46" t="s">
        <v>522</v>
      </c>
      <c r="T101" s="46" t="s">
        <v>526</v>
      </c>
      <c r="U101" s="46"/>
      <c r="V101" s="46"/>
    </row>
    <row r="102" spans="1:22" x14ac:dyDescent="0.25">
      <c r="A102" s="32" t="s">
        <v>650</v>
      </c>
      <c r="B102" s="32" t="s">
        <v>2936</v>
      </c>
      <c r="C102" s="32" t="s">
        <v>657</v>
      </c>
      <c r="D102" s="19">
        <v>72872</v>
      </c>
      <c r="E102" s="19" t="s">
        <v>379</v>
      </c>
      <c r="F102" s="32" t="s">
        <v>658</v>
      </c>
      <c r="G102" s="32" t="s">
        <v>659</v>
      </c>
      <c r="H102" s="340">
        <v>44552</v>
      </c>
      <c r="I102" s="32" t="s">
        <v>660</v>
      </c>
      <c r="J102" s="32" t="s">
        <v>656</v>
      </c>
      <c r="M102" s="341">
        <v>43152</v>
      </c>
      <c r="N102" s="344" t="s">
        <v>4108</v>
      </c>
      <c r="O102" s="344" t="s">
        <v>4089</v>
      </c>
      <c r="P102" s="99" t="s">
        <v>661</v>
      </c>
      <c r="Q102" s="344"/>
      <c r="R102" s="99"/>
      <c r="S102" s="99"/>
      <c r="T102" s="99" t="s">
        <v>662</v>
      </c>
    </row>
    <row r="103" spans="1:22" x14ac:dyDescent="0.25">
      <c r="A103" s="32" t="s">
        <v>663</v>
      </c>
      <c r="B103" s="32" t="s">
        <v>2937</v>
      </c>
      <c r="C103" s="32" t="s">
        <v>657</v>
      </c>
      <c r="D103" s="19">
        <v>72552</v>
      </c>
      <c r="E103" s="19" t="s">
        <v>218</v>
      </c>
      <c r="F103" s="32" t="s">
        <v>658</v>
      </c>
      <c r="G103" s="32" t="s">
        <v>659</v>
      </c>
      <c r="H103" s="340">
        <v>44552</v>
      </c>
      <c r="I103" s="32" t="s">
        <v>660</v>
      </c>
      <c r="J103" s="32" t="s">
        <v>656</v>
      </c>
      <c r="M103" s="341">
        <v>43089</v>
      </c>
      <c r="N103" s="344" t="s">
        <v>4108</v>
      </c>
      <c r="O103" s="344" t="s">
        <v>4089</v>
      </c>
      <c r="P103" s="99" t="s">
        <v>661</v>
      </c>
      <c r="Q103" s="344"/>
      <c r="R103" s="99"/>
      <c r="S103" s="99"/>
      <c r="T103" s="99" t="s">
        <v>662</v>
      </c>
    </row>
    <row r="104" spans="1:22" x14ac:dyDescent="0.25">
      <c r="A104" s="32" t="s">
        <v>666</v>
      </c>
      <c r="B104" s="32" t="s">
        <v>2938</v>
      </c>
      <c r="C104" s="32" t="s">
        <v>657</v>
      </c>
      <c r="D104" s="19">
        <v>72554</v>
      </c>
      <c r="E104" s="19" t="s">
        <v>218</v>
      </c>
      <c r="F104" s="32" t="s">
        <v>658</v>
      </c>
      <c r="G104" s="32" t="s">
        <v>659</v>
      </c>
      <c r="H104" s="340">
        <v>44552</v>
      </c>
      <c r="I104" s="32" t="s">
        <v>660</v>
      </c>
      <c r="J104" s="32" t="s">
        <v>656</v>
      </c>
      <c r="M104" s="341">
        <v>43063</v>
      </c>
      <c r="N104" s="344" t="s">
        <v>4108</v>
      </c>
      <c r="O104" s="344" t="s">
        <v>4089</v>
      </c>
      <c r="P104" s="99" t="s">
        <v>661</v>
      </c>
      <c r="Q104" s="344"/>
      <c r="R104" s="99"/>
      <c r="S104" s="99"/>
      <c r="T104" s="99" t="s">
        <v>662</v>
      </c>
    </row>
    <row r="105" spans="1:22" x14ac:dyDescent="0.25">
      <c r="A105" s="32" t="s">
        <v>668</v>
      </c>
      <c r="B105" s="32" t="s">
        <v>2939</v>
      </c>
      <c r="C105" s="32" t="s">
        <v>657</v>
      </c>
      <c r="D105" s="19">
        <v>72907</v>
      </c>
      <c r="E105" s="19" t="s">
        <v>218</v>
      </c>
      <c r="F105" s="32" t="s">
        <v>658</v>
      </c>
      <c r="G105" s="32" t="s">
        <v>659</v>
      </c>
      <c r="H105" s="340">
        <v>44552</v>
      </c>
      <c r="I105" s="32" t="s">
        <v>660</v>
      </c>
      <c r="J105" s="32" t="s">
        <v>656</v>
      </c>
      <c r="M105" s="341">
        <v>43167</v>
      </c>
      <c r="N105" s="344" t="s">
        <v>4108</v>
      </c>
      <c r="O105" s="344" t="s">
        <v>4089</v>
      </c>
      <c r="P105" s="99" t="s">
        <v>661</v>
      </c>
      <c r="Q105" s="344"/>
      <c r="R105" s="99"/>
      <c r="S105" s="99"/>
      <c r="T105" s="99" t="s">
        <v>662</v>
      </c>
    </row>
    <row r="106" spans="1:22" x14ac:dyDescent="0.25">
      <c r="A106" s="32" t="s">
        <v>674</v>
      </c>
      <c r="B106" s="32" t="s">
        <v>2940</v>
      </c>
      <c r="C106" s="32" t="s">
        <v>657</v>
      </c>
      <c r="D106" s="253">
        <v>71814</v>
      </c>
      <c r="E106" s="19" t="s">
        <v>379</v>
      </c>
      <c r="F106" s="32" t="s">
        <v>658</v>
      </c>
      <c r="G106" s="32" t="s">
        <v>659</v>
      </c>
      <c r="H106" s="340">
        <v>44552</v>
      </c>
      <c r="I106" s="32" t="s">
        <v>660</v>
      </c>
      <c r="J106" s="32" t="s">
        <v>656</v>
      </c>
      <c r="M106" s="341">
        <v>42926</v>
      </c>
      <c r="N106" s="344" t="s">
        <v>4108</v>
      </c>
      <c r="O106" s="344" t="s">
        <v>4089</v>
      </c>
      <c r="P106" s="99" t="s">
        <v>661</v>
      </c>
      <c r="Q106" s="344"/>
      <c r="R106" s="99"/>
      <c r="S106" s="99"/>
      <c r="T106" s="99" t="s">
        <v>662</v>
      </c>
    </row>
    <row r="107" spans="1:22" x14ac:dyDescent="0.25">
      <c r="A107" s="32" t="s">
        <v>677</v>
      </c>
      <c r="B107" s="32" t="s">
        <v>2941</v>
      </c>
      <c r="C107" s="32" t="s">
        <v>657</v>
      </c>
      <c r="D107" s="19">
        <v>75265</v>
      </c>
      <c r="E107" s="19" t="s">
        <v>218</v>
      </c>
      <c r="F107" s="32" t="s">
        <v>658</v>
      </c>
      <c r="G107" s="32" t="s">
        <v>659</v>
      </c>
      <c r="H107" s="340">
        <v>44552</v>
      </c>
      <c r="I107" s="32" t="s">
        <v>660</v>
      </c>
      <c r="J107" s="32" t="s">
        <v>656</v>
      </c>
      <c r="M107" s="341">
        <v>43555</v>
      </c>
      <c r="N107" s="344" t="s">
        <v>4108</v>
      </c>
      <c r="O107" s="344" t="s">
        <v>4089</v>
      </c>
      <c r="P107" s="99" t="s">
        <v>661</v>
      </c>
      <c r="Q107" s="344"/>
      <c r="R107" s="99"/>
      <c r="S107" s="99"/>
      <c r="T107" s="99" t="s">
        <v>662</v>
      </c>
    </row>
    <row r="108" spans="1:22" x14ac:dyDescent="0.25">
      <c r="A108" s="32" t="s">
        <v>679</v>
      </c>
      <c r="B108" s="32" t="s">
        <v>2942</v>
      </c>
      <c r="C108" s="32" t="s">
        <v>657</v>
      </c>
      <c r="D108" s="19">
        <v>75283</v>
      </c>
      <c r="E108" s="19" t="s">
        <v>218</v>
      </c>
      <c r="F108" s="32" t="s">
        <v>658</v>
      </c>
      <c r="G108" s="32" t="s">
        <v>659</v>
      </c>
      <c r="H108" s="340">
        <v>44552</v>
      </c>
      <c r="I108" s="32" t="s">
        <v>660</v>
      </c>
      <c r="J108" s="32" t="s">
        <v>656</v>
      </c>
      <c r="M108" s="341">
        <v>43572</v>
      </c>
      <c r="N108" s="344" t="s">
        <v>4108</v>
      </c>
      <c r="O108" s="344" t="s">
        <v>4089</v>
      </c>
      <c r="P108" s="99" t="s">
        <v>661</v>
      </c>
      <c r="Q108" s="344"/>
      <c r="R108" s="99"/>
      <c r="S108" s="99"/>
      <c r="T108" s="99" t="s">
        <v>662</v>
      </c>
    </row>
    <row r="109" spans="1:22" x14ac:dyDescent="0.25">
      <c r="A109" s="32" t="s">
        <v>683</v>
      </c>
      <c r="B109" s="32" t="s">
        <v>2943</v>
      </c>
      <c r="C109" s="32" t="s">
        <v>657</v>
      </c>
      <c r="D109" s="19">
        <v>75732</v>
      </c>
      <c r="E109" s="19" t="s">
        <v>218</v>
      </c>
      <c r="F109" s="32" t="s">
        <v>658</v>
      </c>
      <c r="G109" s="32" t="s">
        <v>659</v>
      </c>
      <c r="H109" s="340">
        <v>44552</v>
      </c>
      <c r="I109" s="32" t="s">
        <v>660</v>
      </c>
      <c r="J109" s="32" t="s">
        <v>656</v>
      </c>
      <c r="M109" s="341">
        <v>43651</v>
      </c>
      <c r="N109" s="344" t="s">
        <v>4108</v>
      </c>
      <c r="O109" s="344" t="s">
        <v>4089</v>
      </c>
      <c r="P109" s="99" t="s">
        <v>661</v>
      </c>
      <c r="Q109" s="344"/>
      <c r="R109" s="99"/>
      <c r="S109" s="99"/>
      <c r="T109" s="99" t="s">
        <v>662</v>
      </c>
    </row>
    <row r="110" spans="1:22" x14ac:dyDescent="0.25">
      <c r="A110" s="32" t="s">
        <v>688</v>
      </c>
      <c r="B110" s="32" t="s">
        <v>2944</v>
      </c>
      <c r="C110" s="32" t="s">
        <v>657</v>
      </c>
      <c r="D110" s="19">
        <v>75901</v>
      </c>
      <c r="E110" s="19" t="s">
        <v>218</v>
      </c>
      <c r="F110" s="32" t="s">
        <v>658</v>
      </c>
      <c r="G110" s="32" t="s">
        <v>659</v>
      </c>
      <c r="H110" s="340">
        <v>44552</v>
      </c>
      <c r="I110" s="32" t="s">
        <v>660</v>
      </c>
      <c r="J110" s="32" t="s">
        <v>656</v>
      </c>
      <c r="M110" s="341">
        <v>43676</v>
      </c>
      <c r="N110" s="344" t="s">
        <v>4108</v>
      </c>
      <c r="O110" s="344" t="s">
        <v>4089</v>
      </c>
      <c r="P110" s="99" t="s">
        <v>661</v>
      </c>
      <c r="Q110" s="344"/>
      <c r="R110" s="99"/>
      <c r="S110" s="99"/>
      <c r="T110" s="99" t="s">
        <v>662</v>
      </c>
    </row>
    <row r="111" spans="1:22" x14ac:dyDescent="0.25">
      <c r="A111" s="32" t="s">
        <v>689</v>
      </c>
      <c r="B111" s="32" t="s">
        <v>2945</v>
      </c>
      <c r="C111" s="32" t="s">
        <v>657</v>
      </c>
      <c r="D111" s="19">
        <v>75933</v>
      </c>
      <c r="E111" s="19" t="s">
        <v>218</v>
      </c>
      <c r="F111" s="32" t="s">
        <v>658</v>
      </c>
      <c r="G111" s="32" t="s">
        <v>659</v>
      </c>
      <c r="H111" s="340">
        <v>44552</v>
      </c>
      <c r="I111" s="32" t="s">
        <v>660</v>
      </c>
      <c r="J111" s="32" t="s">
        <v>656</v>
      </c>
      <c r="M111" s="341">
        <v>43677</v>
      </c>
      <c r="N111" s="344" t="s">
        <v>4108</v>
      </c>
      <c r="O111" s="344" t="s">
        <v>4089</v>
      </c>
      <c r="P111" s="99" t="s">
        <v>661</v>
      </c>
      <c r="Q111" s="344"/>
      <c r="R111" s="99"/>
      <c r="S111" s="99"/>
      <c r="T111" s="99" t="s">
        <v>662</v>
      </c>
    </row>
    <row r="112" spans="1:22" x14ac:dyDescent="0.25">
      <c r="A112" s="32" t="s">
        <v>692</v>
      </c>
      <c r="B112" s="32" t="s">
        <v>2946</v>
      </c>
      <c r="C112" s="32" t="s">
        <v>657</v>
      </c>
      <c r="D112" s="19">
        <v>76362</v>
      </c>
      <c r="E112" s="19" t="s">
        <v>218</v>
      </c>
      <c r="F112" s="32" t="s">
        <v>658</v>
      </c>
      <c r="G112" s="32" t="s">
        <v>659</v>
      </c>
      <c r="H112" s="340">
        <v>44552</v>
      </c>
      <c r="I112" s="32" t="s">
        <v>660</v>
      </c>
      <c r="J112" s="32" t="s">
        <v>656</v>
      </c>
      <c r="M112" s="341">
        <v>43735</v>
      </c>
      <c r="N112" s="344" t="s">
        <v>4108</v>
      </c>
      <c r="O112" s="344" t="s">
        <v>4089</v>
      </c>
      <c r="P112" s="99" t="s">
        <v>661</v>
      </c>
      <c r="Q112" s="344"/>
      <c r="R112" s="99"/>
      <c r="S112" s="99"/>
      <c r="T112" s="99" t="s">
        <v>662</v>
      </c>
    </row>
    <row r="113" spans="1:20" x14ac:dyDescent="0.25">
      <c r="A113" s="32" t="s">
        <v>694</v>
      </c>
      <c r="B113" s="32" t="s">
        <v>2947</v>
      </c>
      <c r="C113" s="32" t="s">
        <v>657</v>
      </c>
      <c r="D113" s="19">
        <v>76789</v>
      </c>
      <c r="E113" s="19" t="s">
        <v>218</v>
      </c>
      <c r="F113" s="32" t="s">
        <v>658</v>
      </c>
      <c r="G113" s="32" t="s">
        <v>659</v>
      </c>
      <c r="H113" s="340">
        <v>44552</v>
      </c>
      <c r="I113" s="32" t="s">
        <v>660</v>
      </c>
      <c r="J113" s="32" t="s">
        <v>656</v>
      </c>
      <c r="M113" s="341">
        <v>43799</v>
      </c>
      <c r="N113" s="344" t="s">
        <v>4108</v>
      </c>
      <c r="O113" s="344" t="s">
        <v>4089</v>
      </c>
      <c r="P113" s="99" t="s">
        <v>661</v>
      </c>
      <c r="Q113" s="344"/>
      <c r="R113" s="99"/>
      <c r="S113" s="99"/>
      <c r="T113" s="99" t="s">
        <v>662</v>
      </c>
    </row>
    <row r="114" spans="1:20" x14ac:dyDescent="0.25">
      <c r="A114" s="32" t="s">
        <v>695</v>
      </c>
      <c r="B114" s="32" t="s">
        <v>2948</v>
      </c>
      <c r="C114" s="32" t="s">
        <v>657</v>
      </c>
      <c r="D114" s="253">
        <v>73065</v>
      </c>
      <c r="E114" s="19" t="s">
        <v>218</v>
      </c>
      <c r="F114" s="32" t="s">
        <v>658</v>
      </c>
      <c r="G114" s="32" t="s">
        <v>659</v>
      </c>
      <c r="H114" s="340">
        <v>44552</v>
      </c>
      <c r="I114" s="32" t="s">
        <v>660</v>
      </c>
      <c r="J114" s="32" t="s">
        <v>656</v>
      </c>
      <c r="M114" s="341">
        <v>43325</v>
      </c>
      <c r="N114" s="344" t="s">
        <v>4108</v>
      </c>
      <c r="O114" s="344" t="s">
        <v>4089</v>
      </c>
      <c r="P114" s="99" t="s">
        <v>661</v>
      </c>
      <c r="Q114" s="344"/>
      <c r="R114" s="99"/>
      <c r="S114" s="99"/>
      <c r="T114" s="99" t="s">
        <v>662</v>
      </c>
    </row>
    <row r="115" spans="1:20" x14ac:dyDescent="0.25">
      <c r="A115" s="32" t="s">
        <v>696</v>
      </c>
      <c r="B115" s="32" t="s">
        <v>2949</v>
      </c>
      <c r="C115" s="32" t="s">
        <v>657</v>
      </c>
      <c r="D115" s="253">
        <v>75693</v>
      </c>
      <c r="E115" s="19" t="s">
        <v>218</v>
      </c>
      <c r="F115" s="32" t="s">
        <v>658</v>
      </c>
      <c r="G115" s="32" t="s">
        <v>659</v>
      </c>
      <c r="H115" s="340">
        <v>44552</v>
      </c>
      <c r="I115" s="32" t="s">
        <v>660</v>
      </c>
      <c r="J115" s="32" t="s">
        <v>656</v>
      </c>
      <c r="M115" s="341">
        <v>43641</v>
      </c>
      <c r="N115" s="344" t="s">
        <v>4108</v>
      </c>
      <c r="O115" s="344" t="s">
        <v>4089</v>
      </c>
      <c r="P115" s="99" t="s">
        <v>661</v>
      </c>
      <c r="Q115" s="344"/>
      <c r="R115" s="99"/>
      <c r="S115" s="99"/>
      <c r="T115" s="99" t="s">
        <v>662</v>
      </c>
    </row>
    <row r="116" spans="1:20" x14ac:dyDescent="0.25">
      <c r="A116" s="32" t="s">
        <v>701</v>
      </c>
      <c r="B116" s="32" t="s">
        <v>2950</v>
      </c>
      <c r="C116" s="32" t="s">
        <v>657</v>
      </c>
      <c r="D116" s="253">
        <v>76730</v>
      </c>
      <c r="E116" s="19" t="s">
        <v>218</v>
      </c>
      <c r="F116" s="32" t="s">
        <v>658</v>
      </c>
      <c r="G116" s="32" t="s">
        <v>659</v>
      </c>
      <c r="H116" s="340">
        <v>44552</v>
      </c>
      <c r="I116" s="32" t="s">
        <v>660</v>
      </c>
      <c r="J116" s="32" t="s">
        <v>656</v>
      </c>
      <c r="M116" s="341">
        <v>43782</v>
      </c>
      <c r="N116" s="344" t="s">
        <v>4108</v>
      </c>
      <c r="O116" s="344" t="s">
        <v>4089</v>
      </c>
      <c r="P116" s="99" t="s">
        <v>661</v>
      </c>
      <c r="Q116" s="344"/>
      <c r="R116" s="99"/>
      <c r="S116" s="99"/>
      <c r="T116" s="99" t="s">
        <v>662</v>
      </c>
    </row>
    <row r="117" spans="1:20" x14ac:dyDescent="0.25">
      <c r="A117" s="32" t="s">
        <v>702</v>
      </c>
      <c r="B117" s="32" t="s">
        <v>2951</v>
      </c>
      <c r="C117" s="32" t="s">
        <v>657</v>
      </c>
      <c r="D117" s="253">
        <v>73219</v>
      </c>
      <c r="E117" s="19" t="s">
        <v>218</v>
      </c>
      <c r="F117" s="32" t="s">
        <v>658</v>
      </c>
      <c r="G117" s="32" t="s">
        <v>659</v>
      </c>
      <c r="H117" s="340">
        <v>44552</v>
      </c>
      <c r="I117" s="32" t="s">
        <v>660</v>
      </c>
      <c r="J117" s="32" t="s">
        <v>656</v>
      </c>
      <c r="M117" s="341">
        <v>43237</v>
      </c>
      <c r="N117" s="344" t="s">
        <v>4108</v>
      </c>
      <c r="O117" s="344" t="s">
        <v>4089</v>
      </c>
      <c r="P117" s="99" t="s">
        <v>661</v>
      </c>
      <c r="Q117" s="344"/>
      <c r="R117" s="99"/>
      <c r="S117" s="99"/>
      <c r="T117" s="99" t="s">
        <v>662</v>
      </c>
    </row>
    <row r="118" spans="1:20" x14ac:dyDescent="0.25">
      <c r="A118" s="32" t="s">
        <v>703</v>
      </c>
      <c r="B118" s="32" t="s">
        <v>2952</v>
      </c>
      <c r="C118" s="32" t="s">
        <v>657</v>
      </c>
      <c r="D118" s="253">
        <v>75937</v>
      </c>
      <c r="E118" s="19" t="s">
        <v>218</v>
      </c>
      <c r="F118" s="32" t="s">
        <v>658</v>
      </c>
      <c r="G118" s="32" t="s">
        <v>659</v>
      </c>
      <c r="H118" s="340">
        <v>44552</v>
      </c>
      <c r="I118" s="32" t="s">
        <v>660</v>
      </c>
      <c r="J118" s="32" t="s">
        <v>656</v>
      </c>
      <c r="M118" s="341">
        <v>43668</v>
      </c>
      <c r="N118" s="344" t="s">
        <v>4108</v>
      </c>
      <c r="O118" s="344" t="s">
        <v>4089</v>
      </c>
      <c r="P118" s="99" t="s">
        <v>661</v>
      </c>
      <c r="Q118" s="344"/>
      <c r="R118" s="99"/>
      <c r="S118" s="99"/>
      <c r="T118" s="99" t="s">
        <v>662</v>
      </c>
    </row>
    <row r="119" spans="1:20" x14ac:dyDescent="0.25">
      <c r="A119" s="32" t="s">
        <v>704</v>
      </c>
      <c r="B119" s="32" t="s">
        <v>2953</v>
      </c>
      <c r="C119" s="32" t="s">
        <v>657</v>
      </c>
      <c r="D119" s="253">
        <v>76540</v>
      </c>
      <c r="E119" s="19" t="s">
        <v>218</v>
      </c>
      <c r="F119" s="32" t="s">
        <v>658</v>
      </c>
      <c r="G119" s="32" t="s">
        <v>659</v>
      </c>
      <c r="H119" s="340">
        <v>44552</v>
      </c>
      <c r="I119" s="32" t="s">
        <v>660</v>
      </c>
      <c r="J119" s="32" t="s">
        <v>656</v>
      </c>
      <c r="M119" s="341">
        <v>43755</v>
      </c>
      <c r="N119" s="344" t="s">
        <v>4108</v>
      </c>
      <c r="O119" s="344" t="s">
        <v>4089</v>
      </c>
      <c r="P119" s="99" t="s">
        <v>661</v>
      </c>
      <c r="Q119" s="344"/>
      <c r="R119" s="99"/>
      <c r="S119" s="99"/>
      <c r="T119" s="99" t="s">
        <v>662</v>
      </c>
    </row>
    <row r="120" spans="1:20" x14ac:dyDescent="0.25">
      <c r="A120" s="32" t="s">
        <v>3769</v>
      </c>
      <c r="B120" s="32" t="s">
        <v>3586</v>
      </c>
      <c r="C120" s="32" t="s">
        <v>657</v>
      </c>
      <c r="D120" s="253">
        <v>75925</v>
      </c>
      <c r="E120" s="19" t="s">
        <v>218</v>
      </c>
      <c r="F120" s="32" t="s">
        <v>658</v>
      </c>
      <c r="G120" s="32" t="s">
        <v>659</v>
      </c>
      <c r="H120" s="340">
        <v>44552</v>
      </c>
      <c r="I120" s="32" t="s">
        <v>660</v>
      </c>
      <c r="J120" s="32" t="s">
        <v>656</v>
      </c>
      <c r="M120" s="341">
        <v>43700</v>
      </c>
      <c r="N120" s="344" t="s">
        <v>4108</v>
      </c>
      <c r="O120" s="344" t="s">
        <v>4089</v>
      </c>
      <c r="P120" s="99" t="s">
        <v>661</v>
      </c>
      <c r="Q120" s="344"/>
      <c r="R120" s="99"/>
      <c r="S120" s="99"/>
      <c r="T120" s="99" t="s">
        <v>662</v>
      </c>
    </row>
    <row r="121" spans="1:20" x14ac:dyDescent="0.25">
      <c r="A121" s="32" t="s">
        <v>712</v>
      </c>
      <c r="B121" s="32" t="s">
        <v>2954</v>
      </c>
      <c r="C121" s="32" t="s">
        <v>657</v>
      </c>
      <c r="D121" s="253">
        <v>75587</v>
      </c>
      <c r="E121" s="19" t="s">
        <v>218</v>
      </c>
      <c r="F121" s="32" t="s">
        <v>658</v>
      </c>
      <c r="G121" s="32" t="s">
        <v>659</v>
      </c>
      <c r="H121" s="340">
        <v>44552</v>
      </c>
      <c r="I121" s="32" t="s">
        <v>660</v>
      </c>
      <c r="J121" s="32" t="s">
        <v>656</v>
      </c>
      <c r="M121" s="341">
        <v>43629</v>
      </c>
      <c r="N121" s="344" t="s">
        <v>4108</v>
      </c>
      <c r="O121" s="344" t="s">
        <v>4089</v>
      </c>
      <c r="P121" s="99" t="s">
        <v>661</v>
      </c>
      <c r="Q121" s="344"/>
      <c r="R121" s="99"/>
      <c r="S121" s="99"/>
      <c r="T121" s="99" t="s">
        <v>662</v>
      </c>
    </row>
    <row r="122" spans="1:20" x14ac:dyDescent="0.25">
      <c r="A122" s="32" t="s">
        <v>713</v>
      </c>
      <c r="B122" s="32" t="s">
        <v>2955</v>
      </c>
      <c r="C122" s="32" t="s">
        <v>657</v>
      </c>
      <c r="D122" s="253">
        <v>78685</v>
      </c>
      <c r="E122" s="19" t="s">
        <v>379</v>
      </c>
      <c r="F122" s="32" t="s">
        <v>658</v>
      </c>
      <c r="G122" s="32" t="s">
        <v>659</v>
      </c>
      <c r="H122" s="340">
        <v>44552</v>
      </c>
      <c r="I122" s="32" t="s">
        <v>660</v>
      </c>
      <c r="J122" s="32" t="s">
        <v>656</v>
      </c>
      <c r="M122" s="341">
        <v>44158</v>
      </c>
      <c r="N122" s="344" t="s">
        <v>4108</v>
      </c>
      <c r="O122" s="344" t="s">
        <v>4089</v>
      </c>
      <c r="P122" s="99" t="s">
        <v>661</v>
      </c>
      <c r="Q122" s="345"/>
      <c r="R122" s="99"/>
      <c r="S122" s="99"/>
      <c r="T122" s="99" t="s">
        <v>662</v>
      </c>
    </row>
    <row r="123" spans="1:20" x14ac:dyDescent="0.25">
      <c r="A123" s="32" t="s">
        <v>717</v>
      </c>
      <c r="B123" s="32" t="s">
        <v>2956</v>
      </c>
      <c r="C123" s="32" t="s">
        <v>657</v>
      </c>
      <c r="D123" s="253">
        <v>184355</v>
      </c>
      <c r="E123" s="19" t="s">
        <v>379</v>
      </c>
      <c r="F123" s="32" t="s">
        <v>658</v>
      </c>
      <c r="G123" s="32" t="s">
        <v>659</v>
      </c>
      <c r="H123" s="340">
        <v>44552</v>
      </c>
      <c r="I123" s="32" t="s">
        <v>660</v>
      </c>
      <c r="J123" s="32" t="s">
        <v>656</v>
      </c>
      <c r="M123" s="341">
        <v>43422</v>
      </c>
      <c r="N123" s="344" t="s">
        <v>4108</v>
      </c>
      <c r="O123" s="344" t="s">
        <v>4089</v>
      </c>
      <c r="P123" s="99" t="s">
        <v>661</v>
      </c>
      <c r="Q123" s="344"/>
      <c r="R123" s="99"/>
      <c r="S123" s="99"/>
      <c r="T123" s="99" t="s">
        <v>662</v>
      </c>
    </row>
    <row r="124" spans="1:20" x14ac:dyDescent="0.25">
      <c r="A124" s="32" t="s">
        <v>718</v>
      </c>
      <c r="B124" s="32" t="s">
        <v>2957</v>
      </c>
      <c r="C124" s="32" t="s">
        <v>657</v>
      </c>
      <c r="D124" s="19">
        <v>77286</v>
      </c>
      <c r="E124" s="19" t="s">
        <v>218</v>
      </c>
      <c r="F124" s="32" t="s">
        <v>658</v>
      </c>
      <c r="G124" s="32" t="s">
        <v>659</v>
      </c>
      <c r="H124" s="340">
        <v>44552</v>
      </c>
      <c r="I124" s="32" t="s">
        <v>660</v>
      </c>
      <c r="J124" s="32" t="s">
        <v>656</v>
      </c>
      <c r="M124" s="341">
        <v>43875</v>
      </c>
      <c r="N124" s="344" t="s">
        <v>4108</v>
      </c>
      <c r="O124" s="344" t="s">
        <v>4089</v>
      </c>
      <c r="P124" s="99" t="s">
        <v>661</v>
      </c>
      <c r="Q124" s="344"/>
      <c r="R124" s="99"/>
      <c r="S124" s="99"/>
      <c r="T124" s="99" t="s">
        <v>662</v>
      </c>
    </row>
    <row r="125" spans="1:20" x14ac:dyDescent="0.25">
      <c r="A125" s="32" t="s">
        <v>3770</v>
      </c>
      <c r="B125" s="32" t="s">
        <v>3588</v>
      </c>
      <c r="C125" s="32" t="s">
        <v>657</v>
      </c>
      <c r="D125" s="19">
        <v>77578</v>
      </c>
      <c r="E125" s="19" t="s">
        <v>720</v>
      </c>
      <c r="F125" s="32" t="s">
        <v>658</v>
      </c>
      <c r="G125" s="32" t="s">
        <v>659</v>
      </c>
      <c r="H125" s="340">
        <v>44552</v>
      </c>
      <c r="I125" s="32" t="s">
        <v>660</v>
      </c>
      <c r="J125" s="32" t="s">
        <v>656</v>
      </c>
      <c r="M125" s="341">
        <v>43907</v>
      </c>
      <c r="N125" s="344" t="s">
        <v>4108</v>
      </c>
      <c r="O125" s="344" t="s">
        <v>4089</v>
      </c>
      <c r="P125" s="99" t="s">
        <v>661</v>
      </c>
      <c r="Q125" s="344"/>
      <c r="R125" s="99"/>
      <c r="S125" s="99"/>
      <c r="T125" s="99" t="s">
        <v>662</v>
      </c>
    </row>
    <row r="126" spans="1:20" x14ac:dyDescent="0.25">
      <c r="A126" s="32" t="s">
        <v>731</v>
      </c>
      <c r="B126" s="32" t="s">
        <v>2958</v>
      </c>
      <c r="C126" s="32" t="s">
        <v>657</v>
      </c>
      <c r="D126" s="19">
        <v>77861</v>
      </c>
      <c r="E126" s="19" t="s">
        <v>218</v>
      </c>
      <c r="F126" s="32" t="s">
        <v>658</v>
      </c>
      <c r="G126" s="32" t="s">
        <v>659</v>
      </c>
      <c r="H126" s="340">
        <v>44552</v>
      </c>
      <c r="I126" s="32" t="s">
        <v>660</v>
      </c>
      <c r="J126" s="32" t="s">
        <v>656</v>
      </c>
      <c r="M126" s="341">
        <v>44036</v>
      </c>
      <c r="N126" s="344" t="s">
        <v>4108</v>
      </c>
      <c r="O126" s="344" t="s">
        <v>4089</v>
      </c>
      <c r="P126" s="99" t="s">
        <v>661</v>
      </c>
      <c r="Q126" s="345"/>
      <c r="R126" s="99"/>
      <c r="S126" s="99"/>
      <c r="T126" s="99" t="s">
        <v>662</v>
      </c>
    </row>
    <row r="127" spans="1:20" x14ac:dyDescent="0.25">
      <c r="A127" s="32" t="s">
        <v>738</v>
      </c>
      <c r="B127" s="32" t="s">
        <v>2959</v>
      </c>
      <c r="C127" s="32" t="s">
        <v>657</v>
      </c>
      <c r="D127" s="253">
        <v>2.69</v>
      </c>
      <c r="E127" s="10" t="s">
        <v>379</v>
      </c>
      <c r="F127" s="32" t="s">
        <v>658</v>
      </c>
      <c r="G127" s="32" t="s">
        <v>659</v>
      </c>
      <c r="H127" s="340">
        <v>44552</v>
      </c>
      <c r="I127" s="32" t="s">
        <v>660</v>
      </c>
      <c r="J127" s="32" t="s">
        <v>656</v>
      </c>
      <c r="M127" s="341">
        <v>44032</v>
      </c>
      <c r="N127" s="344" t="s">
        <v>4108</v>
      </c>
      <c r="O127" s="344" t="s">
        <v>4089</v>
      </c>
      <c r="P127" s="99" t="s">
        <v>661</v>
      </c>
      <c r="Q127" s="344"/>
      <c r="R127" s="99"/>
      <c r="S127" s="99"/>
      <c r="T127" s="99" t="s">
        <v>662</v>
      </c>
    </row>
    <row r="128" spans="1:20" x14ac:dyDescent="0.25">
      <c r="A128" s="32" t="s">
        <v>742</v>
      </c>
      <c r="B128" s="32" t="s">
        <v>2960</v>
      </c>
      <c r="C128" s="32" t="s">
        <v>657</v>
      </c>
      <c r="D128" s="19">
        <v>77864</v>
      </c>
      <c r="E128" s="19" t="s">
        <v>218</v>
      </c>
      <c r="F128" s="32" t="s">
        <v>658</v>
      </c>
      <c r="G128" s="32" t="s">
        <v>659</v>
      </c>
      <c r="H128" s="340">
        <v>44552</v>
      </c>
      <c r="I128" s="32" t="s">
        <v>660</v>
      </c>
      <c r="J128" s="32" t="s">
        <v>656</v>
      </c>
      <c r="M128" s="341">
        <v>44036</v>
      </c>
      <c r="N128" s="344" t="s">
        <v>4108</v>
      </c>
      <c r="O128" s="344" t="s">
        <v>4089</v>
      </c>
      <c r="P128" s="99" t="s">
        <v>661</v>
      </c>
      <c r="Q128" s="345"/>
      <c r="R128" s="99"/>
      <c r="S128" s="99"/>
      <c r="T128" s="99" t="s">
        <v>662</v>
      </c>
    </row>
    <row r="129" spans="1:22" x14ac:dyDescent="0.25">
      <c r="A129" s="32" t="s">
        <v>744</v>
      </c>
      <c r="B129" s="32" t="s">
        <v>2961</v>
      </c>
      <c r="C129" s="32" t="s">
        <v>657</v>
      </c>
      <c r="D129" s="253">
        <v>2.85</v>
      </c>
      <c r="E129" s="19" t="s">
        <v>379</v>
      </c>
      <c r="F129" s="32" t="s">
        <v>658</v>
      </c>
      <c r="G129" s="32" t="s">
        <v>659</v>
      </c>
      <c r="H129" s="340">
        <v>44552</v>
      </c>
      <c r="I129" s="32" t="s">
        <v>660</v>
      </c>
      <c r="J129" s="32" t="s">
        <v>656</v>
      </c>
      <c r="M129" s="341">
        <v>44032</v>
      </c>
      <c r="N129" s="344" t="s">
        <v>4108</v>
      </c>
      <c r="O129" s="344" t="s">
        <v>4089</v>
      </c>
      <c r="P129" s="99" t="s">
        <v>661</v>
      </c>
      <c r="Q129" s="344"/>
      <c r="R129" s="99"/>
      <c r="S129" s="99"/>
      <c r="T129" s="99" t="s">
        <v>662</v>
      </c>
    </row>
    <row r="130" spans="1:22" x14ac:dyDescent="0.25">
      <c r="A130" s="32" t="s">
        <v>3771</v>
      </c>
      <c r="B130" s="32" t="s">
        <v>3590</v>
      </c>
      <c r="C130" s="32" t="s">
        <v>657</v>
      </c>
      <c r="D130" s="19">
        <v>77975</v>
      </c>
      <c r="E130" s="19" t="s">
        <v>218</v>
      </c>
      <c r="F130" s="32" t="s">
        <v>658</v>
      </c>
      <c r="G130" s="32" t="s">
        <v>659</v>
      </c>
      <c r="H130" s="340">
        <v>44552</v>
      </c>
      <c r="I130" s="32" t="s">
        <v>660</v>
      </c>
      <c r="J130" s="32" t="s">
        <v>656</v>
      </c>
      <c r="M130" s="341">
        <v>44059</v>
      </c>
      <c r="N130" s="344" t="s">
        <v>4108</v>
      </c>
      <c r="O130" s="344" t="s">
        <v>4089</v>
      </c>
      <c r="P130" s="99" t="s">
        <v>661</v>
      </c>
      <c r="Q130" s="344"/>
      <c r="R130" s="99"/>
      <c r="S130" s="99"/>
      <c r="T130" s="99" t="s">
        <v>662</v>
      </c>
    </row>
    <row r="131" spans="1:22" x14ac:dyDescent="0.25">
      <c r="A131" s="32" t="s">
        <v>755</v>
      </c>
      <c r="B131" s="32" t="s">
        <v>2962</v>
      </c>
      <c r="C131" s="32" t="s">
        <v>657</v>
      </c>
      <c r="D131" s="19">
        <v>78076</v>
      </c>
      <c r="E131" s="19" t="s">
        <v>218</v>
      </c>
      <c r="F131" s="32" t="s">
        <v>658</v>
      </c>
      <c r="G131" s="32" t="s">
        <v>659</v>
      </c>
      <c r="H131" s="340">
        <v>44552</v>
      </c>
      <c r="I131" s="32" t="s">
        <v>660</v>
      </c>
      <c r="J131" s="32" t="s">
        <v>656</v>
      </c>
      <c r="M131" s="341">
        <v>44004</v>
      </c>
      <c r="N131" s="344" t="s">
        <v>4108</v>
      </c>
      <c r="O131" s="344" t="s">
        <v>4089</v>
      </c>
      <c r="P131" s="99" t="s">
        <v>661</v>
      </c>
      <c r="Q131" s="345"/>
      <c r="R131" s="99"/>
      <c r="S131" s="99"/>
      <c r="T131" s="99" t="s">
        <v>662</v>
      </c>
    </row>
    <row r="132" spans="1:22" x14ac:dyDescent="0.25">
      <c r="A132" s="32" t="s">
        <v>756</v>
      </c>
      <c r="B132" s="32" t="s">
        <v>2963</v>
      </c>
      <c r="C132" s="32" t="s">
        <v>657</v>
      </c>
      <c r="D132" s="19">
        <v>78480</v>
      </c>
      <c r="E132" s="19" t="s">
        <v>218</v>
      </c>
      <c r="F132" s="32" t="s">
        <v>658</v>
      </c>
      <c r="G132" s="32" t="s">
        <v>659</v>
      </c>
      <c r="H132" s="340">
        <v>44552</v>
      </c>
      <c r="I132" s="32" t="s">
        <v>660</v>
      </c>
      <c r="J132" s="32" t="s">
        <v>656</v>
      </c>
      <c r="M132" s="341">
        <v>44128</v>
      </c>
      <c r="N132" s="344" t="s">
        <v>4108</v>
      </c>
      <c r="O132" s="344" t="s">
        <v>4089</v>
      </c>
      <c r="P132" s="99" t="s">
        <v>661</v>
      </c>
      <c r="Q132" s="345"/>
      <c r="R132" s="99"/>
      <c r="S132" s="99"/>
      <c r="T132" s="99" t="s">
        <v>662</v>
      </c>
    </row>
    <row r="133" spans="1:22" x14ac:dyDescent="0.25">
      <c r="A133" s="32" t="s">
        <v>763</v>
      </c>
      <c r="B133" s="32" t="s">
        <v>2964</v>
      </c>
      <c r="C133" s="32" t="s">
        <v>657</v>
      </c>
      <c r="D133" s="19">
        <v>78551</v>
      </c>
      <c r="E133" s="19" t="s">
        <v>218</v>
      </c>
      <c r="F133" s="32" t="s">
        <v>658</v>
      </c>
      <c r="G133" s="32" t="s">
        <v>659</v>
      </c>
      <c r="H133" s="340">
        <v>44552</v>
      </c>
      <c r="I133" s="32" t="s">
        <v>660</v>
      </c>
      <c r="J133" s="32" t="s">
        <v>656</v>
      </c>
      <c r="M133" s="341">
        <v>44138</v>
      </c>
      <c r="N133" s="344" t="s">
        <v>4108</v>
      </c>
      <c r="O133" s="344" t="s">
        <v>4089</v>
      </c>
      <c r="P133" s="99" t="s">
        <v>661</v>
      </c>
      <c r="Q133" s="344"/>
      <c r="R133" s="99"/>
      <c r="S133" s="99"/>
      <c r="T133" s="99" t="s">
        <v>662</v>
      </c>
    </row>
    <row r="134" spans="1:22" s="8" customFormat="1" x14ac:dyDescent="0.25">
      <c r="A134" s="8" t="s">
        <v>767</v>
      </c>
      <c r="B134" s="32" t="s">
        <v>2965</v>
      </c>
      <c r="C134" s="8" t="s">
        <v>657</v>
      </c>
      <c r="D134" s="10">
        <v>78553</v>
      </c>
      <c r="E134" s="19" t="s">
        <v>218</v>
      </c>
      <c r="F134" s="32" t="s">
        <v>658</v>
      </c>
      <c r="G134" s="32" t="s">
        <v>659</v>
      </c>
      <c r="H134" s="340">
        <v>44552</v>
      </c>
      <c r="I134" s="32" t="s">
        <v>660</v>
      </c>
      <c r="J134" s="8" t="s">
        <v>656</v>
      </c>
      <c r="M134" s="341">
        <v>44133</v>
      </c>
      <c r="N134" s="344" t="s">
        <v>4108</v>
      </c>
      <c r="O134" s="344" t="s">
        <v>4089</v>
      </c>
      <c r="P134" s="99" t="s">
        <v>661</v>
      </c>
      <c r="Q134" s="344"/>
      <c r="R134" s="99"/>
      <c r="S134" s="99"/>
      <c r="T134" s="99" t="s">
        <v>662</v>
      </c>
      <c r="U134" s="149"/>
      <c r="V134" s="149"/>
    </row>
    <row r="135" spans="1:22" x14ac:dyDescent="0.25">
      <c r="A135" s="32" t="s">
        <v>770</v>
      </c>
      <c r="B135" s="32" t="s">
        <v>2966</v>
      </c>
      <c r="C135" s="32" t="s">
        <v>657</v>
      </c>
      <c r="D135" s="19">
        <v>78651</v>
      </c>
      <c r="E135" s="19" t="s">
        <v>218</v>
      </c>
      <c r="F135" s="32" t="s">
        <v>658</v>
      </c>
      <c r="G135" s="32" t="s">
        <v>659</v>
      </c>
      <c r="H135" s="340">
        <v>44552</v>
      </c>
      <c r="I135" s="32" t="s">
        <v>660</v>
      </c>
      <c r="J135" s="32" t="s">
        <v>656</v>
      </c>
      <c r="M135" s="341">
        <v>44151</v>
      </c>
      <c r="N135" s="344" t="s">
        <v>4108</v>
      </c>
      <c r="O135" s="344" t="s">
        <v>4089</v>
      </c>
      <c r="P135" s="99" t="s">
        <v>661</v>
      </c>
      <c r="Q135" s="345"/>
      <c r="R135" s="99"/>
      <c r="S135" s="99"/>
      <c r="T135" s="99" t="s">
        <v>662</v>
      </c>
    </row>
    <row r="136" spans="1:22" x14ac:dyDescent="0.25">
      <c r="A136" s="32" t="s">
        <v>771</v>
      </c>
      <c r="B136" s="32" t="s">
        <v>2967</v>
      </c>
      <c r="C136" s="32" t="s">
        <v>657</v>
      </c>
      <c r="D136" s="19">
        <v>78682</v>
      </c>
      <c r="E136" s="19" t="s">
        <v>218</v>
      </c>
      <c r="F136" s="32" t="s">
        <v>658</v>
      </c>
      <c r="G136" s="32" t="s">
        <v>659</v>
      </c>
      <c r="H136" s="340">
        <v>44552</v>
      </c>
      <c r="I136" s="32" t="s">
        <v>660</v>
      </c>
      <c r="J136" s="32" t="s">
        <v>656</v>
      </c>
      <c r="M136" s="341">
        <v>44159</v>
      </c>
      <c r="N136" s="344" t="s">
        <v>4108</v>
      </c>
      <c r="O136" s="344" t="s">
        <v>4089</v>
      </c>
      <c r="P136" s="99" t="s">
        <v>661</v>
      </c>
      <c r="Q136" s="345"/>
      <c r="R136" s="99"/>
      <c r="S136" s="99"/>
      <c r="T136" s="99" t="s">
        <v>662</v>
      </c>
    </row>
    <row r="137" spans="1:22" x14ac:dyDescent="0.25">
      <c r="A137" s="32" t="s">
        <v>772</v>
      </c>
      <c r="B137" s="32" t="s">
        <v>2968</v>
      </c>
      <c r="C137" s="32" t="s">
        <v>657</v>
      </c>
      <c r="D137" s="253" t="s">
        <v>775</v>
      </c>
      <c r="E137" s="328" t="s">
        <v>774</v>
      </c>
      <c r="F137" s="32" t="s">
        <v>658</v>
      </c>
      <c r="G137" s="32" t="s">
        <v>659</v>
      </c>
      <c r="H137" s="340">
        <v>44552</v>
      </c>
      <c r="I137" s="32" t="s">
        <v>660</v>
      </c>
      <c r="J137" s="32" t="s">
        <v>656</v>
      </c>
      <c r="M137" s="341">
        <v>44213</v>
      </c>
      <c r="N137" s="344" t="s">
        <v>4108</v>
      </c>
      <c r="O137" s="344" t="s">
        <v>4089</v>
      </c>
      <c r="P137" s="140" t="s">
        <v>779</v>
      </c>
      <c r="Q137" s="344"/>
      <c r="R137" s="140"/>
      <c r="S137" s="140"/>
      <c r="T137" s="140"/>
    </row>
    <row r="138" spans="1:22" x14ac:dyDescent="0.25">
      <c r="A138" s="32" t="s">
        <v>780</v>
      </c>
      <c r="B138" s="32" t="s">
        <v>2969</v>
      </c>
      <c r="C138" s="32" t="s">
        <v>657</v>
      </c>
      <c r="D138" s="19">
        <v>78742</v>
      </c>
      <c r="E138" s="19" t="s">
        <v>218</v>
      </c>
      <c r="F138" s="32" t="s">
        <v>658</v>
      </c>
      <c r="G138" s="32" t="s">
        <v>659</v>
      </c>
      <c r="H138" s="340">
        <v>44552</v>
      </c>
      <c r="I138" s="32" t="s">
        <v>660</v>
      </c>
      <c r="J138" s="32" t="s">
        <v>656</v>
      </c>
      <c r="M138" s="341">
        <v>44158</v>
      </c>
      <c r="N138" s="344" t="s">
        <v>4108</v>
      </c>
      <c r="O138" s="344" t="s">
        <v>4089</v>
      </c>
      <c r="P138" s="99" t="s">
        <v>661</v>
      </c>
      <c r="Q138" s="345"/>
      <c r="R138" s="99"/>
      <c r="S138" s="99"/>
      <c r="T138" s="99" t="s">
        <v>662</v>
      </c>
    </row>
    <row r="139" spans="1:22" x14ac:dyDescent="0.25">
      <c r="A139" s="32" t="s">
        <v>783</v>
      </c>
      <c r="B139" s="32" t="s">
        <v>2970</v>
      </c>
      <c r="C139" s="32" t="s">
        <v>657</v>
      </c>
      <c r="D139" s="19">
        <v>78922</v>
      </c>
      <c r="E139" s="19" t="s">
        <v>218</v>
      </c>
      <c r="F139" s="32" t="s">
        <v>658</v>
      </c>
      <c r="G139" s="32" t="s">
        <v>659</v>
      </c>
      <c r="H139" s="340">
        <v>44552</v>
      </c>
      <c r="I139" s="32" t="s">
        <v>660</v>
      </c>
      <c r="J139" s="32" t="s">
        <v>656</v>
      </c>
      <c r="M139" s="341">
        <v>44243</v>
      </c>
      <c r="N139" s="344" t="s">
        <v>4108</v>
      </c>
      <c r="O139" s="344" t="s">
        <v>4089</v>
      </c>
      <c r="P139" s="99" t="s">
        <v>661</v>
      </c>
      <c r="Q139" s="344"/>
      <c r="R139" s="99"/>
      <c r="S139" s="99"/>
      <c r="T139" s="99" t="s">
        <v>662</v>
      </c>
    </row>
    <row r="140" spans="1:22" x14ac:dyDescent="0.25">
      <c r="A140" s="32" t="s">
        <v>784</v>
      </c>
      <c r="B140" s="32" t="s">
        <v>2971</v>
      </c>
      <c r="C140" s="32" t="s">
        <v>657</v>
      </c>
      <c r="D140" s="19">
        <v>79427</v>
      </c>
      <c r="E140" s="19" t="s">
        <v>218</v>
      </c>
      <c r="F140" s="32" t="s">
        <v>658</v>
      </c>
      <c r="G140" s="32" t="s">
        <v>659</v>
      </c>
      <c r="H140" s="340">
        <v>44552</v>
      </c>
      <c r="I140" s="32" t="s">
        <v>660</v>
      </c>
      <c r="J140" s="32" t="s">
        <v>656</v>
      </c>
      <c r="M140" s="341">
        <v>44291</v>
      </c>
      <c r="N140" s="344" t="s">
        <v>4108</v>
      </c>
      <c r="O140" s="344" t="s">
        <v>4089</v>
      </c>
      <c r="P140" s="99" t="s">
        <v>661</v>
      </c>
      <c r="Q140" s="345"/>
      <c r="R140" s="99"/>
      <c r="S140" s="99"/>
      <c r="T140" s="99" t="s">
        <v>662</v>
      </c>
    </row>
    <row r="141" spans="1:22" x14ac:dyDescent="0.25">
      <c r="A141" s="32" t="s">
        <v>785</v>
      </c>
      <c r="B141" s="32" t="s">
        <v>2972</v>
      </c>
      <c r="C141" s="32" t="s">
        <v>657</v>
      </c>
      <c r="D141" s="19">
        <v>79335</v>
      </c>
      <c r="E141" s="19" t="s">
        <v>218</v>
      </c>
      <c r="F141" s="32" t="s">
        <v>658</v>
      </c>
      <c r="G141" s="32" t="s">
        <v>659</v>
      </c>
      <c r="H141" s="340">
        <v>44552</v>
      </c>
      <c r="I141" s="32" t="s">
        <v>660</v>
      </c>
      <c r="J141" s="32" t="s">
        <v>656</v>
      </c>
      <c r="M141" s="341">
        <v>44291</v>
      </c>
      <c r="N141" s="344" t="s">
        <v>4108</v>
      </c>
      <c r="O141" s="344" t="s">
        <v>4089</v>
      </c>
      <c r="P141" s="99" t="s">
        <v>661</v>
      </c>
      <c r="Q141" s="345"/>
      <c r="R141" s="99"/>
      <c r="S141" s="99"/>
      <c r="T141" s="99" t="s">
        <v>662</v>
      </c>
    </row>
    <row r="142" spans="1:22" x14ac:dyDescent="0.25">
      <c r="A142" s="32" t="s">
        <v>787</v>
      </c>
      <c r="B142" s="32" t="s">
        <v>2973</v>
      </c>
      <c r="C142" s="32" t="s">
        <v>657</v>
      </c>
      <c r="D142" s="19">
        <v>76848</v>
      </c>
      <c r="E142" s="19" t="s">
        <v>379</v>
      </c>
      <c r="F142" s="32" t="s">
        <v>658</v>
      </c>
      <c r="G142" s="32" t="s">
        <v>659</v>
      </c>
      <c r="H142" s="340">
        <v>44552</v>
      </c>
      <c r="I142" s="32" t="s">
        <v>660</v>
      </c>
      <c r="J142" s="32" t="s">
        <v>656</v>
      </c>
      <c r="M142" s="341">
        <v>43808</v>
      </c>
      <c r="N142" s="344" t="s">
        <v>4108</v>
      </c>
      <c r="O142" s="344" t="s">
        <v>4089</v>
      </c>
      <c r="P142" s="99" t="s">
        <v>661</v>
      </c>
      <c r="Q142" s="344"/>
      <c r="R142" s="99"/>
      <c r="S142" s="99"/>
      <c r="T142" s="99" t="s">
        <v>662</v>
      </c>
    </row>
    <row r="143" spans="1:22" x14ac:dyDescent="0.25">
      <c r="A143" s="32" t="s">
        <v>3772</v>
      </c>
      <c r="B143" s="32" t="s">
        <v>3592</v>
      </c>
      <c r="C143" s="32" t="s">
        <v>657</v>
      </c>
      <c r="D143" s="19">
        <v>76571</v>
      </c>
      <c r="E143" s="19" t="s">
        <v>379</v>
      </c>
      <c r="F143" s="32" t="s">
        <v>658</v>
      </c>
      <c r="G143" s="32" t="s">
        <v>659</v>
      </c>
      <c r="H143" s="340">
        <v>44552</v>
      </c>
      <c r="I143" s="32" t="s">
        <v>660</v>
      </c>
      <c r="J143" s="32" t="s">
        <v>656</v>
      </c>
      <c r="M143" s="341">
        <v>43761</v>
      </c>
      <c r="N143" s="344" t="s">
        <v>4108</v>
      </c>
      <c r="O143" s="344" t="s">
        <v>4089</v>
      </c>
      <c r="P143" s="99" t="s">
        <v>661</v>
      </c>
      <c r="Q143" s="344"/>
      <c r="R143" s="99"/>
      <c r="S143" s="99"/>
      <c r="T143" s="99" t="s">
        <v>662</v>
      </c>
    </row>
    <row r="144" spans="1:22" x14ac:dyDescent="0.25">
      <c r="A144" s="32" t="s">
        <v>794</v>
      </c>
      <c r="B144" s="32" t="s">
        <v>2974</v>
      </c>
      <c r="C144" s="32" t="s">
        <v>657</v>
      </c>
      <c r="D144" s="19">
        <v>76757</v>
      </c>
      <c r="E144" s="19" t="s">
        <v>379</v>
      </c>
      <c r="F144" s="32" t="s">
        <v>658</v>
      </c>
      <c r="G144" s="32" t="s">
        <v>659</v>
      </c>
      <c r="H144" s="340">
        <v>44552</v>
      </c>
      <c r="I144" s="32" t="s">
        <v>660</v>
      </c>
      <c r="J144" s="32" t="s">
        <v>656</v>
      </c>
      <c r="M144" s="341">
        <v>43795</v>
      </c>
      <c r="N144" s="344" t="s">
        <v>4108</v>
      </c>
      <c r="O144" s="344" t="s">
        <v>4089</v>
      </c>
      <c r="P144" s="99" t="s">
        <v>661</v>
      </c>
      <c r="Q144" s="344"/>
      <c r="R144" s="99"/>
      <c r="S144" s="99"/>
      <c r="T144" s="99" t="s">
        <v>662</v>
      </c>
    </row>
    <row r="145" spans="1:20" x14ac:dyDescent="0.25">
      <c r="A145" s="32" t="s">
        <v>795</v>
      </c>
      <c r="B145" s="32" t="s">
        <v>2975</v>
      </c>
      <c r="C145" s="32" t="s">
        <v>657</v>
      </c>
      <c r="D145" s="19">
        <v>76758</v>
      </c>
      <c r="E145" s="19" t="s">
        <v>796</v>
      </c>
      <c r="F145" s="32" t="s">
        <v>658</v>
      </c>
      <c r="G145" s="32" t="s">
        <v>659</v>
      </c>
      <c r="H145" s="340">
        <v>44552</v>
      </c>
      <c r="I145" s="32" t="s">
        <v>660</v>
      </c>
      <c r="J145" s="32" t="s">
        <v>656</v>
      </c>
      <c r="M145" s="341">
        <v>43793</v>
      </c>
      <c r="N145" s="344" t="s">
        <v>4108</v>
      </c>
      <c r="O145" s="344" t="s">
        <v>4089</v>
      </c>
      <c r="P145" s="99" t="s">
        <v>661</v>
      </c>
      <c r="Q145" s="344"/>
      <c r="R145" s="99"/>
      <c r="S145" s="99"/>
      <c r="T145" s="99" t="s">
        <v>662</v>
      </c>
    </row>
    <row r="146" spans="1:20" x14ac:dyDescent="0.25">
      <c r="A146" s="32" t="s">
        <v>3773</v>
      </c>
      <c r="B146" s="32" t="s">
        <v>3593</v>
      </c>
      <c r="C146" s="32" t="s">
        <v>657</v>
      </c>
      <c r="D146" s="19">
        <v>76603</v>
      </c>
      <c r="E146" s="19" t="s">
        <v>379</v>
      </c>
      <c r="F146" s="32" t="s">
        <v>658</v>
      </c>
      <c r="G146" s="32" t="s">
        <v>659</v>
      </c>
      <c r="H146" s="340">
        <v>44552</v>
      </c>
      <c r="I146" s="32" t="s">
        <v>660</v>
      </c>
      <c r="J146" s="32" t="s">
        <v>656</v>
      </c>
      <c r="M146" s="341">
        <v>43766</v>
      </c>
      <c r="N146" s="344" t="s">
        <v>4108</v>
      </c>
      <c r="O146" s="344" t="s">
        <v>4089</v>
      </c>
      <c r="P146" s="99" t="s">
        <v>661</v>
      </c>
      <c r="Q146" s="344"/>
      <c r="R146" s="99"/>
      <c r="S146" s="99"/>
      <c r="T146" s="99" t="s">
        <v>662</v>
      </c>
    </row>
    <row r="147" spans="1:20" x14ac:dyDescent="0.25">
      <c r="A147" s="32" t="s">
        <v>806</v>
      </c>
      <c r="B147" s="32" t="s">
        <v>2976</v>
      </c>
      <c r="C147" s="32" t="s">
        <v>657</v>
      </c>
      <c r="D147" s="19">
        <v>76528</v>
      </c>
      <c r="E147" s="19" t="s">
        <v>379</v>
      </c>
      <c r="F147" s="32" t="s">
        <v>658</v>
      </c>
      <c r="G147" s="32" t="s">
        <v>659</v>
      </c>
      <c r="H147" s="340">
        <v>44552</v>
      </c>
      <c r="I147" s="32" t="s">
        <v>660</v>
      </c>
      <c r="J147" s="32" t="s">
        <v>656</v>
      </c>
      <c r="M147" s="341">
        <v>43758</v>
      </c>
      <c r="N147" s="344" t="s">
        <v>4108</v>
      </c>
      <c r="O147" s="344" t="s">
        <v>4089</v>
      </c>
      <c r="P147" s="99" t="s">
        <v>661</v>
      </c>
      <c r="Q147" s="344"/>
      <c r="R147" s="99"/>
      <c r="S147" s="99"/>
      <c r="T147" s="99" t="s">
        <v>662</v>
      </c>
    </row>
    <row r="148" spans="1:20" x14ac:dyDescent="0.25">
      <c r="A148" s="32" t="s">
        <v>808</v>
      </c>
      <c r="B148" s="32" t="s">
        <v>2977</v>
      </c>
      <c r="C148" s="32" t="s">
        <v>657</v>
      </c>
      <c r="D148" s="19">
        <v>76566</v>
      </c>
      <c r="E148" s="19" t="s">
        <v>379</v>
      </c>
      <c r="F148" s="32" t="s">
        <v>658</v>
      </c>
      <c r="G148" s="32" t="s">
        <v>659</v>
      </c>
      <c r="H148" s="340">
        <v>44552</v>
      </c>
      <c r="I148" s="32" t="s">
        <v>660</v>
      </c>
      <c r="J148" s="32" t="s">
        <v>656</v>
      </c>
      <c r="M148" s="341">
        <v>43760</v>
      </c>
      <c r="N148" s="344" t="s">
        <v>4108</v>
      </c>
      <c r="O148" s="344" t="s">
        <v>4089</v>
      </c>
      <c r="P148" s="99" t="s">
        <v>661</v>
      </c>
      <c r="Q148" s="344"/>
      <c r="R148" s="99"/>
      <c r="S148" s="99"/>
      <c r="T148" s="99" t="s">
        <v>662</v>
      </c>
    </row>
    <row r="149" spans="1:20" x14ac:dyDescent="0.25">
      <c r="A149" s="32" t="s">
        <v>809</v>
      </c>
      <c r="B149" s="32" t="s">
        <v>2978</v>
      </c>
      <c r="C149" s="32" t="s">
        <v>657</v>
      </c>
      <c r="D149" s="19">
        <v>76601</v>
      </c>
      <c r="E149" s="19" t="s">
        <v>379</v>
      </c>
      <c r="F149" s="32" t="s">
        <v>658</v>
      </c>
      <c r="G149" s="32" t="s">
        <v>659</v>
      </c>
      <c r="H149" s="340">
        <v>44552</v>
      </c>
      <c r="I149" s="32" t="s">
        <v>660</v>
      </c>
      <c r="J149" s="32" t="s">
        <v>656</v>
      </c>
      <c r="M149" s="341">
        <v>43764</v>
      </c>
      <c r="N149" s="344" t="s">
        <v>4108</v>
      </c>
      <c r="O149" s="344" t="s">
        <v>4089</v>
      </c>
      <c r="P149" s="99" t="s">
        <v>661</v>
      </c>
      <c r="Q149" s="344"/>
      <c r="R149" s="99"/>
      <c r="S149" s="99"/>
      <c r="T149" s="99" t="s">
        <v>662</v>
      </c>
    </row>
    <row r="150" spans="1:20" x14ac:dyDescent="0.25">
      <c r="A150" s="32" t="s">
        <v>810</v>
      </c>
      <c r="B150" s="32" t="s">
        <v>2979</v>
      </c>
      <c r="C150" s="32" t="s">
        <v>657</v>
      </c>
      <c r="D150" s="19">
        <v>76658</v>
      </c>
      <c r="E150" s="19" t="s">
        <v>379</v>
      </c>
      <c r="F150" s="32" t="s">
        <v>658</v>
      </c>
      <c r="G150" s="32" t="s">
        <v>659</v>
      </c>
      <c r="H150" s="340">
        <v>44552</v>
      </c>
      <c r="I150" s="32" t="s">
        <v>660</v>
      </c>
      <c r="J150" s="32" t="s">
        <v>656</v>
      </c>
      <c r="M150" s="341">
        <v>43776</v>
      </c>
      <c r="N150" s="344" t="s">
        <v>4108</v>
      </c>
      <c r="O150" s="344" t="s">
        <v>4089</v>
      </c>
      <c r="P150" s="99" t="s">
        <v>661</v>
      </c>
      <c r="Q150" s="344"/>
      <c r="R150" s="99"/>
      <c r="S150" s="99"/>
      <c r="T150" s="99" t="s">
        <v>662</v>
      </c>
    </row>
    <row r="151" spans="1:20" x14ac:dyDescent="0.25">
      <c r="A151" s="32" t="s">
        <v>811</v>
      </c>
      <c r="B151" s="32" t="s">
        <v>2980</v>
      </c>
      <c r="C151" s="32" t="s">
        <v>657</v>
      </c>
      <c r="D151" s="19">
        <v>76685</v>
      </c>
      <c r="E151" s="19" t="s">
        <v>379</v>
      </c>
      <c r="F151" s="32" t="s">
        <v>658</v>
      </c>
      <c r="G151" s="32" t="s">
        <v>659</v>
      </c>
      <c r="H151" s="340">
        <v>44552</v>
      </c>
      <c r="I151" s="32" t="s">
        <v>660</v>
      </c>
      <c r="J151" s="32" t="s">
        <v>656</v>
      </c>
      <c r="M151" s="341">
        <v>43780</v>
      </c>
      <c r="N151" s="344" t="s">
        <v>4108</v>
      </c>
      <c r="O151" s="344" t="s">
        <v>4089</v>
      </c>
      <c r="P151" s="99" t="s">
        <v>661</v>
      </c>
      <c r="Q151" s="344"/>
      <c r="R151" s="99"/>
      <c r="S151" s="99"/>
      <c r="T151" s="99" t="s">
        <v>662</v>
      </c>
    </row>
    <row r="152" spans="1:20" x14ac:dyDescent="0.25">
      <c r="A152" s="32" t="s">
        <v>814</v>
      </c>
      <c r="B152" s="32" t="s">
        <v>2981</v>
      </c>
      <c r="C152" s="32" t="s">
        <v>657</v>
      </c>
      <c r="D152" s="19">
        <v>76733</v>
      </c>
      <c r="E152" s="19" t="s">
        <v>379</v>
      </c>
      <c r="F152" s="32" t="s">
        <v>658</v>
      </c>
      <c r="G152" s="32" t="s">
        <v>659</v>
      </c>
      <c r="H152" s="340">
        <v>44552</v>
      </c>
      <c r="I152" s="32" t="s">
        <v>660</v>
      </c>
      <c r="J152" s="32" t="s">
        <v>656</v>
      </c>
      <c r="M152" s="341">
        <v>43787</v>
      </c>
      <c r="N152" s="344" t="s">
        <v>4108</v>
      </c>
      <c r="O152" s="344" t="s">
        <v>4089</v>
      </c>
      <c r="P152" s="99" t="s">
        <v>661</v>
      </c>
      <c r="Q152" s="344"/>
      <c r="R152" s="99"/>
      <c r="S152" s="99"/>
      <c r="T152" s="99" t="s">
        <v>662</v>
      </c>
    </row>
    <row r="153" spans="1:20" x14ac:dyDescent="0.25">
      <c r="A153" s="32" t="s">
        <v>815</v>
      </c>
      <c r="B153" s="32" t="s">
        <v>2982</v>
      </c>
      <c r="C153" s="32" t="s">
        <v>657</v>
      </c>
      <c r="D153" s="19">
        <v>76736</v>
      </c>
      <c r="E153" s="19" t="s">
        <v>379</v>
      </c>
      <c r="F153" s="32" t="s">
        <v>658</v>
      </c>
      <c r="G153" s="32" t="s">
        <v>659</v>
      </c>
      <c r="H153" s="340">
        <v>44552</v>
      </c>
      <c r="I153" s="32" t="s">
        <v>660</v>
      </c>
      <c r="J153" s="32" t="s">
        <v>656</v>
      </c>
      <c r="M153" s="341">
        <v>43787</v>
      </c>
      <c r="N153" s="344" t="s">
        <v>4108</v>
      </c>
      <c r="O153" s="344" t="s">
        <v>4089</v>
      </c>
      <c r="P153" s="99" t="s">
        <v>661</v>
      </c>
      <c r="Q153" s="344"/>
      <c r="R153" s="99"/>
      <c r="S153" s="99"/>
      <c r="T153" s="99" t="s">
        <v>662</v>
      </c>
    </row>
    <row r="154" spans="1:20" x14ac:dyDescent="0.25">
      <c r="A154" s="32" t="s">
        <v>816</v>
      </c>
      <c r="B154" s="32" t="s">
        <v>2983</v>
      </c>
      <c r="C154" s="32" t="s">
        <v>657</v>
      </c>
      <c r="D154" s="19">
        <v>76823</v>
      </c>
      <c r="E154" s="19" t="s">
        <v>379</v>
      </c>
      <c r="F154" s="32" t="s">
        <v>658</v>
      </c>
      <c r="G154" s="32" t="s">
        <v>659</v>
      </c>
      <c r="H154" s="340">
        <v>44552</v>
      </c>
      <c r="I154" s="32" t="s">
        <v>660</v>
      </c>
      <c r="J154" s="32" t="s">
        <v>656</v>
      </c>
      <c r="M154" s="341">
        <v>43809</v>
      </c>
      <c r="N154" s="344" t="s">
        <v>4108</v>
      </c>
      <c r="O154" s="344" t="s">
        <v>4089</v>
      </c>
      <c r="P154" s="99" t="s">
        <v>661</v>
      </c>
      <c r="Q154" s="344"/>
      <c r="R154" s="99"/>
      <c r="S154" s="99"/>
      <c r="T154" s="99" t="s">
        <v>662</v>
      </c>
    </row>
    <row r="155" spans="1:20" x14ac:dyDescent="0.25">
      <c r="A155" s="32" t="s">
        <v>3774</v>
      </c>
      <c r="B155" s="32" t="s">
        <v>3595</v>
      </c>
      <c r="C155" s="32" t="s">
        <v>657</v>
      </c>
      <c r="D155" s="19">
        <v>76529</v>
      </c>
      <c r="E155" s="19" t="s">
        <v>379</v>
      </c>
      <c r="F155" s="32" t="s">
        <v>658</v>
      </c>
      <c r="G155" s="32" t="s">
        <v>659</v>
      </c>
      <c r="H155" s="340">
        <v>44552</v>
      </c>
      <c r="I155" s="32" t="s">
        <v>660</v>
      </c>
      <c r="J155" s="32" t="s">
        <v>656</v>
      </c>
      <c r="M155" s="341">
        <v>43756</v>
      </c>
      <c r="N155" s="344" t="s">
        <v>4108</v>
      </c>
      <c r="O155" s="344" t="s">
        <v>4089</v>
      </c>
      <c r="P155" s="99" t="s">
        <v>661</v>
      </c>
      <c r="Q155" s="344"/>
      <c r="R155" s="99"/>
      <c r="S155" s="99"/>
      <c r="T155" s="99" t="s">
        <v>662</v>
      </c>
    </row>
    <row r="156" spans="1:20" x14ac:dyDescent="0.25">
      <c r="A156" s="32" t="s">
        <v>825</v>
      </c>
      <c r="B156" s="32" t="s">
        <v>2984</v>
      </c>
      <c r="C156" s="32" t="s">
        <v>657</v>
      </c>
      <c r="D156" s="19">
        <v>76567</v>
      </c>
      <c r="E156" s="19" t="s">
        <v>379</v>
      </c>
      <c r="F156" s="32" t="s">
        <v>658</v>
      </c>
      <c r="G156" s="32" t="s">
        <v>659</v>
      </c>
      <c r="H156" s="340">
        <v>44552</v>
      </c>
      <c r="I156" s="32" t="s">
        <v>660</v>
      </c>
      <c r="J156" s="32" t="s">
        <v>656</v>
      </c>
      <c r="M156" s="341">
        <v>43765</v>
      </c>
      <c r="N156" s="344" t="s">
        <v>4108</v>
      </c>
      <c r="O156" s="344" t="s">
        <v>4089</v>
      </c>
      <c r="P156" s="99" t="s">
        <v>661</v>
      </c>
      <c r="Q156" s="344"/>
      <c r="R156" s="99"/>
      <c r="S156" s="99"/>
      <c r="T156" s="99" t="s">
        <v>662</v>
      </c>
    </row>
    <row r="157" spans="1:20" x14ac:dyDescent="0.25">
      <c r="A157" s="32" t="s">
        <v>829</v>
      </c>
      <c r="B157" s="32" t="s">
        <v>2985</v>
      </c>
      <c r="C157" s="32" t="s">
        <v>657</v>
      </c>
      <c r="D157" s="19">
        <v>76622</v>
      </c>
      <c r="E157" s="19" t="s">
        <v>379</v>
      </c>
      <c r="F157" s="32" t="s">
        <v>658</v>
      </c>
      <c r="G157" s="32" t="s">
        <v>659</v>
      </c>
      <c r="H157" s="340">
        <v>44552</v>
      </c>
      <c r="I157" s="32" t="s">
        <v>660</v>
      </c>
      <c r="J157" s="32" t="s">
        <v>656</v>
      </c>
      <c r="M157" s="341">
        <v>43767</v>
      </c>
      <c r="N157" s="344" t="s">
        <v>4108</v>
      </c>
      <c r="O157" s="344" t="s">
        <v>4089</v>
      </c>
      <c r="P157" s="99" t="s">
        <v>661</v>
      </c>
      <c r="Q157" s="344"/>
      <c r="R157" s="99"/>
      <c r="S157" s="99"/>
      <c r="T157" s="99" t="s">
        <v>662</v>
      </c>
    </row>
    <row r="158" spans="1:20" x14ac:dyDescent="0.25">
      <c r="A158" s="32" t="s">
        <v>830</v>
      </c>
      <c r="B158" s="32" t="s">
        <v>2986</v>
      </c>
      <c r="C158" s="32" t="s">
        <v>657</v>
      </c>
      <c r="D158" s="19">
        <v>76706</v>
      </c>
      <c r="E158" s="19" t="s">
        <v>379</v>
      </c>
      <c r="F158" s="32" t="s">
        <v>658</v>
      </c>
      <c r="G158" s="32" t="s">
        <v>659</v>
      </c>
      <c r="H158" s="340">
        <v>44552</v>
      </c>
      <c r="I158" s="32" t="s">
        <v>660</v>
      </c>
      <c r="J158" s="32" t="s">
        <v>656</v>
      </c>
      <c r="M158" s="341">
        <v>43787</v>
      </c>
      <c r="N158" s="344" t="s">
        <v>4108</v>
      </c>
      <c r="O158" s="344" t="s">
        <v>4089</v>
      </c>
      <c r="P158" s="99" t="s">
        <v>661</v>
      </c>
      <c r="Q158" s="344"/>
      <c r="R158" s="99"/>
      <c r="S158" s="99"/>
      <c r="T158" s="99" t="s">
        <v>662</v>
      </c>
    </row>
    <row r="159" spans="1:20" x14ac:dyDescent="0.25">
      <c r="A159" s="32" t="s">
        <v>831</v>
      </c>
      <c r="B159" s="32" t="s">
        <v>2987</v>
      </c>
      <c r="C159" s="32" t="s">
        <v>657</v>
      </c>
      <c r="D159" s="19">
        <v>76570</v>
      </c>
      <c r="E159" s="19" t="s">
        <v>379</v>
      </c>
      <c r="F159" s="32" t="s">
        <v>658</v>
      </c>
      <c r="G159" s="32" t="s">
        <v>659</v>
      </c>
      <c r="H159" s="340">
        <v>44552</v>
      </c>
      <c r="I159" s="32" t="s">
        <v>660</v>
      </c>
      <c r="J159" s="32" t="s">
        <v>656</v>
      </c>
      <c r="M159" s="341">
        <v>43756</v>
      </c>
      <c r="N159" s="344" t="s">
        <v>4108</v>
      </c>
      <c r="O159" s="344" t="s">
        <v>4089</v>
      </c>
      <c r="P159" s="99" t="s">
        <v>661</v>
      </c>
      <c r="Q159" s="344"/>
      <c r="R159" s="99"/>
      <c r="S159" s="99"/>
      <c r="T159" s="99" t="s">
        <v>662</v>
      </c>
    </row>
    <row r="160" spans="1:20" x14ac:dyDescent="0.25">
      <c r="A160" s="32" t="s">
        <v>3775</v>
      </c>
      <c r="B160" s="32" t="s">
        <v>3597</v>
      </c>
      <c r="C160" s="32" t="s">
        <v>657</v>
      </c>
      <c r="D160" s="19">
        <v>76609</v>
      </c>
      <c r="E160" s="19" t="s">
        <v>379</v>
      </c>
      <c r="F160" s="32" t="s">
        <v>658</v>
      </c>
      <c r="G160" s="32" t="s">
        <v>659</v>
      </c>
      <c r="H160" s="340">
        <v>44552</v>
      </c>
      <c r="I160" s="32" t="s">
        <v>660</v>
      </c>
      <c r="J160" s="32" t="s">
        <v>656</v>
      </c>
      <c r="M160" s="341">
        <v>43764</v>
      </c>
      <c r="N160" s="344" t="s">
        <v>4108</v>
      </c>
      <c r="O160" s="344" t="s">
        <v>4089</v>
      </c>
      <c r="P160" s="99" t="s">
        <v>661</v>
      </c>
      <c r="Q160" s="344"/>
      <c r="R160" s="99"/>
      <c r="S160" s="99"/>
      <c r="T160" s="99" t="s">
        <v>662</v>
      </c>
    </row>
    <row r="161" spans="1:20" x14ac:dyDescent="0.25">
      <c r="A161" s="32" t="s">
        <v>839</v>
      </c>
      <c r="B161" s="32" t="s">
        <v>2988</v>
      </c>
      <c r="C161" s="32" t="s">
        <v>657</v>
      </c>
      <c r="D161" s="19">
        <v>79689</v>
      </c>
      <c r="E161" s="19" t="s">
        <v>379</v>
      </c>
      <c r="F161" s="32" t="s">
        <v>658</v>
      </c>
      <c r="G161" s="32" t="s">
        <v>659</v>
      </c>
      <c r="H161" s="340">
        <v>44552</v>
      </c>
      <c r="I161" s="32" t="s">
        <v>660</v>
      </c>
      <c r="J161" s="32" t="s">
        <v>656</v>
      </c>
      <c r="M161" s="341">
        <v>44340</v>
      </c>
      <c r="N161" s="344" t="s">
        <v>4108</v>
      </c>
      <c r="O161" s="344" t="s">
        <v>4089</v>
      </c>
      <c r="P161" s="99" t="s">
        <v>661</v>
      </c>
      <c r="Q161" s="345"/>
      <c r="R161" s="99"/>
      <c r="S161" s="99"/>
      <c r="T161" s="99" t="s">
        <v>662</v>
      </c>
    </row>
    <row r="162" spans="1:20" x14ac:dyDescent="0.25">
      <c r="A162" s="32" t="s">
        <v>840</v>
      </c>
      <c r="B162" s="32" t="s">
        <v>2989</v>
      </c>
      <c r="C162" s="32" t="s">
        <v>657</v>
      </c>
      <c r="D162" s="19">
        <v>79980</v>
      </c>
      <c r="E162" s="19" t="s">
        <v>379</v>
      </c>
      <c r="F162" s="32" t="s">
        <v>658</v>
      </c>
      <c r="G162" s="32" t="s">
        <v>659</v>
      </c>
      <c r="H162" s="340">
        <v>44552</v>
      </c>
      <c r="I162" s="32" t="s">
        <v>660</v>
      </c>
      <c r="J162" s="32" t="s">
        <v>656</v>
      </c>
      <c r="M162" s="341">
        <v>44361</v>
      </c>
      <c r="N162" s="344" t="s">
        <v>4108</v>
      </c>
      <c r="O162" s="344" t="s">
        <v>4089</v>
      </c>
      <c r="P162" s="99" t="s">
        <v>661</v>
      </c>
      <c r="Q162" s="344"/>
      <c r="R162" s="99"/>
      <c r="S162" s="99"/>
      <c r="T162" s="99" t="s">
        <v>662</v>
      </c>
    </row>
    <row r="163" spans="1:20" x14ac:dyDescent="0.25">
      <c r="A163" s="32" t="s">
        <v>841</v>
      </c>
      <c r="B163" s="32" t="s">
        <v>2990</v>
      </c>
      <c r="C163" s="32" t="s">
        <v>657</v>
      </c>
      <c r="D163" s="19">
        <v>80010</v>
      </c>
      <c r="E163" s="19" t="s">
        <v>379</v>
      </c>
      <c r="F163" s="32" t="s">
        <v>658</v>
      </c>
      <c r="G163" s="32" t="s">
        <v>659</v>
      </c>
      <c r="H163" s="340">
        <v>44552</v>
      </c>
      <c r="I163" s="32" t="s">
        <v>660</v>
      </c>
      <c r="J163" s="32" t="s">
        <v>656</v>
      </c>
      <c r="M163" s="341">
        <v>44363</v>
      </c>
      <c r="N163" s="344" t="s">
        <v>4108</v>
      </c>
      <c r="O163" s="344" t="s">
        <v>4089</v>
      </c>
      <c r="P163" s="99" t="s">
        <v>661</v>
      </c>
      <c r="Q163" s="344"/>
      <c r="R163" s="99"/>
      <c r="S163" s="99"/>
      <c r="T163" s="99" t="s">
        <v>662</v>
      </c>
    </row>
    <row r="164" spans="1:20" x14ac:dyDescent="0.25">
      <c r="A164" s="32" t="s">
        <v>842</v>
      </c>
      <c r="B164" s="32" t="s">
        <v>2991</v>
      </c>
      <c r="C164" s="32" t="s">
        <v>657</v>
      </c>
      <c r="D164" s="19">
        <v>80013</v>
      </c>
      <c r="E164" s="19" t="s">
        <v>379</v>
      </c>
      <c r="F164" s="32" t="s">
        <v>658</v>
      </c>
      <c r="G164" s="32" t="s">
        <v>659</v>
      </c>
      <c r="H164" s="340">
        <v>44552</v>
      </c>
      <c r="I164" s="32" t="s">
        <v>660</v>
      </c>
      <c r="J164" s="32" t="s">
        <v>656</v>
      </c>
      <c r="M164" s="341">
        <v>44363</v>
      </c>
      <c r="N164" s="344" t="s">
        <v>4108</v>
      </c>
      <c r="O164" s="344" t="s">
        <v>4089</v>
      </c>
      <c r="P164" s="99" t="s">
        <v>661</v>
      </c>
      <c r="Q164" s="344"/>
      <c r="R164" s="99"/>
      <c r="S164" s="99"/>
      <c r="T164" s="99" t="s">
        <v>662</v>
      </c>
    </row>
    <row r="165" spans="1:20" x14ac:dyDescent="0.25">
      <c r="A165" s="32" t="s">
        <v>845</v>
      </c>
      <c r="B165" s="32" t="s">
        <v>2992</v>
      </c>
      <c r="C165" s="32" t="s">
        <v>657</v>
      </c>
      <c r="D165" s="19">
        <v>80050</v>
      </c>
      <c r="E165" s="19" t="s">
        <v>379</v>
      </c>
      <c r="F165" s="32" t="s">
        <v>658</v>
      </c>
      <c r="G165" s="32" t="s">
        <v>659</v>
      </c>
      <c r="H165" s="340">
        <v>44552</v>
      </c>
      <c r="I165" s="32" t="s">
        <v>660</v>
      </c>
      <c r="J165" s="32" t="s">
        <v>656</v>
      </c>
      <c r="M165" s="341">
        <v>44368</v>
      </c>
      <c r="N165" s="344" t="s">
        <v>4108</v>
      </c>
      <c r="O165" s="344" t="s">
        <v>4089</v>
      </c>
      <c r="P165" s="99" t="s">
        <v>661</v>
      </c>
      <c r="Q165" s="345"/>
      <c r="R165" s="99"/>
      <c r="S165" s="99"/>
      <c r="T165" s="99" t="s">
        <v>662</v>
      </c>
    </row>
    <row r="166" spans="1:20" x14ac:dyDescent="0.25">
      <c r="A166" s="32" t="s">
        <v>3776</v>
      </c>
      <c r="B166" s="32" t="s">
        <v>3599</v>
      </c>
      <c r="C166" s="32" t="s">
        <v>657</v>
      </c>
      <c r="D166" s="19">
        <v>80053</v>
      </c>
      <c r="E166" s="19" t="s">
        <v>379</v>
      </c>
      <c r="F166" s="32" t="s">
        <v>658</v>
      </c>
      <c r="G166" s="32" t="s">
        <v>659</v>
      </c>
      <c r="H166" s="340">
        <v>44552</v>
      </c>
      <c r="I166" s="32" t="s">
        <v>660</v>
      </c>
      <c r="J166" s="32" t="s">
        <v>656</v>
      </c>
      <c r="M166" s="341">
        <v>44366</v>
      </c>
      <c r="N166" s="344" t="s">
        <v>4108</v>
      </c>
      <c r="O166" s="344" t="s">
        <v>4089</v>
      </c>
      <c r="P166" s="99" t="s">
        <v>661</v>
      </c>
      <c r="Q166" s="345"/>
      <c r="R166" s="99"/>
      <c r="S166" s="99"/>
      <c r="T166" s="99" t="s">
        <v>662</v>
      </c>
    </row>
    <row r="167" spans="1:20" x14ac:dyDescent="0.25">
      <c r="A167" s="32" t="s">
        <v>852</v>
      </c>
      <c r="B167" s="32" t="s">
        <v>2993</v>
      </c>
      <c r="C167" s="32" t="s">
        <v>657</v>
      </c>
      <c r="D167" s="19">
        <v>78981</v>
      </c>
      <c r="E167" s="19" t="s">
        <v>379</v>
      </c>
      <c r="F167" s="32" t="s">
        <v>658</v>
      </c>
      <c r="G167" s="32" t="s">
        <v>659</v>
      </c>
      <c r="H167" s="340">
        <v>44552</v>
      </c>
      <c r="I167" s="32" t="s">
        <v>660</v>
      </c>
      <c r="J167" s="32" t="s">
        <v>656</v>
      </c>
      <c r="M167" s="341">
        <v>44213</v>
      </c>
      <c r="N167" s="344" t="s">
        <v>4108</v>
      </c>
      <c r="O167" s="344" t="s">
        <v>4089</v>
      </c>
      <c r="P167" s="99" t="s">
        <v>661</v>
      </c>
      <c r="Q167" s="345"/>
      <c r="R167" s="99"/>
      <c r="S167" s="99"/>
      <c r="T167" s="99" t="s">
        <v>662</v>
      </c>
    </row>
    <row r="168" spans="1:20" x14ac:dyDescent="0.25">
      <c r="A168" s="32" t="s">
        <v>853</v>
      </c>
      <c r="B168" s="32" t="s">
        <v>2994</v>
      </c>
      <c r="C168" s="32" t="s">
        <v>657</v>
      </c>
      <c r="D168" s="19">
        <v>78982</v>
      </c>
      <c r="E168" s="19" t="s">
        <v>379</v>
      </c>
      <c r="F168" s="32" t="s">
        <v>658</v>
      </c>
      <c r="G168" s="32" t="s">
        <v>659</v>
      </c>
      <c r="H168" s="340">
        <v>44552</v>
      </c>
      <c r="I168" s="32" t="s">
        <v>660</v>
      </c>
      <c r="J168" s="32" t="s">
        <v>656</v>
      </c>
      <c r="M168" s="341">
        <v>44212</v>
      </c>
      <c r="N168" s="344" t="s">
        <v>4108</v>
      </c>
      <c r="O168" s="344" t="s">
        <v>4089</v>
      </c>
      <c r="P168" s="99" t="s">
        <v>661</v>
      </c>
      <c r="Q168" s="345"/>
      <c r="R168" s="99"/>
      <c r="S168" s="99"/>
      <c r="T168" s="99" t="s">
        <v>662</v>
      </c>
    </row>
    <row r="169" spans="1:20" x14ac:dyDescent="0.25">
      <c r="A169" s="32" t="s">
        <v>854</v>
      </c>
      <c r="B169" s="32" t="s">
        <v>2995</v>
      </c>
      <c r="C169" s="32" t="s">
        <v>657</v>
      </c>
      <c r="D169" s="19">
        <v>79019</v>
      </c>
      <c r="E169" s="19" t="s">
        <v>379</v>
      </c>
      <c r="F169" s="32" t="s">
        <v>658</v>
      </c>
      <c r="G169" s="32" t="s">
        <v>659</v>
      </c>
      <c r="H169" s="340">
        <v>44552</v>
      </c>
      <c r="I169" s="32" t="s">
        <v>660</v>
      </c>
      <c r="J169" s="32" t="s">
        <v>656</v>
      </c>
      <c r="M169" s="341">
        <v>44224</v>
      </c>
      <c r="N169" s="344" t="s">
        <v>4108</v>
      </c>
      <c r="O169" s="344" t="s">
        <v>4089</v>
      </c>
      <c r="P169" s="99" t="s">
        <v>661</v>
      </c>
      <c r="Q169" s="344"/>
      <c r="R169" s="99"/>
      <c r="S169" s="99"/>
      <c r="T169" s="99" t="s">
        <v>662</v>
      </c>
    </row>
    <row r="170" spans="1:20" x14ac:dyDescent="0.25">
      <c r="A170" s="32" t="s">
        <v>856</v>
      </c>
      <c r="B170" s="32" t="s">
        <v>2996</v>
      </c>
      <c r="C170" s="32" t="s">
        <v>657</v>
      </c>
      <c r="D170" s="19">
        <v>79023</v>
      </c>
      <c r="E170" s="19" t="s">
        <v>379</v>
      </c>
      <c r="F170" s="32" t="s">
        <v>658</v>
      </c>
      <c r="G170" s="32" t="s">
        <v>659</v>
      </c>
      <c r="H170" s="340">
        <v>44552</v>
      </c>
      <c r="I170" s="32" t="s">
        <v>660</v>
      </c>
      <c r="J170" s="32" t="s">
        <v>656</v>
      </c>
      <c r="M170" s="341">
        <v>44225</v>
      </c>
      <c r="N170" s="344" t="s">
        <v>4108</v>
      </c>
      <c r="O170" s="344" t="s">
        <v>4089</v>
      </c>
      <c r="P170" s="99" t="s">
        <v>661</v>
      </c>
      <c r="Q170" s="344"/>
      <c r="R170" s="99"/>
      <c r="S170" s="99"/>
      <c r="T170" s="99" t="s">
        <v>662</v>
      </c>
    </row>
    <row r="171" spans="1:20" x14ac:dyDescent="0.25">
      <c r="A171" s="32" t="s">
        <v>857</v>
      </c>
      <c r="B171" s="32" t="s">
        <v>2997</v>
      </c>
      <c r="C171" s="32" t="s">
        <v>657</v>
      </c>
      <c r="D171" s="19">
        <v>79191</v>
      </c>
      <c r="E171" s="19" t="s">
        <v>379</v>
      </c>
      <c r="F171" s="32" t="s">
        <v>658</v>
      </c>
      <c r="G171" s="32" t="s">
        <v>659</v>
      </c>
      <c r="H171" s="340">
        <v>44552</v>
      </c>
      <c r="I171" s="32" t="s">
        <v>660</v>
      </c>
      <c r="J171" s="32" t="s">
        <v>656</v>
      </c>
      <c r="M171" s="341">
        <v>44265</v>
      </c>
      <c r="N171" s="344" t="s">
        <v>4108</v>
      </c>
      <c r="O171" s="344" t="s">
        <v>4089</v>
      </c>
      <c r="P171" s="99" t="s">
        <v>661</v>
      </c>
      <c r="Q171" s="344"/>
      <c r="R171" s="99"/>
      <c r="S171" s="99"/>
      <c r="T171" s="99" t="s">
        <v>662</v>
      </c>
    </row>
    <row r="172" spans="1:20" x14ac:dyDescent="0.25">
      <c r="A172" s="32" t="s">
        <v>858</v>
      </c>
      <c r="B172" s="32" t="s">
        <v>2998</v>
      </c>
      <c r="C172" s="32" t="s">
        <v>657</v>
      </c>
      <c r="D172" s="19">
        <v>79192</v>
      </c>
      <c r="E172" s="19" t="s">
        <v>379</v>
      </c>
      <c r="F172" s="32" t="s">
        <v>658</v>
      </c>
      <c r="G172" s="32" t="s">
        <v>659</v>
      </c>
      <c r="H172" s="340">
        <v>44552</v>
      </c>
      <c r="I172" s="32" t="s">
        <v>660</v>
      </c>
      <c r="J172" s="32" t="s">
        <v>656</v>
      </c>
      <c r="M172" s="341">
        <v>44268</v>
      </c>
      <c r="N172" s="344" t="s">
        <v>4108</v>
      </c>
      <c r="O172" s="344" t="s">
        <v>4089</v>
      </c>
      <c r="P172" s="99" t="s">
        <v>661</v>
      </c>
      <c r="Q172" s="344"/>
      <c r="R172" s="99"/>
      <c r="S172" s="99"/>
      <c r="T172" s="99" t="s">
        <v>662</v>
      </c>
    </row>
    <row r="173" spans="1:20" x14ac:dyDescent="0.25">
      <c r="A173" s="32" t="s">
        <v>859</v>
      </c>
      <c r="B173" s="32" t="s">
        <v>2999</v>
      </c>
      <c r="C173" s="32" t="s">
        <v>657</v>
      </c>
      <c r="D173" s="19">
        <v>79589</v>
      </c>
      <c r="E173" s="19" t="s">
        <v>379</v>
      </c>
      <c r="F173" s="32" t="s">
        <v>658</v>
      </c>
      <c r="G173" s="32" t="s">
        <v>659</v>
      </c>
      <c r="H173" s="340">
        <v>44552</v>
      </c>
      <c r="I173" s="32" t="s">
        <v>660</v>
      </c>
      <c r="J173" s="32" t="s">
        <v>656</v>
      </c>
      <c r="M173" s="341">
        <v>44327</v>
      </c>
      <c r="N173" s="344" t="s">
        <v>4108</v>
      </c>
      <c r="O173" s="344" t="s">
        <v>4089</v>
      </c>
      <c r="P173" s="99" t="s">
        <v>661</v>
      </c>
      <c r="Q173" s="345"/>
      <c r="R173" s="99"/>
      <c r="S173" s="99"/>
      <c r="T173" s="99" t="s">
        <v>662</v>
      </c>
    </row>
    <row r="174" spans="1:20" x14ac:dyDescent="0.25">
      <c r="A174" s="32" t="s">
        <v>860</v>
      </c>
      <c r="B174" s="32" t="s">
        <v>3000</v>
      </c>
      <c r="C174" s="32" t="s">
        <v>657</v>
      </c>
      <c r="D174" s="19">
        <v>79763</v>
      </c>
      <c r="E174" s="19" t="s">
        <v>379</v>
      </c>
      <c r="F174" s="32" t="s">
        <v>658</v>
      </c>
      <c r="G174" s="32" t="s">
        <v>659</v>
      </c>
      <c r="H174" s="340">
        <v>44552</v>
      </c>
      <c r="I174" s="32" t="s">
        <v>660</v>
      </c>
      <c r="J174" s="32" t="s">
        <v>656</v>
      </c>
      <c r="M174" s="341">
        <v>44351</v>
      </c>
      <c r="N174" s="344" t="s">
        <v>4108</v>
      </c>
      <c r="O174" s="344" t="s">
        <v>4089</v>
      </c>
      <c r="P174" s="99" t="s">
        <v>661</v>
      </c>
      <c r="Q174" s="345"/>
      <c r="R174" s="99"/>
      <c r="S174" s="99"/>
      <c r="T174" s="99" t="s">
        <v>662</v>
      </c>
    </row>
    <row r="175" spans="1:20" x14ac:dyDescent="0.25">
      <c r="A175" s="32" t="s">
        <v>861</v>
      </c>
      <c r="B175" s="32" t="s">
        <v>3001</v>
      </c>
      <c r="C175" s="32" t="s">
        <v>657</v>
      </c>
      <c r="D175" s="19">
        <v>79764</v>
      </c>
      <c r="E175" s="19" t="s">
        <v>379</v>
      </c>
      <c r="F175" s="32" t="s">
        <v>658</v>
      </c>
      <c r="G175" s="32" t="s">
        <v>659</v>
      </c>
      <c r="H175" s="340">
        <v>44552</v>
      </c>
      <c r="I175" s="32" t="s">
        <v>660</v>
      </c>
      <c r="J175" s="32" t="s">
        <v>656</v>
      </c>
      <c r="M175" s="341">
        <v>44347</v>
      </c>
      <c r="N175" s="344" t="s">
        <v>4108</v>
      </c>
      <c r="O175" s="344" t="s">
        <v>4089</v>
      </c>
      <c r="P175" s="99" t="s">
        <v>661</v>
      </c>
      <c r="Q175" s="345"/>
      <c r="R175" s="99"/>
      <c r="S175" s="99"/>
      <c r="T175" s="99" t="s">
        <v>662</v>
      </c>
    </row>
    <row r="176" spans="1:20" x14ac:dyDescent="0.25">
      <c r="A176" s="32" t="s">
        <v>862</v>
      </c>
      <c r="B176" s="32" t="s">
        <v>3002</v>
      </c>
      <c r="C176" s="32" t="s">
        <v>657</v>
      </c>
      <c r="D176" s="19">
        <v>79834</v>
      </c>
      <c r="E176" s="19" t="s">
        <v>379</v>
      </c>
      <c r="F176" s="32" t="s">
        <v>658</v>
      </c>
      <c r="G176" s="32" t="s">
        <v>659</v>
      </c>
      <c r="H176" s="340">
        <v>44552</v>
      </c>
      <c r="I176" s="32" t="s">
        <v>660</v>
      </c>
      <c r="J176" s="32" t="s">
        <v>656</v>
      </c>
      <c r="M176" s="341">
        <v>44353</v>
      </c>
      <c r="N176" s="344" t="s">
        <v>4108</v>
      </c>
      <c r="O176" s="344" t="s">
        <v>4089</v>
      </c>
      <c r="P176" s="99" t="s">
        <v>661</v>
      </c>
      <c r="Q176" s="345"/>
      <c r="R176" s="99"/>
      <c r="S176" s="99"/>
      <c r="T176" s="99" t="s">
        <v>662</v>
      </c>
    </row>
    <row r="177" spans="1:20" x14ac:dyDescent="0.25">
      <c r="A177" s="32" t="s">
        <v>865</v>
      </c>
      <c r="B177" s="32" t="s">
        <v>3003</v>
      </c>
      <c r="C177" s="32" t="s">
        <v>657</v>
      </c>
      <c r="D177" s="19">
        <v>79928</v>
      </c>
      <c r="E177" s="19" t="s">
        <v>379</v>
      </c>
      <c r="F177" s="32" t="s">
        <v>658</v>
      </c>
      <c r="G177" s="32" t="s">
        <v>659</v>
      </c>
      <c r="H177" s="340">
        <v>44552</v>
      </c>
      <c r="I177" s="32" t="s">
        <v>660</v>
      </c>
      <c r="J177" s="32" t="s">
        <v>656</v>
      </c>
      <c r="M177" s="341">
        <v>44359</v>
      </c>
      <c r="N177" s="344" t="s">
        <v>4108</v>
      </c>
      <c r="O177" s="344" t="s">
        <v>4089</v>
      </c>
      <c r="P177" s="99" t="s">
        <v>661</v>
      </c>
      <c r="Q177" s="345"/>
      <c r="R177" s="99"/>
      <c r="S177" s="99"/>
      <c r="T177" s="99" t="s">
        <v>662</v>
      </c>
    </row>
    <row r="178" spans="1:20" x14ac:dyDescent="0.25">
      <c r="A178" s="32" t="s">
        <v>866</v>
      </c>
      <c r="B178" s="32" t="s">
        <v>3004</v>
      </c>
      <c r="C178" s="32" t="s">
        <v>657</v>
      </c>
      <c r="D178" s="19">
        <v>79929</v>
      </c>
      <c r="E178" s="19" t="s">
        <v>379</v>
      </c>
      <c r="F178" s="32" t="s">
        <v>658</v>
      </c>
      <c r="G178" s="32" t="s">
        <v>659</v>
      </c>
      <c r="H178" s="340">
        <v>44552</v>
      </c>
      <c r="I178" s="32" t="s">
        <v>660</v>
      </c>
      <c r="J178" s="32" t="s">
        <v>656</v>
      </c>
      <c r="M178" s="341">
        <v>44360</v>
      </c>
      <c r="N178" s="344" t="s">
        <v>4108</v>
      </c>
      <c r="O178" s="344" t="s">
        <v>4089</v>
      </c>
      <c r="P178" s="99" t="s">
        <v>661</v>
      </c>
      <c r="Q178" s="345"/>
      <c r="R178" s="99"/>
      <c r="S178" s="99"/>
      <c r="T178" s="99" t="s">
        <v>662</v>
      </c>
    </row>
    <row r="179" spans="1:20" x14ac:dyDescent="0.25">
      <c r="A179" s="32" t="s">
        <v>867</v>
      </c>
      <c r="B179" s="32" t="s">
        <v>3005</v>
      </c>
      <c r="C179" s="32" t="s">
        <v>657</v>
      </c>
      <c r="D179" s="19">
        <v>80012</v>
      </c>
      <c r="E179" s="19" t="s">
        <v>379</v>
      </c>
      <c r="F179" s="32" t="s">
        <v>658</v>
      </c>
      <c r="G179" s="32" t="s">
        <v>659</v>
      </c>
      <c r="H179" s="340">
        <v>44552</v>
      </c>
      <c r="I179" s="32" t="s">
        <v>660</v>
      </c>
      <c r="J179" s="32" t="s">
        <v>656</v>
      </c>
      <c r="M179" s="341">
        <v>44366</v>
      </c>
      <c r="N179" s="344" t="s">
        <v>4108</v>
      </c>
      <c r="O179" s="344" t="s">
        <v>4089</v>
      </c>
      <c r="P179" s="99" t="s">
        <v>661</v>
      </c>
      <c r="Q179" s="344"/>
      <c r="R179" s="99"/>
      <c r="S179" s="99"/>
      <c r="T179" s="99" t="s">
        <v>662</v>
      </c>
    </row>
    <row r="180" spans="1:20" x14ac:dyDescent="0.25">
      <c r="A180" s="32" t="s">
        <v>871</v>
      </c>
      <c r="B180" s="32" t="s">
        <v>3006</v>
      </c>
      <c r="C180" s="32" t="s">
        <v>657</v>
      </c>
      <c r="D180" s="19">
        <v>79088</v>
      </c>
      <c r="E180" s="19" t="s">
        <v>379</v>
      </c>
      <c r="F180" s="32" t="s">
        <v>658</v>
      </c>
      <c r="G180" s="32" t="s">
        <v>659</v>
      </c>
      <c r="H180" s="340">
        <v>44552</v>
      </c>
      <c r="I180" s="32" t="s">
        <v>660</v>
      </c>
      <c r="J180" s="32" t="s">
        <v>656</v>
      </c>
      <c r="M180" s="341">
        <v>44226</v>
      </c>
      <c r="N180" s="344" t="s">
        <v>4108</v>
      </c>
      <c r="O180" s="344" t="s">
        <v>4089</v>
      </c>
      <c r="P180" s="99" t="s">
        <v>661</v>
      </c>
      <c r="Q180" s="345"/>
      <c r="R180" s="99"/>
      <c r="S180" s="99"/>
      <c r="T180" s="99" t="s">
        <v>662</v>
      </c>
    </row>
    <row r="181" spans="1:20" x14ac:dyDescent="0.25">
      <c r="A181" s="32" t="s">
        <v>872</v>
      </c>
      <c r="B181" s="32" t="s">
        <v>3007</v>
      </c>
      <c r="C181" s="32" t="s">
        <v>657</v>
      </c>
      <c r="D181" s="19">
        <v>79136</v>
      </c>
      <c r="E181" s="10" t="s">
        <v>379</v>
      </c>
      <c r="F181" s="32" t="s">
        <v>658</v>
      </c>
      <c r="G181" s="32" t="s">
        <v>659</v>
      </c>
      <c r="H181" s="340">
        <v>44552</v>
      </c>
      <c r="I181" s="32" t="s">
        <v>660</v>
      </c>
      <c r="J181" s="32" t="s">
        <v>656</v>
      </c>
      <c r="M181" s="341">
        <v>44241</v>
      </c>
      <c r="N181" s="344" t="s">
        <v>4108</v>
      </c>
      <c r="O181" s="344" t="s">
        <v>4089</v>
      </c>
      <c r="P181" s="99" t="s">
        <v>661</v>
      </c>
      <c r="Q181" s="345"/>
      <c r="R181" s="99"/>
      <c r="S181" s="99"/>
      <c r="T181" s="99" t="s">
        <v>662</v>
      </c>
    </row>
    <row r="182" spans="1:20" x14ac:dyDescent="0.25">
      <c r="A182" s="32" t="s">
        <v>880</v>
      </c>
      <c r="B182" s="32" t="s">
        <v>3008</v>
      </c>
      <c r="C182" s="32" t="s">
        <v>657</v>
      </c>
      <c r="D182" s="19">
        <v>79197</v>
      </c>
      <c r="E182" s="10" t="s">
        <v>379</v>
      </c>
      <c r="F182" s="32" t="s">
        <v>658</v>
      </c>
      <c r="G182" s="32" t="s">
        <v>659</v>
      </c>
      <c r="H182" s="340">
        <v>44552</v>
      </c>
      <c r="I182" s="32" t="s">
        <v>660</v>
      </c>
      <c r="J182" s="32" t="s">
        <v>656</v>
      </c>
      <c r="M182" s="341">
        <v>44257</v>
      </c>
      <c r="N182" s="344" t="s">
        <v>4108</v>
      </c>
      <c r="O182" s="344" t="s">
        <v>4089</v>
      </c>
      <c r="P182" s="99" t="s">
        <v>661</v>
      </c>
      <c r="Q182" s="344"/>
      <c r="R182" s="99"/>
      <c r="S182" s="99"/>
      <c r="T182" s="99" t="s">
        <v>662</v>
      </c>
    </row>
    <row r="183" spans="1:20" x14ac:dyDescent="0.25">
      <c r="A183" s="32" t="s">
        <v>884</v>
      </c>
      <c r="B183" s="32" t="s">
        <v>3009</v>
      </c>
      <c r="C183" s="32" t="s">
        <v>657</v>
      </c>
      <c r="D183" s="19">
        <v>79207</v>
      </c>
      <c r="E183" s="10" t="s">
        <v>379</v>
      </c>
      <c r="F183" s="32" t="s">
        <v>658</v>
      </c>
      <c r="G183" s="32" t="s">
        <v>659</v>
      </c>
      <c r="H183" s="340">
        <v>44552</v>
      </c>
      <c r="I183" s="32" t="s">
        <v>660</v>
      </c>
      <c r="J183" s="32" t="s">
        <v>656</v>
      </c>
      <c r="M183" s="341">
        <v>44264</v>
      </c>
      <c r="N183" s="344" t="s">
        <v>4108</v>
      </c>
      <c r="O183" s="344" t="s">
        <v>4089</v>
      </c>
      <c r="P183" s="99" t="s">
        <v>661</v>
      </c>
      <c r="Q183" s="345"/>
      <c r="R183" s="99"/>
      <c r="S183" s="99"/>
      <c r="T183" s="99" t="s">
        <v>662</v>
      </c>
    </row>
    <row r="184" spans="1:20" x14ac:dyDescent="0.25">
      <c r="A184" s="32" t="s">
        <v>887</v>
      </c>
      <c r="B184" s="32" t="s">
        <v>3010</v>
      </c>
      <c r="C184" s="32" t="s">
        <v>657</v>
      </c>
      <c r="D184" s="19">
        <v>79590</v>
      </c>
      <c r="E184" s="19" t="s">
        <v>379</v>
      </c>
      <c r="F184" s="32" t="s">
        <v>658</v>
      </c>
      <c r="G184" s="32" t="s">
        <v>659</v>
      </c>
      <c r="H184" s="340">
        <v>44552</v>
      </c>
      <c r="I184" s="32" t="s">
        <v>660</v>
      </c>
      <c r="J184" s="32" t="s">
        <v>656</v>
      </c>
      <c r="M184" s="341">
        <v>44325</v>
      </c>
      <c r="N184" s="344" t="s">
        <v>4108</v>
      </c>
      <c r="O184" s="344" t="s">
        <v>4089</v>
      </c>
      <c r="P184" s="99" t="s">
        <v>661</v>
      </c>
      <c r="Q184" s="345"/>
      <c r="R184" s="99"/>
      <c r="S184" s="99"/>
      <c r="T184" s="99" t="s">
        <v>662</v>
      </c>
    </row>
    <row r="185" spans="1:20" x14ac:dyDescent="0.25">
      <c r="A185" s="32" t="s">
        <v>888</v>
      </c>
      <c r="B185" s="32" t="s">
        <v>3011</v>
      </c>
      <c r="C185" s="32" t="s">
        <v>657</v>
      </c>
      <c r="D185" s="19">
        <v>79655</v>
      </c>
      <c r="E185" s="19" t="s">
        <v>379</v>
      </c>
      <c r="F185" s="32" t="s">
        <v>658</v>
      </c>
      <c r="G185" s="32" t="s">
        <v>659</v>
      </c>
      <c r="H185" s="340">
        <v>44552</v>
      </c>
      <c r="I185" s="32" t="s">
        <v>660</v>
      </c>
      <c r="J185" s="32" t="s">
        <v>656</v>
      </c>
      <c r="M185" s="341">
        <v>44338</v>
      </c>
      <c r="N185" s="344" t="s">
        <v>4108</v>
      </c>
      <c r="O185" s="344" t="s">
        <v>4089</v>
      </c>
      <c r="P185" s="99" t="s">
        <v>661</v>
      </c>
      <c r="Q185" s="345"/>
      <c r="R185" s="99"/>
      <c r="S185" s="99"/>
      <c r="T185" s="99" t="s">
        <v>662</v>
      </c>
    </row>
    <row r="186" spans="1:20" x14ac:dyDescent="0.25">
      <c r="A186" s="32" t="s">
        <v>892</v>
      </c>
      <c r="B186" s="32" t="s">
        <v>3012</v>
      </c>
      <c r="C186" s="32" t="s">
        <v>657</v>
      </c>
      <c r="D186" s="19">
        <v>79898</v>
      </c>
      <c r="E186" s="10" t="s">
        <v>379</v>
      </c>
      <c r="F186" s="32" t="s">
        <v>658</v>
      </c>
      <c r="G186" s="32" t="s">
        <v>659</v>
      </c>
      <c r="H186" s="340">
        <v>44552</v>
      </c>
      <c r="I186" s="32" t="s">
        <v>660</v>
      </c>
      <c r="J186" s="32" t="s">
        <v>656</v>
      </c>
      <c r="M186" s="341">
        <v>44358</v>
      </c>
      <c r="N186" s="344" t="s">
        <v>4108</v>
      </c>
      <c r="O186" s="344" t="s">
        <v>4089</v>
      </c>
      <c r="P186" s="99" t="s">
        <v>661</v>
      </c>
      <c r="Q186" s="345"/>
      <c r="R186" s="99"/>
      <c r="S186" s="99"/>
      <c r="T186" s="99" t="s">
        <v>662</v>
      </c>
    </row>
    <row r="187" spans="1:20" x14ac:dyDescent="0.25">
      <c r="A187" s="32" t="s">
        <v>897</v>
      </c>
      <c r="B187" s="32" t="s">
        <v>3013</v>
      </c>
      <c r="C187" s="32" t="s">
        <v>657</v>
      </c>
      <c r="D187" s="19">
        <v>79902</v>
      </c>
      <c r="E187" s="10" t="s">
        <v>379</v>
      </c>
      <c r="F187" s="32" t="s">
        <v>658</v>
      </c>
      <c r="G187" s="32" t="s">
        <v>659</v>
      </c>
      <c r="H187" s="340">
        <v>44552</v>
      </c>
      <c r="I187" s="32" t="s">
        <v>660</v>
      </c>
      <c r="J187" s="32" t="s">
        <v>656</v>
      </c>
      <c r="M187" s="341">
        <v>44358</v>
      </c>
      <c r="N187" s="344" t="s">
        <v>4108</v>
      </c>
      <c r="O187" s="344" t="s">
        <v>4089</v>
      </c>
      <c r="P187" s="99" t="s">
        <v>661</v>
      </c>
      <c r="Q187" s="345"/>
      <c r="R187" s="99"/>
      <c r="S187" s="99"/>
      <c r="T187" s="99" t="s">
        <v>662</v>
      </c>
    </row>
    <row r="188" spans="1:20" x14ac:dyDescent="0.25">
      <c r="A188" s="32" t="s">
        <v>898</v>
      </c>
      <c r="B188" s="32" t="s">
        <v>3014</v>
      </c>
      <c r="C188" s="32" t="s">
        <v>657</v>
      </c>
      <c r="D188" s="19">
        <v>80011</v>
      </c>
      <c r="E188" s="19" t="s">
        <v>379</v>
      </c>
      <c r="F188" s="32" t="s">
        <v>658</v>
      </c>
      <c r="G188" s="32" t="s">
        <v>659</v>
      </c>
      <c r="H188" s="340">
        <v>44552</v>
      </c>
      <c r="I188" s="32" t="s">
        <v>660</v>
      </c>
      <c r="J188" s="32" t="s">
        <v>656</v>
      </c>
      <c r="M188" s="341">
        <v>44364</v>
      </c>
      <c r="N188" s="344" t="s">
        <v>4108</v>
      </c>
      <c r="O188" s="344" t="s">
        <v>4089</v>
      </c>
      <c r="P188" s="99" t="s">
        <v>661</v>
      </c>
      <c r="Q188" s="344"/>
      <c r="R188" s="99"/>
      <c r="S188" s="99"/>
      <c r="T188" s="99" t="s">
        <v>662</v>
      </c>
    </row>
    <row r="189" spans="1:20" x14ac:dyDescent="0.25">
      <c r="A189" s="32" t="s">
        <v>899</v>
      </c>
      <c r="B189" s="32" t="s">
        <v>3015</v>
      </c>
      <c r="C189" s="32" t="s">
        <v>657</v>
      </c>
      <c r="D189" s="19">
        <v>80014</v>
      </c>
      <c r="E189" s="19" t="s">
        <v>379</v>
      </c>
      <c r="F189" s="32" t="s">
        <v>658</v>
      </c>
      <c r="G189" s="32" t="s">
        <v>659</v>
      </c>
      <c r="H189" s="340">
        <v>44552</v>
      </c>
      <c r="I189" s="32" t="s">
        <v>660</v>
      </c>
      <c r="J189" s="32" t="s">
        <v>656</v>
      </c>
      <c r="M189" s="341">
        <v>44364</v>
      </c>
      <c r="N189" s="344" t="s">
        <v>4108</v>
      </c>
      <c r="O189" s="344" t="s">
        <v>4089</v>
      </c>
      <c r="P189" s="99" t="s">
        <v>661</v>
      </c>
      <c r="Q189" s="344"/>
      <c r="R189" s="99"/>
      <c r="S189" s="99"/>
      <c r="T189" s="99" t="s">
        <v>662</v>
      </c>
    </row>
    <row r="190" spans="1:20" x14ac:dyDescent="0.25">
      <c r="A190" s="32" t="s">
        <v>900</v>
      </c>
      <c r="B190" s="32" t="s">
        <v>3016</v>
      </c>
      <c r="C190" s="32" t="s">
        <v>657</v>
      </c>
      <c r="D190" s="19">
        <v>80016</v>
      </c>
      <c r="E190" s="19" t="s">
        <v>379</v>
      </c>
      <c r="F190" s="32" t="s">
        <v>658</v>
      </c>
      <c r="G190" s="32" t="s">
        <v>659</v>
      </c>
      <c r="H190" s="340">
        <v>44552</v>
      </c>
      <c r="I190" s="32" t="s">
        <v>660</v>
      </c>
      <c r="J190" s="32" t="s">
        <v>656</v>
      </c>
      <c r="M190" s="341">
        <v>44364</v>
      </c>
      <c r="N190" s="344" t="s">
        <v>4108</v>
      </c>
      <c r="O190" s="344" t="s">
        <v>4089</v>
      </c>
      <c r="P190" s="99" t="s">
        <v>661</v>
      </c>
      <c r="Q190" s="344"/>
      <c r="R190" s="99"/>
      <c r="S190" s="99"/>
      <c r="T190" s="99" t="s">
        <v>662</v>
      </c>
    </row>
    <row r="191" spans="1:20" x14ac:dyDescent="0.25">
      <c r="A191" s="32" t="s">
        <v>901</v>
      </c>
      <c r="B191" s="32" t="s">
        <v>3017</v>
      </c>
      <c r="C191" s="32" t="s">
        <v>657</v>
      </c>
      <c r="D191" s="19">
        <v>79022</v>
      </c>
      <c r="E191" s="10" t="s">
        <v>379</v>
      </c>
      <c r="F191" s="32" t="s">
        <v>658</v>
      </c>
      <c r="G191" s="32" t="s">
        <v>659</v>
      </c>
      <c r="H191" s="340">
        <v>44552</v>
      </c>
      <c r="I191" s="32" t="s">
        <v>660</v>
      </c>
      <c r="J191" s="32" t="s">
        <v>656</v>
      </c>
      <c r="M191" s="341">
        <v>44225</v>
      </c>
      <c r="N191" s="344" t="s">
        <v>4108</v>
      </c>
      <c r="O191" s="344" t="s">
        <v>4089</v>
      </c>
      <c r="P191" s="99" t="s">
        <v>661</v>
      </c>
      <c r="Q191" s="344"/>
      <c r="R191" s="99"/>
      <c r="S191" s="99"/>
      <c r="T191" s="99" t="s">
        <v>662</v>
      </c>
    </row>
    <row r="192" spans="1:20" x14ac:dyDescent="0.25">
      <c r="A192" s="32" t="s">
        <v>903</v>
      </c>
      <c r="B192" s="32" t="s">
        <v>3018</v>
      </c>
      <c r="C192" s="32" t="s">
        <v>657</v>
      </c>
      <c r="D192" s="19">
        <v>79025</v>
      </c>
      <c r="E192" s="19" t="s">
        <v>379</v>
      </c>
      <c r="F192" s="32" t="s">
        <v>658</v>
      </c>
      <c r="G192" s="32" t="s">
        <v>659</v>
      </c>
      <c r="H192" s="340">
        <v>44552</v>
      </c>
      <c r="I192" s="32" t="s">
        <v>660</v>
      </c>
      <c r="J192" s="32" t="s">
        <v>656</v>
      </c>
      <c r="M192" s="341">
        <v>44225</v>
      </c>
      <c r="N192" s="344" t="s">
        <v>4108</v>
      </c>
      <c r="O192" s="344" t="s">
        <v>4089</v>
      </c>
      <c r="P192" s="99" t="s">
        <v>661</v>
      </c>
      <c r="Q192" s="344"/>
      <c r="R192" s="99"/>
      <c r="S192" s="99"/>
      <c r="T192" s="99" t="s">
        <v>662</v>
      </c>
    </row>
    <row r="193" spans="1:20" x14ac:dyDescent="0.25">
      <c r="A193" s="32" t="s">
        <v>904</v>
      </c>
      <c r="B193" s="32" t="s">
        <v>3019</v>
      </c>
      <c r="C193" s="32" t="s">
        <v>657</v>
      </c>
      <c r="D193" s="19">
        <v>79026</v>
      </c>
      <c r="E193" s="19" t="s">
        <v>379</v>
      </c>
      <c r="F193" s="32" t="s">
        <v>658</v>
      </c>
      <c r="G193" s="32" t="s">
        <v>659</v>
      </c>
      <c r="H193" s="340">
        <v>44552</v>
      </c>
      <c r="I193" s="32" t="s">
        <v>660</v>
      </c>
      <c r="J193" s="32" t="s">
        <v>656</v>
      </c>
      <c r="M193" s="341">
        <v>44216</v>
      </c>
      <c r="N193" s="344" t="s">
        <v>4108</v>
      </c>
      <c r="O193" s="344" t="s">
        <v>4089</v>
      </c>
      <c r="P193" s="99" t="s">
        <v>661</v>
      </c>
      <c r="Q193" s="344"/>
      <c r="R193" s="99"/>
      <c r="S193" s="99"/>
      <c r="T193" s="99" t="s">
        <v>662</v>
      </c>
    </row>
    <row r="194" spans="1:20" x14ac:dyDescent="0.25">
      <c r="A194" s="32" t="s">
        <v>905</v>
      </c>
      <c r="B194" s="32" t="s">
        <v>3020</v>
      </c>
      <c r="C194" s="32" t="s">
        <v>657</v>
      </c>
      <c r="D194" s="19">
        <v>79214</v>
      </c>
      <c r="E194" s="19" t="s">
        <v>379</v>
      </c>
      <c r="F194" s="32" t="s">
        <v>658</v>
      </c>
      <c r="G194" s="32" t="s">
        <v>659</v>
      </c>
      <c r="H194" s="340">
        <v>44552</v>
      </c>
      <c r="I194" s="32" t="s">
        <v>660</v>
      </c>
      <c r="J194" s="32" t="s">
        <v>656</v>
      </c>
      <c r="M194" s="341">
        <v>44265</v>
      </c>
      <c r="N194" s="344" t="s">
        <v>4108</v>
      </c>
      <c r="O194" s="344" t="s">
        <v>4089</v>
      </c>
      <c r="P194" s="99" t="s">
        <v>661</v>
      </c>
      <c r="Q194" s="345"/>
      <c r="R194" s="99"/>
      <c r="S194" s="99"/>
      <c r="T194" s="99" t="s">
        <v>662</v>
      </c>
    </row>
    <row r="195" spans="1:20" x14ac:dyDescent="0.25">
      <c r="A195" s="32" t="s">
        <v>906</v>
      </c>
      <c r="B195" s="32" t="s">
        <v>3021</v>
      </c>
      <c r="C195" s="32" t="s">
        <v>657</v>
      </c>
      <c r="D195" s="19">
        <v>79284</v>
      </c>
      <c r="E195" s="10" t="s">
        <v>379</v>
      </c>
      <c r="F195" s="32" t="s">
        <v>658</v>
      </c>
      <c r="G195" s="32" t="s">
        <v>659</v>
      </c>
      <c r="H195" s="340">
        <v>44552</v>
      </c>
      <c r="I195" s="32" t="s">
        <v>660</v>
      </c>
      <c r="J195" s="32" t="s">
        <v>656</v>
      </c>
      <c r="M195" s="341">
        <v>44290</v>
      </c>
      <c r="N195" s="344" t="s">
        <v>4108</v>
      </c>
      <c r="O195" s="344" t="s">
        <v>4089</v>
      </c>
      <c r="P195" s="99" t="s">
        <v>661</v>
      </c>
      <c r="Q195" s="345"/>
      <c r="R195" s="99"/>
      <c r="S195" s="99"/>
      <c r="T195" s="99" t="s">
        <v>662</v>
      </c>
    </row>
    <row r="196" spans="1:20" x14ac:dyDescent="0.25">
      <c r="A196" s="32" t="s">
        <v>910</v>
      </c>
      <c r="B196" s="32" t="s">
        <v>3022</v>
      </c>
      <c r="C196" s="32" t="s">
        <v>657</v>
      </c>
      <c r="D196" s="19">
        <v>79433</v>
      </c>
      <c r="E196" s="19" t="s">
        <v>379</v>
      </c>
      <c r="F196" s="32" t="s">
        <v>658</v>
      </c>
      <c r="G196" s="32" t="s">
        <v>659</v>
      </c>
      <c r="H196" s="340">
        <v>44552</v>
      </c>
      <c r="I196" s="32" t="s">
        <v>660</v>
      </c>
      <c r="J196" s="32" t="s">
        <v>656</v>
      </c>
      <c r="M196" s="341">
        <v>44312</v>
      </c>
      <c r="N196" s="344" t="s">
        <v>4108</v>
      </c>
      <c r="O196" s="344" t="s">
        <v>4089</v>
      </c>
      <c r="P196" s="99" t="s">
        <v>661</v>
      </c>
      <c r="Q196" s="345"/>
      <c r="R196" s="99"/>
      <c r="S196" s="99"/>
      <c r="T196" s="99" t="s">
        <v>662</v>
      </c>
    </row>
    <row r="197" spans="1:20" x14ac:dyDescent="0.25">
      <c r="A197" s="32" t="s">
        <v>911</v>
      </c>
      <c r="B197" s="32" t="s">
        <v>3023</v>
      </c>
      <c r="C197" s="32" t="s">
        <v>657</v>
      </c>
      <c r="D197" s="19">
        <v>79723</v>
      </c>
      <c r="E197" s="19" t="s">
        <v>379</v>
      </c>
      <c r="F197" s="32" t="s">
        <v>658</v>
      </c>
      <c r="G197" s="32" t="s">
        <v>659</v>
      </c>
      <c r="H197" s="340">
        <v>44552</v>
      </c>
      <c r="I197" s="32" t="s">
        <v>660</v>
      </c>
      <c r="J197" s="32" t="s">
        <v>656</v>
      </c>
      <c r="M197" s="341">
        <v>44344</v>
      </c>
      <c r="N197" s="344" t="s">
        <v>4108</v>
      </c>
      <c r="O197" s="344" t="s">
        <v>4089</v>
      </c>
      <c r="P197" s="99" t="s">
        <v>661</v>
      </c>
      <c r="Q197" s="345"/>
      <c r="R197" s="99"/>
      <c r="S197" s="99"/>
      <c r="T197" s="99" t="s">
        <v>662</v>
      </c>
    </row>
    <row r="198" spans="1:20" x14ac:dyDescent="0.25">
      <c r="A198" s="32" t="s">
        <v>912</v>
      </c>
      <c r="B198" s="32" t="s">
        <v>3024</v>
      </c>
      <c r="C198" s="32" t="s">
        <v>657</v>
      </c>
      <c r="D198" s="19">
        <v>79758</v>
      </c>
      <c r="E198" s="10" t="s">
        <v>379</v>
      </c>
      <c r="F198" s="32" t="s">
        <v>658</v>
      </c>
      <c r="G198" s="32" t="s">
        <v>659</v>
      </c>
      <c r="H198" s="340">
        <v>44552</v>
      </c>
      <c r="I198" s="32" t="s">
        <v>660</v>
      </c>
      <c r="J198" s="32" t="s">
        <v>656</v>
      </c>
      <c r="M198" s="341">
        <v>44348</v>
      </c>
      <c r="N198" s="344" t="s">
        <v>4108</v>
      </c>
      <c r="O198" s="344" t="s">
        <v>4089</v>
      </c>
      <c r="P198" s="99" t="s">
        <v>661</v>
      </c>
      <c r="Q198" s="345"/>
      <c r="R198" s="99"/>
      <c r="S198" s="99"/>
      <c r="T198" s="99" t="s">
        <v>662</v>
      </c>
    </row>
    <row r="199" spans="1:20" x14ac:dyDescent="0.25">
      <c r="A199" s="32" t="s">
        <v>918</v>
      </c>
      <c r="B199" s="32" t="s">
        <v>3025</v>
      </c>
      <c r="C199" s="32" t="s">
        <v>657</v>
      </c>
      <c r="D199" s="19">
        <v>79826</v>
      </c>
      <c r="E199" s="19" t="s">
        <v>379</v>
      </c>
      <c r="F199" s="32" t="s">
        <v>658</v>
      </c>
      <c r="G199" s="32" t="s">
        <v>659</v>
      </c>
      <c r="H199" s="340">
        <v>44552</v>
      </c>
      <c r="I199" s="32" t="s">
        <v>660</v>
      </c>
      <c r="J199" s="32" t="s">
        <v>656</v>
      </c>
      <c r="M199" s="341">
        <v>44351</v>
      </c>
      <c r="N199" s="344" t="s">
        <v>4108</v>
      </c>
      <c r="O199" s="344" t="s">
        <v>4089</v>
      </c>
      <c r="P199" s="99" t="s">
        <v>661</v>
      </c>
      <c r="Q199" s="345"/>
      <c r="R199" s="99"/>
      <c r="S199" s="99"/>
      <c r="T199" s="99" t="s">
        <v>662</v>
      </c>
    </row>
    <row r="200" spans="1:20" x14ac:dyDescent="0.25">
      <c r="A200" s="32" t="s">
        <v>922</v>
      </c>
      <c r="B200" s="32" t="s">
        <v>3026</v>
      </c>
      <c r="C200" s="32" t="s">
        <v>657</v>
      </c>
      <c r="D200" s="19">
        <v>79827</v>
      </c>
      <c r="E200" s="19" t="s">
        <v>379</v>
      </c>
      <c r="F200" s="32" t="s">
        <v>658</v>
      </c>
      <c r="G200" s="32" t="s">
        <v>659</v>
      </c>
      <c r="H200" s="340">
        <v>44552</v>
      </c>
      <c r="I200" s="32" t="s">
        <v>660</v>
      </c>
      <c r="J200" s="32" t="s">
        <v>656</v>
      </c>
      <c r="M200" s="341">
        <v>44351</v>
      </c>
      <c r="N200" s="344" t="s">
        <v>4108</v>
      </c>
      <c r="O200" s="344" t="s">
        <v>4089</v>
      </c>
      <c r="P200" s="99" t="s">
        <v>661</v>
      </c>
      <c r="Q200" s="345"/>
      <c r="R200" s="99"/>
      <c r="S200" s="99"/>
      <c r="T200" s="99" t="s">
        <v>662</v>
      </c>
    </row>
    <row r="201" spans="1:20" x14ac:dyDescent="0.25">
      <c r="A201" s="32" t="s">
        <v>924</v>
      </c>
      <c r="B201" s="32" t="s">
        <v>3027</v>
      </c>
      <c r="C201" s="32" t="s">
        <v>657</v>
      </c>
      <c r="D201" s="19">
        <v>79892</v>
      </c>
      <c r="E201" s="19" t="s">
        <v>379</v>
      </c>
      <c r="F201" s="32" t="s">
        <v>658</v>
      </c>
      <c r="G201" s="32" t="s">
        <v>659</v>
      </c>
      <c r="H201" s="340">
        <v>44552</v>
      </c>
      <c r="I201" s="32" t="s">
        <v>660</v>
      </c>
      <c r="J201" s="32" t="s">
        <v>656</v>
      </c>
      <c r="M201" s="341">
        <v>44358</v>
      </c>
      <c r="N201" s="344" t="s">
        <v>4108</v>
      </c>
      <c r="O201" s="344" t="s">
        <v>4089</v>
      </c>
      <c r="P201" s="99" t="s">
        <v>661</v>
      </c>
      <c r="Q201" s="345"/>
      <c r="R201" s="99"/>
      <c r="S201" s="99"/>
      <c r="T201" s="99" t="s">
        <v>662</v>
      </c>
    </row>
    <row r="202" spans="1:20" x14ac:dyDescent="0.25">
      <c r="A202" s="32" t="s">
        <v>925</v>
      </c>
      <c r="B202" s="32" t="s">
        <v>3028</v>
      </c>
      <c r="C202" s="32" t="s">
        <v>657</v>
      </c>
      <c r="D202" s="19">
        <v>79930</v>
      </c>
      <c r="E202" s="19" t="s">
        <v>379</v>
      </c>
      <c r="F202" s="32" t="s">
        <v>658</v>
      </c>
      <c r="G202" s="32" t="s">
        <v>659</v>
      </c>
      <c r="H202" s="340">
        <v>44552</v>
      </c>
      <c r="I202" s="32" t="s">
        <v>660</v>
      </c>
      <c r="J202" s="32" t="s">
        <v>656</v>
      </c>
      <c r="M202" s="341">
        <v>44360</v>
      </c>
      <c r="N202" s="344" t="s">
        <v>4108</v>
      </c>
      <c r="O202" s="344" t="s">
        <v>4089</v>
      </c>
      <c r="P202" s="99" t="s">
        <v>661</v>
      </c>
      <c r="Q202" s="345"/>
      <c r="R202" s="99"/>
      <c r="S202" s="99"/>
      <c r="T202" s="99" t="s">
        <v>662</v>
      </c>
    </row>
    <row r="203" spans="1:20" x14ac:dyDescent="0.25">
      <c r="A203" s="32" t="s">
        <v>926</v>
      </c>
      <c r="B203" s="32" t="s">
        <v>3029</v>
      </c>
      <c r="C203" s="32" t="s">
        <v>657</v>
      </c>
      <c r="D203" s="19">
        <v>79976</v>
      </c>
      <c r="E203" s="19" t="s">
        <v>379</v>
      </c>
      <c r="F203" s="32" t="s">
        <v>658</v>
      </c>
      <c r="G203" s="32" t="s">
        <v>659</v>
      </c>
      <c r="H203" s="340">
        <v>44552</v>
      </c>
      <c r="I203" s="32" t="s">
        <v>660</v>
      </c>
      <c r="J203" s="32" t="s">
        <v>656</v>
      </c>
      <c r="M203" s="341">
        <v>44362</v>
      </c>
      <c r="N203" s="344" t="s">
        <v>4108</v>
      </c>
      <c r="O203" s="344" t="s">
        <v>4089</v>
      </c>
      <c r="P203" s="99" t="s">
        <v>661</v>
      </c>
      <c r="Q203" s="344"/>
      <c r="R203" s="99"/>
      <c r="S203" s="99"/>
      <c r="T203" s="99" t="s">
        <v>662</v>
      </c>
    </row>
    <row r="204" spans="1:20" x14ac:dyDescent="0.25">
      <c r="A204" s="32" t="s">
        <v>929</v>
      </c>
      <c r="B204" s="32" t="s">
        <v>3030</v>
      </c>
      <c r="C204" s="32" t="s">
        <v>657</v>
      </c>
      <c r="D204" s="19">
        <v>79981</v>
      </c>
      <c r="E204" s="19" t="s">
        <v>379</v>
      </c>
      <c r="F204" s="32" t="s">
        <v>658</v>
      </c>
      <c r="G204" s="32" t="s">
        <v>659</v>
      </c>
      <c r="H204" s="340">
        <v>44552</v>
      </c>
      <c r="I204" s="32" t="s">
        <v>660</v>
      </c>
      <c r="J204" s="32" t="s">
        <v>656</v>
      </c>
      <c r="M204" s="341">
        <v>44362</v>
      </c>
      <c r="N204" s="344" t="s">
        <v>4108</v>
      </c>
      <c r="O204" s="344" t="s">
        <v>4089</v>
      </c>
      <c r="P204" s="99" t="s">
        <v>661</v>
      </c>
      <c r="Q204" s="344"/>
      <c r="R204" s="99"/>
      <c r="S204" s="99"/>
      <c r="T204" s="99" t="s">
        <v>662</v>
      </c>
    </row>
    <row r="205" spans="1:20" x14ac:dyDescent="0.25">
      <c r="A205" s="32" t="s">
        <v>930</v>
      </c>
      <c r="B205" s="32" t="s">
        <v>3031</v>
      </c>
      <c r="C205" s="32" t="s">
        <v>657</v>
      </c>
      <c r="D205" s="19">
        <v>80017</v>
      </c>
      <c r="E205" s="19" t="s">
        <v>379</v>
      </c>
      <c r="F205" s="32" t="s">
        <v>658</v>
      </c>
      <c r="G205" s="32" t="s">
        <v>659</v>
      </c>
      <c r="H205" s="340">
        <v>44552</v>
      </c>
      <c r="I205" s="32" t="s">
        <v>660</v>
      </c>
      <c r="J205" s="32" t="s">
        <v>656</v>
      </c>
      <c r="M205" s="341">
        <v>44363</v>
      </c>
      <c r="N205" s="344" t="s">
        <v>4108</v>
      </c>
      <c r="O205" s="344" t="s">
        <v>4089</v>
      </c>
      <c r="P205" s="99" t="s">
        <v>661</v>
      </c>
      <c r="Q205" s="344"/>
      <c r="R205" s="99"/>
      <c r="S205" s="99"/>
      <c r="T205" s="99" t="s">
        <v>662</v>
      </c>
    </row>
    <row r="206" spans="1:20" x14ac:dyDescent="0.25">
      <c r="A206" s="32" t="s">
        <v>931</v>
      </c>
      <c r="B206" s="32" t="s">
        <v>3032</v>
      </c>
      <c r="C206" s="32" t="s">
        <v>657</v>
      </c>
      <c r="D206" s="19">
        <v>79118</v>
      </c>
      <c r="E206" s="19" t="s">
        <v>379</v>
      </c>
      <c r="F206" s="32" t="s">
        <v>658</v>
      </c>
      <c r="G206" s="32" t="s">
        <v>659</v>
      </c>
      <c r="H206" s="340">
        <v>44552</v>
      </c>
      <c r="I206" s="32" t="s">
        <v>660</v>
      </c>
      <c r="J206" s="32" t="s">
        <v>656</v>
      </c>
      <c r="M206" s="341">
        <v>44240</v>
      </c>
      <c r="N206" s="344" t="s">
        <v>4108</v>
      </c>
      <c r="O206" s="344" t="s">
        <v>4089</v>
      </c>
      <c r="P206" s="99" t="s">
        <v>661</v>
      </c>
      <c r="Q206" s="345"/>
      <c r="R206" s="99"/>
      <c r="S206" s="99"/>
      <c r="T206" s="99" t="s">
        <v>662</v>
      </c>
    </row>
    <row r="207" spans="1:20" x14ac:dyDescent="0.25">
      <c r="A207" s="32" t="s">
        <v>932</v>
      </c>
      <c r="B207" s="32" t="s">
        <v>3033</v>
      </c>
      <c r="C207" s="32" t="s">
        <v>657</v>
      </c>
      <c r="D207" s="19">
        <v>79291</v>
      </c>
      <c r="E207" s="19" t="s">
        <v>379</v>
      </c>
      <c r="F207" s="32" t="s">
        <v>658</v>
      </c>
      <c r="G207" s="32" t="s">
        <v>659</v>
      </c>
      <c r="H207" s="340">
        <v>44552</v>
      </c>
      <c r="I207" s="32" t="s">
        <v>660</v>
      </c>
      <c r="J207" s="32" t="s">
        <v>656</v>
      </c>
      <c r="M207" s="341">
        <v>44291</v>
      </c>
      <c r="N207" s="344" t="s">
        <v>4108</v>
      </c>
      <c r="O207" s="344" t="s">
        <v>4089</v>
      </c>
      <c r="P207" s="99" t="s">
        <v>661</v>
      </c>
      <c r="Q207" s="345"/>
      <c r="R207" s="99"/>
      <c r="S207" s="99"/>
      <c r="T207" s="99" t="s">
        <v>662</v>
      </c>
    </row>
    <row r="208" spans="1:20" x14ac:dyDescent="0.25">
      <c r="A208" s="32" t="s">
        <v>933</v>
      </c>
      <c r="B208" s="32" t="s">
        <v>3034</v>
      </c>
      <c r="C208" s="32" t="s">
        <v>657</v>
      </c>
      <c r="D208" s="19">
        <v>79521</v>
      </c>
      <c r="E208" s="19" t="s">
        <v>379</v>
      </c>
      <c r="F208" s="32" t="s">
        <v>658</v>
      </c>
      <c r="G208" s="32" t="s">
        <v>659</v>
      </c>
      <c r="H208" s="340">
        <v>44552</v>
      </c>
      <c r="I208" s="32" t="s">
        <v>660</v>
      </c>
      <c r="J208" s="32" t="s">
        <v>656</v>
      </c>
      <c r="M208" s="341">
        <v>44324</v>
      </c>
      <c r="N208" s="344" t="s">
        <v>4108</v>
      </c>
      <c r="O208" s="344" t="s">
        <v>4089</v>
      </c>
      <c r="P208" s="99" t="s">
        <v>661</v>
      </c>
      <c r="Q208" s="345"/>
      <c r="R208" s="99"/>
      <c r="S208" s="99"/>
      <c r="T208" s="99" t="s">
        <v>662</v>
      </c>
    </row>
    <row r="209" spans="1:20" x14ac:dyDescent="0.25">
      <c r="A209" s="32" t="s">
        <v>934</v>
      </c>
      <c r="B209" s="32" t="s">
        <v>3035</v>
      </c>
      <c r="C209" s="32" t="s">
        <v>657</v>
      </c>
      <c r="D209" s="19">
        <v>8129</v>
      </c>
      <c r="E209" s="19" t="s">
        <v>379</v>
      </c>
      <c r="F209" s="32" t="s">
        <v>658</v>
      </c>
      <c r="G209" s="32" t="s">
        <v>659</v>
      </c>
      <c r="H209" s="340">
        <v>44552</v>
      </c>
      <c r="I209" s="32" t="s">
        <v>660</v>
      </c>
      <c r="J209" s="32" t="s">
        <v>656</v>
      </c>
      <c r="M209" s="341">
        <v>44027</v>
      </c>
      <c r="N209" s="344" t="s">
        <v>4108</v>
      </c>
      <c r="O209" s="344" t="s">
        <v>4089</v>
      </c>
      <c r="P209" s="99" t="s">
        <v>661</v>
      </c>
      <c r="Q209" s="344"/>
      <c r="R209" s="99"/>
      <c r="S209" s="99"/>
      <c r="T209" s="66" t="s">
        <v>935</v>
      </c>
    </row>
    <row r="210" spans="1:20" x14ac:dyDescent="0.25">
      <c r="A210" s="32" t="s">
        <v>3777</v>
      </c>
      <c r="B210" s="32" t="s">
        <v>3601</v>
      </c>
      <c r="C210" s="32" t="s">
        <v>657</v>
      </c>
      <c r="D210" s="19">
        <v>8165</v>
      </c>
      <c r="E210" s="19" t="s">
        <v>379</v>
      </c>
      <c r="F210" s="32" t="s">
        <v>658</v>
      </c>
      <c r="G210" s="32" t="s">
        <v>659</v>
      </c>
      <c r="H210" s="340">
        <v>44552</v>
      </c>
      <c r="I210" s="32" t="s">
        <v>660</v>
      </c>
      <c r="J210" s="32" t="s">
        <v>656</v>
      </c>
      <c r="M210" s="341">
        <v>44027</v>
      </c>
      <c r="N210" s="344" t="s">
        <v>4108</v>
      </c>
      <c r="O210" s="344" t="s">
        <v>4089</v>
      </c>
      <c r="P210" s="99" t="s">
        <v>661</v>
      </c>
      <c r="Q210" s="344"/>
      <c r="R210" s="99"/>
      <c r="S210" s="99"/>
      <c r="T210" s="66" t="s">
        <v>935</v>
      </c>
    </row>
    <row r="211" spans="1:20" x14ac:dyDescent="0.25">
      <c r="A211" s="32" t="s">
        <v>946</v>
      </c>
      <c r="B211" s="32" t="s">
        <v>3036</v>
      </c>
      <c r="C211" s="32" t="s">
        <v>657</v>
      </c>
      <c r="D211" s="19">
        <v>8479</v>
      </c>
      <c r="E211" s="19" t="s">
        <v>379</v>
      </c>
      <c r="F211" s="32" t="s">
        <v>658</v>
      </c>
      <c r="G211" s="32" t="s">
        <v>659</v>
      </c>
      <c r="H211" s="340">
        <v>44552</v>
      </c>
      <c r="I211" s="32" t="s">
        <v>660</v>
      </c>
      <c r="J211" s="32" t="s">
        <v>656</v>
      </c>
      <c r="M211" s="341">
        <v>44027</v>
      </c>
      <c r="N211" s="344" t="s">
        <v>4108</v>
      </c>
      <c r="O211" s="344" t="s">
        <v>4089</v>
      </c>
      <c r="P211" s="99" t="s">
        <v>661</v>
      </c>
      <c r="Q211" s="344"/>
      <c r="R211" s="99"/>
      <c r="S211" s="99"/>
      <c r="T211" s="66" t="s">
        <v>935</v>
      </c>
    </row>
    <row r="212" spans="1:20" x14ac:dyDescent="0.25">
      <c r="A212" s="32" t="s">
        <v>947</v>
      </c>
      <c r="B212" s="32" t="s">
        <v>3037</v>
      </c>
      <c r="C212" s="32" t="s">
        <v>657</v>
      </c>
      <c r="D212" s="19">
        <v>76800</v>
      </c>
      <c r="E212" s="10" t="s">
        <v>573</v>
      </c>
      <c r="F212" s="32" t="s">
        <v>658</v>
      </c>
      <c r="G212" s="32" t="s">
        <v>659</v>
      </c>
      <c r="H212" s="340">
        <v>44552</v>
      </c>
      <c r="I212" s="32" t="s">
        <v>660</v>
      </c>
      <c r="J212" s="32" t="s">
        <v>656</v>
      </c>
      <c r="M212" s="341">
        <v>43803</v>
      </c>
      <c r="N212" s="344" t="s">
        <v>4108</v>
      </c>
      <c r="O212" s="344" t="s">
        <v>4089</v>
      </c>
      <c r="P212" s="99" t="s">
        <v>661</v>
      </c>
      <c r="Q212" s="344"/>
      <c r="R212" s="99"/>
      <c r="S212" s="99"/>
      <c r="T212" s="99" t="s">
        <v>662</v>
      </c>
    </row>
    <row r="213" spans="1:20" x14ac:dyDescent="0.25">
      <c r="A213" s="32" t="s">
        <v>948</v>
      </c>
      <c r="B213" s="32" t="s">
        <v>3038</v>
      </c>
      <c r="C213" s="32" t="s">
        <v>657</v>
      </c>
      <c r="D213" s="19">
        <v>8115</v>
      </c>
      <c r="E213" s="10" t="s">
        <v>573</v>
      </c>
      <c r="F213" s="32" t="s">
        <v>658</v>
      </c>
      <c r="G213" s="32" t="s">
        <v>659</v>
      </c>
      <c r="H213" s="340">
        <v>44552</v>
      </c>
      <c r="I213" s="32" t="s">
        <v>660</v>
      </c>
      <c r="J213" s="32" t="s">
        <v>656</v>
      </c>
      <c r="M213" s="341">
        <v>43835</v>
      </c>
      <c r="N213" s="344" t="s">
        <v>4108</v>
      </c>
      <c r="O213" s="344" t="s">
        <v>4089</v>
      </c>
      <c r="P213" s="66" t="s">
        <v>951</v>
      </c>
      <c r="Q213" s="344"/>
      <c r="R213" s="66"/>
      <c r="S213" s="66"/>
      <c r="T213" s="66" t="s">
        <v>952</v>
      </c>
    </row>
    <row r="214" spans="1:20" x14ac:dyDescent="0.25">
      <c r="A214" s="32" t="s">
        <v>953</v>
      </c>
      <c r="B214" s="32" t="s">
        <v>3039</v>
      </c>
      <c r="C214" s="32" t="s">
        <v>657</v>
      </c>
      <c r="D214" s="19">
        <v>14681</v>
      </c>
      <c r="E214" s="10" t="s">
        <v>774</v>
      </c>
      <c r="F214" s="32" t="s">
        <v>658</v>
      </c>
      <c r="G214" s="32" t="s">
        <v>659</v>
      </c>
      <c r="H214" s="340">
        <v>44552</v>
      </c>
      <c r="I214" s="32" t="s">
        <v>660</v>
      </c>
      <c r="J214" s="32" t="s">
        <v>656</v>
      </c>
      <c r="M214" s="341">
        <v>43659</v>
      </c>
      <c r="N214" s="344" t="s">
        <v>4108</v>
      </c>
      <c r="O214" s="344" t="s">
        <v>4089</v>
      </c>
      <c r="P214" s="99" t="s">
        <v>661</v>
      </c>
      <c r="Q214" s="344"/>
      <c r="R214" s="99"/>
      <c r="S214" s="99"/>
      <c r="T214" s="99" t="s">
        <v>662</v>
      </c>
    </row>
    <row r="215" spans="1:20" x14ac:dyDescent="0.25">
      <c r="A215" s="32" t="s">
        <v>954</v>
      </c>
      <c r="B215" s="32" t="s">
        <v>3040</v>
      </c>
      <c r="C215" s="32" t="s">
        <v>657</v>
      </c>
      <c r="D215" s="19">
        <v>77283</v>
      </c>
      <c r="E215" s="19" t="s">
        <v>955</v>
      </c>
      <c r="F215" s="32" t="s">
        <v>658</v>
      </c>
      <c r="G215" s="32" t="s">
        <v>659</v>
      </c>
      <c r="H215" s="340">
        <v>44552</v>
      </c>
      <c r="I215" s="32" t="s">
        <v>660</v>
      </c>
      <c r="J215" s="32" t="s">
        <v>656</v>
      </c>
      <c r="M215" s="341">
        <v>43886</v>
      </c>
      <c r="N215" s="344" t="s">
        <v>4108</v>
      </c>
      <c r="O215" s="344" t="s">
        <v>4089</v>
      </c>
      <c r="P215" s="99" t="s">
        <v>661</v>
      </c>
      <c r="Q215" s="344"/>
      <c r="R215" s="99"/>
      <c r="S215" s="99"/>
      <c r="T215" s="99" t="s">
        <v>662</v>
      </c>
    </row>
    <row r="216" spans="1:20" x14ac:dyDescent="0.25">
      <c r="A216" s="32" t="s">
        <v>956</v>
      </c>
      <c r="B216" s="32" t="s">
        <v>3041</v>
      </c>
      <c r="C216" s="32" t="s">
        <v>657</v>
      </c>
      <c r="D216" s="19">
        <v>75054</v>
      </c>
      <c r="E216" s="19" t="s">
        <v>955</v>
      </c>
      <c r="F216" s="32" t="s">
        <v>658</v>
      </c>
      <c r="G216" s="32" t="s">
        <v>659</v>
      </c>
      <c r="H216" s="340">
        <v>44552</v>
      </c>
      <c r="I216" s="32" t="s">
        <v>660</v>
      </c>
      <c r="J216" s="32" t="s">
        <v>656</v>
      </c>
      <c r="M216" s="341">
        <v>43530</v>
      </c>
      <c r="N216" s="344" t="s">
        <v>4108</v>
      </c>
      <c r="O216" s="344" t="s">
        <v>4089</v>
      </c>
      <c r="P216" s="99" t="s">
        <v>661</v>
      </c>
      <c r="Q216" s="344"/>
      <c r="R216" s="99"/>
      <c r="S216" s="99"/>
      <c r="T216" s="99" t="s">
        <v>662</v>
      </c>
    </row>
    <row r="217" spans="1:20" x14ac:dyDescent="0.25">
      <c r="A217" s="32" t="s">
        <v>957</v>
      </c>
      <c r="B217" s="32" t="s">
        <v>3042</v>
      </c>
      <c r="C217" s="32" t="s">
        <v>657</v>
      </c>
      <c r="D217" s="19" t="s">
        <v>958</v>
      </c>
      <c r="E217" s="19" t="s">
        <v>955</v>
      </c>
      <c r="F217" s="32" t="s">
        <v>658</v>
      </c>
      <c r="G217" s="32" t="s">
        <v>659</v>
      </c>
      <c r="H217" s="340">
        <v>44552</v>
      </c>
      <c r="I217" s="32" t="s">
        <v>660</v>
      </c>
      <c r="J217" s="32" t="s">
        <v>656</v>
      </c>
      <c r="M217" s="341">
        <v>43835</v>
      </c>
      <c r="N217" s="344" t="s">
        <v>4108</v>
      </c>
      <c r="O217" s="344" t="s">
        <v>4089</v>
      </c>
      <c r="P217" s="99" t="s">
        <v>661</v>
      </c>
      <c r="Q217" s="344"/>
      <c r="R217" s="99"/>
      <c r="S217" s="99"/>
      <c r="T217" s="66" t="s">
        <v>935</v>
      </c>
    </row>
    <row r="218" spans="1:20" x14ac:dyDescent="0.25">
      <c r="A218" s="32" t="s">
        <v>959</v>
      </c>
      <c r="B218" s="32" t="s">
        <v>3043</v>
      </c>
      <c r="C218" s="32" t="s">
        <v>657</v>
      </c>
      <c r="D218" s="19" t="s">
        <v>960</v>
      </c>
      <c r="E218" s="19" t="s">
        <v>955</v>
      </c>
      <c r="F218" s="32" t="s">
        <v>658</v>
      </c>
      <c r="G218" s="32" t="s">
        <v>659</v>
      </c>
      <c r="H218" s="340">
        <v>44552</v>
      </c>
      <c r="I218" s="32" t="s">
        <v>660</v>
      </c>
      <c r="J218" s="32" t="s">
        <v>656</v>
      </c>
      <c r="M218" s="341">
        <v>43835</v>
      </c>
      <c r="N218" s="344" t="s">
        <v>4108</v>
      </c>
      <c r="O218" s="344" t="s">
        <v>4089</v>
      </c>
      <c r="P218" s="99" t="s">
        <v>661</v>
      </c>
      <c r="Q218" s="344"/>
      <c r="R218" s="99"/>
      <c r="S218" s="99"/>
      <c r="T218" s="66" t="s">
        <v>935</v>
      </c>
    </row>
    <row r="219" spans="1:20" x14ac:dyDescent="0.25">
      <c r="A219" s="32" t="s">
        <v>961</v>
      </c>
      <c r="B219" s="32" t="s">
        <v>3044</v>
      </c>
      <c r="C219" s="32" t="s">
        <v>657</v>
      </c>
      <c r="D219" s="19" t="s">
        <v>962</v>
      </c>
      <c r="E219" s="19" t="s">
        <v>955</v>
      </c>
      <c r="F219" s="32" t="s">
        <v>658</v>
      </c>
      <c r="G219" s="32" t="s">
        <v>659</v>
      </c>
      <c r="H219" s="340">
        <v>44552</v>
      </c>
      <c r="I219" s="32" t="s">
        <v>660</v>
      </c>
      <c r="J219" s="32" t="s">
        <v>656</v>
      </c>
      <c r="M219" s="341">
        <v>43835</v>
      </c>
      <c r="N219" s="344" t="s">
        <v>4108</v>
      </c>
      <c r="O219" s="344" t="s">
        <v>4089</v>
      </c>
      <c r="P219" s="66" t="s">
        <v>525</v>
      </c>
      <c r="Q219" s="344"/>
      <c r="R219" s="66"/>
      <c r="S219" s="66"/>
      <c r="T219" s="66" t="s">
        <v>952</v>
      </c>
    </row>
    <row r="220" spans="1:20" x14ac:dyDescent="0.25">
      <c r="A220" s="32" t="s">
        <v>3778</v>
      </c>
      <c r="B220" s="32" t="s">
        <v>3603</v>
      </c>
      <c r="C220" s="32" t="s">
        <v>657</v>
      </c>
      <c r="D220" s="19" t="s">
        <v>964</v>
      </c>
      <c r="E220" s="19" t="s">
        <v>955</v>
      </c>
      <c r="F220" s="32" t="s">
        <v>658</v>
      </c>
      <c r="G220" s="32" t="s">
        <v>3854</v>
      </c>
      <c r="H220" s="340">
        <v>44552</v>
      </c>
      <c r="I220" s="32" t="s">
        <v>660</v>
      </c>
      <c r="J220" s="32" t="s">
        <v>656</v>
      </c>
      <c r="M220" s="341">
        <v>43835</v>
      </c>
      <c r="N220" s="344" t="s">
        <v>4108</v>
      </c>
      <c r="O220" s="344" t="s">
        <v>4089</v>
      </c>
      <c r="P220" s="66" t="s">
        <v>967</v>
      </c>
      <c r="Q220" s="344"/>
      <c r="R220" s="66"/>
      <c r="S220" s="66"/>
      <c r="T220" s="66" t="s">
        <v>952</v>
      </c>
    </row>
    <row r="221" spans="1:20" x14ac:dyDescent="0.25">
      <c r="A221" s="32" t="s">
        <v>971</v>
      </c>
      <c r="B221" s="32" t="s">
        <v>3045</v>
      </c>
      <c r="C221" s="32" t="s">
        <v>657</v>
      </c>
      <c r="D221" s="19">
        <v>8159</v>
      </c>
      <c r="E221" s="19" t="s">
        <v>955</v>
      </c>
      <c r="F221" s="32" t="s">
        <v>658</v>
      </c>
      <c r="G221" s="32" t="s">
        <v>659</v>
      </c>
      <c r="H221" s="340">
        <v>44552</v>
      </c>
      <c r="I221" s="32" t="s">
        <v>660</v>
      </c>
      <c r="J221" s="32" t="s">
        <v>656</v>
      </c>
      <c r="M221" s="341">
        <v>43835</v>
      </c>
      <c r="N221" s="344" t="s">
        <v>4108</v>
      </c>
      <c r="O221" s="344" t="s">
        <v>4089</v>
      </c>
      <c r="P221" s="99" t="s">
        <v>661</v>
      </c>
      <c r="Q221" s="344"/>
      <c r="R221" s="99"/>
      <c r="S221" s="99"/>
      <c r="T221" s="66" t="s">
        <v>935</v>
      </c>
    </row>
    <row r="222" spans="1:20" x14ac:dyDescent="0.25">
      <c r="A222" s="32" t="s">
        <v>972</v>
      </c>
      <c r="B222" s="32" t="s">
        <v>3046</v>
      </c>
      <c r="C222" s="32" t="s">
        <v>657</v>
      </c>
      <c r="D222" s="19">
        <v>8175</v>
      </c>
      <c r="E222" s="19" t="s">
        <v>955</v>
      </c>
      <c r="F222" s="32" t="s">
        <v>658</v>
      </c>
      <c r="G222" s="32" t="s">
        <v>659</v>
      </c>
      <c r="H222" s="340">
        <v>44552</v>
      </c>
      <c r="I222" s="32" t="s">
        <v>660</v>
      </c>
      <c r="J222" s="32" t="s">
        <v>656</v>
      </c>
      <c r="M222" s="341">
        <v>43835</v>
      </c>
      <c r="N222" s="344" t="s">
        <v>4108</v>
      </c>
      <c r="O222" s="344" t="s">
        <v>4089</v>
      </c>
      <c r="P222" s="66" t="s">
        <v>525</v>
      </c>
      <c r="Q222" s="344"/>
      <c r="R222" s="66"/>
      <c r="S222" s="66"/>
      <c r="T222" s="66" t="s">
        <v>952</v>
      </c>
    </row>
    <row r="223" spans="1:20" x14ac:dyDescent="0.25">
      <c r="A223" s="32" t="s">
        <v>973</v>
      </c>
      <c r="B223" s="32" t="s">
        <v>3047</v>
      </c>
      <c r="C223" s="32" t="s">
        <v>657</v>
      </c>
      <c r="D223" s="19">
        <v>8177</v>
      </c>
      <c r="E223" s="19" t="s">
        <v>955</v>
      </c>
      <c r="F223" s="32" t="s">
        <v>658</v>
      </c>
      <c r="G223" s="32" t="s">
        <v>659</v>
      </c>
      <c r="H223" s="340">
        <v>44552</v>
      </c>
      <c r="I223" s="32" t="s">
        <v>660</v>
      </c>
      <c r="J223" s="32" t="s">
        <v>656</v>
      </c>
      <c r="M223" s="341">
        <v>43835</v>
      </c>
      <c r="N223" s="344" t="s">
        <v>4108</v>
      </c>
      <c r="O223" s="344" t="s">
        <v>4089</v>
      </c>
      <c r="P223" s="99" t="s">
        <v>661</v>
      </c>
      <c r="Q223" s="344"/>
      <c r="R223" s="99"/>
      <c r="S223" s="99"/>
      <c r="T223" s="66" t="s">
        <v>935</v>
      </c>
    </row>
    <row r="224" spans="1:20" x14ac:dyDescent="0.25">
      <c r="A224" s="32" t="s">
        <v>974</v>
      </c>
      <c r="B224" s="32" t="s">
        <v>3048</v>
      </c>
      <c r="C224" s="32" t="s">
        <v>657</v>
      </c>
      <c r="D224" s="19">
        <v>8206</v>
      </c>
      <c r="E224" s="19" t="s">
        <v>955</v>
      </c>
      <c r="F224" s="32" t="s">
        <v>658</v>
      </c>
      <c r="G224" s="32" t="s">
        <v>659</v>
      </c>
      <c r="H224" s="340">
        <v>44552</v>
      </c>
      <c r="I224" s="32" t="s">
        <v>660</v>
      </c>
      <c r="J224" s="32" t="s">
        <v>656</v>
      </c>
      <c r="M224" s="341">
        <v>43835</v>
      </c>
      <c r="N224" s="344" t="s">
        <v>4108</v>
      </c>
      <c r="O224" s="344" t="s">
        <v>4089</v>
      </c>
      <c r="P224" s="66" t="s">
        <v>967</v>
      </c>
      <c r="Q224" s="344"/>
      <c r="R224" s="66"/>
      <c r="S224" s="66"/>
      <c r="T224" s="66" t="s">
        <v>952</v>
      </c>
    </row>
    <row r="225" spans="1:20" x14ac:dyDescent="0.25">
      <c r="A225" s="32" t="s">
        <v>975</v>
      </c>
      <c r="B225" s="32" t="s">
        <v>3049</v>
      </c>
      <c r="C225" s="32" t="s">
        <v>657</v>
      </c>
      <c r="D225" s="19">
        <v>8227</v>
      </c>
      <c r="E225" s="19" t="s">
        <v>955</v>
      </c>
      <c r="F225" s="32" t="s">
        <v>658</v>
      </c>
      <c r="G225" s="32" t="s">
        <v>659</v>
      </c>
      <c r="H225" s="340">
        <v>44552</v>
      </c>
      <c r="I225" s="32" t="s">
        <v>660</v>
      </c>
      <c r="J225" s="32" t="s">
        <v>656</v>
      </c>
      <c r="M225" s="341">
        <v>43835</v>
      </c>
      <c r="N225" s="344" t="s">
        <v>4108</v>
      </c>
      <c r="O225" s="344" t="s">
        <v>4089</v>
      </c>
      <c r="P225" s="66" t="s">
        <v>967</v>
      </c>
      <c r="Q225" s="344"/>
      <c r="R225" s="66"/>
      <c r="S225" s="66"/>
      <c r="T225" s="66" t="s">
        <v>952</v>
      </c>
    </row>
    <row r="226" spans="1:20" x14ac:dyDescent="0.25">
      <c r="A226" s="32" t="s">
        <v>976</v>
      </c>
      <c r="B226" s="32" t="s">
        <v>3050</v>
      </c>
      <c r="C226" s="32" t="s">
        <v>657</v>
      </c>
      <c r="D226" s="19">
        <v>8381</v>
      </c>
      <c r="E226" s="19" t="s">
        <v>955</v>
      </c>
      <c r="F226" s="32" t="s">
        <v>658</v>
      </c>
      <c r="G226" s="32" t="s">
        <v>659</v>
      </c>
      <c r="H226" s="340">
        <v>44552</v>
      </c>
      <c r="I226" s="32" t="s">
        <v>660</v>
      </c>
      <c r="J226" s="32" t="s">
        <v>656</v>
      </c>
      <c r="M226" s="341">
        <v>43835</v>
      </c>
      <c r="N226" s="344" t="s">
        <v>4108</v>
      </c>
      <c r="O226" s="344" t="s">
        <v>4089</v>
      </c>
      <c r="P226" s="66" t="s">
        <v>967</v>
      </c>
      <c r="Q226" s="344"/>
      <c r="R226" s="66"/>
      <c r="S226" s="66"/>
      <c r="T226" s="66" t="s">
        <v>952</v>
      </c>
    </row>
    <row r="227" spans="1:20" x14ac:dyDescent="0.25">
      <c r="A227" s="32" t="s">
        <v>977</v>
      </c>
      <c r="B227" s="32" t="s">
        <v>3051</v>
      </c>
      <c r="C227" s="32" t="s">
        <v>657</v>
      </c>
      <c r="D227" s="19">
        <v>8405</v>
      </c>
      <c r="E227" s="19" t="s">
        <v>955</v>
      </c>
      <c r="F227" s="32" t="s">
        <v>658</v>
      </c>
      <c r="G227" s="32" t="s">
        <v>659</v>
      </c>
      <c r="H227" s="340">
        <v>44552</v>
      </c>
      <c r="I227" s="32" t="s">
        <v>660</v>
      </c>
      <c r="J227" s="32" t="s">
        <v>656</v>
      </c>
      <c r="M227" s="341">
        <v>43835</v>
      </c>
      <c r="N227" s="344" t="s">
        <v>4108</v>
      </c>
      <c r="O227" s="344" t="s">
        <v>4089</v>
      </c>
      <c r="P227" s="66" t="s">
        <v>967</v>
      </c>
      <c r="Q227" s="344"/>
      <c r="R227" s="66"/>
      <c r="S227" s="66"/>
      <c r="T227" s="66" t="s">
        <v>952</v>
      </c>
    </row>
    <row r="228" spans="1:20" x14ac:dyDescent="0.25">
      <c r="A228" s="32" t="s">
        <v>978</v>
      </c>
      <c r="B228" s="32" t="s">
        <v>3052</v>
      </c>
      <c r="C228" s="32" t="s">
        <v>657</v>
      </c>
      <c r="D228" s="19">
        <v>8512</v>
      </c>
      <c r="E228" s="19" t="s">
        <v>955</v>
      </c>
      <c r="F228" s="32" t="s">
        <v>658</v>
      </c>
      <c r="G228" s="32" t="s">
        <v>659</v>
      </c>
      <c r="H228" s="340">
        <v>44552</v>
      </c>
      <c r="I228" s="32" t="s">
        <v>660</v>
      </c>
      <c r="J228" s="32" t="s">
        <v>656</v>
      </c>
      <c r="M228" s="341">
        <v>43835</v>
      </c>
      <c r="N228" s="344" t="s">
        <v>4108</v>
      </c>
      <c r="O228" s="344" t="s">
        <v>4089</v>
      </c>
      <c r="P228" s="66" t="s">
        <v>967</v>
      </c>
      <c r="Q228" s="344"/>
      <c r="R228" s="66"/>
      <c r="S228" s="66"/>
      <c r="T228" s="66" t="s">
        <v>952</v>
      </c>
    </row>
    <row r="229" spans="1:20" x14ac:dyDescent="0.25">
      <c r="A229" s="32" t="s">
        <v>979</v>
      </c>
      <c r="B229" s="32" t="s">
        <v>3053</v>
      </c>
      <c r="C229" s="32" t="s">
        <v>657</v>
      </c>
      <c r="D229" s="19">
        <v>8557</v>
      </c>
      <c r="E229" s="19" t="s">
        <v>955</v>
      </c>
      <c r="F229" s="32" t="s">
        <v>658</v>
      </c>
      <c r="G229" s="32" t="s">
        <v>659</v>
      </c>
      <c r="H229" s="340">
        <v>44552</v>
      </c>
      <c r="I229" s="32" t="s">
        <v>660</v>
      </c>
      <c r="J229" s="32" t="s">
        <v>656</v>
      </c>
      <c r="M229" s="341">
        <v>43835</v>
      </c>
      <c r="N229" s="344" t="s">
        <v>4108</v>
      </c>
      <c r="O229" s="344" t="s">
        <v>4089</v>
      </c>
      <c r="P229" s="66" t="s">
        <v>951</v>
      </c>
      <c r="Q229" s="344"/>
      <c r="R229" s="66"/>
      <c r="S229" s="66"/>
      <c r="T229" s="66" t="s">
        <v>952</v>
      </c>
    </row>
    <row r="230" spans="1:20" x14ac:dyDescent="0.25">
      <c r="A230" s="32" t="s">
        <v>984</v>
      </c>
      <c r="B230" s="32" t="s">
        <v>3055</v>
      </c>
      <c r="C230" s="32" t="s">
        <v>657</v>
      </c>
      <c r="D230" s="19">
        <v>8565</v>
      </c>
      <c r="E230" s="19" t="s">
        <v>955</v>
      </c>
      <c r="F230" s="32" t="s">
        <v>658</v>
      </c>
      <c r="G230" s="32" t="s">
        <v>659</v>
      </c>
      <c r="H230" s="340">
        <v>44552</v>
      </c>
      <c r="I230" s="32" t="s">
        <v>660</v>
      </c>
      <c r="J230" s="32" t="s">
        <v>656</v>
      </c>
      <c r="M230" s="341">
        <v>43835</v>
      </c>
      <c r="N230" s="344" t="s">
        <v>4108</v>
      </c>
      <c r="O230" s="344" t="s">
        <v>4089</v>
      </c>
      <c r="P230" s="99" t="s">
        <v>661</v>
      </c>
      <c r="Q230" s="344"/>
      <c r="R230" s="99"/>
      <c r="S230" s="99"/>
      <c r="T230" s="66" t="s">
        <v>935</v>
      </c>
    </row>
    <row r="231" spans="1:20" x14ac:dyDescent="0.25">
      <c r="A231" s="32" t="s">
        <v>985</v>
      </c>
      <c r="B231" s="32" t="s">
        <v>3056</v>
      </c>
      <c r="C231" s="32" t="s">
        <v>657</v>
      </c>
      <c r="D231" s="19" t="s">
        <v>986</v>
      </c>
      <c r="E231" s="10" t="s">
        <v>955</v>
      </c>
      <c r="F231" s="32" t="s">
        <v>658</v>
      </c>
      <c r="G231" s="32" t="s">
        <v>659</v>
      </c>
      <c r="H231" s="340">
        <v>44552</v>
      </c>
      <c r="I231" s="32" t="s">
        <v>660</v>
      </c>
      <c r="J231" s="32" t="s">
        <v>656</v>
      </c>
      <c r="M231" s="341">
        <v>44322</v>
      </c>
      <c r="N231" s="344" t="s">
        <v>4108</v>
      </c>
      <c r="O231" s="344" t="s">
        <v>4089</v>
      </c>
      <c r="P231" s="66" t="s">
        <v>991</v>
      </c>
      <c r="Q231" s="345"/>
      <c r="R231" s="66"/>
      <c r="S231" s="66"/>
      <c r="T231" s="66" t="s">
        <v>952</v>
      </c>
    </row>
    <row r="232" spans="1:20" x14ac:dyDescent="0.25">
      <c r="A232" s="32" t="s">
        <v>992</v>
      </c>
      <c r="B232" s="32" t="s">
        <v>3057</v>
      </c>
      <c r="C232" s="32" t="s">
        <v>657</v>
      </c>
      <c r="D232" s="19" t="s">
        <v>993</v>
      </c>
      <c r="E232" s="19" t="s">
        <v>955</v>
      </c>
      <c r="F232" s="32" t="s">
        <v>658</v>
      </c>
      <c r="G232" s="32" t="s">
        <v>659</v>
      </c>
      <c r="H232" s="340">
        <v>44552</v>
      </c>
      <c r="I232" s="32" t="s">
        <v>660</v>
      </c>
      <c r="J232" s="32" t="s">
        <v>656</v>
      </c>
      <c r="M232" s="341">
        <v>44322</v>
      </c>
      <c r="N232" s="344" t="s">
        <v>4108</v>
      </c>
      <c r="O232" s="344" t="s">
        <v>4089</v>
      </c>
      <c r="P232" s="66" t="s">
        <v>991</v>
      </c>
      <c r="Q232" s="345"/>
      <c r="R232" s="66"/>
      <c r="S232" s="66"/>
      <c r="T232" s="66" t="s">
        <v>952</v>
      </c>
    </row>
    <row r="233" spans="1:20" x14ac:dyDescent="0.25">
      <c r="A233" s="32" t="s">
        <v>994</v>
      </c>
      <c r="B233" s="32" t="s">
        <v>3058</v>
      </c>
      <c r="C233" s="32" t="s">
        <v>657</v>
      </c>
      <c r="D233" s="19" t="s">
        <v>996</v>
      </c>
      <c r="E233" s="10" t="s">
        <v>796</v>
      </c>
      <c r="F233" s="32" t="s">
        <v>658</v>
      </c>
      <c r="G233" s="32" t="s">
        <v>659</v>
      </c>
      <c r="H233" s="340">
        <v>44552</v>
      </c>
      <c r="I233" s="32" t="s">
        <v>660</v>
      </c>
      <c r="J233" s="32" t="s">
        <v>656</v>
      </c>
      <c r="M233" s="341">
        <v>43835</v>
      </c>
      <c r="N233" s="344" t="s">
        <v>4108</v>
      </c>
      <c r="O233" s="344" t="s">
        <v>4089</v>
      </c>
      <c r="P233" s="66" t="s">
        <v>967</v>
      </c>
      <c r="Q233" s="344"/>
      <c r="R233" s="66"/>
      <c r="S233" s="66"/>
      <c r="T233" s="66" t="s">
        <v>952</v>
      </c>
    </row>
    <row r="234" spans="1:20" x14ac:dyDescent="0.25">
      <c r="A234" s="32" t="s">
        <v>997</v>
      </c>
      <c r="B234" s="32" t="s">
        <v>3059</v>
      </c>
      <c r="C234" s="32" t="s">
        <v>657</v>
      </c>
      <c r="D234" s="19" t="s">
        <v>999</v>
      </c>
      <c r="E234" s="19" t="s">
        <v>863</v>
      </c>
      <c r="F234" s="32" t="s">
        <v>658</v>
      </c>
      <c r="G234" s="32" t="s">
        <v>659</v>
      </c>
      <c r="H234" s="340">
        <v>44552</v>
      </c>
      <c r="I234" s="32" t="s">
        <v>660</v>
      </c>
      <c r="J234" s="32" t="s">
        <v>656</v>
      </c>
      <c r="M234" s="341">
        <v>43835</v>
      </c>
      <c r="N234" s="344" t="s">
        <v>4108</v>
      </c>
      <c r="O234" s="344" t="s">
        <v>4089</v>
      </c>
      <c r="P234" s="99" t="s">
        <v>661</v>
      </c>
      <c r="Q234" s="345"/>
      <c r="R234" s="99"/>
      <c r="S234" s="99"/>
      <c r="T234" s="99" t="s">
        <v>662</v>
      </c>
    </row>
    <row r="235" spans="1:20" x14ac:dyDescent="0.25">
      <c r="A235" s="32" t="s">
        <v>1003</v>
      </c>
      <c r="B235" s="32" t="s">
        <v>3060</v>
      </c>
      <c r="C235" s="32" t="s">
        <v>657</v>
      </c>
      <c r="D235" s="19" t="s">
        <v>1004</v>
      </c>
      <c r="E235" s="19" t="s">
        <v>863</v>
      </c>
      <c r="F235" s="32" t="s">
        <v>658</v>
      </c>
      <c r="G235" s="32" t="s">
        <v>659</v>
      </c>
      <c r="H235" s="340">
        <v>44552</v>
      </c>
      <c r="I235" s="32" t="s">
        <v>660</v>
      </c>
      <c r="J235" s="32" t="s">
        <v>656</v>
      </c>
      <c r="M235" s="341">
        <v>43835</v>
      </c>
      <c r="N235" s="344" t="s">
        <v>4108</v>
      </c>
      <c r="O235" s="344" t="s">
        <v>4089</v>
      </c>
      <c r="P235" s="99" t="s">
        <v>661</v>
      </c>
      <c r="Q235" s="345"/>
      <c r="R235" s="99"/>
      <c r="S235" s="99"/>
      <c r="T235" s="99" t="s">
        <v>662</v>
      </c>
    </row>
    <row r="236" spans="1:20" x14ac:dyDescent="0.25">
      <c r="A236" s="32" t="s">
        <v>1006</v>
      </c>
      <c r="B236" s="32" t="s">
        <v>3061</v>
      </c>
      <c r="C236" s="32" t="s">
        <v>657</v>
      </c>
      <c r="D236" s="19" t="s">
        <v>1007</v>
      </c>
      <c r="E236" s="19" t="s">
        <v>863</v>
      </c>
      <c r="F236" s="32" t="s">
        <v>658</v>
      </c>
      <c r="G236" s="32" t="s">
        <v>659</v>
      </c>
      <c r="H236" s="340">
        <v>44552</v>
      </c>
      <c r="I236" s="32" t="s">
        <v>660</v>
      </c>
      <c r="J236" s="32" t="s">
        <v>656</v>
      </c>
      <c r="M236" s="341">
        <v>43835</v>
      </c>
      <c r="N236" s="344" t="s">
        <v>4108</v>
      </c>
      <c r="O236" s="344" t="s">
        <v>4089</v>
      </c>
      <c r="P236" s="99" t="s">
        <v>661</v>
      </c>
      <c r="Q236" s="345"/>
      <c r="R236" s="99"/>
      <c r="S236" s="99"/>
      <c r="T236" s="99" t="s">
        <v>662</v>
      </c>
    </row>
    <row r="237" spans="1:20" x14ac:dyDescent="0.25">
      <c r="A237" s="32" t="s">
        <v>1008</v>
      </c>
      <c r="B237" s="32" t="s">
        <v>3062</v>
      </c>
      <c r="C237" s="32" t="s">
        <v>657</v>
      </c>
      <c r="D237" s="19" t="s">
        <v>1009</v>
      </c>
      <c r="E237" s="19" t="s">
        <v>863</v>
      </c>
      <c r="F237" s="32" t="s">
        <v>658</v>
      </c>
      <c r="G237" s="32" t="s">
        <v>659</v>
      </c>
      <c r="H237" s="340">
        <v>44552</v>
      </c>
      <c r="I237" s="32" t="s">
        <v>660</v>
      </c>
      <c r="J237" s="32" t="s">
        <v>656</v>
      </c>
      <c r="M237" s="341">
        <v>43835</v>
      </c>
      <c r="N237" s="344" t="s">
        <v>4108</v>
      </c>
      <c r="O237" s="344" t="s">
        <v>4089</v>
      </c>
      <c r="P237" s="99" t="s">
        <v>661</v>
      </c>
      <c r="Q237" s="345"/>
      <c r="R237" s="99"/>
      <c r="S237" s="99"/>
      <c r="T237" s="99" t="s">
        <v>662</v>
      </c>
    </row>
    <row r="238" spans="1:20" x14ac:dyDescent="0.25">
      <c r="A238" s="32" t="s">
        <v>1010</v>
      </c>
      <c r="B238" s="32" t="s">
        <v>3063</v>
      </c>
      <c r="C238" s="32" t="s">
        <v>657</v>
      </c>
      <c r="D238" s="19" t="s">
        <v>1011</v>
      </c>
      <c r="E238" s="19" t="s">
        <v>863</v>
      </c>
      <c r="F238" s="32" t="s">
        <v>658</v>
      </c>
      <c r="G238" s="32" t="s">
        <v>659</v>
      </c>
      <c r="H238" s="340">
        <v>44552</v>
      </c>
      <c r="I238" s="32" t="s">
        <v>660</v>
      </c>
      <c r="J238" s="32" t="s">
        <v>656</v>
      </c>
      <c r="M238" s="341">
        <v>43835</v>
      </c>
      <c r="N238" s="344" t="s">
        <v>4108</v>
      </c>
      <c r="O238" s="344" t="s">
        <v>4089</v>
      </c>
      <c r="P238" s="99" t="s">
        <v>661</v>
      </c>
      <c r="Q238" s="345"/>
      <c r="R238" s="99"/>
      <c r="S238" s="99"/>
      <c r="T238" s="99" t="s">
        <v>662</v>
      </c>
    </row>
    <row r="239" spans="1:20" x14ac:dyDescent="0.25">
      <c r="A239" s="32" t="s">
        <v>1012</v>
      </c>
      <c r="B239" s="32" t="s">
        <v>3064</v>
      </c>
      <c r="C239" s="32" t="s">
        <v>657</v>
      </c>
      <c r="D239" s="19" t="s">
        <v>1013</v>
      </c>
      <c r="E239" s="19" t="s">
        <v>863</v>
      </c>
      <c r="F239" s="32" t="s">
        <v>658</v>
      </c>
      <c r="G239" s="32" t="s">
        <v>659</v>
      </c>
      <c r="H239" s="340">
        <v>44552</v>
      </c>
      <c r="I239" s="32" t="s">
        <v>660</v>
      </c>
      <c r="J239" s="32" t="s">
        <v>656</v>
      </c>
      <c r="M239" s="341">
        <v>43835</v>
      </c>
      <c r="N239" s="344" t="s">
        <v>4108</v>
      </c>
      <c r="O239" s="344" t="s">
        <v>4089</v>
      </c>
      <c r="P239" s="99" t="s">
        <v>661</v>
      </c>
      <c r="Q239" s="345"/>
      <c r="R239" s="99"/>
      <c r="S239" s="99"/>
      <c r="T239" s="99" t="s">
        <v>662</v>
      </c>
    </row>
    <row r="240" spans="1:20" x14ac:dyDescent="0.25">
      <c r="A240" s="32" t="s">
        <v>1014</v>
      </c>
      <c r="B240" s="32" t="s">
        <v>3065</v>
      </c>
      <c r="C240" s="32" t="s">
        <v>657</v>
      </c>
      <c r="D240" s="19" t="s">
        <v>1015</v>
      </c>
      <c r="E240" s="19" t="s">
        <v>863</v>
      </c>
      <c r="F240" s="32" t="s">
        <v>658</v>
      </c>
      <c r="G240" s="32" t="s">
        <v>659</v>
      </c>
      <c r="H240" s="340">
        <v>44552</v>
      </c>
      <c r="I240" s="32" t="s">
        <v>660</v>
      </c>
      <c r="J240" s="32" t="s">
        <v>656</v>
      </c>
      <c r="M240" s="341">
        <v>43835</v>
      </c>
      <c r="N240" s="344" t="s">
        <v>4108</v>
      </c>
      <c r="O240" s="344" t="s">
        <v>4089</v>
      </c>
      <c r="P240" s="99" t="s">
        <v>661</v>
      </c>
      <c r="Q240" s="345"/>
      <c r="R240" s="99"/>
      <c r="S240" s="99"/>
      <c r="T240" s="99" t="s">
        <v>662</v>
      </c>
    </row>
    <row r="241" spans="1:22" x14ac:dyDescent="0.25">
      <c r="A241" s="32" t="s">
        <v>1016</v>
      </c>
      <c r="B241" s="32" t="s">
        <v>3066</v>
      </c>
      <c r="C241" s="32" t="s">
        <v>657</v>
      </c>
      <c r="D241" s="19" t="s">
        <v>1017</v>
      </c>
      <c r="E241" s="19" t="s">
        <v>863</v>
      </c>
      <c r="F241" s="32" t="s">
        <v>658</v>
      </c>
      <c r="G241" s="32" t="s">
        <v>659</v>
      </c>
      <c r="H241" s="340">
        <v>44552</v>
      </c>
      <c r="I241" s="32" t="s">
        <v>660</v>
      </c>
      <c r="J241" s="32" t="s">
        <v>656</v>
      </c>
      <c r="M241" s="341">
        <v>43835</v>
      </c>
      <c r="N241" s="344" t="s">
        <v>4108</v>
      </c>
      <c r="O241" s="344" t="s">
        <v>4089</v>
      </c>
      <c r="P241" s="99" t="s">
        <v>661</v>
      </c>
      <c r="Q241" s="345"/>
      <c r="R241" s="99"/>
      <c r="S241" s="99"/>
      <c r="T241" s="99" t="s">
        <v>662</v>
      </c>
    </row>
    <row r="242" spans="1:22" x14ac:dyDescent="0.25">
      <c r="A242" s="32" t="s">
        <v>1018</v>
      </c>
      <c r="B242" s="32" t="s">
        <v>3067</v>
      </c>
      <c r="C242" s="32" t="s">
        <v>657</v>
      </c>
      <c r="D242" s="19" t="s">
        <v>1019</v>
      </c>
      <c r="E242" s="19" t="s">
        <v>863</v>
      </c>
      <c r="F242" s="32" t="s">
        <v>658</v>
      </c>
      <c r="G242" s="32" t="s">
        <v>659</v>
      </c>
      <c r="H242" s="340">
        <v>44552</v>
      </c>
      <c r="I242" s="32" t="s">
        <v>660</v>
      </c>
      <c r="J242" s="32" t="s">
        <v>656</v>
      </c>
      <c r="M242" s="341">
        <v>43835</v>
      </c>
      <c r="N242" s="344" t="s">
        <v>4108</v>
      </c>
      <c r="O242" s="344" t="s">
        <v>4089</v>
      </c>
      <c r="P242" s="99" t="s">
        <v>661</v>
      </c>
      <c r="Q242" s="345"/>
      <c r="R242" s="99"/>
      <c r="S242" s="99"/>
      <c r="T242" s="99" t="s">
        <v>662</v>
      </c>
    </row>
    <row r="243" spans="1:22" x14ac:dyDescent="0.25">
      <c r="A243" s="32" t="s">
        <v>1020</v>
      </c>
      <c r="B243" s="32" t="s">
        <v>3068</v>
      </c>
      <c r="C243" s="32" t="s">
        <v>657</v>
      </c>
      <c r="D243" s="19" t="s">
        <v>1021</v>
      </c>
      <c r="E243" s="19" t="s">
        <v>863</v>
      </c>
      <c r="F243" s="32" t="s">
        <v>658</v>
      </c>
      <c r="G243" s="32" t="s">
        <v>659</v>
      </c>
      <c r="H243" s="340">
        <v>44552</v>
      </c>
      <c r="I243" s="32" t="s">
        <v>660</v>
      </c>
      <c r="J243" s="32" t="s">
        <v>656</v>
      </c>
      <c r="M243" s="341">
        <v>44322</v>
      </c>
      <c r="N243" s="344" t="s">
        <v>4108</v>
      </c>
      <c r="O243" s="344" t="s">
        <v>4089</v>
      </c>
      <c r="P243" s="99" t="s">
        <v>661</v>
      </c>
      <c r="Q243" s="345"/>
      <c r="R243" s="99"/>
      <c r="S243" s="99"/>
      <c r="T243" s="99" t="s">
        <v>662</v>
      </c>
    </row>
    <row r="244" spans="1:22" x14ac:dyDescent="0.25">
      <c r="A244" s="32" t="s">
        <v>1022</v>
      </c>
      <c r="B244" s="32" t="s">
        <v>3069</v>
      </c>
      <c r="C244" s="32" t="s">
        <v>657</v>
      </c>
      <c r="D244" s="19" t="s">
        <v>1023</v>
      </c>
      <c r="E244" s="19" t="s">
        <v>863</v>
      </c>
      <c r="F244" s="32" t="s">
        <v>658</v>
      </c>
      <c r="G244" s="32" t="s">
        <v>659</v>
      </c>
      <c r="H244" s="340">
        <v>44552</v>
      </c>
      <c r="I244" s="32" t="s">
        <v>660</v>
      </c>
      <c r="J244" s="32" t="s">
        <v>656</v>
      </c>
      <c r="M244" s="341">
        <v>44322</v>
      </c>
      <c r="N244" s="344" t="s">
        <v>4108</v>
      </c>
      <c r="O244" s="344" t="s">
        <v>4089</v>
      </c>
      <c r="P244" s="99" t="s">
        <v>661</v>
      </c>
      <c r="Q244" s="345"/>
      <c r="R244" s="99"/>
      <c r="S244" s="99"/>
      <c r="T244" s="99" t="s">
        <v>662</v>
      </c>
    </row>
    <row r="245" spans="1:22" x14ac:dyDescent="0.25">
      <c r="A245" s="32" t="s">
        <v>1024</v>
      </c>
      <c r="B245" s="32" t="s">
        <v>3070</v>
      </c>
      <c r="C245" s="32" t="s">
        <v>657</v>
      </c>
      <c r="D245" s="19" t="s">
        <v>1025</v>
      </c>
      <c r="E245" s="19" t="s">
        <v>863</v>
      </c>
      <c r="F245" s="32" t="s">
        <v>658</v>
      </c>
      <c r="G245" s="32" t="s">
        <v>659</v>
      </c>
      <c r="H245" s="340">
        <v>44552</v>
      </c>
      <c r="I245" s="32" t="s">
        <v>660</v>
      </c>
      <c r="J245" s="32" t="s">
        <v>656</v>
      </c>
      <c r="M245" s="341">
        <v>44322</v>
      </c>
      <c r="N245" s="344" t="s">
        <v>4108</v>
      </c>
      <c r="O245" s="344" t="s">
        <v>4089</v>
      </c>
      <c r="P245" s="99" t="s">
        <v>661</v>
      </c>
      <c r="Q245" s="345"/>
      <c r="R245" s="99"/>
      <c r="S245" s="99"/>
      <c r="T245" s="99" t="s">
        <v>662</v>
      </c>
    </row>
    <row r="246" spans="1:22" x14ac:dyDescent="0.25">
      <c r="A246" s="32" t="s">
        <v>1026</v>
      </c>
      <c r="B246" s="32" t="s">
        <v>3071</v>
      </c>
      <c r="C246" s="32" t="s">
        <v>657</v>
      </c>
      <c r="D246" s="19" t="s">
        <v>1027</v>
      </c>
      <c r="E246" s="19" t="s">
        <v>863</v>
      </c>
      <c r="F246" s="32" t="s">
        <v>658</v>
      </c>
      <c r="G246" s="32" t="s">
        <v>659</v>
      </c>
      <c r="H246" s="340">
        <v>44552</v>
      </c>
      <c r="I246" s="32" t="s">
        <v>660</v>
      </c>
      <c r="J246" s="32" t="s">
        <v>656</v>
      </c>
      <c r="M246" s="341">
        <v>44322</v>
      </c>
      <c r="N246" s="344" t="s">
        <v>4108</v>
      </c>
      <c r="O246" s="344" t="s">
        <v>4089</v>
      </c>
      <c r="P246" s="99" t="s">
        <v>661</v>
      </c>
      <c r="Q246" s="345"/>
      <c r="R246" s="99"/>
      <c r="S246" s="99"/>
      <c r="T246" s="99" t="s">
        <v>662</v>
      </c>
    </row>
    <row r="247" spans="1:22" x14ac:dyDescent="0.25">
      <c r="A247" s="32" t="s">
        <v>1028</v>
      </c>
      <c r="B247" s="32" t="s">
        <v>3072</v>
      </c>
      <c r="C247" s="32" t="s">
        <v>657</v>
      </c>
      <c r="D247" s="19" t="s">
        <v>1029</v>
      </c>
      <c r="E247" s="19" t="s">
        <v>863</v>
      </c>
      <c r="F247" s="32" t="s">
        <v>658</v>
      </c>
      <c r="G247" s="32" t="s">
        <v>659</v>
      </c>
      <c r="H247" s="340">
        <v>44552</v>
      </c>
      <c r="I247" s="32" t="s">
        <v>660</v>
      </c>
      <c r="J247" s="32" t="s">
        <v>656</v>
      </c>
      <c r="M247" s="341">
        <v>44322</v>
      </c>
      <c r="N247" s="344" t="s">
        <v>4108</v>
      </c>
      <c r="O247" s="344" t="s">
        <v>4089</v>
      </c>
      <c r="P247" s="99" t="s">
        <v>661</v>
      </c>
      <c r="Q247" s="345"/>
      <c r="R247" s="99"/>
      <c r="S247" s="99"/>
      <c r="T247" s="99" t="s">
        <v>662</v>
      </c>
    </row>
    <row r="248" spans="1:22" x14ac:dyDescent="0.25">
      <c r="A248" s="32" t="s">
        <v>1030</v>
      </c>
      <c r="B248" s="32" t="s">
        <v>3073</v>
      </c>
      <c r="C248" s="32" t="s">
        <v>657</v>
      </c>
      <c r="D248" s="19" t="s">
        <v>1031</v>
      </c>
      <c r="E248" s="19" t="s">
        <v>863</v>
      </c>
      <c r="F248" s="32" t="s">
        <v>658</v>
      </c>
      <c r="G248" s="32" t="s">
        <v>659</v>
      </c>
      <c r="H248" s="340">
        <v>44552</v>
      </c>
      <c r="I248" s="32" t="s">
        <v>660</v>
      </c>
      <c r="J248" s="32" t="s">
        <v>656</v>
      </c>
      <c r="M248" s="341">
        <v>44322</v>
      </c>
      <c r="N248" s="344" t="s">
        <v>4108</v>
      </c>
      <c r="O248" s="344" t="s">
        <v>4089</v>
      </c>
      <c r="P248" s="99" t="s">
        <v>661</v>
      </c>
      <c r="Q248" s="345"/>
      <c r="R248" s="99"/>
      <c r="S248" s="99"/>
      <c r="T248" s="99" t="s">
        <v>662</v>
      </c>
    </row>
    <row r="249" spans="1:22" x14ac:dyDescent="0.25">
      <c r="A249" s="32" t="s">
        <v>1032</v>
      </c>
      <c r="B249" s="32" t="s">
        <v>3074</v>
      </c>
      <c r="C249" s="32" t="s">
        <v>657</v>
      </c>
      <c r="D249" s="253" t="s">
        <v>1033</v>
      </c>
      <c r="E249" s="328" t="s">
        <v>774</v>
      </c>
      <c r="F249" s="32" t="s">
        <v>658</v>
      </c>
      <c r="G249" s="32" t="s">
        <v>659</v>
      </c>
      <c r="H249" s="340">
        <v>44552</v>
      </c>
      <c r="I249" s="32" t="s">
        <v>660</v>
      </c>
      <c r="J249" s="32" t="s">
        <v>656</v>
      </c>
      <c r="M249" s="341">
        <v>44213</v>
      </c>
      <c r="N249" s="344" t="s">
        <v>4108</v>
      </c>
      <c r="O249" s="344" t="s">
        <v>4089</v>
      </c>
      <c r="P249" s="140" t="s">
        <v>779</v>
      </c>
      <c r="Q249" s="344"/>
      <c r="R249" s="140"/>
      <c r="S249" s="140"/>
      <c r="T249" s="140"/>
    </row>
    <row r="250" spans="1:22" x14ac:dyDescent="0.25">
      <c r="A250" s="32" t="s">
        <v>3779</v>
      </c>
      <c r="B250" s="32" t="s">
        <v>3605</v>
      </c>
      <c r="C250" s="32" t="s">
        <v>657</v>
      </c>
      <c r="D250" s="253" t="s">
        <v>1037</v>
      </c>
      <c r="E250" s="328" t="s">
        <v>774</v>
      </c>
      <c r="F250" s="32" t="s">
        <v>658</v>
      </c>
      <c r="G250" s="32" t="s">
        <v>659</v>
      </c>
      <c r="H250" s="340">
        <v>44552</v>
      </c>
      <c r="I250" s="32" t="s">
        <v>660</v>
      </c>
      <c r="J250" s="32" t="s">
        <v>656</v>
      </c>
      <c r="M250" s="341">
        <v>44213</v>
      </c>
      <c r="N250" s="344" t="s">
        <v>4108</v>
      </c>
      <c r="O250" s="344" t="s">
        <v>4089</v>
      </c>
      <c r="P250" s="140" t="s">
        <v>779</v>
      </c>
      <c r="Q250" s="344"/>
      <c r="R250" s="140"/>
      <c r="S250" s="140"/>
      <c r="T250" s="140"/>
    </row>
    <row r="251" spans="1:22" x14ac:dyDescent="0.25">
      <c r="A251" s="32" t="s">
        <v>1045</v>
      </c>
      <c r="B251" s="32" t="s">
        <v>3075</v>
      </c>
      <c r="C251" s="32" t="s">
        <v>1056</v>
      </c>
      <c r="D251" s="253" t="s">
        <v>3858</v>
      </c>
      <c r="E251" s="346" t="s">
        <v>379</v>
      </c>
      <c r="F251" s="32" t="s">
        <v>658</v>
      </c>
      <c r="G251" s="347" t="s">
        <v>1058</v>
      </c>
      <c r="H251" s="340">
        <v>44635</v>
      </c>
      <c r="I251" s="348" t="s">
        <v>1059</v>
      </c>
      <c r="J251" s="32" t="s">
        <v>1055</v>
      </c>
      <c r="L251" s="24" t="s">
        <v>3855</v>
      </c>
      <c r="M251" s="341">
        <v>44229</v>
      </c>
      <c r="N251" s="349" t="s">
        <v>4110</v>
      </c>
      <c r="O251" s="344" t="s">
        <v>4090</v>
      </c>
      <c r="P251" s="7" t="s">
        <v>255</v>
      </c>
      <c r="Q251" s="349" t="s">
        <v>1062</v>
      </c>
      <c r="R251" s="349" t="s">
        <v>1063</v>
      </c>
      <c r="S251" s="349"/>
      <c r="T251" s="349" t="s">
        <v>277</v>
      </c>
      <c r="U251" s="349" t="s">
        <v>290</v>
      </c>
      <c r="V251" s="66">
        <v>75</v>
      </c>
    </row>
    <row r="252" spans="1:22" x14ac:dyDescent="0.25">
      <c r="A252" s="32" t="s">
        <v>1067</v>
      </c>
      <c r="B252" s="32" t="s">
        <v>3076</v>
      </c>
      <c r="C252" s="32" t="s">
        <v>1056</v>
      </c>
      <c r="D252" s="253" t="s">
        <v>3859</v>
      </c>
      <c r="E252" s="346" t="s">
        <v>379</v>
      </c>
      <c r="F252" s="32" t="s">
        <v>658</v>
      </c>
      <c r="G252" s="347" t="s">
        <v>1058</v>
      </c>
      <c r="H252" s="340">
        <v>44635</v>
      </c>
      <c r="I252" s="348" t="s">
        <v>1059</v>
      </c>
      <c r="J252" s="32" t="s">
        <v>1055</v>
      </c>
      <c r="L252" s="24" t="s">
        <v>3855</v>
      </c>
      <c r="M252" s="341">
        <v>44400</v>
      </c>
      <c r="N252" s="349" t="s">
        <v>4110</v>
      </c>
      <c r="O252" s="344" t="s">
        <v>4090</v>
      </c>
      <c r="P252" s="7" t="s">
        <v>255</v>
      </c>
      <c r="Q252" s="349" t="s">
        <v>1062</v>
      </c>
      <c r="R252" s="349" t="s">
        <v>1063</v>
      </c>
      <c r="S252" s="349"/>
      <c r="T252" s="349" t="s">
        <v>256</v>
      </c>
      <c r="U252" s="349" t="s">
        <v>257</v>
      </c>
      <c r="V252" s="66">
        <v>60</v>
      </c>
    </row>
    <row r="253" spans="1:22" x14ac:dyDescent="0.25">
      <c r="A253" s="32" t="s">
        <v>1075</v>
      </c>
      <c r="B253" s="32" t="s">
        <v>3077</v>
      </c>
      <c r="C253" s="32" t="s">
        <v>1056</v>
      </c>
      <c r="D253" s="253" t="s">
        <v>3860</v>
      </c>
      <c r="E253" s="346" t="s">
        <v>379</v>
      </c>
      <c r="F253" s="32" t="s">
        <v>658</v>
      </c>
      <c r="G253" s="347" t="s">
        <v>1058</v>
      </c>
      <c r="H253" s="340">
        <v>44635</v>
      </c>
      <c r="I253" s="348" t="s">
        <v>1059</v>
      </c>
      <c r="J253" s="32" t="s">
        <v>1055</v>
      </c>
      <c r="L253" s="24" t="s">
        <v>3855</v>
      </c>
      <c r="M253" s="341">
        <v>44266</v>
      </c>
      <c r="N253" s="349" t="s">
        <v>4110</v>
      </c>
      <c r="O253" s="344" t="s">
        <v>4090</v>
      </c>
      <c r="P253" s="7" t="s">
        <v>255</v>
      </c>
      <c r="Q253" s="349" t="s">
        <v>1062</v>
      </c>
      <c r="R253" s="349" t="s">
        <v>1063</v>
      </c>
      <c r="S253" s="349"/>
      <c r="T253" s="349" t="s">
        <v>1919</v>
      </c>
      <c r="U253" s="349" t="s">
        <v>257</v>
      </c>
      <c r="V253" s="66">
        <v>65</v>
      </c>
    </row>
    <row r="254" spans="1:22" x14ac:dyDescent="0.25">
      <c r="A254" s="32" t="s">
        <v>1079</v>
      </c>
      <c r="B254" s="32" t="s">
        <v>3078</v>
      </c>
      <c r="C254" s="32" t="s">
        <v>1056</v>
      </c>
      <c r="D254" s="253" t="s">
        <v>3861</v>
      </c>
      <c r="E254" s="346" t="s">
        <v>379</v>
      </c>
      <c r="F254" s="32" t="s">
        <v>658</v>
      </c>
      <c r="G254" s="347" t="s">
        <v>1058</v>
      </c>
      <c r="H254" s="340">
        <v>44635</v>
      </c>
      <c r="I254" s="348" t="s">
        <v>1059</v>
      </c>
      <c r="J254" s="32" t="s">
        <v>1055</v>
      </c>
      <c r="L254" s="24" t="s">
        <v>3855</v>
      </c>
      <c r="M254" s="341">
        <v>44477</v>
      </c>
      <c r="N254" s="349" t="s">
        <v>4110</v>
      </c>
      <c r="O254" s="344" t="s">
        <v>4090</v>
      </c>
      <c r="P254" s="7" t="s">
        <v>255</v>
      </c>
      <c r="Q254" s="349" t="s">
        <v>1062</v>
      </c>
      <c r="R254" s="349" t="s">
        <v>1063</v>
      </c>
      <c r="S254" s="349"/>
      <c r="T254" s="349" t="s">
        <v>256</v>
      </c>
      <c r="U254" s="349" t="s">
        <v>290</v>
      </c>
      <c r="V254" s="66">
        <v>61</v>
      </c>
    </row>
    <row r="255" spans="1:22" x14ac:dyDescent="0.25">
      <c r="A255" s="32" t="s">
        <v>1084</v>
      </c>
      <c r="B255" s="32" t="s">
        <v>3079</v>
      </c>
      <c r="C255" s="32" t="s">
        <v>1056</v>
      </c>
      <c r="D255" s="253" t="s">
        <v>3862</v>
      </c>
      <c r="E255" s="346" t="s">
        <v>379</v>
      </c>
      <c r="F255" s="32" t="s">
        <v>658</v>
      </c>
      <c r="G255" s="347" t="s">
        <v>1058</v>
      </c>
      <c r="H255" s="340">
        <v>44635</v>
      </c>
      <c r="I255" s="348" t="s">
        <v>1059</v>
      </c>
      <c r="J255" s="32" t="s">
        <v>1055</v>
      </c>
      <c r="L255" s="24" t="s">
        <v>3855</v>
      </c>
      <c r="M255" s="341">
        <v>44281</v>
      </c>
      <c r="N255" s="349" t="s">
        <v>4110</v>
      </c>
      <c r="O255" s="344" t="s">
        <v>4090</v>
      </c>
      <c r="P255" s="7" t="s">
        <v>255</v>
      </c>
      <c r="Q255" s="349" t="s">
        <v>1062</v>
      </c>
      <c r="R255" s="349" t="s">
        <v>1086</v>
      </c>
      <c r="S255" s="349"/>
      <c r="T255" s="349" t="s">
        <v>4267</v>
      </c>
      <c r="U255" s="349" t="s">
        <v>257</v>
      </c>
      <c r="V255" s="66">
        <v>57</v>
      </c>
    </row>
    <row r="256" spans="1:22" x14ac:dyDescent="0.25">
      <c r="A256" s="32" t="s">
        <v>1089</v>
      </c>
      <c r="B256" s="32" t="s">
        <v>3080</v>
      </c>
      <c r="C256" s="32" t="s">
        <v>1056</v>
      </c>
      <c r="D256" s="253" t="s">
        <v>3863</v>
      </c>
      <c r="E256" s="346" t="s">
        <v>379</v>
      </c>
      <c r="F256" s="32" t="s">
        <v>658</v>
      </c>
      <c r="G256" s="347" t="s">
        <v>1058</v>
      </c>
      <c r="H256" s="340">
        <v>44635</v>
      </c>
      <c r="I256" s="348" t="s">
        <v>1059</v>
      </c>
      <c r="J256" s="32" t="s">
        <v>1055</v>
      </c>
      <c r="L256" s="24" t="s">
        <v>3855</v>
      </c>
      <c r="M256" s="341">
        <v>44313</v>
      </c>
      <c r="N256" s="349" t="s">
        <v>4110</v>
      </c>
      <c r="O256" s="344" t="s">
        <v>4090</v>
      </c>
      <c r="P256" s="7" t="s">
        <v>255</v>
      </c>
      <c r="Q256" s="349" t="s">
        <v>1062</v>
      </c>
      <c r="R256" s="349" t="s">
        <v>1063</v>
      </c>
      <c r="S256" s="349"/>
      <c r="T256" s="349" t="s">
        <v>4263</v>
      </c>
      <c r="U256" s="349" t="s">
        <v>290</v>
      </c>
      <c r="V256" s="66">
        <v>33</v>
      </c>
    </row>
    <row r="257" spans="1:22" x14ac:dyDescent="0.25">
      <c r="A257" s="32" t="s">
        <v>1095</v>
      </c>
      <c r="B257" s="32" t="s">
        <v>3081</v>
      </c>
      <c r="C257" s="32" t="s">
        <v>1056</v>
      </c>
      <c r="D257" s="253" t="s">
        <v>3864</v>
      </c>
      <c r="E257" s="346" t="s">
        <v>379</v>
      </c>
      <c r="F257" s="32" t="s">
        <v>658</v>
      </c>
      <c r="G257" s="347" t="s">
        <v>1058</v>
      </c>
      <c r="H257" s="340">
        <v>44635</v>
      </c>
      <c r="I257" s="348" t="s">
        <v>1059</v>
      </c>
      <c r="J257" s="32" t="s">
        <v>1055</v>
      </c>
      <c r="L257" s="24" t="s">
        <v>3855</v>
      </c>
      <c r="M257" s="341">
        <v>44313</v>
      </c>
      <c r="N257" s="349" t="s">
        <v>4110</v>
      </c>
      <c r="O257" s="344" t="s">
        <v>4090</v>
      </c>
      <c r="P257" s="7" t="s">
        <v>255</v>
      </c>
      <c r="Q257" s="349" t="s">
        <v>1062</v>
      </c>
      <c r="R257" s="349" t="s">
        <v>1063</v>
      </c>
      <c r="S257" s="349"/>
      <c r="T257" s="349" t="s">
        <v>4263</v>
      </c>
      <c r="U257" s="349" t="s">
        <v>257</v>
      </c>
      <c r="V257" s="66">
        <v>55</v>
      </c>
    </row>
    <row r="258" spans="1:22" x14ac:dyDescent="0.25">
      <c r="A258" s="32" t="s">
        <v>1098</v>
      </c>
      <c r="B258" s="32" t="s">
        <v>3082</v>
      </c>
      <c r="C258" s="32" t="s">
        <v>1056</v>
      </c>
      <c r="D258" s="253" t="s">
        <v>3865</v>
      </c>
      <c r="E258" s="346" t="s">
        <v>379</v>
      </c>
      <c r="F258" s="32" t="s">
        <v>658</v>
      </c>
      <c r="G258" s="347" t="s">
        <v>1058</v>
      </c>
      <c r="H258" s="340">
        <v>44635</v>
      </c>
      <c r="I258" s="348" t="s">
        <v>1059</v>
      </c>
      <c r="J258" s="32" t="s">
        <v>1055</v>
      </c>
      <c r="L258" s="24" t="s">
        <v>3855</v>
      </c>
      <c r="M258" s="341">
        <v>44137</v>
      </c>
      <c r="N258" s="349" t="s">
        <v>4110</v>
      </c>
      <c r="O258" s="344" t="s">
        <v>4090</v>
      </c>
      <c r="P258" s="7" t="s">
        <v>255</v>
      </c>
      <c r="Q258" s="349" t="s">
        <v>1062</v>
      </c>
      <c r="R258" s="349" t="s">
        <v>1063</v>
      </c>
      <c r="S258" s="349"/>
      <c r="T258" s="349" t="s">
        <v>277</v>
      </c>
      <c r="U258" s="349" t="s">
        <v>257</v>
      </c>
      <c r="V258" s="66">
        <v>71</v>
      </c>
    </row>
    <row r="259" spans="1:22" x14ac:dyDescent="0.25">
      <c r="A259" s="32" t="s">
        <v>1102</v>
      </c>
      <c r="B259" s="32" t="s">
        <v>3083</v>
      </c>
      <c r="C259" s="32" t="s">
        <v>1056</v>
      </c>
      <c r="D259" s="253" t="s">
        <v>3866</v>
      </c>
      <c r="E259" s="346" t="s">
        <v>379</v>
      </c>
      <c r="F259" s="32" t="s">
        <v>658</v>
      </c>
      <c r="G259" s="347" t="s">
        <v>1058</v>
      </c>
      <c r="H259" s="340">
        <v>44635</v>
      </c>
      <c r="I259" s="348" t="s">
        <v>1059</v>
      </c>
      <c r="J259" s="32" t="s">
        <v>1055</v>
      </c>
      <c r="L259" s="24" t="s">
        <v>3855</v>
      </c>
      <c r="M259" s="341">
        <v>44329</v>
      </c>
      <c r="N259" s="349" t="s">
        <v>4110</v>
      </c>
      <c r="O259" s="344" t="s">
        <v>4090</v>
      </c>
      <c r="P259" s="7" t="s">
        <v>255</v>
      </c>
      <c r="Q259" s="349" t="s">
        <v>1104</v>
      </c>
      <c r="R259" s="349" t="s">
        <v>1105</v>
      </c>
      <c r="S259" s="349"/>
      <c r="T259" s="349" t="s">
        <v>277</v>
      </c>
      <c r="U259" s="349" t="s">
        <v>257</v>
      </c>
      <c r="V259" s="66">
        <v>43</v>
      </c>
    </row>
    <row r="260" spans="1:22" x14ac:dyDescent="0.25">
      <c r="A260" s="32" t="s">
        <v>1107</v>
      </c>
      <c r="B260" s="32" t="s">
        <v>3084</v>
      </c>
      <c r="C260" s="32" t="s">
        <v>1056</v>
      </c>
      <c r="D260" s="253" t="s">
        <v>3867</v>
      </c>
      <c r="E260" s="346" t="s">
        <v>379</v>
      </c>
      <c r="F260" s="32" t="s">
        <v>658</v>
      </c>
      <c r="G260" s="347" t="s">
        <v>1058</v>
      </c>
      <c r="H260" s="340">
        <v>44635</v>
      </c>
      <c r="I260" s="348" t="s">
        <v>1059</v>
      </c>
      <c r="J260" s="32" t="s">
        <v>1055</v>
      </c>
      <c r="L260" s="24" t="s">
        <v>3855</v>
      </c>
      <c r="M260" s="341">
        <v>44380</v>
      </c>
      <c r="N260" s="349" t="s">
        <v>4110</v>
      </c>
      <c r="O260" s="344" t="s">
        <v>4090</v>
      </c>
      <c r="P260" s="7" t="s">
        <v>255</v>
      </c>
      <c r="Q260" s="349" t="s">
        <v>1062</v>
      </c>
      <c r="R260" s="349" t="s">
        <v>1063</v>
      </c>
      <c r="S260" s="349"/>
      <c r="T260" s="349" t="s">
        <v>277</v>
      </c>
      <c r="U260" s="349" t="s">
        <v>257</v>
      </c>
      <c r="V260" s="66">
        <v>60</v>
      </c>
    </row>
    <row r="261" spans="1:22" x14ac:dyDescent="0.25">
      <c r="A261" s="32" t="s">
        <v>1110</v>
      </c>
      <c r="B261" s="32" t="s">
        <v>3085</v>
      </c>
      <c r="C261" s="32" t="s">
        <v>1056</v>
      </c>
      <c r="D261" s="253" t="s">
        <v>3868</v>
      </c>
      <c r="E261" s="346" t="s">
        <v>379</v>
      </c>
      <c r="F261" s="32" t="s">
        <v>658</v>
      </c>
      <c r="G261" s="347" t="s">
        <v>1058</v>
      </c>
      <c r="H261" s="340">
        <v>44635</v>
      </c>
      <c r="I261" s="348" t="s">
        <v>1059</v>
      </c>
      <c r="J261" s="32" t="s">
        <v>1055</v>
      </c>
      <c r="L261" s="24" t="s">
        <v>3855</v>
      </c>
      <c r="M261" s="341">
        <v>44478</v>
      </c>
      <c r="N261" s="349" t="s">
        <v>4110</v>
      </c>
      <c r="O261" s="344" t="s">
        <v>4090</v>
      </c>
      <c r="P261" s="7" t="s">
        <v>255</v>
      </c>
      <c r="Q261" s="349" t="s">
        <v>1062</v>
      </c>
      <c r="R261" s="349" t="s">
        <v>1063</v>
      </c>
      <c r="S261" s="349"/>
      <c r="T261" s="46" t="s">
        <v>412</v>
      </c>
      <c r="U261" s="349" t="s">
        <v>290</v>
      </c>
      <c r="V261" s="66">
        <v>61</v>
      </c>
    </row>
    <row r="262" spans="1:22" x14ac:dyDescent="0.25">
      <c r="A262" s="32" t="s">
        <v>1114</v>
      </c>
      <c r="B262" s="32" t="s">
        <v>3086</v>
      </c>
      <c r="C262" s="32" t="s">
        <v>1056</v>
      </c>
      <c r="D262" s="253" t="s">
        <v>3869</v>
      </c>
      <c r="E262" s="346" t="s">
        <v>379</v>
      </c>
      <c r="F262" s="32" t="s">
        <v>658</v>
      </c>
      <c r="G262" s="347" t="s">
        <v>1058</v>
      </c>
      <c r="H262" s="340">
        <v>44635</v>
      </c>
      <c r="I262" s="348" t="s">
        <v>1059</v>
      </c>
      <c r="J262" s="32" t="s">
        <v>1055</v>
      </c>
      <c r="L262" s="24" t="s">
        <v>3855</v>
      </c>
      <c r="M262" s="341">
        <v>44386</v>
      </c>
      <c r="N262" s="349" t="s">
        <v>4110</v>
      </c>
      <c r="O262" s="344" t="s">
        <v>4090</v>
      </c>
      <c r="P262" s="7" t="s">
        <v>255</v>
      </c>
      <c r="Q262" s="349" t="s">
        <v>1062</v>
      </c>
      <c r="R262" s="349" t="s">
        <v>1063</v>
      </c>
      <c r="S262" s="349"/>
      <c r="T262" s="349" t="s">
        <v>277</v>
      </c>
      <c r="U262" s="349" t="s">
        <v>257</v>
      </c>
      <c r="V262" s="66">
        <v>60</v>
      </c>
    </row>
    <row r="263" spans="1:22" x14ac:dyDescent="0.25">
      <c r="A263" s="32" t="s">
        <v>1117</v>
      </c>
      <c r="B263" s="32" t="s">
        <v>3087</v>
      </c>
      <c r="C263" s="32" t="s">
        <v>1056</v>
      </c>
      <c r="D263" s="253" t="s">
        <v>3870</v>
      </c>
      <c r="E263" s="346" t="s">
        <v>379</v>
      </c>
      <c r="F263" s="32" t="s">
        <v>658</v>
      </c>
      <c r="G263" s="347" t="s">
        <v>1058</v>
      </c>
      <c r="H263" s="340">
        <v>44635</v>
      </c>
      <c r="I263" s="348" t="s">
        <v>1059</v>
      </c>
      <c r="J263" s="32" t="s">
        <v>1055</v>
      </c>
      <c r="L263" s="24" t="s">
        <v>3855</v>
      </c>
      <c r="M263" s="341">
        <v>44393</v>
      </c>
      <c r="N263" s="349" t="s">
        <v>4110</v>
      </c>
      <c r="O263" s="344" t="s">
        <v>4090</v>
      </c>
      <c r="P263" s="7" t="s">
        <v>255</v>
      </c>
      <c r="Q263" s="349" t="s">
        <v>1062</v>
      </c>
      <c r="R263" s="349" t="s">
        <v>1063</v>
      </c>
      <c r="S263" s="349"/>
      <c r="T263" s="349" t="s">
        <v>277</v>
      </c>
      <c r="U263" s="349" t="s">
        <v>257</v>
      </c>
      <c r="V263" s="66">
        <v>65</v>
      </c>
    </row>
    <row r="264" spans="1:22" x14ac:dyDescent="0.25">
      <c r="A264" s="32" t="s">
        <v>1120</v>
      </c>
      <c r="B264" s="32" t="s">
        <v>3088</v>
      </c>
      <c r="C264" s="32" t="s">
        <v>1056</v>
      </c>
      <c r="D264" s="253" t="s">
        <v>3871</v>
      </c>
      <c r="E264" s="346" t="s">
        <v>379</v>
      </c>
      <c r="F264" s="32" t="s">
        <v>658</v>
      </c>
      <c r="G264" s="347" t="s">
        <v>1058</v>
      </c>
      <c r="H264" s="340">
        <v>44635</v>
      </c>
      <c r="I264" s="348" t="s">
        <v>1059</v>
      </c>
      <c r="J264" s="32" t="s">
        <v>1055</v>
      </c>
      <c r="L264" s="24" t="s">
        <v>3855</v>
      </c>
      <c r="M264" s="341">
        <v>44383</v>
      </c>
      <c r="N264" s="349" t="s">
        <v>4110</v>
      </c>
      <c r="O264" s="344" t="s">
        <v>4090</v>
      </c>
      <c r="P264" s="7" t="s">
        <v>255</v>
      </c>
      <c r="Q264" s="349" t="s">
        <v>1062</v>
      </c>
      <c r="R264" s="349" t="s">
        <v>1063</v>
      </c>
      <c r="S264" s="349"/>
      <c r="T264" s="349" t="s">
        <v>277</v>
      </c>
      <c r="U264" s="349" t="s">
        <v>257</v>
      </c>
      <c r="V264" s="66">
        <v>61</v>
      </c>
    </row>
    <row r="265" spans="1:22" x14ac:dyDescent="0.25">
      <c r="A265" s="32" t="s">
        <v>1123</v>
      </c>
      <c r="B265" s="32" t="s">
        <v>3089</v>
      </c>
      <c r="C265" s="32" t="s">
        <v>1056</v>
      </c>
      <c r="D265" s="253" t="s">
        <v>3872</v>
      </c>
      <c r="E265" s="346" t="s">
        <v>379</v>
      </c>
      <c r="F265" s="32" t="s">
        <v>658</v>
      </c>
      <c r="G265" s="347" t="s">
        <v>1058</v>
      </c>
      <c r="H265" s="340">
        <v>44635</v>
      </c>
      <c r="I265" s="348" t="s">
        <v>1059</v>
      </c>
      <c r="J265" s="32" t="s">
        <v>1055</v>
      </c>
      <c r="L265" s="24" t="s">
        <v>3855</v>
      </c>
      <c r="M265" s="341">
        <v>44382</v>
      </c>
      <c r="N265" s="349" t="s">
        <v>4110</v>
      </c>
      <c r="O265" s="344" t="s">
        <v>4090</v>
      </c>
      <c r="P265" s="7" t="s">
        <v>255</v>
      </c>
      <c r="Q265" s="349" t="s">
        <v>1062</v>
      </c>
      <c r="R265" s="349" t="s">
        <v>1063</v>
      </c>
      <c r="S265" s="349"/>
      <c r="T265" s="349" t="s">
        <v>277</v>
      </c>
      <c r="U265" s="349" t="s">
        <v>257</v>
      </c>
      <c r="V265" s="66">
        <v>59</v>
      </c>
    </row>
    <row r="266" spans="1:22" x14ac:dyDescent="0.25">
      <c r="A266" s="32" t="s">
        <v>1127</v>
      </c>
      <c r="B266" s="32" t="s">
        <v>3090</v>
      </c>
      <c r="C266" s="32" t="s">
        <v>1056</v>
      </c>
      <c r="D266" s="253" t="s">
        <v>3873</v>
      </c>
      <c r="E266" s="346" t="s">
        <v>379</v>
      </c>
      <c r="F266" s="32" t="s">
        <v>658</v>
      </c>
      <c r="G266" s="347" t="s">
        <v>1058</v>
      </c>
      <c r="H266" s="340">
        <v>44635</v>
      </c>
      <c r="I266" s="348" t="s">
        <v>1059</v>
      </c>
      <c r="J266" s="32" t="s">
        <v>1055</v>
      </c>
      <c r="L266" s="24" t="s">
        <v>3855</v>
      </c>
      <c r="M266" s="341">
        <v>44175</v>
      </c>
      <c r="N266" s="349" t="s">
        <v>4110</v>
      </c>
      <c r="O266" s="344" t="s">
        <v>4090</v>
      </c>
      <c r="P266" s="7" t="s">
        <v>255</v>
      </c>
      <c r="Q266" s="349" t="s">
        <v>1104</v>
      </c>
      <c r="R266" s="349" t="s">
        <v>1063</v>
      </c>
      <c r="S266" s="349"/>
      <c r="T266" s="349" t="s">
        <v>4260</v>
      </c>
      <c r="U266" s="349" t="s">
        <v>257</v>
      </c>
      <c r="V266" s="66">
        <v>66</v>
      </c>
    </row>
    <row r="267" spans="1:22" x14ac:dyDescent="0.25">
      <c r="A267" s="32" t="s">
        <v>1131</v>
      </c>
      <c r="B267" s="32" t="s">
        <v>3091</v>
      </c>
      <c r="C267" s="32" t="s">
        <v>1056</v>
      </c>
      <c r="D267" s="253" t="s">
        <v>3874</v>
      </c>
      <c r="E267" s="346" t="s">
        <v>379</v>
      </c>
      <c r="F267" s="32" t="s">
        <v>658</v>
      </c>
      <c r="G267" s="347" t="s">
        <v>1058</v>
      </c>
      <c r="H267" s="340">
        <v>44635</v>
      </c>
      <c r="I267" s="348" t="s">
        <v>1059</v>
      </c>
      <c r="J267" s="32" t="s">
        <v>1055</v>
      </c>
      <c r="L267" s="24" t="s">
        <v>3855</v>
      </c>
      <c r="M267" s="341">
        <v>44405</v>
      </c>
      <c r="N267" s="349" t="s">
        <v>4110</v>
      </c>
      <c r="O267" s="344" t="s">
        <v>4090</v>
      </c>
      <c r="P267" s="7" t="s">
        <v>255</v>
      </c>
      <c r="Q267" s="349" t="s">
        <v>1062</v>
      </c>
      <c r="R267" s="349" t="s">
        <v>1063</v>
      </c>
      <c r="S267" s="349"/>
      <c r="T267" s="349" t="s">
        <v>277</v>
      </c>
      <c r="U267" s="349" t="s">
        <v>257</v>
      </c>
      <c r="V267" s="66">
        <v>60</v>
      </c>
    </row>
    <row r="268" spans="1:22" x14ac:dyDescent="0.25">
      <c r="A268" s="32" t="s">
        <v>1134</v>
      </c>
      <c r="B268" s="32" t="s">
        <v>3092</v>
      </c>
      <c r="C268" s="32" t="s">
        <v>1056</v>
      </c>
      <c r="D268" s="253" t="s">
        <v>3875</v>
      </c>
      <c r="E268" s="346" t="s">
        <v>379</v>
      </c>
      <c r="F268" s="32" t="s">
        <v>658</v>
      </c>
      <c r="G268" s="347" t="s">
        <v>1058</v>
      </c>
      <c r="H268" s="340">
        <v>44635</v>
      </c>
      <c r="I268" s="348" t="s">
        <v>1059</v>
      </c>
      <c r="J268" s="32" t="s">
        <v>1055</v>
      </c>
      <c r="L268" s="24" t="s">
        <v>3855</v>
      </c>
      <c r="M268" s="341">
        <v>44175</v>
      </c>
      <c r="N268" s="349" t="s">
        <v>4110</v>
      </c>
      <c r="O268" s="344" t="s">
        <v>4090</v>
      </c>
      <c r="P268" s="7" t="s">
        <v>255</v>
      </c>
      <c r="Q268" s="349" t="s">
        <v>1104</v>
      </c>
      <c r="R268" s="349" t="s">
        <v>1063</v>
      </c>
      <c r="S268" s="349"/>
      <c r="T268" s="349" t="s">
        <v>277</v>
      </c>
      <c r="U268" s="349" t="s">
        <v>257</v>
      </c>
      <c r="V268" s="66">
        <v>33</v>
      </c>
    </row>
    <row r="269" spans="1:22" x14ac:dyDescent="0.25">
      <c r="A269" s="32" t="s">
        <v>1137</v>
      </c>
      <c r="B269" s="32" t="s">
        <v>3093</v>
      </c>
      <c r="C269" s="32" t="s">
        <v>1056</v>
      </c>
      <c r="D269" s="253" t="s">
        <v>3876</v>
      </c>
      <c r="E269" s="346" t="s">
        <v>379</v>
      </c>
      <c r="F269" s="32" t="s">
        <v>658</v>
      </c>
      <c r="G269" s="347" t="s">
        <v>1058</v>
      </c>
      <c r="H269" s="340">
        <v>44635</v>
      </c>
      <c r="I269" s="348" t="s">
        <v>1059</v>
      </c>
      <c r="J269" s="32" t="s">
        <v>1055</v>
      </c>
      <c r="L269" s="24" t="s">
        <v>3855</v>
      </c>
      <c r="M269" s="341">
        <v>44459</v>
      </c>
      <c r="N269" s="349" t="s">
        <v>4110</v>
      </c>
      <c r="O269" s="344" t="s">
        <v>4090</v>
      </c>
      <c r="P269" s="7" t="s">
        <v>255</v>
      </c>
      <c r="Q269" s="349" t="s">
        <v>1062</v>
      </c>
      <c r="R269" s="349" t="s">
        <v>1063</v>
      </c>
      <c r="S269" s="349"/>
      <c r="T269" s="349" t="s">
        <v>277</v>
      </c>
      <c r="U269" s="349" t="s">
        <v>290</v>
      </c>
      <c r="V269" s="66">
        <v>72</v>
      </c>
    </row>
    <row r="270" spans="1:22" x14ac:dyDescent="0.25">
      <c r="A270" s="32" t="s">
        <v>1140</v>
      </c>
      <c r="B270" s="32" t="s">
        <v>3094</v>
      </c>
      <c r="C270" s="32" t="s">
        <v>1056</v>
      </c>
      <c r="D270" s="253" t="s">
        <v>3877</v>
      </c>
      <c r="E270" s="346" t="s">
        <v>379</v>
      </c>
      <c r="F270" s="32" t="s">
        <v>658</v>
      </c>
      <c r="G270" s="347" t="s">
        <v>1058</v>
      </c>
      <c r="H270" s="340">
        <v>44635</v>
      </c>
      <c r="I270" s="348" t="s">
        <v>1059</v>
      </c>
      <c r="J270" s="32" t="s">
        <v>1055</v>
      </c>
      <c r="L270" s="24" t="s">
        <v>3855</v>
      </c>
      <c r="M270" s="341">
        <v>44194</v>
      </c>
      <c r="N270" s="349" t="s">
        <v>4110</v>
      </c>
      <c r="O270" s="344" t="s">
        <v>4090</v>
      </c>
      <c r="P270" s="7" t="s">
        <v>255</v>
      </c>
      <c r="Q270" s="349" t="s">
        <v>1104</v>
      </c>
      <c r="R270" s="349" t="s">
        <v>1063</v>
      </c>
      <c r="S270" s="349"/>
      <c r="T270" s="349" t="s">
        <v>277</v>
      </c>
      <c r="U270" s="349" t="s">
        <v>257</v>
      </c>
      <c r="V270" s="66">
        <v>42</v>
      </c>
    </row>
    <row r="271" spans="1:22" x14ac:dyDescent="0.25">
      <c r="A271" s="32" t="s">
        <v>1145</v>
      </c>
      <c r="B271" s="32" t="s">
        <v>3095</v>
      </c>
      <c r="C271" s="32" t="s">
        <v>1056</v>
      </c>
      <c r="D271" s="253" t="s">
        <v>3878</v>
      </c>
      <c r="E271" s="346" t="s">
        <v>379</v>
      </c>
      <c r="F271" s="32" t="s">
        <v>658</v>
      </c>
      <c r="G271" s="347" t="s">
        <v>1058</v>
      </c>
      <c r="H271" s="340">
        <v>44635</v>
      </c>
      <c r="I271" s="348" t="s">
        <v>1059</v>
      </c>
      <c r="J271" s="32" t="s">
        <v>1055</v>
      </c>
      <c r="L271" s="24" t="s">
        <v>3855</v>
      </c>
      <c r="M271" s="341">
        <v>44390</v>
      </c>
      <c r="N271" s="349" t="s">
        <v>4110</v>
      </c>
      <c r="O271" s="344" t="s">
        <v>4090</v>
      </c>
      <c r="P271" s="7" t="s">
        <v>255</v>
      </c>
      <c r="Q271" s="349" t="s">
        <v>1062</v>
      </c>
      <c r="R271" s="349" t="s">
        <v>1063</v>
      </c>
      <c r="S271" s="349"/>
      <c r="T271" s="349" t="s">
        <v>277</v>
      </c>
      <c r="U271" s="349" t="s">
        <v>257</v>
      </c>
      <c r="V271" s="66">
        <v>60</v>
      </c>
    </row>
    <row r="272" spans="1:22" x14ac:dyDescent="0.25">
      <c r="A272" s="32" t="s">
        <v>1149</v>
      </c>
      <c r="B272" s="32" t="s">
        <v>3096</v>
      </c>
      <c r="C272" s="32" t="s">
        <v>1056</v>
      </c>
      <c r="D272" s="253" t="s">
        <v>3879</v>
      </c>
      <c r="E272" s="346" t="s">
        <v>379</v>
      </c>
      <c r="F272" s="32" t="s">
        <v>658</v>
      </c>
      <c r="G272" s="347" t="s">
        <v>1058</v>
      </c>
      <c r="H272" s="340">
        <v>44635</v>
      </c>
      <c r="I272" s="348" t="s">
        <v>1059</v>
      </c>
      <c r="J272" s="32" t="s">
        <v>1055</v>
      </c>
      <c r="L272" s="24" t="s">
        <v>3855</v>
      </c>
      <c r="M272" s="341">
        <v>44465</v>
      </c>
      <c r="N272" s="349" t="s">
        <v>4110</v>
      </c>
      <c r="O272" s="344" t="s">
        <v>4090</v>
      </c>
      <c r="P272" s="7" t="s">
        <v>255</v>
      </c>
      <c r="Q272" s="349" t="s">
        <v>1062</v>
      </c>
      <c r="R272" s="349" t="s">
        <v>1063</v>
      </c>
      <c r="S272" s="349"/>
      <c r="T272" s="349" t="s">
        <v>277</v>
      </c>
      <c r="U272" s="349" t="s">
        <v>290</v>
      </c>
      <c r="V272" s="66">
        <v>60</v>
      </c>
    </row>
    <row r="273" spans="1:22" x14ac:dyDescent="0.25">
      <c r="A273" s="32" t="s">
        <v>1153</v>
      </c>
      <c r="B273" s="32" t="s">
        <v>3097</v>
      </c>
      <c r="C273" s="32" t="s">
        <v>1056</v>
      </c>
      <c r="D273" s="253" t="s">
        <v>3880</v>
      </c>
      <c r="E273" s="346" t="s">
        <v>379</v>
      </c>
      <c r="F273" s="32" t="s">
        <v>658</v>
      </c>
      <c r="G273" s="347" t="s">
        <v>1058</v>
      </c>
      <c r="H273" s="340">
        <v>44635</v>
      </c>
      <c r="I273" s="348" t="s">
        <v>1059</v>
      </c>
      <c r="J273" s="32" t="s">
        <v>1055</v>
      </c>
      <c r="L273" s="24" t="s">
        <v>3855</v>
      </c>
      <c r="M273" s="341">
        <v>44452</v>
      </c>
      <c r="N273" s="349" t="s">
        <v>4110</v>
      </c>
      <c r="O273" s="344" t="s">
        <v>4090</v>
      </c>
      <c r="P273" s="7" t="s">
        <v>255</v>
      </c>
      <c r="Q273" s="349" t="s">
        <v>1062</v>
      </c>
      <c r="R273" s="349" t="s">
        <v>1063</v>
      </c>
      <c r="S273" s="349"/>
      <c r="T273" s="349" t="s">
        <v>277</v>
      </c>
      <c r="U273" s="349" t="s">
        <v>290</v>
      </c>
      <c r="V273" s="66">
        <v>72</v>
      </c>
    </row>
    <row r="274" spans="1:22" x14ac:dyDescent="0.25">
      <c r="A274" s="32" t="s">
        <v>1156</v>
      </c>
      <c r="B274" s="32" t="s">
        <v>3098</v>
      </c>
      <c r="C274" s="32" t="s">
        <v>1056</v>
      </c>
      <c r="D274" s="253" t="s">
        <v>3881</v>
      </c>
      <c r="E274" s="346" t="s">
        <v>379</v>
      </c>
      <c r="F274" s="32" t="s">
        <v>658</v>
      </c>
      <c r="G274" s="347" t="s">
        <v>1058</v>
      </c>
      <c r="H274" s="340">
        <v>44635</v>
      </c>
      <c r="I274" s="348" t="s">
        <v>1059</v>
      </c>
      <c r="J274" s="32" t="s">
        <v>1055</v>
      </c>
      <c r="L274" s="24" t="s">
        <v>3855</v>
      </c>
      <c r="M274" s="341">
        <v>44544</v>
      </c>
      <c r="N274" s="349" t="s">
        <v>4110</v>
      </c>
      <c r="O274" s="344" t="s">
        <v>4090</v>
      </c>
      <c r="P274" s="7" t="s">
        <v>255</v>
      </c>
      <c r="Q274" s="349" t="s">
        <v>1062</v>
      </c>
      <c r="R274" s="349" t="s">
        <v>1063</v>
      </c>
      <c r="S274" s="349"/>
      <c r="T274" s="349" t="s">
        <v>277</v>
      </c>
      <c r="U274" s="349" t="s">
        <v>290</v>
      </c>
      <c r="V274" s="66">
        <v>71</v>
      </c>
    </row>
    <row r="275" spans="1:22" x14ac:dyDescent="0.25">
      <c r="A275" s="32" t="s">
        <v>1159</v>
      </c>
      <c r="B275" s="32" t="s">
        <v>3099</v>
      </c>
      <c r="C275" s="32" t="s">
        <v>1056</v>
      </c>
      <c r="D275" s="253" t="s">
        <v>3882</v>
      </c>
      <c r="E275" s="346" t="s">
        <v>379</v>
      </c>
      <c r="F275" s="32" t="s">
        <v>658</v>
      </c>
      <c r="G275" s="347" t="s">
        <v>1058</v>
      </c>
      <c r="H275" s="340">
        <v>44635</v>
      </c>
      <c r="I275" s="348" t="s">
        <v>1059</v>
      </c>
      <c r="J275" s="32" t="s">
        <v>1055</v>
      </c>
      <c r="L275" s="24" t="s">
        <v>3855</v>
      </c>
      <c r="M275" s="341">
        <v>44478</v>
      </c>
      <c r="N275" s="349" t="s">
        <v>4110</v>
      </c>
      <c r="O275" s="344" t="s">
        <v>4090</v>
      </c>
      <c r="P275" s="7" t="s">
        <v>255</v>
      </c>
      <c r="Q275" s="349" t="s">
        <v>1062</v>
      </c>
      <c r="R275" s="349" t="s">
        <v>1063</v>
      </c>
      <c r="S275" s="349"/>
      <c r="T275" s="349" t="s">
        <v>4111</v>
      </c>
      <c r="U275" s="349" t="s">
        <v>290</v>
      </c>
      <c r="V275" s="66">
        <v>61</v>
      </c>
    </row>
    <row r="276" spans="1:22" x14ac:dyDescent="0.25">
      <c r="A276" s="32" t="s">
        <v>1163</v>
      </c>
      <c r="B276" s="32" t="s">
        <v>3100</v>
      </c>
      <c r="C276" s="32" t="s">
        <v>1056</v>
      </c>
      <c r="D276" s="253" t="s">
        <v>3883</v>
      </c>
      <c r="E276" s="346" t="s">
        <v>379</v>
      </c>
      <c r="F276" s="32" t="s">
        <v>658</v>
      </c>
      <c r="G276" s="347" t="s">
        <v>1058</v>
      </c>
      <c r="H276" s="340">
        <v>44635</v>
      </c>
      <c r="I276" s="348" t="s">
        <v>1059</v>
      </c>
      <c r="J276" s="32" t="s">
        <v>1055</v>
      </c>
      <c r="L276" s="24" t="s">
        <v>3855</v>
      </c>
      <c r="M276" s="341">
        <v>44269</v>
      </c>
      <c r="N276" s="349" t="s">
        <v>4110</v>
      </c>
      <c r="O276" s="344" t="s">
        <v>4090</v>
      </c>
      <c r="P276" s="7" t="s">
        <v>255</v>
      </c>
      <c r="Q276" s="349" t="s">
        <v>1062</v>
      </c>
      <c r="R276" s="349" t="s">
        <v>1063</v>
      </c>
      <c r="S276" s="349"/>
      <c r="T276" s="349" t="s">
        <v>277</v>
      </c>
      <c r="U276" s="349" t="s">
        <v>257</v>
      </c>
      <c r="V276" s="66">
        <v>65</v>
      </c>
    </row>
    <row r="277" spans="1:22" x14ac:dyDescent="0.25">
      <c r="A277" s="32" t="s">
        <v>1166</v>
      </c>
      <c r="B277" s="32" t="s">
        <v>3101</v>
      </c>
      <c r="C277" s="32" t="s">
        <v>1056</v>
      </c>
      <c r="D277" s="253" t="s">
        <v>3884</v>
      </c>
      <c r="E277" s="346" t="s">
        <v>379</v>
      </c>
      <c r="F277" s="32" t="s">
        <v>658</v>
      </c>
      <c r="G277" s="347" t="s">
        <v>1058</v>
      </c>
      <c r="H277" s="340">
        <v>44635</v>
      </c>
      <c r="I277" s="348" t="s">
        <v>1059</v>
      </c>
      <c r="J277" s="32" t="s">
        <v>1055</v>
      </c>
      <c r="L277" s="24" t="s">
        <v>3855</v>
      </c>
      <c r="M277" s="341">
        <v>44460</v>
      </c>
      <c r="N277" s="349" t="s">
        <v>4110</v>
      </c>
      <c r="O277" s="344" t="s">
        <v>4090</v>
      </c>
      <c r="P277" s="7" t="s">
        <v>255</v>
      </c>
      <c r="Q277" s="349" t="s">
        <v>1062</v>
      </c>
      <c r="R277" s="349" t="s">
        <v>1063</v>
      </c>
      <c r="S277" s="349"/>
      <c r="T277" s="349" t="s">
        <v>277</v>
      </c>
      <c r="U277" s="349" t="s">
        <v>290</v>
      </c>
      <c r="V277" s="66">
        <v>63</v>
      </c>
    </row>
    <row r="278" spans="1:22" x14ac:dyDescent="0.25">
      <c r="A278" s="32" t="s">
        <v>1170</v>
      </c>
      <c r="B278" s="32" t="s">
        <v>3102</v>
      </c>
      <c r="C278" s="32" t="s">
        <v>1056</v>
      </c>
      <c r="D278" s="253" t="s">
        <v>3885</v>
      </c>
      <c r="E278" s="346" t="s">
        <v>379</v>
      </c>
      <c r="F278" s="32" t="s">
        <v>658</v>
      </c>
      <c r="G278" s="347" t="s">
        <v>1058</v>
      </c>
      <c r="H278" s="340">
        <v>44635</v>
      </c>
      <c r="I278" s="348" t="s">
        <v>1059</v>
      </c>
      <c r="J278" s="32" t="s">
        <v>1055</v>
      </c>
      <c r="L278" s="24" t="s">
        <v>3855</v>
      </c>
      <c r="M278" s="341">
        <v>44497</v>
      </c>
      <c r="N278" s="349" t="s">
        <v>4110</v>
      </c>
      <c r="O278" s="344" t="s">
        <v>4090</v>
      </c>
      <c r="P278" s="7" t="s">
        <v>255</v>
      </c>
      <c r="Q278" s="349" t="s">
        <v>1062</v>
      </c>
      <c r="R278" s="349" t="s">
        <v>1063</v>
      </c>
      <c r="S278" s="349"/>
      <c r="T278" s="349" t="s">
        <v>277</v>
      </c>
      <c r="U278" s="349" t="s">
        <v>257</v>
      </c>
      <c r="V278" s="66">
        <v>42</v>
      </c>
    </row>
    <row r="279" spans="1:22" x14ac:dyDescent="0.25">
      <c r="A279" s="32" t="s">
        <v>1173</v>
      </c>
      <c r="B279" s="32" t="s">
        <v>3103</v>
      </c>
      <c r="C279" s="32" t="s">
        <v>1056</v>
      </c>
      <c r="D279" s="253" t="s">
        <v>3886</v>
      </c>
      <c r="E279" s="346" t="s">
        <v>379</v>
      </c>
      <c r="F279" s="32" t="s">
        <v>658</v>
      </c>
      <c r="G279" s="347" t="s">
        <v>1058</v>
      </c>
      <c r="H279" s="340">
        <v>44635</v>
      </c>
      <c r="I279" s="348" t="s">
        <v>1059</v>
      </c>
      <c r="J279" s="32" t="s">
        <v>1055</v>
      </c>
      <c r="L279" s="24" t="s">
        <v>3855</v>
      </c>
      <c r="M279" s="341">
        <v>44494</v>
      </c>
      <c r="N279" s="349" t="s">
        <v>4110</v>
      </c>
      <c r="O279" s="344" t="s">
        <v>4090</v>
      </c>
      <c r="P279" s="7" t="s">
        <v>255</v>
      </c>
      <c r="Q279" s="349" t="s">
        <v>1062</v>
      </c>
      <c r="R279" s="349" t="s">
        <v>1063</v>
      </c>
      <c r="S279" s="349"/>
      <c r="T279" s="349" t="s">
        <v>277</v>
      </c>
      <c r="U279" s="349" t="s">
        <v>257</v>
      </c>
      <c r="V279" s="66">
        <v>52</v>
      </c>
    </row>
    <row r="280" spans="1:22" x14ac:dyDescent="0.25">
      <c r="A280" s="32" t="s">
        <v>1176</v>
      </c>
      <c r="B280" s="32" t="s">
        <v>3104</v>
      </c>
      <c r="C280" s="32" t="s">
        <v>1056</v>
      </c>
      <c r="D280" s="253" t="s">
        <v>3887</v>
      </c>
      <c r="E280" s="346" t="s">
        <v>379</v>
      </c>
      <c r="F280" s="32" t="s">
        <v>658</v>
      </c>
      <c r="G280" s="347" t="s">
        <v>1058</v>
      </c>
      <c r="H280" s="340">
        <v>44635</v>
      </c>
      <c r="I280" s="348" t="s">
        <v>1059</v>
      </c>
      <c r="J280" s="32" t="s">
        <v>1055</v>
      </c>
      <c r="L280" s="24" t="s">
        <v>3855</v>
      </c>
      <c r="M280" s="341">
        <v>44472</v>
      </c>
      <c r="N280" s="349" t="s">
        <v>4110</v>
      </c>
      <c r="O280" s="344" t="s">
        <v>4090</v>
      </c>
      <c r="P280" s="7" t="s">
        <v>255</v>
      </c>
      <c r="Q280" s="349" t="s">
        <v>1062</v>
      </c>
      <c r="R280" s="349" t="s">
        <v>1105</v>
      </c>
      <c r="S280" s="349"/>
      <c r="T280" s="349" t="s">
        <v>4267</v>
      </c>
      <c r="U280" s="349" t="s">
        <v>257</v>
      </c>
      <c r="V280" s="66">
        <v>76</v>
      </c>
    </row>
    <row r="281" spans="1:22" x14ac:dyDescent="0.25">
      <c r="A281" s="32" t="s">
        <v>1181</v>
      </c>
      <c r="B281" s="32" t="s">
        <v>3105</v>
      </c>
      <c r="C281" s="32" t="s">
        <v>1056</v>
      </c>
      <c r="D281" s="253" t="s">
        <v>3888</v>
      </c>
      <c r="E281" s="346" t="s">
        <v>379</v>
      </c>
      <c r="F281" s="32" t="s">
        <v>658</v>
      </c>
      <c r="G281" s="347" t="s">
        <v>1058</v>
      </c>
      <c r="H281" s="340">
        <v>44635</v>
      </c>
      <c r="I281" s="348" t="s">
        <v>1059</v>
      </c>
      <c r="J281" s="32" t="s">
        <v>1055</v>
      </c>
      <c r="L281" s="24" t="s">
        <v>3855</v>
      </c>
      <c r="M281" s="341">
        <v>44493</v>
      </c>
      <c r="N281" s="349" t="s">
        <v>4110</v>
      </c>
      <c r="O281" s="344" t="s">
        <v>4090</v>
      </c>
      <c r="P281" s="7" t="s">
        <v>255</v>
      </c>
      <c r="Q281" s="349" t="s">
        <v>1062</v>
      </c>
      <c r="R281" s="349" t="s">
        <v>1063</v>
      </c>
      <c r="S281" s="349"/>
      <c r="T281" s="349" t="s">
        <v>4263</v>
      </c>
      <c r="U281" s="349" t="s">
        <v>290</v>
      </c>
      <c r="V281" s="66">
        <v>72</v>
      </c>
    </row>
    <row r="282" spans="1:22" x14ac:dyDescent="0.25">
      <c r="A282" s="32" t="s">
        <v>1184</v>
      </c>
      <c r="B282" s="32" t="s">
        <v>3106</v>
      </c>
      <c r="C282" s="32" t="s">
        <v>1056</v>
      </c>
      <c r="D282" s="253" t="s">
        <v>3889</v>
      </c>
      <c r="E282" s="346" t="s">
        <v>379</v>
      </c>
      <c r="F282" s="32" t="s">
        <v>658</v>
      </c>
      <c r="G282" s="347" t="s">
        <v>1058</v>
      </c>
      <c r="H282" s="340">
        <v>44635</v>
      </c>
      <c r="I282" s="348" t="s">
        <v>1059</v>
      </c>
      <c r="J282" s="32" t="s">
        <v>1055</v>
      </c>
      <c r="L282" s="24" t="s">
        <v>3855</v>
      </c>
      <c r="M282" s="341">
        <v>44489</v>
      </c>
      <c r="N282" s="349" t="s">
        <v>4110</v>
      </c>
      <c r="O282" s="344" t="s">
        <v>4090</v>
      </c>
      <c r="P282" s="7" t="s">
        <v>255</v>
      </c>
      <c r="Q282" s="349" t="s">
        <v>1062</v>
      </c>
      <c r="R282" s="349" t="s">
        <v>1063</v>
      </c>
      <c r="S282" s="349"/>
      <c r="T282" s="46" t="s">
        <v>412</v>
      </c>
      <c r="U282" s="349" t="s">
        <v>290</v>
      </c>
      <c r="V282" s="66">
        <v>81</v>
      </c>
    </row>
    <row r="283" spans="1:22" x14ac:dyDescent="0.25">
      <c r="A283" s="32" t="s">
        <v>1189</v>
      </c>
      <c r="B283" s="32" t="s">
        <v>3107</v>
      </c>
      <c r="C283" s="32" t="s">
        <v>1056</v>
      </c>
      <c r="D283" s="253" t="s">
        <v>3890</v>
      </c>
      <c r="E283" s="346" t="s">
        <v>379</v>
      </c>
      <c r="F283" s="32" t="s">
        <v>658</v>
      </c>
      <c r="G283" s="347" t="s">
        <v>1058</v>
      </c>
      <c r="H283" s="340">
        <v>44635</v>
      </c>
      <c r="I283" s="348" t="s">
        <v>1059</v>
      </c>
      <c r="J283" s="32" t="s">
        <v>1055</v>
      </c>
      <c r="L283" s="24" t="s">
        <v>3855</v>
      </c>
      <c r="M283" s="341">
        <v>44494</v>
      </c>
      <c r="N283" s="349" t="s">
        <v>4110</v>
      </c>
      <c r="O283" s="344" t="s">
        <v>4090</v>
      </c>
      <c r="P283" s="7" t="s">
        <v>255</v>
      </c>
      <c r="Q283" s="349" t="s">
        <v>1062</v>
      </c>
      <c r="R283" s="349" t="s">
        <v>1063</v>
      </c>
      <c r="S283" s="349"/>
      <c r="T283" s="349" t="s">
        <v>4263</v>
      </c>
      <c r="U283" s="349" t="s">
        <v>290</v>
      </c>
      <c r="V283" s="66">
        <v>81</v>
      </c>
    </row>
    <row r="284" spans="1:22" x14ac:dyDescent="0.25">
      <c r="A284" s="32" t="s">
        <v>1192</v>
      </c>
      <c r="B284" s="32" t="s">
        <v>3108</v>
      </c>
      <c r="C284" s="32" t="s">
        <v>1056</v>
      </c>
      <c r="D284" s="253" t="s">
        <v>3891</v>
      </c>
      <c r="E284" s="346" t="s">
        <v>379</v>
      </c>
      <c r="F284" s="32" t="s">
        <v>658</v>
      </c>
      <c r="G284" s="347" t="s">
        <v>1058</v>
      </c>
      <c r="H284" s="340">
        <v>44635</v>
      </c>
      <c r="I284" s="348" t="s">
        <v>1059</v>
      </c>
      <c r="J284" s="32" t="s">
        <v>1055</v>
      </c>
      <c r="L284" s="24" t="s">
        <v>3855</v>
      </c>
      <c r="M284" s="341">
        <v>44534</v>
      </c>
      <c r="N284" s="349" t="s">
        <v>4110</v>
      </c>
      <c r="O284" s="344" t="s">
        <v>4090</v>
      </c>
      <c r="P284" s="7" t="s">
        <v>255</v>
      </c>
      <c r="Q284" s="349" t="s">
        <v>1062</v>
      </c>
      <c r="R284" s="349" t="s">
        <v>1063</v>
      </c>
      <c r="S284" s="349"/>
      <c r="T284" s="46" t="s">
        <v>412</v>
      </c>
      <c r="U284" s="349" t="s">
        <v>290</v>
      </c>
      <c r="V284" s="66">
        <v>46</v>
      </c>
    </row>
    <row r="285" spans="1:22" x14ac:dyDescent="0.25">
      <c r="A285" s="32" t="s">
        <v>1196</v>
      </c>
      <c r="B285" s="32" t="s">
        <v>3109</v>
      </c>
      <c r="C285" s="32" t="s">
        <v>1056</v>
      </c>
      <c r="D285" s="253" t="s">
        <v>3892</v>
      </c>
      <c r="E285" s="346" t="s">
        <v>379</v>
      </c>
      <c r="F285" s="32" t="s">
        <v>658</v>
      </c>
      <c r="G285" s="347" t="s">
        <v>1058</v>
      </c>
      <c r="H285" s="340">
        <v>44635</v>
      </c>
      <c r="I285" s="348" t="s">
        <v>1059</v>
      </c>
      <c r="J285" s="32" t="s">
        <v>1055</v>
      </c>
      <c r="L285" s="24" t="s">
        <v>3855</v>
      </c>
      <c r="M285" s="341">
        <v>43955</v>
      </c>
      <c r="N285" s="349" t="s">
        <v>4110</v>
      </c>
      <c r="O285" s="344" t="s">
        <v>4090</v>
      </c>
      <c r="P285" s="7" t="s">
        <v>255</v>
      </c>
      <c r="Q285" s="349" t="s">
        <v>1104</v>
      </c>
      <c r="R285" s="349" t="s">
        <v>1063</v>
      </c>
      <c r="S285" s="349"/>
      <c r="T285" s="349" t="s">
        <v>277</v>
      </c>
      <c r="U285" s="349" t="s">
        <v>290</v>
      </c>
      <c r="V285" s="66">
        <v>64</v>
      </c>
    </row>
    <row r="286" spans="1:22" x14ac:dyDescent="0.25">
      <c r="A286" s="32" t="s">
        <v>1199</v>
      </c>
      <c r="B286" s="32" t="s">
        <v>3110</v>
      </c>
      <c r="C286" s="32" t="s">
        <v>1056</v>
      </c>
      <c r="D286" s="253" t="s">
        <v>3893</v>
      </c>
      <c r="E286" s="346" t="s">
        <v>379</v>
      </c>
      <c r="F286" s="32" t="s">
        <v>658</v>
      </c>
      <c r="G286" s="347" t="s">
        <v>1058</v>
      </c>
      <c r="H286" s="340">
        <v>44635</v>
      </c>
      <c r="I286" s="348" t="s">
        <v>1059</v>
      </c>
      <c r="J286" s="32" t="s">
        <v>1055</v>
      </c>
      <c r="L286" s="24" t="s">
        <v>3855</v>
      </c>
      <c r="M286" s="341">
        <v>43919</v>
      </c>
      <c r="N286" s="349" t="s">
        <v>4110</v>
      </c>
      <c r="O286" s="344" t="s">
        <v>4090</v>
      </c>
      <c r="P286" s="7" t="s">
        <v>255</v>
      </c>
      <c r="Q286" s="349" t="s">
        <v>1104</v>
      </c>
      <c r="R286" s="349" t="s">
        <v>1063</v>
      </c>
      <c r="S286" s="349"/>
      <c r="T286" s="349" t="s">
        <v>277</v>
      </c>
      <c r="U286" s="349" t="s">
        <v>257</v>
      </c>
      <c r="V286" s="66">
        <v>69</v>
      </c>
    </row>
    <row r="287" spans="1:22" x14ac:dyDescent="0.25">
      <c r="A287" s="32" t="s">
        <v>1202</v>
      </c>
      <c r="B287" s="32" t="s">
        <v>3111</v>
      </c>
      <c r="C287" s="32" t="s">
        <v>1056</v>
      </c>
      <c r="D287" s="253" t="s">
        <v>3894</v>
      </c>
      <c r="E287" s="346" t="s">
        <v>379</v>
      </c>
      <c r="F287" s="32" t="s">
        <v>658</v>
      </c>
      <c r="G287" s="347" t="s">
        <v>1058</v>
      </c>
      <c r="H287" s="340">
        <v>44635</v>
      </c>
      <c r="I287" s="348" t="s">
        <v>1059</v>
      </c>
      <c r="J287" s="32" t="s">
        <v>1055</v>
      </c>
      <c r="L287" s="24" t="s">
        <v>3855</v>
      </c>
      <c r="M287" s="341">
        <v>44145</v>
      </c>
      <c r="N287" s="349" t="s">
        <v>4110</v>
      </c>
      <c r="O287" s="344" t="s">
        <v>4090</v>
      </c>
      <c r="P287" s="7" t="s">
        <v>255</v>
      </c>
      <c r="Q287" s="349" t="s">
        <v>1104</v>
      </c>
      <c r="R287" s="349" t="s">
        <v>1063</v>
      </c>
      <c r="S287" s="349"/>
      <c r="T287" s="349" t="s">
        <v>4261</v>
      </c>
      <c r="U287" s="349" t="s">
        <v>257</v>
      </c>
      <c r="V287" s="66">
        <v>52</v>
      </c>
    </row>
    <row r="288" spans="1:22" x14ac:dyDescent="0.25">
      <c r="A288" s="32" t="s">
        <v>1206</v>
      </c>
      <c r="B288" s="32" t="s">
        <v>3112</v>
      </c>
      <c r="C288" s="32" t="s">
        <v>1056</v>
      </c>
      <c r="D288" s="253" t="s">
        <v>3895</v>
      </c>
      <c r="E288" s="346" t="s">
        <v>379</v>
      </c>
      <c r="F288" s="32" t="s">
        <v>658</v>
      </c>
      <c r="G288" s="347" t="s">
        <v>1058</v>
      </c>
      <c r="H288" s="340">
        <v>44635</v>
      </c>
      <c r="I288" s="348" t="s">
        <v>1059</v>
      </c>
      <c r="J288" s="32" t="s">
        <v>1055</v>
      </c>
      <c r="L288" s="24" t="s">
        <v>3855</v>
      </c>
      <c r="M288" s="341">
        <v>44556</v>
      </c>
      <c r="N288" s="349" t="s">
        <v>4110</v>
      </c>
      <c r="O288" s="344" t="s">
        <v>4090</v>
      </c>
      <c r="P288" s="7" t="s">
        <v>255</v>
      </c>
      <c r="Q288" s="349" t="s">
        <v>1062</v>
      </c>
      <c r="R288" s="349" t="s">
        <v>1105</v>
      </c>
      <c r="S288" s="349"/>
      <c r="T288" s="63" t="s">
        <v>4265</v>
      </c>
      <c r="U288" s="349" t="s">
        <v>290</v>
      </c>
      <c r="V288" s="66">
        <v>86</v>
      </c>
    </row>
    <row r="289" spans="1:22" x14ac:dyDescent="0.25">
      <c r="A289" s="32" t="s">
        <v>1210</v>
      </c>
      <c r="B289" s="32" t="s">
        <v>3113</v>
      </c>
      <c r="C289" s="32" t="s">
        <v>1056</v>
      </c>
      <c r="D289" s="253" t="s">
        <v>3896</v>
      </c>
      <c r="E289" s="346" t="s">
        <v>379</v>
      </c>
      <c r="F289" s="32" t="s">
        <v>658</v>
      </c>
      <c r="G289" s="347" t="s">
        <v>1058</v>
      </c>
      <c r="H289" s="340">
        <v>44635</v>
      </c>
      <c r="I289" s="348" t="s">
        <v>1059</v>
      </c>
      <c r="J289" s="32" t="s">
        <v>1055</v>
      </c>
      <c r="L289" s="24" t="s">
        <v>3855</v>
      </c>
      <c r="M289" s="341">
        <v>44175</v>
      </c>
      <c r="N289" s="349" t="s">
        <v>4110</v>
      </c>
      <c r="O289" s="344" t="s">
        <v>4090</v>
      </c>
      <c r="P289" s="7" t="s">
        <v>255</v>
      </c>
      <c r="Q289" s="349" t="s">
        <v>1104</v>
      </c>
      <c r="R289" s="349" t="s">
        <v>1063</v>
      </c>
      <c r="S289" s="349"/>
      <c r="T289" s="349" t="s">
        <v>277</v>
      </c>
      <c r="U289" s="349" t="s">
        <v>257</v>
      </c>
      <c r="V289" s="66">
        <v>70</v>
      </c>
    </row>
    <row r="290" spans="1:22" x14ac:dyDescent="0.25">
      <c r="A290" s="32" t="s">
        <v>1213</v>
      </c>
      <c r="B290" s="32" t="s">
        <v>3114</v>
      </c>
      <c r="C290" s="32" t="s">
        <v>1056</v>
      </c>
      <c r="D290" s="253" t="s">
        <v>3897</v>
      </c>
      <c r="E290" s="346" t="s">
        <v>379</v>
      </c>
      <c r="F290" s="32" t="s">
        <v>658</v>
      </c>
      <c r="G290" s="347" t="s">
        <v>1058</v>
      </c>
      <c r="H290" s="340">
        <v>44635</v>
      </c>
      <c r="I290" s="348" t="s">
        <v>1059</v>
      </c>
      <c r="J290" s="32" t="s">
        <v>1055</v>
      </c>
      <c r="L290" s="24" t="s">
        <v>3855</v>
      </c>
      <c r="M290" s="341">
        <v>44443</v>
      </c>
      <c r="N290" s="349" t="s">
        <v>4110</v>
      </c>
      <c r="O290" s="344" t="s">
        <v>4090</v>
      </c>
      <c r="P290" s="7" t="s">
        <v>255</v>
      </c>
      <c r="Q290" s="349" t="s">
        <v>1062</v>
      </c>
      <c r="R290" s="349" t="s">
        <v>1063</v>
      </c>
      <c r="S290" s="349"/>
      <c r="T290" s="349" t="s">
        <v>277</v>
      </c>
      <c r="U290" s="349" t="s">
        <v>290</v>
      </c>
      <c r="V290" s="66">
        <v>59</v>
      </c>
    </row>
    <row r="291" spans="1:22" x14ac:dyDescent="0.25">
      <c r="A291" s="32" t="s">
        <v>1218</v>
      </c>
      <c r="B291" s="32" t="s">
        <v>3115</v>
      </c>
      <c r="C291" s="32" t="s">
        <v>1056</v>
      </c>
      <c r="D291" s="253" t="s">
        <v>3898</v>
      </c>
      <c r="E291" s="346" t="s">
        <v>1219</v>
      </c>
      <c r="F291" s="32" t="s">
        <v>658</v>
      </c>
      <c r="G291" s="347" t="s">
        <v>1058</v>
      </c>
      <c r="H291" s="340">
        <v>44635</v>
      </c>
      <c r="I291" s="348" t="s">
        <v>1059</v>
      </c>
      <c r="J291" s="32" t="s">
        <v>1055</v>
      </c>
      <c r="L291" s="24" t="s">
        <v>3855</v>
      </c>
      <c r="M291" s="341">
        <v>44565</v>
      </c>
      <c r="N291" s="349" t="s">
        <v>4110</v>
      </c>
      <c r="O291" s="344" t="s">
        <v>4090</v>
      </c>
      <c r="P291" s="7" t="s">
        <v>255</v>
      </c>
      <c r="Q291" s="349" t="s">
        <v>1062</v>
      </c>
      <c r="R291" s="349" t="s">
        <v>1063</v>
      </c>
      <c r="S291" s="349"/>
      <c r="T291" s="349" t="s">
        <v>277</v>
      </c>
      <c r="U291" s="349" t="s">
        <v>290</v>
      </c>
      <c r="V291" s="66">
        <v>40</v>
      </c>
    </row>
    <row r="292" spans="1:22" x14ac:dyDescent="0.25">
      <c r="A292" s="32" t="s">
        <v>1224</v>
      </c>
      <c r="B292" s="32" t="s">
        <v>3116</v>
      </c>
      <c r="C292" s="32" t="s">
        <v>1056</v>
      </c>
      <c r="D292" s="253" t="s">
        <v>3899</v>
      </c>
      <c r="E292" s="346" t="s">
        <v>1219</v>
      </c>
      <c r="F292" s="32" t="s">
        <v>658</v>
      </c>
      <c r="G292" s="347" t="s">
        <v>1058</v>
      </c>
      <c r="H292" s="340">
        <v>44635</v>
      </c>
      <c r="I292" s="348" t="s">
        <v>1059</v>
      </c>
      <c r="J292" s="32" t="s">
        <v>1055</v>
      </c>
      <c r="L292" s="24" t="s">
        <v>3855</v>
      </c>
      <c r="M292" s="341">
        <v>44224</v>
      </c>
      <c r="N292" s="349" t="s">
        <v>4110</v>
      </c>
      <c r="O292" s="344" t="s">
        <v>4090</v>
      </c>
      <c r="P292" s="7" t="s">
        <v>255</v>
      </c>
      <c r="Q292" s="349" t="s">
        <v>1062</v>
      </c>
      <c r="R292" s="349" t="s">
        <v>1063</v>
      </c>
      <c r="S292" s="349"/>
      <c r="T292" s="349" t="s">
        <v>277</v>
      </c>
      <c r="U292" s="349" t="s">
        <v>290</v>
      </c>
      <c r="V292" s="66">
        <v>79</v>
      </c>
    </row>
    <row r="293" spans="1:22" x14ac:dyDescent="0.25">
      <c r="A293" s="32" t="s">
        <v>1228</v>
      </c>
      <c r="B293" s="32" t="s">
        <v>3117</v>
      </c>
      <c r="C293" s="32" t="s">
        <v>1056</v>
      </c>
      <c r="D293" s="253" t="s">
        <v>3900</v>
      </c>
      <c r="E293" s="346" t="s">
        <v>1219</v>
      </c>
      <c r="F293" s="32" t="s">
        <v>658</v>
      </c>
      <c r="G293" s="347" t="s">
        <v>1058</v>
      </c>
      <c r="H293" s="340">
        <v>44635</v>
      </c>
      <c r="I293" s="348" t="s">
        <v>1059</v>
      </c>
      <c r="J293" s="32" t="s">
        <v>1055</v>
      </c>
      <c r="L293" s="24" t="s">
        <v>3855</v>
      </c>
      <c r="M293" s="341">
        <v>44302</v>
      </c>
      <c r="N293" s="349" t="s">
        <v>4110</v>
      </c>
      <c r="O293" s="344" t="s">
        <v>4090</v>
      </c>
      <c r="P293" s="7" t="s">
        <v>255</v>
      </c>
      <c r="Q293" s="349" t="s">
        <v>1104</v>
      </c>
      <c r="R293" s="349" t="s">
        <v>1105</v>
      </c>
      <c r="S293" s="349"/>
      <c r="T293" s="349" t="s">
        <v>277</v>
      </c>
      <c r="U293" s="349" t="s">
        <v>257</v>
      </c>
      <c r="V293" s="66">
        <v>69</v>
      </c>
    </row>
    <row r="294" spans="1:22" x14ac:dyDescent="0.25">
      <c r="A294" s="32" t="s">
        <v>1231</v>
      </c>
      <c r="B294" s="32" t="s">
        <v>3118</v>
      </c>
      <c r="C294" s="32" t="s">
        <v>1056</v>
      </c>
      <c r="D294" s="253" t="s">
        <v>3901</v>
      </c>
      <c r="E294" s="346" t="s">
        <v>1219</v>
      </c>
      <c r="F294" s="32" t="s">
        <v>658</v>
      </c>
      <c r="G294" s="347" t="s">
        <v>1058</v>
      </c>
      <c r="H294" s="340">
        <v>44635</v>
      </c>
      <c r="I294" s="348" t="s">
        <v>1059</v>
      </c>
      <c r="J294" s="32" t="s">
        <v>1055</v>
      </c>
      <c r="L294" s="24" t="s">
        <v>3855</v>
      </c>
      <c r="M294" s="341">
        <v>44267</v>
      </c>
      <c r="N294" s="349" t="s">
        <v>4110</v>
      </c>
      <c r="O294" s="344" t="s">
        <v>4090</v>
      </c>
      <c r="P294" s="7" t="s">
        <v>255</v>
      </c>
      <c r="Q294" s="349" t="s">
        <v>1062</v>
      </c>
      <c r="R294" s="349" t="s">
        <v>1105</v>
      </c>
      <c r="S294" s="349"/>
      <c r="T294" s="349" t="s">
        <v>4261</v>
      </c>
      <c r="U294" s="349" t="s">
        <v>257</v>
      </c>
      <c r="V294" s="66">
        <v>51</v>
      </c>
    </row>
    <row r="295" spans="1:22" x14ac:dyDescent="0.25">
      <c r="A295" s="32" t="s">
        <v>1235</v>
      </c>
      <c r="B295" s="32" t="s">
        <v>3119</v>
      </c>
      <c r="C295" s="32" t="s">
        <v>1056</v>
      </c>
      <c r="D295" s="253" t="s">
        <v>3902</v>
      </c>
      <c r="E295" s="346" t="s">
        <v>1219</v>
      </c>
      <c r="F295" s="32" t="s">
        <v>658</v>
      </c>
      <c r="G295" s="347" t="s">
        <v>1058</v>
      </c>
      <c r="H295" s="340">
        <v>44635</v>
      </c>
      <c r="I295" s="348" t="s">
        <v>1059</v>
      </c>
      <c r="J295" s="32" t="s">
        <v>1055</v>
      </c>
      <c r="L295" s="24" t="s">
        <v>3855</v>
      </c>
      <c r="M295" s="341">
        <v>44400</v>
      </c>
      <c r="N295" s="349" t="s">
        <v>4110</v>
      </c>
      <c r="O295" s="344" t="s">
        <v>4090</v>
      </c>
      <c r="P295" s="7" t="s">
        <v>255</v>
      </c>
      <c r="Q295" s="349" t="s">
        <v>1062</v>
      </c>
      <c r="R295" s="349" t="s">
        <v>1063</v>
      </c>
      <c r="S295" s="349"/>
      <c r="T295" s="46" t="s">
        <v>412</v>
      </c>
      <c r="U295" s="349" t="s">
        <v>257</v>
      </c>
      <c r="V295" s="66">
        <v>60</v>
      </c>
    </row>
    <row r="296" spans="1:22" x14ac:dyDescent="0.25">
      <c r="A296" s="32" t="s">
        <v>1238</v>
      </c>
      <c r="B296" s="32" t="s">
        <v>3120</v>
      </c>
      <c r="C296" s="32" t="s">
        <v>1056</v>
      </c>
      <c r="D296" s="253" t="s">
        <v>3903</v>
      </c>
      <c r="E296" s="346" t="s">
        <v>1219</v>
      </c>
      <c r="F296" s="32" t="s">
        <v>658</v>
      </c>
      <c r="G296" s="347" t="s">
        <v>1058</v>
      </c>
      <c r="H296" s="340">
        <v>44635</v>
      </c>
      <c r="I296" s="348" t="s">
        <v>1059</v>
      </c>
      <c r="J296" s="32" t="s">
        <v>1055</v>
      </c>
      <c r="L296" s="24" t="s">
        <v>3855</v>
      </c>
      <c r="M296" s="341">
        <v>44463</v>
      </c>
      <c r="N296" s="349" t="s">
        <v>4110</v>
      </c>
      <c r="O296" s="344" t="s">
        <v>4090</v>
      </c>
      <c r="P296" s="7" t="s">
        <v>255</v>
      </c>
      <c r="Q296" s="349" t="s">
        <v>1062</v>
      </c>
      <c r="R296" s="349" t="s">
        <v>1063</v>
      </c>
      <c r="S296" s="349"/>
      <c r="T296" s="349" t="s">
        <v>4263</v>
      </c>
      <c r="U296" s="349" t="s">
        <v>290</v>
      </c>
      <c r="V296" s="66">
        <v>78</v>
      </c>
    </row>
    <row r="297" spans="1:22" x14ac:dyDescent="0.25">
      <c r="A297" s="32" t="s">
        <v>1241</v>
      </c>
      <c r="B297" s="32" t="s">
        <v>3121</v>
      </c>
      <c r="C297" s="32" t="s">
        <v>1056</v>
      </c>
      <c r="D297" s="253" t="s">
        <v>3904</v>
      </c>
      <c r="E297" s="346" t="s">
        <v>1219</v>
      </c>
      <c r="F297" s="32" t="s">
        <v>658</v>
      </c>
      <c r="G297" s="347" t="s">
        <v>1058</v>
      </c>
      <c r="H297" s="340">
        <v>44635</v>
      </c>
      <c r="I297" s="348" t="s">
        <v>1059</v>
      </c>
      <c r="J297" s="32" t="s">
        <v>1055</v>
      </c>
      <c r="L297" s="24" t="s">
        <v>3855</v>
      </c>
      <c r="M297" s="341">
        <v>44468</v>
      </c>
      <c r="N297" s="349" t="s">
        <v>4110</v>
      </c>
      <c r="O297" s="344" t="s">
        <v>4090</v>
      </c>
      <c r="P297" s="7" t="s">
        <v>255</v>
      </c>
      <c r="Q297" s="349" t="s">
        <v>1062</v>
      </c>
      <c r="R297" s="349" t="s">
        <v>1063</v>
      </c>
      <c r="S297" s="349"/>
      <c r="T297" s="349" t="s">
        <v>277</v>
      </c>
      <c r="U297" s="349" t="s">
        <v>257</v>
      </c>
      <c r="V297" s="66">
        <v>73</v>
      </c>
    </row>
    <row r="298" spans="1:22" x14ac:dyDescent="0.25">
      <c r="A298" s="32" t="s">
        <v>1244</v>
      </c>
      <c r="B298" s="32" t="s">
        <v>3122</v>
      </c>
      <c r="C298" s="32" t="s">
        <v>1056</v>
      </c>
      <c r="D298" s="253" t="s">
        <v>3905</v>
      </c>
      <c r="E298" s="346" t="s">
        <v>1219</v>
      </c>
      <c r="F298" s="32" t="s">
        <v>658</v>
      </c>
      <c r="G298" s="347" t="s">
        <v>1058</v>
      </c>
      <c r="H298" s="340">
        <v>44635</v>
      </c>
      <c r="I298" s="348" t="s">
        <v>1059</v>
      </c>
      <c r="J298" s="32" t="s">
        <v>1055</v>
      </c>
      <c r="L298" s="24" t="s">
        <v>3855</v>
      </c>
      <c r="M298" s="341">
        <v>44476</v>
      </c>
      <c r="N298" s="349" t="s">
        <v>4110</v>
      </c>
      <c r="O298" s="344" t="s">
        <v>4090</v>
      </c>
      <c r="P298" s="7" t="s">
        <v>255</v>
      </c>
      <c r="Q298" s="349" t="s">
        <v>1062</v>
      </c>
      <c r="R298" s="349" t="s">
        <v>1063</v>
      </c>
      <c r="S298" s="349"/>
      <c r="T298" s="349" t="s">
        <v>4111</v>
      </c>
      <c r="U298" s="349" t="s">
        <v>290</v>
      </c>
      <c r="V298" s="66">
        <v>70</v>
      </c>
    </row>
    <row r="299" spans="1:22" x14ac:dyDescent="0.25">
      <c r="A299" s="32" t="s">
        <v>1247</v>
      </c>
      <c r="B299" s="32" t="s">
        <v>3123</v>
      </c>
      <c r="C299" s="32" t="s">
        <v>1056</v>
      </c>
      <c r="D299" s="253" t="s">
        <v>3906</v>
      </c>
      <c r="E299" s="346" t="s">
        <v>1219</v>
      </c>
      <c r="F299" s="32" t="s">
        <v>658</v>
      </c>
      <c r="G299" s="347" t="s">
        <v>1058</v>
      </c>
      <c r="H299" s="340">
        <v>44635</v>
      </c>
      <c r="I299" s="348" t="s">
        <v>1059</v>
      </c>
      <c r="J299" s="32" t="s">
        <v>1055</v>
      </c>
      <c r="L299" s="24" t="s">
        <v>3855</v>
      </c>
      <c r="M299" s="341">
        <v>44401</v>
      </c>
      <c r="N299" s="349" t="s">
        <v>4110</v>
      </c>
      <c r="O299" s="344" t="s">
        <v>4090</v>
      </c>
      <c r="P299" s="7" t="s">
        <v>255</v>
      </c>
      <c r="Q299" s="349" t="s">
        <v>1062</v>
      </c>
      <c r="R299" s="349" t="s">
        <v>1063</v>
      </c>
      <c r="S299" s="349"/>
      <c r="T299" s="349" t="s">
        <v>256</v>
      </c>
      <c r="U299" s="349" t="s">
        <v>257</v>
      </c>
      <c r="V299" s="66">
        <v>60</v>
      </c>
    </row>
    <row r="300" spans="1:22" x14ac:dyDescent="0.25">
      <c r="A300" s="32" t="s">
        <v>1250</v>
      </c>
      <c r="B300" s="32" t="s">
        <v>3124</v>
      </c>
      <c r="C300" s="32" t="s">
        <v>1056</v>
      </c>
      <c r="D300" s="253" t="s">
        <v>3907</v>
      </c>
      <c r="E300" s="346" t="s">
        <v>1219</v>
      </c>
      <c r="F300" s="32" t="s">
        <v>658</v>
      </c>
      <c r="G300" s="347" t="s">
        <v>1058</v>
      </c>
      <c r="H300" s="340">
        <v>44635</v>
      </c>
      <c r="I300" s="348" t="s">
        <v>1059</v>
      </c>
      <c r="J300" s="32" t="s">
        <v>1055</v>
      </c>
      <c r="L300" s="24" t="s">
        <v>3855</v>
      </c>
      <c r="M300" s="341">
        <v>44475</v>
      </c>
      <c r="N300" s="349" t="s">
        <v>4110</v>
      </c>
      <c r="O300" s="344" t="s">
        <v>4090</v>
      </c>
      <c r="P300" s="7" t="s">
        <v>255</v>
      </c>
      <c r="Q300" s="349" t="s">
        <v>1062</v>
      </c>
      <c r="R300" s="349" t="s">
        <v>1105</v>
      </c>
      <c r="S300" s="349"/>
      <c r="T300" s="349" t="s">
        <v>4267</v>
      </c>
      <c r="U300" s="349" t="s">
        <v>290</v>
      </c>
      <c r="V300" s="66">
        <v>85</v>
      </c>
    </row>
    <row r="301" spans="1:22" x14ac:dyDescent="0.25">
      <c r="A301" s="32" t="s">
        <v>1253</v>
      </c>
      <c r="B301" s="32" t="s">
        <v>3125</v>
      </c>
      <c r="C301" s="32" t="s">
        <v>1056</v>
      </c>
      <c r="D301" s="253" t="s">
        <v>3908</v>
      </c>
      <c r="E301" s="346" t="s">
        <v>1219</v>
      </c>
      <c r="F301" s="32" t="s">
        <v>658</v>
      </c>
      <c r="G301" s="347" t="s">
        <v>1058</v>
      </c>
      <c r="H301" s="340">
        <v>44635</v>
      </c>
      <c r="I301" s="348" t="s">
        <v>1059</v>
      </c>
      <c r="J301" s="32" t="s">
        <v>1055</v>
      </c>
      <c r="L301" s="24" t="s">
        <v>3855</v>
      </c>
      <c r="M301" s="341">
        <v>44470</v>
      </c>
      <c r="N301" s="349" t="s">
        <v>4110</v>
      </c>
      <c r="O301" s="344" t="s">
        <v>4090</v>
      </c>
      <c r="P301" s="7" t="s">
        <v>255</v>
      </c>
      <c r="Q301" s="349" t="s">
        <v>1062</v>
      </c>
      <c r="R301" s="349" t="s">
        <v>1063</v>
      </c>
      <c r="S301" s="349"/>
      <c r="T301" s="349" t="s">
        <v>256</v>
      </c>
      <c r="U301" s="349" t="s">
        <v>257</v>
      </c>
      <c r="V301" s="66">
        <v>73</v>
      </c>
    </row>
    <row r="302" spans="1:22" x14ac:dyDescent="0.25">
      <c r="A302" s="32" t="s">
        <v>1256</v>
      </c>
      <c r="B302" s="32" t="s">
        <v>3126</v>
      </c>
      <c r="C302" s="32" t="s">
        <v>1056</v>
      </c>
      <c r="D302" s="253" t="s">
        <v>3909</v>
      </c>
      <c r="E302" s="346" t="s">
        <v>774</v>
      </c>
      <c r="F302" s="32" t="s">
        <v>658</v>
      </c>
      <c r="G302" s="347" t="s">
        <v>1058</v>
      </c>
      <c r="H302" s="340">
        <v>44635</v>
      </c>
      <c r="I302" s="348" t="s">
        <v>1059</v>
      </c>
      <c r="J302" s="32" t="s">
        <v>1055</v>
      </c>
      <c r="L302" s="24" t="s">
        <v>3855</v>
      </c>
      <c r="M302" s="341">
        <v>44222</v>
      </c>
      <c r="N302" s="349" t="s">
        <v>4110</v>
      </c>
      <c r="O302" s="344" t="s">
        <v>4090</v>
      </c>
      <c r="P302" s="7" t="s">
        <v>255</v>
      </c>
      <c r="Q302" s="349" t="s">
        <v>1062</v>
      </c>
      <c r="R302" s="349" t="s">
        <v>1063</v>
      </c>
      <c r="S302" s="349"/>
      <c r="T302" s="349" t="s">
        <v>277</v>
      </c>
      <c r="U302" s="349" t="s">
        <v>257</v>
      </c>
      <c r="V302" s="66">
        <v>26</v>
      </c>
    </row>
    <row r="303" spans="1:22" x14ac:dyDescent="0.25">
      <c r="A303" s="32" t="s">
        <v>1259</v>
      </c>
      <c r="B303" s="32" t="s">
        <v>3127</v>
      </c>
      <c r="C303" s="32" t="s">
        <v>1056</v>
      </c>
      <c r="D303" s="253" t="s">
        <v>3910</v>
      </c>
      <c r="E303" s="346" t="s">
        <v>774</v>
      </c>
      <c r="F303" s="32" t="s">
        <v>658</v>
      </c>
      <c r="G303" s="347" t="s">
        <v>1058</v>
      </c>
      <c r="H303" s="340">
        <v>44635</v>
      </c>
      <c r="I303" s="348" t="s">
        <v>1059</v>
      </c>
      <c r="J303" s="32" t="s">
        <v>1055</v>
      </c>
      <c r="L303" s="24" t="s">
        <v>3855</v>
      </c>
      <c r="M303" s="341">
        <v>44262</v>
      </c>
      <c r="N303" s="349" t="s">
        <v>4110</v>
      </c>
      <c r="O303" s="344" t="s">
        <v>4090</v>
      </c>
      <c r="P303" s="7" t="s">
        <v>255</v>
      </c>
      <c r="Q303" s="349" t="s">
        <v>1062</v>
      </c>
      <c r="R303" s="349" t="s">
        <v>1105</v>
      </c>
      <c r="S303" s="349"/>
      <c r="T303" s="349" t="s">
        <v>277</v>
      </c>
      <c r="U303" s="349" t="s">
        <v>257</v>
      </c>
      <c r="V303" s="66">
        <v>58</v>
      </c>
    </row>
    <row r="304" spans="1:22" x14ac:dyDescent="0.25">
      <c r="A304" s="32" t="s">
        <v>1264</v>
      </c>
      <c r="B304" s="32" t="s">
        <v>3128</v>
      </c>
      <c r="C304" s="32" t="s">
        <v>1056</v>
      </c>
      <c r="D304" s="253" t="s">
        <v>3911</v>
      </c>
      <c r="E304" s="346" t="s">
        <v>774</v>
      </c>
      <c r="F304" s="32" t="s">
        <v>658</v>
      </c>
      <c r="G304" s="347" t="s">
        <v>1058</v>
      </c>
      <c r="H304" s="340">
        <v>44635</v>
      </c>
      <c r="I304" s="348" t="s">
        <v>1059</v>
      </c>
      <c r="J304" s="32" t="s">
        <v>1055</v>
      </c>
      <c r="L304" s="24" t="s">
        <v>3855</v>
      </c>
      <c r="M304" s="341">
        <v>44378</v>
      </c>
      <c r="N304" s="349" t="s">
        <v>4110</v>
      </c>
      <c r="O304" s="344" t="s">
        <v>4090</v>
      </c>
      <c r="P304" s="7" t="s">
        <v>255</v>
      </c>
      <c r="Q304" s="349" t="s">
        <v>1062</v>
      </c>
      <c r="R304" s="349" t="s">
        <v>1063</v>
      </c>
      <c r="S304" s="349"/>
      <c r="T304" s="349" t="s">
        <v>277</v>
      </c>
      <c r="U304" s="349" t="s">
        <v>290</v>
      </c>
      <c r="V304" s="66">
        <v>81</v>
      </c>
    </row>
    <row r="305" spans="1:22" x14ac:dyDescent="0.25">
      <c r="A305" s="32" t="s">
        <v>3780</v>
      </c>
      <c r="B305" s="32" t="s">
        <v>3607</v>
      </c>
      <c r="C305" s="32" t="s">
        <v>1056</v>
      </c>
      <c r="D305" s="253" t="s">
        <v>3912</v>
      </c>
      <c r="E305" s="346" t="s">
        <v>774</v>
      </c>
      <c r="F305" s="32" t="s">
        <v>658</v>
      </c>
      <c r="G305" s="347" t="s">
        <v>1058</v>
      </c>
      <c r="H305" s="340">
        <v>44635</v>
      </c>
      <c r="I305" s="348" t="s">
        <v>1059</v>
      </c>
      <c r="J305" s="32" t="s">
        <v>1055</v>
      </c>
      <c r="L305" s="24" t="s">
        <v>3855</v>
      </c>
      <c r="M305" s="341">
        <v>44386</v>
      </c>
      <c r="N305" s="349" t="s">
        <v>4110</v>
      </c>
      <c r="O305" s="344" t="s">
        <v>4090</v>
      </c>
      <c r="P305" s="7" t="s">
        <v>255</v>
      </c>
      <c r="Q305" s="349" t="s">
        <v>1062</v>
      </c>
      <c r="R305" s="349" t="s">
        <v>1063</v>
      </c>
      <c r="S305" s="349"/>
      <c r="T305" s="349" t="s">
        <v>277</v>
      </c>
      <c r="U305" s="349" t="s">
        <v>257</v>
      </c>
      <c r="V305" s="66">
        <v>84</v>
      </c>
    </row>
    <row r="306" spans="1:22" x14ac:dyDescent="0.25">
      <c r="A306" s="32" t="s">
        <v>1271</v>
      </c>
      <c r="B306" s="32" t="s">
        <v>3129</v>
      </c>
      <c r="C306" s="32" t="s">
        <v>1056</v>
      </c>
      <c r="D306" s="253" t="s">
        <v>3913</v>
      </c>
      <c r="E306" s="346" t="s">
        <v>774</v>
      </c>
      <c r="F306" s="32" t="s">
        <v>658</v>
      </c>
      <c r="G306" s="347" t="s">
        <v>1058</v>
      </c>
      <c r="H306" s="340">
        <v>44635</v>
      </c>
      <c r="I306" s="348" t="s">
        <v>1059</v>
      </c>
      <c r="J306" s="32" t="s">
        <v>1055</v>
      </c>
      <c r="L306" s="24" t="s">
        <v>3855</v>
      </c>
      <c r="M306" s="341">
        <v>44229</v>
      </c>
      <c r="N306" s="349" t="s">
        <v>4110</v>
      </c>
      <c r="O306" s="344" t="s">
        <v>4090</v>
      </c>
      <c r="P306" s="7" t="s">
        <v>255</v>
      </c>
      <c r="Q306" s="349" t="s">
        <v>1062</v>
      </c>
      <c r="R306" s="349" t="s">
        <v>1063</v>
      </c>
      <c r="S306" s="349"/>
      <c r="T306" s="349" t="s">
        <v>277</v>
      </c>
      <c r="U306" s="349" t="s">
        <v>257</v>
      </c>
      <c r="V306" s="66">
        <v>58</v>
      </c>
    </row>
    <row r="307" spans="1:22" x14ac:dyDescent="0.25">
      <c r="A307" s="32" t="s">
        <v>1274</v>
      </c>
      <c r="B307" s="32" t="s">
        <v>3130</v>
      </c>
      <c r="C307" s="32" t="s">
        <v>1056</v>
      </c>
      <c r="D307" s="253" t="s">
        <v>3914</v>
      </c>
      <c r="E307" s="346" t="s">
        <v>218</v>
      </c>
      <c r="F307" s="32" t="s">
        <v>658</v>
      </c>
      <c r="G307" s="347" t="s">
        <v>1058</v>
      </c>
      <c r="H307" s="340">
        <v>44635</v>
      </c>
      <c r="I307" s="348" t="s">
        <v>1059</v>
      </c>
      <c r="J307" s="32" t="s">
        <v>1055</v>
      </c>
      <c r="L307" s="24" t="s">
        <v>3855</v>
      </c>
      <c r="M307" s="341">
        <v>44373</v>
      </c>
      <c r="N307" s="349" t="s">
        <v>4110</v>
      </c>
      <c r="O307" s="344" t="s">
        <v>4090</v>
      </c>
      <c r="P307" s="7" t="s">
        <v>255</v>
      </c>
      <c r="Q307" s="349" t="s">
        <v>1062</v>
      </c>
      <c r="R307" s="349" t="s">
        <v>1063</v>
      </c>
      <c r="S307" s="349"/>
      <c r="T307" s="349" t="s">
        <v>4263</v>
      </c>
      <c r="U307" s="349" t="s">
        <v>257</v>
      </c>
      <c r="V307" s="66">
        <v>60</v>
      </c>
    </row>
    <row r="308" spans="1:22" x14ac:dyDescent="0.25">
      <c r="A308" s="32" t="s">
        <v>1277</v>
      </c>
      <c r="B308" s="32" t="s">
        <v>3131</v>
      </c>
      <c r="C308" s="32" t="s">
        <v>1056</v>
      </c>
      <c r="D308" s="253" t="s">
        <v>3915</v>
      </c>
      <c r="E308" s="346" t="s">
        <v>218</v>
      </c>
      <c r="F308" s="32" t="s">
        <v>658</v>
      </c>
      <c r="G308" s="347" t="s">
        <v>1058</v>
      </c>
      <c r="H308" s="340">
        <v>44635</v>
      </c>
      <c r="I308" s="348" t="s">
        <v>1059</v>
      </c>
      <c r="J308" s="32" t="s">
        <v>1055</v>
      </c>
      <c r="L308" s="24" t="s">
        <v>3855</v>
      </c>
      <c r="M308" s="341">
        <v>44387</v>
      </c>
      <c r="N308" s="349" t="s">
        <v>4110</v>
      </c>
      <c r="O308" s="344" t="s">
        <v>4090</v>
      </c>
      <c r="P308" s="7" t="s">
        <v>255</v>
      </c>
      <c r="Q308" s="349" t="s">
        <v>1062</v>
      </c>
      <c r="R308" s="349" t="s">
        <v>1063</v>
      </c>
      <c r="S308" s="349"/>
      <c r="T308" s="349" t="s">
        <v>277</v>
      </c>
      <c r="U308" s="349" t="s">
        <v>290</v>
      </c>
      <c r="V308" s="66">
        <v>35</v>
      </c>
    </row>
    <row r="309" spans="1:22" x14ac:dyDescent="0.25">
      <c r="A309" s="32" t="s">
        <v>1281</v>
      </c>
      <c r="B309" s="32" t="s">
        <v>3132</v>
      </c>
      <c r="C309" s="32" t="s">
        <v>1056</v>
      </c>
      <c r="D309" s="253" t="s">
        <v>3916</v>
      </c>
      <c r="E309" s="346" t="s">
        <v>218</v>
      </c>
      <c r="F309" s="32" t="s">
        <v>658</v>
      </c>
      <c r="G309" s="347" t="s">
        <v>1058</v>
      </c>
      <c r="H309" s="340">
        <v>44635</v>
      </c>
      <c r="I309" s="348" t="s">
        <v>1059</v>
      </c>
      <c r="J309" s="32" t="s">
        <v>1055</v>
      </c>
      <c r="L309" s="24" t="s">
        <v>3855</v>
      </c>
      <c r="M309" s="341">
        <v>44378</v>
      </c>
      <c r="N309" s="349" t="s">
        <v>4110</v>
      </c>
      <c r="O309" s="344" t="s">
        <v>4090</v>
      </c>
      <c r="P309" s="7" t="s">
        <v>255</v>
      </c>
      <c r="Q309" s="349" t="s">
        <v>1062</v>
      </c>
      <c r="R309" s="349" t="s">
        <v>1063</v>
      </c>
      <c r="S309" s="349"/>
      <c r="T309" s="349" t="s">
        <v>277</v>
      </c>
      <c r="U309" s="349" t="s">
        <v>290</v>
      </c>
      <c r="V309" s="66">
        <v>65</v>
      </c>
    </row>
    <row r="310" spans="1:22" x14ac:dyDescent="0.25">
      <c r="A310" s="32" t="s">
        <v>1285</v>
      </c>
      <c r="B310" s="32" t="s">
        <v>3133</v>
      </c>
      <c r="C310" s="32" t="s">
        <v>1056</v>
      </c>
      <c r="D310" s="253" t="s">
        <v>3917</v>
      </c>
      <c r="E310" s="346" t="s">
        <v>218</v>
      </c>
      <c r="F310" s="32" t="s">
        <v>658</v>
      </c>
      <c r="G310" s="347" t="s">
        <v>1058</v>
      </c>
      <c r="H310" s="340">
        <v>44635</v>
      </c>
      <c r="I310" s="348" t="s">
        <v>1059</v>
      </c>
      <c r="J310" s="32" t="s">
        <v>1055</v>
      </c>
      <c r="L310" s="24" t="s">
        <v>3855</v>
      </c>
      <c r="M310" s="341">
        <v>43507</v>
      </c>
      <c r="N310" s="349" t="s">
        <v>4110</v>
      </c>
      <c r="O310" s="344" t="s">
        <v>4090</v>
      </c>
      <c r="P310" s="7" t="s">
        <v>255</v>
      </c>
      <c r="Q310" s="349" t="s">
        <v>1104</v>
      </c>
      <c r="R310" s="349" t="s">
        <v>1063</v>
      </c>
      <c r="S310" s="349"/>
      <c r="T310" s="349" t="s">
        <v>277</v>
      </c>
      <c r="U310" s="349" t="s">
        <v>257</v>
      </c>
      <c r="V310" s="66">
        <v>44</v>
      </c>
    </row>
    <row r="311" spans="1:22" x14ac:dyDescent="0.25">
      <c r="A311" s="32" t="s">
        <v>1288</v>
      </c>
      <c r="B311" s="32" t="s">
        <v>3134</v>
      </c>
      <c r="C311" s="32" t="s">
        <v>1056</v>
      </c>
      <c r="D311" s="253" t="s">
        <v>3918</v>
      </c>
      <c r="E311" s="346" t="s">
        <v>218</v>
      </c>
      <c r="F311" s="32" t="s">
        <v>658</v>
      </c>
      <c r="G311" s="347" t="s">
        <v>1058</v>
      </c>
      <c r="H311" s="340">
        <v>44635</v>
      </c>
      <c r="I311" s="348" t="s">
        <v>1059</v>
      </c>
      <c r="J311" s="32" t="s">
        <v>1055</v>
      </c>
      <c r="L311" s="24" t="s">
        <v>3855</v>
      </c>
      <c r="M311" s="341">
        <v>43507</v>
      </c>
      <c r="N311" s="349" t="s">
        <v>4110</v>
      </c>
      <c r="O311" s="344" t="s">
        <v>4090</v>
      </c>
      <c r="P311" s="7" t="s">
        <v>255</v>
      </c>
      <c r="Q311" s="349" t="s">
        <v>1104</v>
      </c>
      <c r="R311" s="349" t="s">
        <v>1063</v>
      </c>
      <c r="S311" s="349"/>
      <c r="T311" s="349" t="s">
        <v>4260</v>
      </c>
      <c r="U311" s="349" t="s">
        <v>290</v>
      </c>
      <c r="V311" s="66">
        <v>28</v>
      </c>
    </row>
    <row r="312" spans="1:22" x14ac:dyDescent="0.25">
      <c r="A312" s="32" t="s">
        <v>1291</v>
      </c>
      <c r="B312" s="32" t="s">
        <v>3135</v>
      </c>
      <c r="C312" s="32" t="s">
        <v>1056</v>
      </c>
      <c r="D312" s="253" t="s">
        <v>3919</v>
      </c>
      <c r="E312" s="346" t="s">
        <v>218</v>
      </c>
      <c r="F312" s="32" t="s">
        <v>658</v>
      </c>
      <c r="G312" s="347" t="s">
        <v>1058</v>
      </c>
      <c r="H312" s="340">
        <v>44635</v>
      </c>
      <c r="I312" s="348" t="s">
        <v>1059</v>
      </c>
      <c r="J312" s="32" t="s">
        <v>1055</v>
      </c>
      <c r="L312" s="24" t="s">
        <v>3855</v>
      </c>
      <c r="M312" s="341">
        <v>44436</v>
      </c>
      <c r="N312" s="349" t="s">
        <v>4110</v>
      </c>
      <c r="O312" s="344" t="s">
        <v>4090</v>
      </c>
      <c r="P312" s="7" t="s">
        <v>255</v>
      </c>
      <c r="Q312" s="349" t="s">
        <v>1104</v>
      </c>
      <c r="R312" s="349" t="s">
        <v>1063</v>
      </c>
      <c r="S312" s="349"/>
      <c r="T312" s="349" t="s">
        <v>277</v>
      </c>
      <c r="U312" s="349" t="s">
        <v>257</v>
      </c>
      <c r="V312" s="66">
        <v>40</v>
      </c>
    </row>
    <row r="313" spans="1:22" x14ac:dyDescent="0.25">
      <c r="A313" s="32" t="s">
        <v>1294</v>
      </c>
      <c r="B313" s="32" t="s">
        <v>3136</v>
      </c>
      <c r="C313" s="32" t="s">
        <v>1056</v>
      </c>
      <c r="D313" s="253" t="s">
        <v>3920</v>
      </c>
      <c r="E313" s="346" t="s">
        <v>218</v>
      </c>
      <c r="F313" s="32" t="s">
        <v>658</v>
      </c>
      <c r="G313" s="347" t="s">
        <v>1058</v>
      </c>
      <c r="H313" s="340">
        <v>44635</v>
      </c>
      <c r="I313" s="348" t="s">
        <v>1059</v>
      </c>
      <c r="J313" s="32" t="s">
        <v>1055</v>
      </c>
      <c r="L313" s="24" t="s">
        <v>3855</v>
      </c>
      <c r="M313" s="341">
        <v>44564</v>
      </c>
      <c r="N313" s="349" t="s">
        <v>4110</v>
      </c>
      <c r="O313" s="344" t="s">
        <v>4090</v>
      </c>
      <c r="P313" s="7" t="s">
        <v>255</v>
      </c>
      <c r="Q313" s="349" t="s">
        <v>1062</v>
      </c>
      <c r="R313" s="349" t="s">
        <v>1063</v>
      </c>
      <c r="S313" s="349"/>
      <c r="T313" s="349" t="s">
        <v>4263</v>
      </c>
      <c r="U313" s="349" t="s">
        <v>257</v>
      </c>
      <c r="V313" s="66">
        <v>36</v>
      </c>
    </row>
    <row r="314" spans="1:22" x14ac:dyDescent="0.25">
      <c r="A314" s="32" t="s">
        <v>1297</v>
      </c>
      <c r="B314" s="32" t="s">
        <v>3137</v>
      </c>
      <c r="C314" s="32" t="s">
        <v>1056</v>
      </c>
      <c r="D314" s="253" t="s">
        <v>3921</v>
      </c>
      <c r="E314" s="346" t="s">
        <v>218</v>
      </c>
      <c r="F314" s="32" t="s">
        <v>658</v>
      </c>
      <c r="G314" s="347" t="s">
        <v>1058</v>
      </c>
      <c r="H314" s="340">
        <v>44635</v>
      </c>
      <c r="I314" s="348" t="s">
        <v>1059</v>
      </c>
      <c r="J314" s="32" t="s">
        <v>1055</v>
      </c>
      <c r="L314" s="24" t="s">
        <v>3855</v>
      </c>
      <c r="M314" s="341">
        <v>44564</v>
      </c>
      <c r="N314" s="349" t="s">
        <v>4110</v>
      </c>
      <c r="O314" s="344" t="s">
        <v>4090</v>
      </c>
      <c r="P314" s="7" t="s">
        <v>255</v>
      </c>
      <c r="Q314" s="349" t="s">
        <v>1062</v>
      </c>
      <c r="R314" s="349" t="s">
        <v>1105</v>
      </c>
      <c r="S314" s="349"/>
      <c r="T314" s="349" t="s">
        <v>277</v>
      </c>
      <c r="U314" s="349" t="s">
        <v>290</v>
      </c>
      <c r="V314" s="66">
        <v>77</v>
      </c>
    </row>
    <row r="315" spans="1:22" x14ac:dyDescent="0.25">
      <c r="A315" s="32" t="s">
        <v>1303</v>
      </c>
      <c r="B315" s="32" t="s">
        <v>3138</v>
      </c>
      <c r="C315" s="32" t="s">
        <v>1056</v>
      </c>
      <c r="D315" s="253" t="s">
        <v>3922</v>
      </c>
      <c r="E315" s="346" t="s">
        <v>218</v>
      </c>
      <c r="F315" s="32" t="s">
        <v>658</v>
      </c>
      <c r="G315" s="347" t="s">
        <v>1058</v>
      </c>
      <c r="H315" s="340">
        <v>44635</v>
      </c>
      <c r="I315" s="348" t="s">
        <v>1059</v>
      </c>
      <c r="J315" s="32" t="s">
        <v>1055</v>
      </c>
      <c r="L315" s="24" t="s">
        <v>3855</v>
      </c>
      <c r="M315" s="341">
        <v>44564</v>
      </c>
      <c r="N315" s="349" t="s">
        <v>4110</v>
      </c>
      <c r="O315" s="344" t="s">
        <v>4090</v>
      </c>
      <c r="P315" s="7" t="s">
        <v>255</v>
      </c>
      <c r="Q315" s="349" t="s">
        <v>1062</v>
      </c>
      <c r="R315" s="349" t="s">
        <v>1063</v>
      </c>
      <c r="S315" s="349"/>
      <c r="T315" s="349" t="s">
        <v>4263</v>
      </c>
      <c r="U315" s="349" t="s">
        <v>290</v>
      </c>
      <c r="V315" s="66">
        <v>63</v>
      </c>
    </row>
    <row r="316" spans="1:22" x14ac:dyDescent="0.25">
      <c r="A316" s="32" t="s">
        <v>1306</v>
      </c>
      <c r="B316" s="32" t="s">
        <v>3139</v>
      </c>
      <c r="C316" s="32" t="s">
        <v>1312</v>
      </c>
      <c r="D316" s="253" t="s">
        <v>3923</v>
      </c>
      <c r="E316" s="350" t="s">
        <v>218</v>
      </c>
      <c r="F316" s="199" t="s">
        <v>1313</v>
      </c>
      <c r="G316" s="32" t="s">
        <v>1315</v>
      </c>
      <c r="H316" s="340">
        <v>44617</v>
      </c>
      <c r="I316" s="32" t="s">
        <v>660</v>
      </c>
      <c r="J316" s="32" t="s">
        <v>1311</v>
      </c>
      <c r="L316" s="32" t="s">
        <v>3856</v>
      </c>
      <c r="M316" s="341">
        <v>43984</v>
      </c>
      <c r="N316" s="99" t="s">
        <v>4108</v>
      </c>
      <c r="O316" s="99" t="s">
        <v>4089</v>
      </c>
      <c r="P316" s="39" t="s">
        <v>255</v>
      </c>
      <c r="Q316" s="99" t="s">
        <v>254</v>
      </c>
      <c r="R316" s="39" t="s">
        <v>4096</v>
      </c>
      <c r="S316" s="39" t="s">
        <v>1319</v>
      </c>
      <c r="T316" s="63" t="s">
        <v>256</v>
      </c>
    </row>
    <row r="317" spans="1:22" x14ac:dyDescent="0.25">
      <c r="A317" s="32" t="s">
        <v>1325</v>
      </c>
      <c r="B317" s="32" t="s">
        <v>3140</v>
      </c>
      <c r="C317" s="32" t="s">
        <v>1312</v>
      </c>
      <c r="D317" s="253" t="s">
        <v>3924</v>
      </c>
      <c r="E317" s="350" t="s">
        <v>218</v>
      </c>
      <c r="F317" s="199" t="s">
        <v>1313</v>
      </c>
      <c r="G317" s="32" t="s">
        <v>1315</v>
      </c>
      <c r="H317" s="340">
        <v>44617</v>
      </c>
      <c r="I317" s="32" t="s">
        <v>660</v>
      </c>
      <c r="J317" s="32" t="s">
        <v>1311</v>
      </c>
      <c r="L317" s="32" t="s">
        <v>3856</v>
      </c>
      <c r="M317" s="341">
        <v>43983</v>
      </c>
      <c r="N317" s="99" t="s">
        <v>4108</v>
      </c>
      <c r="O317" s="99" t="s">
        <v>4089</v>
      </c>
      <c r="P317" s="39" t="s">
        <v>255</v>
      </c>
      <c r="Q317" s="99" t="s">
        <v>254</v>
      </c>
      <c r="R317" s="39" t="s">
        <v>4096</v>
      </c>
      <c r="S317" s="39" t="s">
        <v>1319</v>
      </c>
      <c r="T317" s="63" t="s">
        <v>4265</v>
      </c>
    </row>
    <row r="318" spans="1:22" x14ac:dyDescent="0.25">
      <c r="A318" s="32" t="s">
        <v>1329</v>
      </c>
      <c r="B318" s="32" t="s">
        <v>3141</v>
      </c>
      <c r="C318" s="32" t="s">
        <v>1312</v>
      </c>
      <c r="D318" s="253" t="s">
        <v>3925</v>
      </c>
      <c r="E318" s="350" t="s">
        <v>218</v>
      </c>
      <c r="F318" s="199" t="s">
        <v>1313</v>
      </c>
      <c r="G318" s="32" t="s">
        <v>1315</v>
      </c>
      <c r="H318" s="340">
        <v>44617</v>
      </c>
      <c r="I318" s="32" t="s">
        <v>660</v>
      </c>
      <c r="J318" s="32" t="s">
        <v>1311</v>
      </c>
      <c r="L318" s="32" t="s">
        <v>3856</v>
      </c>
      <c r="M318" s="341">
        <v>44015</v>
      </c>
      <c r="N318" s="99" t="s">
        <v>4108</v>
      </c>
      <c r="O318" s="99" t="s">
        <v>4089</v>
      </c>
      <c r="P318" s="39" t="s">
        <v>255</v>
      </c>
      <c r="Q318" s="99" t="s">
        <v>254</v>
      </c>
      <c r="R318" s="39" t="s">
        <v>4096</v>
      </c>
      <c r="S318" s="39" t="s">
        <v>1319</v>
      </c>
      <c r="T318" s="63" t="s">
        <v>256</v>
      </c>
    </row>
    <row r="319" spans="1:22" x14ac:dyDescent="0.25">
      <c r="A319" s="32" t="s">
        <v>1332</v>
      </c>
      <c r="B319" s="32" t="s">
        <v>3142</v>
      </c>
      <c r="C319" s="32" t="s">
        <v>1312</v>
      </c>
      <c r="D319" s="253" t="s">
        <v>3926</v>
      </c>
      <c r="E319" s="350" t="s">
        <v>218</v>
      </c>
      <c r="F319" s="199" t="s">
        <v>1313</v>
      </c>
      <c r="G319" s="32" t="s">
        <v>1315</v>
      </c>
      <c r="H319" s="340">
        <v>44617</v>
      </c>
      <c r="I319" s="32" t="s">
        <v>660</v>
      </c>
      <c r="J319" s="32" t="s">
        <v>1311</v>
      </c>
      <c r="L319" s="32" t="s">
        <v>3856</v>
      </c>
      <c r="M319" s="341">
        <v>44012</v>
      </c>
      <c r="N319" s="99" t="s">
        <v>4108</v>
      </c>
      <c r="O319" s="99" t="s">
        <v>4089</v>
      </c>
      <c r="P319" s="39" t="s">
        <v>255</v>
      </c>
      <c r="Q319" s="99" t="s">
        <v>254</v>
      </c>
      <c r="R319" s="39" t="s">
        <v>4096</v>
      </c>
      <c r="S319" s="39" t="s">
        <v>1319</v>
      </c>
      <c r="T319" s="63" t="s">
        <v>4265</v>
      </c>
    </row>
    <row r="320" spans="1:22" x14ac:dyDescent="0.25">
      <c r="A320" s="32" t="s">
        <v>1336</v>
      </c>
      <c r="B320" s="32" t="s">
        <v>3143</v>
      </c>
      <c r="C320" s="32" t="s">
        <v>1312</v>
      </c>
      <c r="D320" s="253" t="s">
        <v>3927</v>
      </c>
      <c r="E320" s="351" t="s">
        <v>379</v>
      </c>
      <c r="F320" s="199" t="s">
        <v>1313</v>
      </c>
      <c r="G320" s="32" t="s">
        <v>1315</v>
      </c>
      <c r="H320" s="340">
        <v>44617</v>
      </c>
      <c r="I320" s="32" t="s">
        <v>660</v>
      </c>
      <c r="J320" s="32" t="s">
        <v>1311</v>
      </c>
      <c r="L320" s="32" t="s">
        <v>3856</v>
      </c>
      <c r="M320" s="341">
        <v>43846</v>
      </c>
      <c r="N320" s="99" t="s">
        <v>4108</v>
      </c>
      <c r="O320" s="99" t="s">
        <v>4089</v>
      </c>
      <c r="P320" s="39" t="s">
        <v>255</v>
      </c>
      <c r="Q320" s="99" t="s">
        <v>254</v>
      </c>
      <c r="R320" s="39" t="s">
        <v>4096</v>
      </c>
      <c r="S320" s="39" t="s">
        <v>1319</v>
      </c>
      <c r="T320" s="46" t="s">
        <v>412</v>
      </c>
    </row>
    <row r="321" spans="1:20" x14ac:dyDescent="0.25">
      <c r="A321" s="32" t="s">
        <v>1347</v>
      </c>
      <c r="B321" s="32" t="s">
        <v>3144</v>
      </c>
      <c r="C321" s="32" t="s">
        <v>1312</v>
      </c>
      <c r="D321" s="253" t="s">
        <v>3928</v>
      </c>
      <c r="E321" s="352" t="s">
        <v>379</v>
      </c>
      <c r="F321" s="199" t="s">
        <v>1313</v>
      </c>
      <c r="G321" s="32" t="s">
        <v>1315</v>
      </c>
      <c r="H321" s="340">
        <v>44617</v>
      </c>
      <c r="I321" s="32" t="s">
        <v>660</v>
      </c>
      <c r="J321" s="32" t="s">
        <v>1311</v>
      </c>
      <c r="L321" s="32" t="s">
        <v>3856</v>
      </c>
      <c r="M321" s="341">
        <v>44075</v>
      </c>
      <c r="N321" s="99" t="s">
        <v>4108</v>
      </c>
      <c r="O321" s="99" t="s">
        <v>4089</v>
      </c>
      <c r="P321" s="39" t="s">
        <v>255</v>
      </c>
      <c r="Q321" s="99" t="s">
        <v>254</v>
      </c>
      <c r="R321" s="39" t="s">
        <v>4096</v>
      </c>
      <c r="S321" s="39" t="s">
        <v>1319</v>
      </c>
      <c r="T321" s="353" t="s">
        <v>4111</v>
      </c>
    </row>
    <row r="322" spans="1:20" x14ac:dyDescent="0.25">
      <c r="A322" s="32" t="s">
        <v>1355</v>
      </c>
      <c r="B322" s="32" t="s">
        <v>3145</v>
      </c>
      <c r="C322" s="32" t="s">
        <v>1312</v>
      </c>
      <c r="D322" s="253" t="s">
        <v>3929</v>
      </c>
      <c r="E322" s="352" t="s">
        <v>379</v>
      </c>
      <c r="F322" s="199" t="s">
        <v>1313</v>
      </c>
      <c r="G322" s="32" t="s">
        <v>1315</v>
      </c>
      <c r="H322" s="340">
        <v>44617</v>
      </c>
      <c r="I322" s="32" t="s">
        <v>660</v>
      </c>
      <c r="J322" s="32" t="s">
        <v>1311</v>
      </c>
      <c r="L322" s="32" t="s">
        <v>3856</v>
      </c>
      <c r="M322" s="341">
        <v>44104</v>
      </c>
      <c r="N322" s="99" t="s">
        <v>4108</v>
      </c>
      <c r="O322" s="99" t="s">
        <v>4089</v>
      </c>
      <c r="P322" s="39" t="s">
        <v>255</v>
      </c>
      <c r="Q322" s="99" t="s">
        <v>254</v>
      </c>
      <c r="R322" s="39" t="s">
        <v>4096</v>
      </c>
      <c r="S322" s="39" t="s">
        <v>1319</v>
      </c>
      <c r="T322" s="46" t="s">
        <v>412</v>
      </c>
    </row>
    <row r="323" spans="1:20" x14ac:dyDescent="0.25">
      <c r="A323" s="32" t="s">
        <v>1359</v>
      </c>
      <c r="B323" s="32" t="s">
        <v>3146</v>
      </c>
      <c r="C323" s="32" t="s">
        <v>1312</v>
      </c>
      <c r="D323" s="253" t="s">
        <v>3930</v>
      </c>
      <c r="E323" s="346" t="s">
        <v>379</v>
      </c>
      <c r="F323" s="199" t="s">
        <v>1313</v>
      </c>
      <c r="G323" s="32" t="s">
        <v>1315</v>
      </c>
      <c r="H323" s="340">
        <v>44617</v>
      </c>
      <c r="I323" s="32" t="s">
        <v>660</v>
      </c>
      <c r="J323" s="32" t="s">
        <v>1311</v>
      </c>
      <c r="L323" s="32" t="s">
        <v>3856</v>
      </c>
      <c r="M323" s="341">
        <v>44140</v>
      </c>
      <c r="N323" s="99" t="s">
        <v>4108</v>
      </c>
      <c r="O323" s="99" t="s">
        <v>4089</v>
      </c>
      <c r="P323" s="39" t="s">
        <v>255</v>
      </c>
      <c r="Q323" s="99" t="s">
        <v>254</v>
      </c>
      <c r="R323" s="39" t="s">
        <v>4096</v>
      </c>
      <c r="S323" s="39" t="s">
        <v>1319</v>
      </c>
      <c r="T323" s="353" t="s">
        <v>4111</v>
      </c>
    </row>
    <row r="324" spans="1:20" x14ac:dyDescent="0.25">
      <c r="A324" s="32" t="s">
        <v>1362</v>
      </c>
      <c r="B324" s="32" t="s">
        <v>3147</v>
      </c>
      <c r="C324" s="32" t="s">
        <v>1312</v>
      </c>
      <c r="D324" s="253" t="s">
        <v>3931</v>
      </c>
      <c r="E324" s="352" t="s">
        <v>379</v>
      </c>
      <c r="F324" s="199" t="s">
        <v>1313</v>
      </c>
      <c r="G324" s="32" t="s">
        <v>1315</v>
      </c>
      <c r="H324" s="340">
        <v>44617</v>
      </c>
      <c r="I324" s="32" t="s">
        <v>660</v>
      </c>
      <c r="J324" s="32" t="s">
        <v>1311</v>
      </c>
      <c r="L324" s="32" t="s">
        <v>3856</v>
      </c>
      <c r="M324" s="341">
        <v>44199</v>
      </c>
      <c r="N324" s="99" t="s">
        <v>4108</v>
      </c>
      <c r="O324" s="99" t="s">
        <v>4089</v>
      </c>
      <c r="P324" s="39" t="s">
        <v>255</v>
      </c>
      <c r="Q324" s="99" t="s">
        <v>254</v>
      </c>
      <c r="R324" s="39" t="s">
        <v>4096</v>
      </c>
      <c r="S324" s="39" t="s">
        <v>1319</v>
      </c>
      <c r="T324" s="63" t="s">
        <v>4113</v>
      </c>
    </row>
    <row r="325" spans="1:20" x14ac:dyDescent="0.25">
      <c r="A325" s="32" t="s">
        <v>1366</v>
      </c>
      <c r="B325" s="32" t="s">
        <v>3148</v>
      </c>
      <c r="C325" s="32" t="s">
        <v>1312</v>
      </c>
      <c r="D325" s="253" t="s">
        <v>3932</v>
      </c>
      <c r="E325" s="352" t="s">
        <v>379</v>
      </c>
      <c r="F325" s="199" t="s">
        <v>1313</v>
      </c>
      <c r="G325" s="32" t="s">
        <v>1315</v>
      </c>
      <c r="H325" s="340">
        <v>44617</v>
      </c>
      <c r="I325" s="32" t="s">
        <v>660</v>
      </c>
      <c r="J325" s="32" t="s">
        <v>1311</v>
      </c>
      <c r="L325" s="32" t="s">
        <v>3856</v>
      </c>
      <c r="M325" s="341">
        <v>44420</v>
      </c>
      <c r="N325" s="99" t="s">
        <v>4108</v>
      </c>
      <c r="O325" s="99" t="s">
        <v>4089</v>
      </c>
      <c r="P325" s="39" t="s">
        <v>255</v>
      </c>
      <c r="Q325" s="99" t="s">
        <v>254</v>
      </c>
      <c r="R325" s="39" t="s">
        <v>4096</v>
      </c>
      <c r="S325" s="39" t="s">
        <v>1319</v>
      </c>
      <c r="T325" s="63" t="s">
        <v>4113</v>
      </c>
    </row>
    <row r="326" spans="1:20" x14ac:dyDescent="0.25">
      <c r="A326" s="32" t="s">
        <v>1372</v>
      </c>
      <c r="B326" s="32" t="s">
        <v>3149</v>
      </c>
      <c r="C326" s="32" t="s">
        <v>1312</v>
      </c>
      <c r="D326" s="253" t="s">
        <v>3933</v>
      </c>
      <c r="E326" s="352" t="s">
        <v>379</v>
      </c>
      <c r="F326" s="199" t="s">
        <v>1313</v>
      </c>
      <c r="G326" s="32" t="s">
        <v>1315</v>
      </c>
      <c r="H326" s="340">
        <v>44617</v>
      </c>
      <c r="I326" s="32" t="s">
        <v>660</v>
      </c>
      <c r="J326" s="32" t="s">
        <v>1311</v>
      </c>
      <c r="L326" s="32" t="s">
        <v>3856</v>
      </c>
      <c r="M326" s="341">
        <v>44135</v>
      </c>
      <c r="N326" s="99" t="s">
        <v>4108</v>
      </c>
      <c r="O326" s="99" t="s">
        <v>4089</v>
      </c>
      <c r="P326" s="39" t="s">
        <v>255</v>
      </c>
      <c r="Q326" s="99" t="s">
        <v>254</v>
      </c>
      <c r="R326" s="39" t="s">
        <v>4096</v>
      </c>
      <c r="S326" s="39" t="s">
        <v>1319</v>
      </c>
      <c r="T326" s="46" t="s">
        <v>412</v>
      </c>
    </row>
    <row r="327" spans="1:20" x14ac:dyDescent="0.25">
      <c r="A327" s="32" t="s">
        <v>1374</v>
      </c>
      <c r="B327" s="32" t="s">
        <v>3150</v>
      </c>
      <c r="C327" s="32" t="s">
        <v>1312</v>
      </c>
      <c r="D327" s="253" t="s">
        <v>3934</v>
      </c>
      <c r="E327" s="346" t="s">
        <v>379</v>
      </c>
      <c r="F327" s="199" t="s">
        <v>1313</v>
      </c>
      <c r="G327" s="32" t="s">
        <v>1315</v>
      </c>
      <c r="H327" s="340">
        <v>44617</v>
      </c>
      <c r="I327" s="32" t="s">
        <v>660</v>
      </c>
      <c r="J327" s="32" t="s">
        <v>1311</v>
      </c>
      <c r="L327" s="32" t="s">
        <v>3856</v>
      </c>
      <c r="M327" s="341">
        <v>44249</v>
      </c>
      <c r="N327" s="99" t="s">
        <v>4108</v>
      </c>
      <c r="O327" s="99" t="s">
        <v>4089</v>
      </c>
      <c r="P327" s="39" t="s">
        <v>255</v>
      </c>
      <c r="Q327" s="99" t="s">
        <v>254</v>
      </c>
      <c r="R327" s="39" t="s">
        <v>4096</v>
      </c>
      <c r="S327" s="39" t="s">
        <v>1319</v>
      </c>
      <c r="T327" s="46" t="s">
        <v>412</v>
      </c>
    </row>
    <row r="328" spans="1:20" x14ac:dyDescent="0.25">
      <c r="A328" s="32" t="s">
        <v>1380</v>
      </c>
      <c r="B328" s="32" t="s">
        <v>3151</v>
      </c>
      <c r="C328" s="32" t="s">
        <v>1312</v>
      </c>
      <c r="D328" s="253" t="s">
        <v>3935</v>
      </c>
      <c r="E328" s="346" t="s">
        <v>379</v>
      </c>
      <c r="F328" s="199" t="s">
        <v>1313</v>
      </c>
      <c r="G328" s="32" t="s">
        <v>1315</v>
      </c>
      <c r="H328" s="340">
        <v>44617</v>
      </c>
      <c r="I328" s="32" t="s">
        <v>660</v>
      </c>
      <c r="J328" s="32" t="s">
        <v>1311</v>
      </c>
      <c r="L328" s="32" t="s">
        <v>3856</v>
      </c>
      <c r="M328" s="341">
        <v>44169</v>
      </c>
      <c r="N328" s="99" t="s">
        <v>4108</v>
      </c>
      <c r="O328" s="99" t="s">
        <v>4089</v>
      </c>
      <c r="P328" s="39" t="s">
        <v>255</v>
      </c>
      <c r="Q328" s="99" t="s">
        <v>254</v>
      </c>
      <c r="R328" s="39" t="s">
        <v>4096</v>
      </c>
      <c r="S328" s="39" t="s">
        <v>1319</v>
      </c>
      <c r="T328" s="63" t="s">
        <v>4266</v>
      </c>
    </row>
    <row r="329" spans="1:20" x14ac:dyDescent="0.25">
      <c r="A329" s="32" t="s">
        <v>1384</v>
      </c>
      <c r="B329" s="32" t="s">
        <v>3152</v>
      </c>
      <c r="C329" s="32" t="s">
        <v>1312</v>
      </c>
      <c r="D329" s="253" t="s">
        <v>3936</v>
      </c>
      <c r="E329" s="350" t="s">
        <v>379</v>
      </c>
      <c r="F329" s="199" t="s">
        <v>1313</v>
      </c>
      <c r="G329" s="32" t="s">
        <v>1315</v>
      </c>
      <c r="H329" s="340">
        <v>44617</v>
      </c>
      <c r="I329" s="32" t="s">
        <v>660</v>
      </c>
      <c r="J329" s="32" t="s">
        <v>1311</v>
      </c>
      <c r="L329" s="32" t="s">
        <v>3856</v>
      </c>
      <c r="M329" s="341">
        <v>44458</v>
      </c>
      <c r="N329" s="99" t="s">
        <v>4108</v>
      </c>
      <c r="O329" s="99" t="s">
        <v>4089</v>
      </c>
      <c r="P329" s="39" t="s">
        <v>255</v>
      </c>
      <c r="Q329" s="99" t="s">
        <v>254</v>
      </c>
      <c r="R329" s="39" t="s">
        <v>4096</v>
      </c>
      <c r="S329" s="39" t="s">
        <v>1319</v>
      </c>
      <c r="T329" s="353" t="s">
        <v>4111</v>
      </c>
    </row>
    <row r="330" spans="1:20" x14ac:dyDescent="0.25">
      <c r="A330" s="32" t="s">
        <v>1388</v>
      </c>
      <c r="B330" s="32" t="s">
        <v>3153</v>
      </c>
      <c r="C330" s="32" t="s">
        <v>1312</v>
      </c>
      <c r="D330" s="253" t="s">
        <v>3937</v>
      </c>
      <c r="E330" s="346" t="s">
        <v>774</v>
      </c>
      <c r="F330" s="199" t="s">
        <v>1313</v>
      </c>
      <c r="G330" s="32" t="s">
        <v>1315</v>
      </c>
      <c r="H330" s="340">
        <v>44617</v>
      </c>
      <c r="I330" s="32" t="s">
        <v>660</v>
      </c>
      <c r="J330" s="32" t="s">
        <v>1311</v>
      </c>
      <c r="L330" s="32" t="s">
        <v>3856</v>
      </c>
      <c r="M330" s="341">
        <v>44428</v>
      </c>
      <c r="N330" s="99" t="s">
        <v>4108</v>
      </c>
      <c r="O330" s="99" t="s">
        <v>4089</v>
      </c>
      <c r="P330" s="39" t="s">
        <v>255</v>
      </c>
      <c r="Q330" s="99" t="s">
        <v>254</v>
      </c>
      <c r="R330" s="39" t="s">
        <v>4096</v>
      </c>
      <c r="S330" s="39" t="s">
        <v>1319</v>
      </c>
      <c r="T330" s="63" t="s">
        <v>4265</v>
      </c>
    </row>
    <row r="331" spans="1:20" x14ac:dyDescent="0.25">
      <c r="A331" s="32" t="s">
        <v>1392</v>
      </c>
      <c r="B331" s="32" t="s">
        <v>3154</v>
      </c>
      <c r="C331" s="32" t="s">
        <v>1396</v>
      </c>
      <c r="D331" s="253">
        <v>1952863</v>
      </c>
      <c r="E331" s="354" t="s">
        <v>218</v>
      </c>
      <c r="H331" s="340">
        <v>44585</v>
      </c>
      <c r="I331" s="32" t="s">
        <v>1397</v>
      </c>
      <c r="J331" s="32" t="s">
        <v>1395</v>
      </c>
      <c r="M331" s="341">
        <v>43830</v>
      </c>
      <c r="O331" s="7" t="s">
        <v>4161</v>
      </c>
      <c r="P331" s="39" t="s">
        <v>255</v>
      </c>
      <c r="T331" s="7" t="s">
        <v>4197</v>
      </c>
    </row>
    <row r="332" spans="1:20" x14ac:dyDescent="0.25">
      <c r="A332" s="32" t="s">
        <v>1398</v>
      </c>
      <c r="B332" s="32" t="s">
        <v>3155</v>
      </c>
      <c r="C332" s="32" t="s">
        <v>1396</v>
      </c>
      <c r="D332" s="253">
        <v>1960873</v>
      </c>
      <c r="E332" s="354" t="s">
        <v>218</v>
      </c>
      <c r="H332" s="340">
        <v>44585</v>
      </c>
      <c r="I332" s="32" t="s">
        <v>1397</v>
      </c>
      <c r="J332" s="32" t="s">
        <v>1395</v>
      </c>
      <c r="M332" s="341">
        <v>43830</v>
      </c>
      <c r="O332" s="7" t="s">
        <v>4162</v>
      </c>
      <c r="P332" s="39" t="s">
        <v>255</v>
      </c>
      <c r="T332" s="7" t="s">
        <v>4270</v>
      </c>
    </row>
    <row r="333" spans="1:20" x14ac:dyDescent="0.25">
      <c r="A333" s="32" t="s">
        <v>1401</v>
      </c>
      <c r="B333" s="32" t="s">
        <v>3156</v>
      </c>
      <c r="C333" s="32" t="s">
        <v>1396</v>
      </c>
      <c r="D333" s="253">
        <v>1960884</v>
      </c>
      <c r="E333" s="354" t="s">
        <v>218</v>
      </c>
      <c r="H333" s="340">
        <v>44585</v>
      </c>
      <c r="I333" s="32" t="s">
        <v>1397</v>
      </c>
      <c r="J333" s="32" t="s">
        <v>1395</v>
      </c>
      <c r="M333" s="341">
        <v>43830</v>
      </c>
      <c r="O333" s="7" t="s">
        <v>4162</v>
      </c>
      <c r="P333" s="39" t="s">
        <v>255</v>
      </c>
      <c r="T333" s="7" t="s">
        <v>4275</v>
      </c>
    </row>
    <row r="334" spans="1:20" x14ac:dyDescent="0.25">
      <c r="A334" s="32" t="s">
        <v>1405</v>
      </c>
      <c r="B334" s="32" t="s">
        <v>3157</v>
      </c>
      <c r="C334" s="32" t="s">
        <v>1396</v>
      </c>
      <c r="D334" s="253">
        <v>1975397</v>
      </c>
      <c r="E334" s="354" t="s">
        <v>218</v>
      </c>
      <c r="H334" s="340">
        <v>44585</v>
      </c>
      <c r="I334" s="32" t="s">
        <v>1397</v>
      </c>
      <c r="J334" s="32" t="s">
        <v>1395</v>
      </c>
      <c r="M334" s="341">
        <v>43830</v>
      </c>
      <c r="O334" s="7" t="s">
        <v>4163</v>
      </c>
      <c r="P334" s="39" t="s">
        <v>255</v>
      </c>
      <c r="T334" s="7" t="s">
        <v>4198</v>
      </c>
    </row>
    <row r="335" spans="1:20" x14ac:dyDescent="0.25">
      <c r="A335" s="32" t="s">
        <v>1406</v>
      </c>
      <c r="B335" s="32" t="s">
        <v>3158</v>
      </c>
      <c r="C335" s="32" t="s">
        <v>1396</v>
      </c>
      <c r="D335" s="253">
        <v>1987471</v>
      </c>
      <c r="E335" s="354" t="s">
        <v>218</v>
      </c>
      <c r="H335" s="340">
        <v>44585</v>
      </c>
      <c r="I335" s="32" t="s">
        <v>1397</v>
      </c>
      <c r="J335" s="32" t="s">
        <v>1395</v>
      </c>
      <c r="M335" s="341">
        <v>43830</v>
      </c>
      <c r="O335" s="7" t="s">
        <v>4164</v>
      </c>
      <c r="P335" s="39" t="s">
        <v>255</v>
      </c>
      <c r="T335" s="7" t="s">
        <v>4262</v>
      </c>
    </row>
    <row r="336" spans="1:20" x14ac:dyDescent="0.25">
      <c r="A336" s="32" t="s">
        <v>1407</v>
      </c>
      <c r="B336" s="32" t="s">
        <v>3159</v>
      </c>
      <c r="C336" s="32" t="s">
        <v>1396</v>
      </c>
      <c r="D336" s="253">
        <v>2008464</v>
      </c>
      <c r="E336" s="354" t="s">
        <v>218</v>
      </c>
      <c r="H336" s="340">
        <v>44585</v>
      </c>
      <c r="I336" s="32" t="s">
        <v>1397</v>
      </c>
      <c r="J336" s="32" t="s">
        <v>1395</v>
      </c>
      <c r="M336" s="341">
        <v>43830</v>
      </c>
      <c r="O336" s="7" t="s">
        <v>4165</v>
      </c>
      <c r="P336" s="39" t="s">
        <v>255</v>
      </c>
      <c r="T336" s="7" t="s">
        <v>4199</v>
      </c>
    </row>
    <row r="337" spans="1:20" x14ac:dyDescent="0.25">
      <c r="A337" s="32" t="s">
        <v>1408</v>
      </c>
      <c r="B337" s="32" t="s">
        <v>3160</v>
      </c>
      <c r="C337" s="32" t="s">
        <v>1396</v>
      </c>
      <c r="D337" s="253">
        <v>2014048</v>
      </c>
      <c r="E337" s="354" t="s">
        <v>218</v>
      </c>
      <c r="H337" s="340">
        <v>44585</v>
      </c>
      <c r="I337" s="32" t="s">
        <v>1397</v>
      </c>
      <c r="J337" s="32" t="s">
        <v>1395</v>
      </c>
      <c r="M337" s="341">
        <v>43830</v>
      </c>
      <c r="O337" s="7" t="s">
        <v>4166</v>
      </c>
      <c r="P337" s="39" t="s">
        <v>255</v>
      </c>
      <c r="T337" s="364" t="s">
        <v>4272</v>
      </c>
    </row>
    <row r="338" spans="1:20" x14ac:dyDescent="0.25">
      <c r="A338" s="32" t="s">
        <v>1410</v>
      </c>
      <c r="B338" s="32" t="s">
        <v>3161</v>
      </c>
      <c r="C338" s="32" t="s">
        <v>1396</v>
      </c>
      <c r="D338" s="253">
        <v>2036528</v>
      </c>
      <c r="E338" s="354" t="s">
        <v>218</v>
      </c>
      <c r="H338" s="340">
        <v>44585</v>
      </c>
      <c r="I338" s="32" t="s">
        <v>1397</v>
      </c>
      <c r="J338" s="32" t="s">
        <v>1395</v>
      </c>
      <c r="M338" s="341">
        <v>43830</v>
      </c>
      <c r="O338" s="7" t="s">
        <v>4089</v>
      </c>
      <c r="P338" s="39" t="s">
        <v>255</v>
      </c>
      <c r="T338" s="7" t="s">
        <v>4200</v>
      </c>
    </row>
    <row r="339" spans="1:20" x14ac:dyDescent="0.25">
      <c r="A339" s="32" t="s">
        <v>1411</v>
      </c>
      <c r="B339" s="32" t="s">
        <v>3162</v>
      </c>
      <c r="C339" s="32" t="s">
        <v>1396</v>
      </c>
      <c r="D339" s="253">
        <v>2042377</v>
      </c>
      <c r="E339" s="354" t="s">
        <v>218</v>
      </c>
      <c r="H339" s="340">
        <v>44585</v>
      </c>
      <c r="I339" s="32" t="s">
        <v>1397</v>
      </c>
      <c r="J339" s="32" t="s">
        <v>1395</v>
      </c>
      <c r="M339" s="341">
        <v>43830</v>
      </c>
      <c r="O339" s="7" t="s">
        <v>4165</v>
      </c>
      <c r="P339" s="39" t="s">
        <v>255</v>
      </c>
      <c r="T339" s="7" t="s">
        <v>4201</v>
      </c>
    </row>
    <row r="340" spans="1:20" x14ac:dyDescent="0.25">
      <c r="A340" s="32" t="s">
        <v>1414</v>
      </c>
      <c r="B340" s="32" t="s">
        <v>3608</v>
      </c>
      <c r="C340" s="32" t="s">
        <v>1396</v>
      </c>
      <c r="D340" s="253">
        <v>2047351</v>
      </c>
      <c r="E340" s="354" t="s">
        <v>218</v>
      </c>
      <c r="H340" s="340">
        <v>44585</v>
      </c>
      <c r="I340" s="32" t="s">
        <v>1397</v>
      </c>
      <c r="J340" s="32" t="s">
        <v>1395</v>
      </c>
      <c r="M340" s="341">
        <v>43830</v>
      </c>
      <c r="O340" s="7" t="s">
        <v>4167</v>
      </c>
      <c r="P340" s="39" t="s">
        <v>255</v>
      </c>
      <c r="T340" s="7" t="s">
        <v>4197</v>
      </c>
    </row>
    <row r="341" spans="1:20" x14ac:dyDescent="0.25">
      <c r="A341" s="32" t="s">
        <v>3781</v>
      </c>
      <c r="B341" s="32" t="s">
        <v>3609</v>
      </c>
      <c r="C341" s="32" t="s">
        <v>1396</v>
      </c>
      <c r="D341" s="253">
        <v>2047351</v>
      </c>
      <c r="E341" s="354" t="s">
        <v>218</v>
      </c>
      <c r="H341" s="340">
        <v>44585</v>
      </c>
      <c r="I341" s="32" t="s">
        <v>1397</v>
      </c>
      <c r="J341" s="32" t="s">
        <v>1395</v>
      </c>
      <c r="M341" s="341">
        <v>43830</v>
      </c>
      <c r="O341" s="7" t="s">
        <v>4167</v>
      </c>
      <c r="P341" s="39" t="s">
        <v>255</v>
      </c>
      <c r="T341" s="7" t="s">
        <v>4197</v>
      </c>
    </row>
    <row r="342" spans="1:20" x14ac:dyDescent="0.25">
      <c r="A342" s="32" t="s">
        <v>1425</v>
      </c>
      <c r="B342" s="32" t="s">
        <v>3163</v>
      </c>
      <c r="C342" s="32" t="s">
        <v>1396</v>
      </c>
      <c r="D342" s="253">
        <v>2050476</v>
      </c>
      <c r="E342" s="354" t="s">
        <v>218</v>
      </c>
      <c r="H342" s="340">
        <v>44585</v>
      </c>
      <c r="I342" s="32" t="s">
        <v>1397</v>
      </c>
      <c r="J342" s="32" t="s">
        <v>1395</v>
      </c>
      <c r="M342" s="341">
        <v>43830</v>
      </c>
      <c r="O342" s="7" t="s">
        <v>4168</v>
      </c>
      <c r="P342" s="39" t="s">
        <v>255</v>
      </c>
      <c r="T342" s="7" t="s">
        <v>4271</v>
      </c>
    </row>
    <row r="343" spans="1:20" x14ac:dyDescent="0.25">
      <c r="A343" s="32" t="s">
        <v>1426</v>
      </c>
      <c r="B343" s="32" t="s">
        <v>3164</v>
      </c>
      <c r="C343" s="32" t="s">
        <v>1396</v>
      </c>
      <c r="D343" s="253">
        <v>2050482</v>
      </c>
      <c r="E343" s="354" t="s">
        <v>218</v>
      </c>
      <c r="H343" s="340">
        <v>44585</v>
      </c>
      <c r="I343" s="32" t="s">
        <v>1397</v>
      </c>
      <c r="J343" s="32" t="s">
        <v>1395</v>
      </c>
      <c r="M343" s="341">
        <v>43830</v>
      </c>
      <c r="O343" s="7" t="s">
        <v>4168</v>
      </c>
      <c r="P343" s="39" t="s">
        <v>255</v>
      </c>
      <c r="T343" s="7" t="s">
        <v>4201</v>
      </c>
    </row>
    <row r="344" spans="1:20" x14ac:dyDescent="0.25">
      <c r="A344" s="32" t="s">
        <v>1427</v>
      </c>
      <c r="B344" s="32" t="s">
        <v>3165</v>
      </c>
      <c r="C344" s="32" t="s">
        <v>1396</v>
      </c>
      <c r="D344" s="253">
        <v>2051574</v>
      </c>
      <c r="E344" s="354" t="s">
        <v>218</v>
      </c>
      <c r="H344" s="340">
        <v>44585</v>
      </c>
      <c r="I344" s="32" t="s">
        <v>1397</v>
      </c>
      <c r="J344" s="32" t="s">
        <v>1395</v>
      </c>
      <c r="M344" s="341">
        <v>43830</v>
      </c>
      <c r="O344" s="7" t="s">
        <v>4169</v>
      </c>
      <c r="P344" s="39" t="s">
        <v>255</v>
      </c>
      <c r="T344" s="7" t="s">
        <v>4197</v>
      </c>
    </row>
    <row r="345" spans="1:20" x14ac:dyDescent="0.25">
      <c r="A345" s="32" t="s">
        <v>1428</v>
      </c>
      <c r="B345" s="32" t="s">
        <v>3166</v>
      </c>
      <c r="C345" s="32" t="s">
        <v>1396</v>
      </c>
      <c r="D345" s="253">
        <v>2056726</v>
      </c>
      <c r="E345" s="354" t="s">
        <v>218</v>
      </c>
      <c r="H345" s="340">
        <v>44585</v>
      </c>
      <c r="I345" s="32" t="s">
        <v>1397</v>
      </c>
      <c r="J345" s="32" t="s">
        <v>1395</v>
      </c>
      <c r="M345" s="341">
        <v>43830</v>
      </c>
      <c r="O345" s="7" t="s">
        <v>4170</v>
      </c>
      <c r="P345" s="39" t="s">
        <v>255</v>
      </c>
      <c r="T345" s="7" t="s">
        <v>4197</v>
      </c>
    </row>
    <row r="346" spans="1:20" x14ac:dyDescent="0.25">
      <c r="A346" s="32" t="s">
        <v>1429</v>
      </c>
      <c r="B346" s="32" t="s">
        <v>3167</v>
      </c>
      <c r="C346" s="32" t="s">
        <v>1396</v>
      </c>
      <c r="D346" s="253">
        <v>2078202</v>
      </c>
      <c r="E346" s="354" t="s">
        <v>218</v>
      </c>
      <c r="H346" s="340">
        <v>44585</v>
      </c>
      <c r="I346" s="32" t="s">
        <v>1397</v>
      </c>
      <c r="J346" s="32" t="s">
        <v>1395</v>
      </c>
      <c r="M346" s="341">
        <v>43830</v>
      </c>
      <c r="O346" s="7" t="s">
        <v>4171</v>
      </c>
      <c r="P346" s="39" t="s">
        <v>255</v>
      </c>
      <c r="T346" s="7" t="s">
        <v>4270</v>
      </c>
    </row>
    <row r="347" spans="1:20" x14ac:dyDescent="0.25">
      <c r="A347" s="32" t="s">
        <v>1430</v>
      </c>
      <c r="B347" s="32" t="s">
        <v>3168</v>
      </c>
      <c r="C347" s="32" t="s">
        <v>1396</v>
      </c>
      <c r="D347" s="253">
        <v>2094321</v>
      </c>
      <c r="E347" s="354" t="s">
        <v>218</v>
      </c>
      <c r="H347" s="340">
        <v>44585</v>
      </c>
      <c r="I347" s="32" t="s">
        <v>1397</v>
      </c>
      <c r="J347" s="32" t="s">
        <v>1395</v>
      </c>
      <c r="M347" s="341">
        <v>43830</v>
      </c>
      <c r="O347" s="7" t="s">
        <v>4090</v>
      </c>
      <c r="P347" s="39" t="s">
        <v>255</v>
      </c>
      <c r="T347" s="7" t="s">
        <v>4197</v>
      </c>
    </row>
    <row r="348" spans="1:20" x14ac:dyDescent="0.25">
      <c r="A348" s="32" t="s">
        <v>3782</v>
      </c>
      <c r="B348" s="32" t="s">
        <v>3611</v>
      </c>
      <c r="C348" s="32" t="s">
        <v>1396</v>
      </c>
      <c r="D348" s="253">
        <v>2104373</v>
      </c>
      <c r="E348" s="354" t="s">
        <v>218</v>
      </c>
      <c r="H348" s="340">
        <v>44585</v>
      </c>
      <c r="I348" s="32" t="s">
        <v>1397</v>
      </c>
      <c r="J348" s="32" t="s">
        <v>1395</v>
      </c>
      <c r="M348" s="341">
        <v>43830</v>
      </c>
      <c r="O348" s="7" t="s">
        <v>4172</v>
      </c>
      <c r="P348" s="39" t="s">
        <v>255</v>
      </c>
      <c r="T348" s="7" t="s">
        <v>4200</v>
      </c>
    </row>
    <row r="349" spans="1:20" x14ac:dyDescent="0.25">
      <c r="A349" s="32" t="s">
        <v>1443</v>
      </c>
      <c r="B349" s="32" t="s">
        <v>3169</v>
      </c>
      <c r="C349" s="32" t="s">
        <v>1396</v>
      </c>
      <c r="D349" s="253">
        <v>2129549</v>
      </c>
      <c r="E349" s="354" t="s">
        <v>218</v>
      </c>
      <c r="H349" s="340">
        <v>44585</v>
      </c>
      <c r="I349" s="32" t="s">
        <v>1397</v>
      </c>
      <c r="J349" s="32" t="s">
        <v>1395</v>
      </c>
      <c r="M349" s="341">
        <v>43830</v>
      </c>
      <c r="O349" s="7" t="s">
        <v>4173</v>
      </c>
      <c r="P349" s="39" t="s">
        <v>255</v>
      </c>
      <c r="T349" s="7" t="s">
        <v>4200</v>
      </c>
    </row>
    <row r="350" spans="1:20" x14ac:dyDescent="0.25">
      <c r="A350" s="32" t="s">
        <v>1444</v>
      </c>
      <c r="B350" s="32" t="s">
        <v>3170</v>
      </c>
      <c r="C350" s="32" t="s">
        <v>1396</v>
      </c>
      <c r="D350" s="253">
        <v>2147685</v>
      </c>
      <c r="E350" s="354" t="s">
        <v>218</v>
      </c>
      <c r="H350" s="340">
        <v>44585</v>
      </c>
      <c r="I350" s="32" t="s">
        <v>1397</v>
      </c>
      <c r="J350" s="32" t="s">
        <v>1395</v>
      </c>
      <c r="M350" s="341">
        <v>43830</v>
      </c>
      <c r="O350" s="7" t="s">
        <v>4089</v>
      </c>
      <c r="P350" s="39" t="s">
        <v>255</v>
      </c>
      <c r="T350" s="7" t="s">
        <v>4270</v>
      </c>
    </row>
    <row r="351" spans="1:20" x14ac:dyDescent="0.25">
      <c r="A351" s="32" t="s">
        <v>1445</v>
      </c>
      <c r="B351" s="32" t="s">
        <v>3171</v>
      </c>
      <c r="C351" s="32" t="s">
        <v>1396</v>
      </c>
      <c r="D351" s="253">
        <v>2252572</v>
      </c>
      <c r="E351" s="354" t="s">
        <v>218</v>
      </c>
      <c r="H351" s="340">
        <v>44585</v>
      </c>
      <c r="I351" s="32" t="s">
        <v>1397</v>
      </c>
      <c r="J351" s="32" t="s">
        <v>1395</v>
      </c>
      <c r="M351" s="341">
        <v>43830</v>
      </c>
      <c r="O351" s="7" t="s">
        <v>4162</v>
      </c>
      <c r="P351" s="39" t="s">
        <v>255</v>
      </c>
      <c r="T351" s="7" t="s">
        <v>4200</v>
      </c>
    </row>
    <row r="352" spans="1:20" x14ac:dyDescent="0.25">
      <c r="A352" s="32" t="s">
        <v>1446</v>
      </c>
      <c r="B352" s="32" t="s">
        <v>3172</v>
      </c>
      <c r="C352" s="32" t="s">
        <v>1396</v>
      </c>
      <c r="D352" s="253">
        <v>1962710</v>
      </c>
      <c r="E352" s="354" t="s">
        <v>1447</v>
      </c>
      <c r="H352" s="340">
        <v>44585</v>
      </c>
      <c r="I352" s="32" t="s">
        <v>1397</v>
      </c>
      <c r="J352" s="32" t="s">
        <v>1395</v>
      </c>
      <c r="K352" s="32" t="s">
        <v>4207</v>
      </c>
      <c r="M352" s="341">
        <v>43830</v>
      </c>
      <c r="O352" s="7" t="s">
        <v>4174</v>
      </c>
      <c r="P352" s="39" t="s">
        <v>255</v>
      </c>
      <c r="T352" s="7" t="s">
        <v>4275</v>
      </c>
    </row>
    <row r="353" spans="1:20" x14ac:dyDescent="0.25">
      <c r="A353" s="32" t="s">
        <v>1450</v>
      </c>
      <c r="B353" s="32" t="s">
        <v>3173</v>
      </c>
      <c r="C353" s="32" t="s">
        <v>1396</v>
      </c>
      <c r="D353" s="253">
        <v>1978430</v>
      </c>
      <c r="E353" s="354" t="s">
        <v>1447</v>
      </c>
      <c r="H353" s="340">
        <v>44585</v>
      </c>
      <c r="I353" s="32" t="s">
        <v>1397</v>
      </c>
      <c r="J353" s="32" t="s">
        <v>1395</v>
      </c>
      <c r="K353" s="32" t="s">
        <v>4208</v>
      </c>
      <c r="M353" s="341">
        <v>43830</v>
      </c>
      <c r="O353" s="7" t="s">
        <v>4094</v>
      </c>
      <c r="P353" s="39" t="s">
        <v>255</v>
      </c>
      <c r="T353" s="7" t="s">
        <v>4275</v>
      </c>
    </row>
    <row r="354" spans="1:20" x14ac:dyDescent="0.25">
      <c r="A354" s="32" t="s">
        <v>1453</v>
      </c>
      <c r="B354" s="32" t="s">
        <v>3174</v>
      </c>
      <c r="C354" s="32" t="s">
        <v>1396</v>
      </c>
      <c r="D354" s="253">
        <v>1981680</v>
      </c>
      <c r="E354" s="354" t="s">
        <v>1447</v>
      </c>
      <c r="H354" s="340">
        <v>44585</v>
      </c>
      <c r="I354" s="32" t="s">
        <v>1397</v>
      </c>
      <c r="J354" s="32" t="s">
        <v>1395</v>
      </c>
      <c r="K354" s="32" t="s">
        <v>4209</v>
      </c>
      <c r="M354" s="341">
        <v>43830</v>
      </c>
      <c r="O354" s="7" t="s">
        <v>4175</v>
      </c>
      <c r="P354" s="39" t="s">
        <v>255</v>
      </c>
      <c r="T354" s="7" t="s">
        <v>4275</v>
      </c>
    </row>
    <row r="355" spans="1:20" x14ac:dyDescent="0.25">
      <c r="A355" s="32" t="s">
        <v>1455</v>
      </c>
      <c r="B355" s="32" t="s">
        <v>3175</v>
      </c>
      <c r="C355" s="32" t="s">
        <v>1396</v>
      </c>
      <c r="D355" s="253">
        <v>2001189</v>
      </c>
      <c r="E355" s="354" t="s">
        <v>1447</v>
      </c>
      <c r="H355" s="340">
        <v>44585</v>
      </c>
      <c r="I355" s="32" t="s">
        <v>1397</v>
      </c>
      <c r="J355" s="32" t="s">
        <v>1395</v>
      </c>
      <c r="K355" s="32" t="s">
        <v>527</v>
      </c>
      <c r="M355" s="341">
        <v>43830</v>
      </c>
      <c r="O355" s="7" t="s">
        <v>4094</v>
      </c>
      <c r="P355" s="39" t="s">
        <v>255</v>
      </c>
      <c r="T355" s="7" t="s">
        <v>4277</v>
      </c>
    </row>
    <row r="356" spans="1:20" x14ac:dyDescent="0.25">
      <c r="A356" s="32" t="s">
        <v>1456</v>
      </c>
      <c r="B356" s="32" t="s">
        <v>3176</v>
      </c>
      <c r="C356" s="32" t="s">
        <v>1396</v>
      </c>
      <c r="D356" s="253">
        <v>2012308</v>
      </c>
      <c r="E356" s="354" t="s">
        <v>1447</v>
      </c>
      <c r="H356" s="340">
        <v>44585</v>
      </c>
      <c r="I356" s="32" t="s">
        <v>1397</v>
      </c>
      <c r="J356" s="32" t="s">
        <v>1395</v>
      </c>
      <c r="K356" s="32" t="s">
        <v>527</v>
      </c>
      <c r="M356" s="341">
        <v>43830</v>
      </c>
      <c r="O356" s="7" t="s">
        <v>4174</v>
      </c>
      <c r="P356" s="39" t="s">
        <v>255</v>
      </c>
      <c r="T356" s="7" t="s">
        <v>4275</v>
      </c>
    </row>
    <row r="357" spans="1:20" x14ac:dyDescent="0.25">
      <c r="A357" s="32" t="s">
        <v>1460</v>
      </c>
      <c r="B357" s="32" t="s">
        <v>3177</v>
      </c>
      <c r="C357" s="32" t="s">
        <v>1396</v>
      </c>
      <c r="D357" s="253">
        <v>2046084</v>
      </c>
      <c r="E357" s="354" t="s">
        <v>1461</v>
      </c>
      <c r="H357" s="340">
        <v>44585</v>
      </c>
      <c r="I357" s="32" t="s">
        <v>1397</v>
      </c>
      <c r="J357" s="32" t="s">
        <v>1395</v>
      </c>
      <c r="K357" s="32" t="s">
        <v>4210</v>
      </c>
      <c r="M357" s="341">
        <v>43830</v>
      </c>
      <c r="O357" s="7" t="s">
        <v>4176</v>
      </c>
      <c r="P357" s="39" t="s">
        <v>255</v>
      </c>
      <c r="T357" s="7" t="s">
        <v>4197</v>
      </c>
    </row>
    <row r="358" spans="1:20" x14ac:dyDescent="0.25">
      <c r="A358" s="32" t="s">
        <v>1462</v>
      </c>
      <c r="B358" s="32" t="s">
        <v>3178</v>
      </c>
      <c r="C358" s="32" t="s">
        <v>1396</v>
      </c>
      <c r="D358" s="253">
        <v>2047381</v>
      </c>
      <c r="E358" s="354" t="s">
        <v>1461</v>
      </c>
      <c r="H358" s="340">
        <v>44585</v>
      </c>
      <c r="I358" s="32" t="s">
        <v>1397</v>
      </c>
      <c r="J358" s="32" t="s">
        <v>1395</v>
      </c>
      <c r="K358" s="32" t="s">
        <v>4211</v>
      </c>
      <c r="M358" s="341">
        <v>43830</v>
      </c>
      <c r="O358" s="7" t="s">
        <v>4167</v>
      </c>
      <c r="P358" s="39" t="s">
        <v>255</v>
      </c>
      <c r="T358" s="7" t="s">
        <v>4270</v>
      </c>
    </row>
    <row r="359" spans="1:20" x14ac:dyDescent="0.25">
      <c r="A359" s="32" t="s">
        <v>1463</v>
      </c>
      <c r="B359" s="32" t="s">
        <v>3179</v>
      </c>
      <c r="C359" s="32" t="s">
        <v>1396</v>
      </c>
      <c r="D359" s="253">
        <v>2051625</v>
      </c>
      <c r="E359" s="354" t="s">
        <v>1461</v>
      </c>
      <c r="H359" s="340">
        <v>44585</v>
      </c>
      <c r="I359" s="32" t="s">
        <v>1397</v>
      </c>
      <c r="J359" s="32" t="s">
        <v>1395</v>
      </c>
      <c r="K359" s="32" t="s">
        <v>4212</v>
      </c>
      <c r="M359" s="341">
        <v>43830</v>
      </c>
      <c r="O359" s="7" t="s">
        <v>4169</v>
      </c>
      <c r="P359" s="39" t="s">
        <v>255</v>
      </c>
      <c r="T359" s="7" t="s">
        <v>4200</v>
      </c>
    </row>
    <row r="360" spans="1:20" x14ac:dyDescent="0.25">
      <c r="A360" s="32" t="s">
        <v>3783</v>
      </c>
      <c r="B360" s="32" t="s">
        <v>3613</v>
      </c>
      <c r="C360" s="32" t="s">
        <v>1396</v>
      </c>
      <c r="D360" s="253">
        <v>1970637</v>
      </c>
      <c r="E360" s="354" t="s">
        <v>1465</v>
      </c>
      <c r="H360" s="340">
        <v>44585</v>
      </c>
      <c r="I360" s="32" t="s">
        <v>1397</v>
      </c>
      <c r="J360" s="32" t="s">
        <v>1395</v>
      </c>
      <c r="K360" s="32" t="s">
        <v>527</v>
      </c>
      <c r="M360" s="341">
        <v>43830</v>
      </c>
      <c r="O360" s="7" t="s">
        <v>4177</v>
      </c>
      <c r="P360" s="39" t="s">
        <v>255</v>
      </c>
      <c r="T360" s="7" t="s">
        <v>4200</v>
      </c>
    </row>
    <row r="361" spans="1:20" x14ac:dyDescent="0.25">
      <c r="A361" s="32" t="s">
        <v>1468</v>
      </c>
      <c r="B361" s="32" t="s">
        <v>3180</v>
      </c>
      <c r="C361" s="32" t="s">
        <v>1396</v>
      </c>
      <c r="D361" s="253">
        <v>1972374</v>
      </c>
      <c r="E361" s="354" t="s">
        <v>1465</v>
      </c>
      <c r="H361" s="340">
        <v>44585</v>
      </c>
      <c r="I361" s="32" t="s">
        <v>1397</v>
      </c>
      <c r="J361" s="32" t="s">
        <v>1395</v>
      </c>
      <c r="K361" s="32" t="s">
        <v>527</v>
      </c>
      <c r="M361" s="341">
        <v>43830</v>
      </c>
      <c r="O361" s="7" t="s">
        <v>4178</v>
      </c>
      <c r="P361" s="39" t="s">
        <v>255</v>
      </c>
      <c r="T361" s="7" t="s">
        <v>4197</v>
      </c>
    </row>
    <row r="362" spans="1:20" x14ac:dyDescent="0.25">
      <c r="A362" s="32" t="s">
        <v>1470</v>
      </c>
      <c r="B362" s="32" t="s">
        <v>3181</v>
      </c>
      <c r="C362" s="32" t="s">
        <v>1396</v>
      </c>
      <c r="D362" s="253">
        <v>1975776</v>
      </c>
      <c r="E362" s="354" t="s">
        <v>1465</v>
      </c>
      <c r="H362" s="340">
        <v>44585</v>
      </c>
      <c r="I362" s="32" t="s">
        <v>1397</v>
      </c>
      <c r="J362" s="32" t="s">
        <v>1395</v>
      </c>
      <c r="K362" s="32" t="s">
        <v>527</v>
      </c>
      <c r="M362" s="341">
        <v>43830</v>
      </c>
      <c r="O362" s="7" t="s">
        <v>4179</v>
      </c>
      <c r="P362" s="39" t="s">
        <v>255</v>
      </c>
      <c r="T362" s="7" t="s">
        <v>4201</v>
      </c>
    </row>
    <row r="363" spans="1:20" x14ac:dyDescent="0.25">
      <c r="A363" s="32" t="s">
        <v>1471</v>
      </c>
      <c r="B363" s="32" t="s">
        <v>3182</v>
      </c>
      <c r="C363" s="32" t="s">
        <v>1396</v>
      </c>
      <c r="D363" s="253">
        <v>1978408</v>
      </c>
      <c r="E363" s="354" t="s">
        <v>1465</v>
      </c>
      <c r="H363" s="340">
        <v>44585</v>
      </c>
      <c r="I363" s="32" t="s">
        <v>1397</v>
      </c>
      <c r="J363" s="32" t="s">
        <v>1395</v>
      </c>
      <c r="K363" s="32" t="s">
        <v>4213</v>
      </c>
      <c r="M363" s="341">
        <v>43830</v>
      </c>
      <c r="O363" s="7" t="s">
        <v>4094</v>
      </c>
      <c r="P363" s="39" t="s">
        <v>255</v>
      </c>
      <c r="T363" s="7" t="s">
        <v>4275</v>
      </c>
    </row>
    <row r="364" spans="1:20" x14ac:dyDescent="0.25">
      <c r="A364" s="32" t="s">
        <v>1472</v>
      </c>
      <c r="B364" s="32" t="s">
        <v>3183</v>
      </c>
      <c r="C364" s="32" t="s">
        <v>1396</v>
      </c>
      <c r="D364" s="253">
        <v>1982273</v>
      </c>
      <c r="E364" s="354" t="s">
        <v>1465</v>
      </c>
      <c r="H364" s="340">
        <v>44585</v>
      </c>
      <c r="I364" s="32" t="s">
        <v>1397</v>
      </c>
      <c r="J364" s="32" t="s">
        <v>1395</v>
      </c>
      <c r="K364" s="32" t="s">
        <v>527</v>
      </c>
      <c r="M364" s="341">
        <v>43830</v>
      </c>
      <c r="O364" s="7" t="s">
        <v>4180</v>
      </c>
      <c r="P364" s="39" t="s">
        <v>255</v>
      </c>
      <c r="T364" s="7" t="s">
        <v>4270</v>
      </c>
    </row>
    <row r="365" spans="1:20" x14ac:dyDescent="0.25">
      <c r="A365" s="32" t="s">
        <v>1474</v>
      </c>
      <c r="B365" s="32" t="s">
        <v>3184</v>
      </c>
      <c r="C365" s="32" t="s">
        <v>1396</v>
      </c>
      <c r="D365" s="253">
        <v>1982373</v>
      </c>
      <c r="E365" s="354" t="s">
        <v>1465</v>
      </c>
      <c r="H365" s="340">
        <v>44585</v>
      </c>
      <c r="I365" s="32" t="s">
        <v>1397</v>
      </c>
      <c r="J365" s="32" t="s">
        <v>1395</v>
      </c>
      <c r="K365" s="32" t="s">
        <v>4214</v>
      </c>
      <c r="M365" s="341">
        <v>43830</v>
      </c>
      <c r="O365" s="7" t="s">
        <v>4180</v>
      </c>
      <c r="P365" s="39" t="s">
        <v>255</v>
      </c>
      <c r="T365" s="7" t="s">
        <v>4197</v>
      </c>
    </row>
    <row r="366" spans="1:20" x14ac:dyDescent="0.25">
      <c r="A366" s="32" t="s">
        <v>1476</v>
      </c>
      <c r="B366" s="32" t="s">
        <v>3185</v>
      </c>
      <c r="C366" s="32" t="s">
        <v>1396</v>
      </c>
      <c r="D366" s="253">
        <v>1985085</v>
      </c>
      <c r="E366" s="354" t="s">
        <v>1465</v>
      </c>
      <c r="H366" s="340">
        <v>44585</v>
      </c>
      <c r="I366" s="32" t="s">
        <v>1397</v>
      </c>
      <c r="J366" s="32" t="s">
        <v>1395</v>
      </c>
      <c r="K366" s="32" t="s">
        <v>527</v>
      </c>
      <c r="M366" s="341">
        <v>43830</v>
      </c>
      <c r="O366" s="7" t="s">
        <v>4088</v>
      </c>
      <c r="P366" s="39" t="s">
        <v>255</v>
      </c>
      <c r="T366" s="7" t="s">
        <v>4197</v>
      </c>
    </row>
    <row r="367" spans="1:20" x14ac:dyDescent="0.25">
      <c r="A367" s="32" t="s">
        <v>1477</v>
      </c>
      <c r="B367" s="32" t="s">
        <v>3186</v>
      </c>
      <c r="C367" s="32" t="s">
        <v>1396</v>
      </c>
      <c r="D367" s="253">
        <v>1996222</v>
      </c>
      <c r="E367" s="354" t="s">
        <v>1465</v>
      </c>
      <c r="H367" s="340">
        <v>44585</v>
      </c>
      <c r="I367" s="32" t="s">
        <v>1397</v>
      </c>
      <c r="J367" s="32" t="s">
        <v>1395</v>
      </c>
      <c r="K367" s="32" t="s">
        <v>527</v>
      </c>
      <c r="M367" s="341">
        <v>43830</v>
      </c>
      <c r="O367" s="7" t="s">
        <v>4088</v>
      </c>
      <c r="P367" s="39" t="s">
        <v>255</v>
      </c>
      <c r="T367" s="7" t="s">
        <v>4270</v>
      </c>
    </row>
    <row r="368" spans="1:20" x14ac:dyDescent="0.25">
      <c r="A368" s="32" t="s">
        <v>1478</v>
      </c>
      <c r="B368" s="32" t="s">
        <v>3187</v>
      </c>
      <c r="C368" s="32" t="s">
        <v>1396</v>
      </c>
      <c r="D368" s="253">
        <v>1999228</v>
      </c>
      <c r="E368" s="354" t="s">
        <v>1465</v>
      </c>
      <c r="H368" s="340">
        <v>44585</v>
      </c>
      <c r="I368" s="32" t="s">
        <v>1397</v>
      </c>
      <c r="J368" s="32" t="s">
        <v>1395</v>
      </c>
      <c r="K368" s="32" t="s">
        <v>527</v>
      </c>
      <c r="M368" s="341">
        <v>43830</v>
      </c>
      <c r="O368" s="7" t="s">
        <v>4181</v>
      </c>
      <c r="P368" s="39" t="s">
        <v>255</v>
      </c>
      <c r="T368" s="7" t="s">
        <v>4275</v>
      </c>
    </row>
    <row r="369" spans="1:20" x14ac:dyDescent="0.25">
      <c r="A369" s="32" t="s">
        <v>1479</v>
      </c>
      <c r="B369" s="32" t="s">
        <v>3188</v>
      </c>
      <c r="C369" s="32" t="s">
        <v>1396</v>
      </c>
      <c r="D369" s="253">
        <v>2000504</v>
      </c>
      <c r="E369" s="354" t="s">
        <v>1465</v>
      </c>
      <c r="H369" s="340">
        <v>44585</v>
      </c>
      <c r="I369" s="32" t="s">
        <v>1397</v>
      </c>
      <c r="J369" s="32" t="s">
        <v>1395</v>
      </c>
      <c r="K369" s="32" t="s">
        <v>527</v>
      </c>
      <c r="M369" s="341">
        <v>43830</v>
      </c>
      <c r="O369" s="7" t="s">
        <v>4182</v>
      </c>
      <c r="P369" s="39" t="s">
        <v>255</v>
      </c>
      <c r="T369" s="7" t="s">
        <v>4197</v>
      </c>
    </row>
    <row r="370" spans="1:20" x14ac:dyDescent="0.25">
      <c r="A370" s="32" t="s">
        <v>1480</v>
      </c>
      <c r="B370" s="32" t="s">
        <v>3189</v>
      </c>
      <c r="C370" s="32" t="s">
        <v>1396</v>
      </c>
      <c r="D370" s="253">
        <v>2001183</v>
      </c>
      <c r="E370" s="354" t="s">
        <v>1465</v>
      </c>
      <c r="H370" s="340">
        <v>44585</v>
      </c>
      <c r="I370" s="32" t="s">
        <v>1397</v>
      </c>
      <c r="J370" s="32" t="s">
        <v>1395</v>
      </c>
      <c r="K370" s="32" t="s">
        <v>527</v>
      </c>
      <c r="M370" s="341">
        <v>43830</v>
      </c>
      <c r="O370" s="7" t="s">
        <v>4094</v>
      </c>
      <c r="P370" s="39" t="s">
        <v>255</v>
      </c>
      <c r="T370" s="7" t="s">
        <v>4198</v>
      </c>
    </row>
    <row r="371" spans="1:20" x14ac:dyDescent="0.25">
      <c r="A371" s="32" t="s">
        <v>1481</v>
      </c>
      <c r="B371" s="32" t="s">
        <v>3190</v>
      </c>
      <c r="C371" s="32" t="s">
        <v>1396</v>
      </c>
      <c r="D371" s="253">
        <v>2005636</v>
      </c>
      <c r="E371" s="354" t="s">
        <v>1465</v>
      </c>
      <c r="H371" s="340">
        <v>44585</v>
      </c>
      <c r="I371" s="32" t="s">
        <v>1397</v>
      </c>
      <c r="J371" s="32" t="s">
        <v>1395</v>
      </c>
      <c r="K371" s="32" t="s">
        <v>4215</v>
      </c>
      <c r="M371" s="341">
        <v>43830</v>
      </c>
      <c r="O371" s="7" t="s">
        <v>4182</v>
      </c>
      <c r="P371" s="39" t="s">
        <v>255</v>
      </c>
      <c r="T371" s="7" t="s">
        <v>4275</v>
      </c>
    </row>
    <row r="372" spans="1:20" x14ac:dyDescent="0.25">
      <c r="A372" s="32" t="s">
        <v>1482</v>
      </c>
      <c r="B372" s="32" t="s">
        <v>3191</v>
      </c>
      <c r="C372" s="32" t="s">
        <v>1396</v>
      </c>
      <c r="D372" s="253">
        <v>2006094</v>
      </c>
      <c r="E372" s="354" t="s">
        <v>1465</v>
      </c>
      <c r="H372" s="340">
        <v>44585</v>
      </c>
      <c r="I372" s="32" t="s">
        <v>1397</v>
      </c>
      <c r="J372" s="32" t="s">
        <v>1395</v>
      </c>
      <c r="K372" s="32" t="s">
        <v>527</v>
      </c>
      <c r="M372" s="341">
        <v>43830</v>
      </c>
      <c r="O372" s="7" t="s">
        <v>4183</v>
      </c>
      <c r="P372" s="39" t="s">
        <v>255</v>
      </c>
      <c r="T372" s="7" t="s">
        <v>4270</v>
      </c>
    </row>
    <row r="373" spans="1:20" x14ac:dyDescent="0.25">
      <c r="A373" s="32" t="s">
        <v>1485</v>
      </c>
      <c r="B373" s="32" t="s">
        <v>3192</v>
      </c>
      <c r="C373" s="32" t="s">
        <v>1396</v>
      </c>
      <c r="D373" s="253">
        <v>2007097</v>
      </c>
      <c r="E373" s="354" t="s">
        <v>1465</v>
      </c>
      <c r="H373" s="340">
        <v>44585</v>
      </c>
      <c r="I373" s="32" t="s">
        <v>1397</v>
      </c>
      <c r="J373" s="32" t="s">
        <v>1395</v>
      </c>
      <c r="K373" s="32" t="s">
        <v>527</v>
      </c>
      <c r="M373" s="341">
        <v>43830</v>
      </c>
      <c r="O373" s="7" t="s">
        <v>4168</v>
      </c>
      <c r="P373" s="39" t="s">
        <v>255</v>
      </c>
      <c r="T373" s="7" t="s">
        <v>4275</v>
      </c>
    </row>
    <row r="374" spans="1:20" x14ac:dyDescent="0.25">
      <c r="A374" s="32" t="s">
        <v>1488</v>
      </c>
      <c r="B374" s="32" t="s">
        <v>3193</v>
      </c>
      <c r="C374" s="32" t="s">
        <v>1396</v>
      </c>
      <c r="D374" s="253">
        <v>2007260</v>
      </c>
      <c r="E374" s="354" t="s">
        <v>1465</v>
      </c>
      <c r="H374" s="340">
        <v>44585</v>
      </c>
      <c r="I374" s="32" t="s">
        <v>1397</v>
      </c>
      <c r="J374" s="32" t="s">
        <v>1395</v>
      </c>
      <c r="K374" s="32" t="s">
        <v>4216</v>
      </c>
      <c r="M374" s="341">
        <v>43830</v>
      </c>
      <c r="O374" s="7" t="s">
        <v>4168</v>
      </c>
      <c r="P374" s="39" t="s">
        <v>255</v>
      </c>
      <c r="T374" s="7" t="s">
        <v>4270</v>
      </c>
    </row>
    <row r="375" spans="1:20" x14ac:dyDescent="0.25">
      <c r="A375" s="32" t="s">
        <v>1490</v>
      </c>
      <c r="B375" s="32" t="s">
        <v>3194</v>
      </c>
      <c r="C375" s="32" t="s">
        <v>1396</v>
      </c>
      <c r="D375" s="253">
        <v>2026981</v>
      </c>
      <c r="E375" s="354" t="s">
        <v>1465</v>
      </c>
      <c r="H375" s="340">
        <v>44585</v>
      </c>
      <c r="I375" s="32" t="s">
        <v>1397</v>
      </c>
      <c r="J375" s="32" t="s">
        <v>1395</v>
      </c>
      <c r="K375" s="32" t="s">
        <v>527</v>
      </c>
      <c r="M375" s="341">
        <v>43830</v>
      </c>
      <c r="O375" s="7" t="s">
        <v>4180</v>
      </c>
      <c r="P375" s="39" t="s">
        <v>255</v>
      </c>
      <c r="T375" s="7" t="s">
        <v>4198</v>
      </c>
    </row>
    <row r="376" spans="1:20" x14ac:dyDescent="0.25">
      <c r="A376" s="32" t="s">
        <v>1491</v>
      </c>
      <c r="B376" s="32" t="s">
        <v>3195</v>
      </c>
      <c r="C376" s="32" t="s">
        <v>1396</v>
      </c>
      <c r="D376" s="253">
        <v>2039571</v>
      </c>
      <c r="E376" s="354" t="s">
        <v>1465</v>
      </c>
      <c r="H376" s="340">
        <v>44585</v>
      </c>
      <c r="I376" s="32" t="s">
        <v>1397</v>
      </c>
      <c r="J376" s="32" t="s">
        <v>1395</v>
      </c>
      <c r="K376" s="32" t="s">
        <v>4217</v>
      </c>
      <c r="M376" s="341">
        <v>43830</v>
      </c>
      <c r="O376" s="7" t="s">
        <v>4174</v>
      </c>
      <c r="P376" s="39" t="s">
        <v>255</v>
      </c>
      <c r="T376" s="7" t="s">
        <v>4275</v>
      </c>
    </row>
    <row r="377" spans="1:20" x14ac:dyDescent="0.25">
      <c r="A377" s="32" t="s">
        <v>3784</v>
      </c>
      <c r="B377" s="32" t="s">
        <v>3615</v>
      </c>
      <c r="C377" s="32" t="s">
        <v>1396</v>
      </c>
      <c r="D377" s="253">
        <v>2058811</v>
      </c>
      <c r="E377" s="354" t="s">
        <v>1465</v>
      </c>
      <c r="H377" s="340">
        <v>44585</v>
      </c>
      <c r="I377" s="32" t="s">
        <v>1397</v>
      </c>
      <c r="J377" s="32" t="s">
        <v>1395</v>
      </c>
      <c r="K377" s="32" t="s">
        <v>527</v>
      </c>
      <c r="M377" s="341">
        <v>43830</v>
      </c>
      <c r="O377" s="7" t="s">
        <v>4184</v>
      </c>
      <c r="P377" s="39" t="s">
        <v>255</v>
      </c>
      <c r="T377" s="7" t="s">
        <v>4275</v>
      </c>
    </row>
    <row r="378" spans="1:20" x14ac:dyDescent="0.25">
      <c r="A378" s="32" t="s">
        <v>1498</v>
      </c>
      <c r="B378" s="32" t="s">
        <v>3196</v>
      </c>
      <c r="C378" s="32" t="s">
        <v>1396</v>
      </c>
      <c r="D378" s="253">
        <v>2087317</v>
      </c>
      <c r="E378" s="354" t="s">
        <v>1465</v>
      </c>
      <c r="H378" s="340">
        <v>44585</v>
      </c>
      <c r="I378" s="32" t="s">
        <v>1397</v>
      </c>
      <c r="J378" s="32" t="s">
        <v>1395</v>
      </c>
      <c r="K378" s="32" t="s">
        <v>4218</v>
      </c>
      <c r="M378" s="341">
        <v>43830</v>
      </c>
      <c r="O378" s="7" t="s">
        <v>4183</v>
      </c>
      <c r="P378" s="39" t="s">
        <v>255</v>
      </c>
      <c r="T378" s="7" t="s">
        <v>4197</v>
      </c>
    </row>
    <row r="379" spans="1:20" x14ac:dyDescent="0.25">
      <c r="A379" s="32" t="s">
        <v>1499</v>
      </c>
      <c r="B379" s="32" t="s">
        <v>3197</v>
      </c>
      <c r="C379" s="32" t="s">
        <v>1396</v>
      </c>
      <c r="D379" s="253">
        <v>2094028</v>
      </c>
      <c r="E379" s="354" t="s">
        <v>1465</v>
      </c>
      <c r="H379" s="340">
        <v>44585</v>
      </c>
      <c r="I379" s="32" t="s">
        <v>1397</v>
      </c>
      <c r="J379" s="32" t="s">
        <v>1395</v>
      </c>
      <c r="K379" s="32" t="s">
        <v>527</v>
      </c>
      <c r="M379" s="341">
        <v>43830</v>
      </c>
      <c r="O379" s="7" t="s">
        <v>4090</v>
      </c>
      <c r="P379" s="39" t="s">
        <v>255</v>
      </c>
      <c r="T379" s="7" t="s">
        <v>4197</v>
      </c>
    </row>
    <row r="380" spans="1:20" x14ac:dyDescent="0.25">
      <c r="A380" s="32" t="s">
        <v>1500</v>
      </c>
      <c r="B380" s="32" t="s">
        <v>3198</v>
      </c>
      <c r="C380" s="32" t="s">
        <v>1396</v>
      </c>
      <c r="D380" s="253">
        <v>2094758</v>
      </c>
      <c r="E380" s="354" t="s">
        <v>1465</v>
      </c>
      <c r="H380" s="340">
        <v>44585</v>
      </c>
      <c r="I380" s="32" t="s">
        <v>1397</v>
      </c>
      <c r="J380" s="32" t="s">
        <v>1395</v>
      </c>
      <c r="K380" s="32" t="s">
        <v>4219</v>
      </c>
      <c r="M380" s="341">
        <v>43830</v>
      </c>
      <c r="O380" s="7" t="s">
        <v>4090</v>
      </c>
      <c r="P380" s="39" t="s">
        <v>255</v>
      </c>
      <c r="T380" s="7" t="s">
        <v>4275</v>
      </c>
    </row>
    <row r="381" spans="1:20" x14ac:dyDescent="0.25">
      <c r="A381" s="32" t="s">
        <v>1501</v>
      </c>
      <c r="B381" s="32" t="s">
        <v>3199</v>
      </c>
      <c r="C381" s="32" t="s">
        <v>1396</v>
      </c>
      <c r="D381" s="253">
        <v>1957673</v>
      </c>
      <c r="E381" s="354" t="s">
        <v>573</v>
      </c>
      <c r="H381" s="340">
        <v>44585</v>
      </c>
      <c r="I381" s="32" t="s">
        <v>1397</v>
      </c>
      <c r="J381" s="32" t="s">
        <v>1395</v>
      </c>
      <c r="K381" s="32" t="s">
        <v>527</v>
      </c>
      <c r="M381" s="341">
        <v>43830</v>
      </c>
      <c r="O381" s="7" t="s">
        <v>4088</v>
      </c>
      <c r="P381" s="39" t="s">
        <v>255</v>
      </c>
      <c r="T381" s="7" t="s">
        <v>4275</v>
      </c>
    </row>
    <row r="382" spans="1:20" x14ac:dyDescent="0.25">
      <c r="A382" s="32" t="s">
        <v>1502</v>
      </c>
      <c r="B382" s="32" t="s">
        <v>3200</v>
      </c>
      <c r="C382" s="32" t="s">
        <v>1396</v>
      </c>
      <c r="D382" s="253">
        <v>1984346</v>
      </c>
      <c r="E382" s="354" t="s">
        <v>573</v>
      </c>
      <c r="H382" s="340">
        <v>44585</v>
      </c>
      <c r="I382" s="32" t="s">
        <v>1397</v>
      </c>
      <c r="J382" s="32" t="s">
        <v>1395</v>
      </c>
      <c r="K382" s="32" t="s">
        <v>527</v>
      </c>
      <c r="M382" s="341">
        <v>43830</v>
      </c>
      <c r="O382" s="7" t="s">
        <v>4172</v>
      </c>
      <c r="P382" s="39" t="s">
        <v>255</v>
      </c>
      <c r="T382" s="7" t="s">
        <v>4275</v>
      </c>
    </row>
    <row r="383" spans="1:20" x14ac:dyDescent="0.25">
      <c r="A383" s="32" t="s">
        <v>1503</v>
      </c>
      <c r="B383" s="32" t="s">
        <v>3201</v>
      </c>
      <c r="C383" s="32" t="s">
        <v>1396</v>
      </c>
      <c r="D383" s="253">
        <v>2000069</v>
      </c>
      <c r="E383" s="354" t="s">
        <v>573</v>
      </c>
      <c r="H383" s="340">
        <v>44585</v>
      </c>
      <c r="I383" s="32" t="s">
        <v>1397</v>
      </c>
      <c r="J383" s="32" t="s">
        <v>1395</v>
      </c>
      <c r="K383" s="32" t="s">
        <v>4220</v>
      </c>
      <c r="M383" s="341">
        <v>43830</v>
      </c>
      <c r="O383" s="7" t="s">
        <v>4185</v>
      </c>
      <c r="P383" s="39" t="s">
        <v>255</v>
      </c>
      <c r="T383" s="7" t="s">
        <v>4275</v>
      </c>
    </row>
    <row r="384" spans="1:20" x14ac:dyDescent="0.25">
      <c r="A384" s="32" t="s">
        <v>1504</v>
      </c>
      <c r="B384" s="32" t="s">
        <v>3202</v>
      </c>
      <c r="C384" s="32" t="s">
        <v>1396</v>
      </c>
      <c r="D384" s="253">
        <v>2013091</v>
      </c>
      <c r="E384" s="354" t="s">
        <v>573</v>
      </c>
      <c r="H384" s="340">
        <v>44585</v>
      </c>
      <c r="I384" s="32" t="s">
        <v>1397</v>
      </c>
      <c r="J384" s="32" t="s">
        <v>1395</v>
      </c>
      <c r="K384" s="32" t="s">
        <v>527</v>
      </c>
      <c r="M384" s="341">
        <v>43830</v>
      </c>
      <c r="O384" s="7" t="s">
        <v>4186</v>
      </c>
      <c r="P384" s="39" t="s">
        <v>255</v>
      </c>
      <c r="T384" s="7" t="s">
        <v>4275</v>
      </c>
    </row>
    <row r="385" spans="1:20" x14ac:dyDescent="0.25">
      <c r="A385" s="32" t="s">
        <v>1505</v>
      </c>
      <c r="B385" s="32" t="s">
        <v>3203</v>
      </c>
      <c r="C385" s="32" t="s">
        <v>1396</v>
      </c>
      <c r="D385" s="253">
        <v>2016373</v>
      </c>
      <c r="E385" s="354" t="s">
        <v>573</v>
      </c>
      <c r="H385" s="340">
        <v>44585</v>
      </c>
      <c r="I385" s="32" t="s">
        <v>1397</v>
      </c>
      <c r="J385" s="32" t="s">
        <v>1395</v>
      </c>
      <c r="K385" s="32" t="s">
        <v>527</v>
      </c>
      <c r="M385" s="341">
        <v>43830</v>
      </c>
      <c r="O385" s="7" t="s">
        <v>4187</v>
      </c>
      <c r="P385" s="39" t="s">
        <v>255</v>
      </c>
      <c r="T385" s="7" t="s">
        <v>4197</v>
      </c>
    </row>
    <row r="386" spans="1:20" x14ac:dyDescent="0.25">
      <c r="A386" s="32" t="s">
        <v>1507</v>
      </c>
      <c r="B386" s="32" t="s">
        <v>3204</v>
      </c>
      <c r="C386" s="32" t="s">
        <v>1396</v>
      </c>
      <c r="D386" s="253">
        <v>2019626</v>
      </c>
      <c r="E386" s="354" t="s">
        <v>573</v>
      </c>
      <c r="H386" s="340">
        <v>44585</v>
      </c>
      <c r="I386" s="32" t="s">
        <v>1397</v>
      </c>
      <c r="J386" s="32" t="s">
        <v>1395</v>
      </c>
      <c r="K386" s="32" t="s">
        <v>527</v>
      </c>
      <c r="M386" s="341">
        <v>43830</v>
      </c>
      <c r="O386" s="7" t="s">
        <v>4188</v>
      </c>
      <c r="P386" s="39" t="s">
        <v>255</v>
      </c>
      <c r="T386" s="7" t="s">
        <v>4197</v>
      </c>
    </row>
    <row r="387" spans="1:20" x14ac:dyDescent="0.25">
      <c r="A387" s="32" t="s">
        <v>1508</v>
      </c>
      <c r="B387" s="32" t="s">
        <v>3205</v>
      </c>
      <c r="C387" s="32" t="s">
        <v>1396</v>
      </c>
      <c r="D387" s="253">
        <v>2019684</v>
      </c>
      <c r="E387" s="354" t="s">
        <v>573</v>
      </c>
      <c r="H387" s="340">
        <v>44585</v>
      </c>
      <c r="I387" s="32" t="s">
        <v>1397</v>
      </c>
      <c r="J387" s="32" t="s">
        <v>1395</v>
      </c>
      <c r="K387" s="32" t="s">
        <v>527</v>
      </c>
      <c r="M387" s="341">
        <v>43830</v>
      </c>
      <c r="O387" s="7" t="s">
        <v>4188</v>
      </c>
      <c r="P387" s="39" t="s">
        <v>255</v>
      </c>
      <c r="T387" s="7" t="s">
        <v>4273</v>
      </c>
    </row>
    <row r="388" spans="1:20" x14ac:dyDescent="0.25">
      <c r="A388" s="32" t="s">
        <v>1509</v>
      </c>
      <c r="B388" s="32" t="s">
        <v>3206</v>
      </c>
      <c r="C388" s="32" t="s">
        <v>1396</v>
      </c>
      <c r="D388" s="253">
        <v>2028361</v>
      </c>
      <c r="E388" s="354" t="s">
        <v>573</v>
      </c>
      <c r="H388" s="340">
        <v>44585</v>
      </c>
      <c r="I388" s="32" t="s">
        <v>1397</v>
      </c>
      <c r="J388" s="32" t="s">
        <v>1395</v>
      </c>
      <c r="K388" s="32" t="s">
        <v>4220</v>
      </c>
      <c r="M388" s="341">
        <v>43830</v>
      </c>
      <c r="O388" s="7" t="s">
        <v>4180</v>
      </c>
      <c r="P388" s="39" t="s">
        <v>255</v>
      </c>
      <c r="T388" s="7" t="s">
        <v>4270</v>
      </c>
    </row>
    <row r="389" spans="1:20" x14ac:dyDescent="0.25">
      <c r="A389" s="32" t="s">
        <v>1510</v>
      </c>
      <c r="B389" s="32" t="s">
        <v>3207</v>
      </c>
      <c r="C389" s="32" t="s">
        <v>1396</v>
      </c>
      <c r="D389" s="253">
        <v>2044538</v>
      </c>
      <c r="E389" s="354" t="s">
        <v>573</v>
      </c>
      <c r="H389" s="340">
        <v>44585</v>
      </c>
      <c r="I389" s="32" t="s">
        <v>1397</v>
      </c>
      <c r="J389" s="32" t="s">
        <v>1395</v>
      </c>
      <c r="K389" s="32" t="s">
        <v>527</v>
      </c>
      <c r="M389" s="341">
        <v>43830</v>
      </c>
      <c r="O389" s="7" t="s">
        <v>4094</v>
      </c>
      <c r="P389" s="39" t="s">
        <v>255</v>
      </c>
      <c r="T389" s="7" t="s">
        <v>4270</v>
      </c>
    </row>
    <row r="390" spans="1:20" x14ac:dyDescent="0.25">
      <c r="A390" s="32" t="s">
        <v>1511</v>
      </c>
      <c r="B390" s="32" t="s">
        <v>3208</v>
      </c>
      <c r="C390" s="32" t="s">
        <v>1396</v>
      </c>
      <c r="D390" s="253">
        <v>1962738</v>
      </c>
      <c r="E390" s="354" t="s">
        <v>379</v>
      </c>
      <c r="H390" s="340">
        <v>44585</v>
      </c>
      <c r="I390" s="32" t="s">
        <v>1397</v>
      </c>
      <c r="J390" s="32" t="s">
        <v>1395</v>
      </c>
      <c r="K390" s="32" t="s">
        <v>527</v>
      </c>
      <c r="M390" s="341">
        <v>43830</v>
      </c>
      <c r="O390" s="7" t="s">
        <v>4174</v>
      </c>
      <c r="P390" s="39" t="s">
        <v>255</v>
      </c>
      <c r="T390" s="7" t="s">
        <v>4270</v>
      </c>
    </row>
    <row r="391" spans="1:20" x14ac:dyDescent="0.25">
      <c r="A391" s="32" t="s">
        <v>1514</v>
      </c>
      <c r="B391" s="32" t="s">
        <v>3209</v>
      </c>
      <c r="C391" s="32" t="s">
        <v>1396</v>
      </c>
      <c r="D391" s="253">
        <v>1975811</v>
      </c>
      <c r="E391" s="354" t="s">
        <v>379</v>
      </c>
      <c r="H391" s="340">
        <v>44585</v>
      </c>
      <c r="I391" s="32" t="s">
        <v>1397</v>
      </c>
      <c r="J391" s="32" t="s">
        <v>1395</v>
      </c>
      <c r="K391" s="32" t="s">
        <v>4221</v>
      </c>
      <c r="M391" s="341">
        <v>43830</v>
      </c>
      <c r="O391" s="7" t="s">
        <v>4179</v>
      </c>
      <c r="P391" s="39" t="s">
        <v>255</v>
      </c>
      <c r="T391" s="7" t="s">
        <v>4275</v>
      </c>
    </row>
    <row r="392" spans="1:20" x14ac:dyDescent="0.25">
      <c r="A392" s="32" t="s">
        <v>1517</v>
      </c>
      <c r="B392" s="32" t="s">
        <v>3210</v>
      </c>
      <c r="C392" s="32" t="s">
        <v>1396</v>
      </c>
      <c r="D392" s="253">
        <v>1981359</v>
      </c>
      <c r="E392" s="354" t="s">
        <v>379</v>
      </c>
      <c r="H392" s="340">
        <v>44585</v>
      </c>
      <c r="I392" s="32" t="s">
        <v>1397</v>
      </c>
      <c r="J392" s="32" t="s">
        <v>1395</v>
      </c>
      <c r="K392" s="32" t="s">
        <v>4222</v>
      </c>
      <c r="M392" s="341">
        <v>43830</v>
      </c>
      <c r="O392" s="7" t="s">
        <v>4187</v>
      </c>
      <c r="P392" s="39" t="s">
        <v>255</v>
      </c>
      <c r="T392" s="7" t="s">
        <v>4275</v>
      </c>
    </row>
    <row r="393" spans="1:20" x14ac:dyDescent="0.25">
      <c r="A393" s="32" t="s">
        <v>1518</v>
      </c>
      <c r="B393" s="32" t="s">
        <v>3211</v>
      </c>
      <c r="C393" s="32" t="s">
        <v>1396</v>
      </c>
      <c r="D393" s="253">
        <v>1987296</v>
      </c>
      <c r="E393" s="354" t="s">
        <v>379</v>
      </c>
      <c r="H393" s="340">
        <v>44585</v>
      </c>
      <c r="I393" s="32" t="s">
        <v>1397</v>
      </c>
      <c r="J393" s="32" t="s">
        <v>1395</v>
      </c>
      <c r="K393" s="32" t="s">
        <v>4223</v>
      </c>
      <c r="M393" s="341">
        <v>43830</v>
      </c>
      <c r="O393" s="7" t="s">
        <v>4164</v>
      </c>
      <c r="P393" s="39" t="s">
        <v>255</v>
      </c>
      <c r="T393" s="7" t="s">
        <v>4275</v>
      </c>
    </row>
    <row r="394" spans="1:20" x14ac:dyDescent="0.25">
      <c r="A394" s="32" t="s">
        <v>1519</v>
      </c>
      <c r="B394" s="32" t="s">
        <v>3212</v>
      </c>
      <c r="C394" s="32" t="s">
        <v>1396</v>
      </c>
      <c r="D394" s="253">
        <v>1987313</v>
      </c>
      <c r="E394" s="354" t="s">
        <v>379</v>
      </c>
      <c r="H394" s="340">
        <v>44585</v>
      </c>
      <c r="I394" s="32" t="s">
        <v>1397</v>
      </c>
      <c r="J394" s="32" t="s">
        <v>1395</v>
      </c>
      <c r="K394" s="32" t="s">
        <v>4224</v>
      </c>
      <c r="M394" s="341">
        <v>43830</v>
      </c>
      <c r="O394" s="7" t="s">
        <v>4164</v>
      </c>
      <c r="P394" s="39" t="s">
        <v>255</v>
      </c>
      <c r="T394" s="7" t="s">
        <v>4197</v>
      </c>
    </row>
    <row r="395" spans="1:20" x14ac:dyDescent="0.25">
      <c r="A395" s="32" t="s">
        <v>1520</v>
      </c>
      <c r="B395" s="32" t="s">
        <v>3213</v>
      </c>
      <c r="C395" s="32" t="s">
        <v>1396</v>
      </c>
      <c r="D395" s="253">
        <v>2024416</v>
      </c>
      <c r="E395" s="354" t="s">
        <v>379</v>
      </c>
      <c r="H395" s="340">
        <v>44585</v>
      </c>
      <c r="I395" s="32" t="s">
        <v>1397</v>
      </c>
      <c r="J395" s="32" t="s">
        <v>1395</v>
      </c>
      <c r="K395" s="32" t="s">
        <v>4225</v>
      </c>
      <c r="M395" s="341">
        <v>43830</v>
      </c>
      <c r="O395" s="7" t="s">
        <v>4189</v>
      </c>
      <c r="P395" s="39" t="s">
        <v>255</v>
      </c>
      <c r="T395" s="7" t="s">
        <v>4275</v>
      </c>
    </row>
    <row r="396" spans="1:20" x14ac:dyDescent="0.25">
      <c r="A396" s="32" t="s">
        <v>1521</v>
      </c>
      <c r="B396" s="32" t="s">
        <v>3214</v>
      </c>
      <c r="C396" s="32" t="s">
        <v>1396</v>
      </c>
      <c r="D396" s="253">
        <v>2029268</v>
      </c>
      <c r="E396" s="354" t="s">
        <v>379</v>
      </c>
      <c r="H396" s="340">
        <v>44585</v>
      </c>
      <c r="I396" s="32" t="s">
        <v>1397</v>
      </c>
      <c r="J396" s="32" t="s">
        <v>1395</v>
      </c>
      <c r="K396" s="32" t="s">
        <v>4226</v>
      </c>
      <c r="M396" s="341">
        <v>43830</v>
      </c>
      <c r="O396" s="7" t="s">
        <v>4190</v>
      </c>
      <c r="P396" s="39" t="s">
        <v>255</v>
      </c>
      <c r="T396" s="7" t="s">
        <v>4197</v>
      </c>
    </row>
    <row r="397" spans="1:20" x14ac:dyDescent="0.25">
      <c r="A397" s="32" t="s">
        <v>1522</v>
      </c>
      <c r="B397" s="32" t="s">
        <v>3215</v>
      </c>
      <c r="C397" s="32" t="s">
        <v>1396</v>
      </c>
      <c r="D397" s="253">
        <v>2032592</v>
      </c>
      <c r="E397" s="354" t="s">
        <v>379</v>
      </c>
      <c r="H397" s="340">
        <v>44585</v>
      </c>
      <c r="I397" s="32" t="s">
        <v>1397</v>
      </c>
      <c r="J397" s="32" t="s">
        <v>1395</v>
      </c>
      <c r="K397" s="32" t="s">
        <v>527</v>
      </c>
      <c r="M397" s="341">
        <v>43830</v>
      </c>
      <c r="O397" s="7" t="s">
        <v>4163</v>
      </c>
      <c r="P397" s="39" t="s">
        <v>255</v>
      </c>
      <c r="T397" s="7" t="s">
        <v>4270</v>
      </c>
    </row>
    <row r="398" spans="1:20" x14ac:dyDescent="0.25">
      <c r="A398" s="32" t="s">
        <v>1523</v>
      </c>
      <c r="B398" s="32" t="s">
        <v>3216</v>
      </c>
      <c r="C398" s="32" t="s">
        <v>1396</v>
      </c>
      <c r="D398" s="253">
        <v>2051465</v>
      </c>
      <c r="E398" s="354" t="s">
        <v>379</v>
      </c>
      <c r="H398" s="340">
        <v>44585</v>
      </c>
      <c r="I398" s="32" t="s">
        <v>1397</v>
      </c>
      <c r="J398" s="32" t="s">
        <v>1395</v>
      </c>
      <c r="K398" s="32" t="s">
        <v>4225</v>
      </c>
      <c r="M398" s="341">
        <v>43830</v>
      </c>
      <c r="O398" s="7" t="s">
        <v>4169</v>
      </c>
      <c r="P398" s="39" t="s">
        <v>255</v>
      </c>
      <c r="T398" s="7" t="s">
        <v>4275</v>
      </c>
    </row>
    <row r="399" spans="1:20" x14ac:dyDescent="0.25">
      <c r="A399" s="32" t="s">
        <v>1524</v>
      </c>
      <c r="B399" s="32" t="s">
        <v>3217</v>
      </c>
      <c r="C399" s="32" t="s">
        <v>1396</v>
      </c>
      <c r="D399" s="253">
        <v>2051601</v>
      </c>
      <c r="E399" s="354" t="s">
        <v>379</v>
      </c>
      <c r="H399" s="340">
        <v>44585</v>
      </c>
      <c r="I399" s="32" t="s">
        <v>1397</v>
      </c>
      <c r="J399" s="32" t="s">
        <v>1395</v>
      </c>
      <c r="K399" s="32" t="s">
        <v>4227</v>
      </c>
      <c r="M399" s="341">
        <v>43830</v>
      </c>
      <c r="O399" s="7" t="s">
        <v>4169</v>
      </c>
      <c r="P399" s="39" t="s">
        <v>255</v>
      </c>
      <c r="T399" s="7" t="s">
        <v>4270</v>
      </c>
    </row>
    <row r="400" spans="1:20" x14ac:dyDescent="0.25">
      <c r="A400" s="32" t="s">
        <v>1525</v>
      </c>
      <c r="B400" s="32" t="s">
        <v>3218</v>
      </c>
      <c r="C400" s="32" t="s">
        <v>1396</v>
      </c>
      <c r="D400" s="253">
        <v>2057506</v>
      </c>
      <c r="E400" s="354" t="s">
        <v>379</v>
      </c>
      <c r="H400" s="340">
        <v>44585</v>
      </c>
      <c r="I400" s="32" t="s">
        <v>1397</v>
      </c>
      <c r="J400" s="32" t="s">
        <v>1395</v>
      </c>
      <c r="K400" s="32" t="s">
        <v>4228</v>
      </c>
      <c r="M400" s="341">
        <v>43830</v>
      </c>
      <c r="O400" s="7" t="s">
        <v>4191</v>
      </c>
      <c r="P400" s="39" t="s">
        <v>255</v>
      </c>
      <c r="T400" s="7" t="s">
        <v>4270</v>
      </c>
    </row>
    <row r="401" spans="1:20" x14ac:dyDescent="0.25">
      <c r="A401" s="32" t="s">
        <v>1526</v>
      </c>
      <c r="B401" s="32" t="s">
        <v>3219</v>
      </c>
      <c r="C401" s="32" t="s">
        <v>1396</v>
      </c>
      <c r="D401" s="253">
        <v>2072995</v>
      </c>
      <c r="E401" s="354" t="s">
        <v>379</v>
      </c>
      <c r="H401" s="340">
        <v>44585</v>
      </c>
      <c r="I401" s="32" t="s">
        <v>1397</v>
      </c>
      <c r="J401" s="32" t="s">
        <v>1395</v>
      </c>
      <c r="K401" s="32" t="s">
        <v>4229</v>
      </c>
      <c r="M401" s="341">
        <v>43830</v>
      </c>
      <c r="O401" s="7" t="s">
        <v>4190</v>
      </c>
      <c r="P401" s="39" t="s">
        <v>255</v>
      </c>
      <c r="T401" s="7" t="s">
        <v>4270</v>
      </c>
    </row>
    <row r="402" spans="1:20" x14ac:dyDescent="0.25">
      <c r="A402" s="32" t="s">
        <v>1528</v>
      </c>
      <c r="B402" s="32" t="s">
        <v>3220</v>
      </c>
      <c r="C402" s="32" t="s">
        <v>1396</v>
      </c>
      <c r="D402" s="253">
        <v>2098361</v>
      </c>
      <c r="E402" s="354" t="s">
        <v>379</v>
      </c>
      <c r="H402" s="340">
        <v>44585</v>
      </c>
      <c r="I402" s="32" t="s">
        <v>1397</v>
      </c>
      <c r="J402" s="32" t="s">
        <v>1395</v>
      </c>
      <c r="K402" s="32" t="s">
        <v>4230</v>
      </c>
      <c r="M402" s="341">
        <v>43830</v>
      </c>
      <c r="O402" s="7" t="s">
        <v>4089</v>
      </c>
      <c r="P402" s="39" t="s">
        <v>255</v>
      </c>
      <c r="T402" s="7" t="s">
        <v>4200</v>
      </c>
    </row>
    <row r="403" spans="1:20" x14ac:dyDescent="0.25">
      <c r="A403" s="32" t="s">
        <v>1529</v>
      </c>
      <c r="B403" s="32" t="s">
        <v>3221</v>
      </c>
      <c r="C403" s="32" t="s">
        <v>1396</v>
      </c>
      <c r="D403" s="253">
        <v>1978497</v>
      </c>
      <c r="E403" s="354" t="s">
        <v>1530</v>
      </c>
      <c r="H403" s="340">
        <v>44585</v>
      </c>
      <c r="I403" s="32" t="s">
        <v>1397</v>
      </c>
      <c r="J403" s="32" t="s">
        <v>1395</v>
      </c>
      <c r="K403" s="32" t="s">
        <v>527</v>
      </c>
      <c r="M403" s="341">
        <v>43830</v>
      </c>
      <c r="O403" s="7" t="s">
        <v>4094</v>
      </c>
      <c r="P403" s="39" t="s">
        <v>255</v>
      </c>
      <c r="T403" s="7" t="s">
        <v>4275</v>
      </c>
    </row>
    <row r="404" spans="1:20" x14ac:dyDescent="0.25">
      <c r="A404" s="32" t="s">
        <v>3785</v>
      </c>
      <c r="B404" s="32" t="s">
        <v>3617</v>
      </c>
      <c r="C404" s="32" t="s">
        <v>1396</v>
      </c>
      <c r="D404" s="253">
        <v>1979007</v>
      </c>
      <c r="E404" s="354" t="s">
        <v>1530</v>
      </c>
      <c r="H404" s="340">
        <v>44585</v>
      </c>
      <c r="I404" s="32" t="s">
        <v>1397</v>
      </c>
      <c r="J404" s="32" t="s">
        <v>1395</v>
      </c>
      <c r="K404" s="32" t="s">
        <v>527</v>
      </c>
      <c r="M404" s="341">
        <v>43830</v>
      </c>
      <c r="O404" s="7" t="s">
        <v>4173</v>
      </c>
      <c r="P404" s="39" t="s">
        <v>255</v>
      </c>
      <c r="T404" s="7" t="s">
        <v>4275</v>
      </c>
    </row>
    <row r="405" spans="1:20" x14ac:dyDescent="0.25">
      <c r="A405" s="32" t="s">
        <v>3786</v>
      </c>
      <c r="B405" s="32" t="s">
        <v>3619</v>
      </c>
      <c r="C405" s="32" t="s">
        <v>1396</v>
      </c>
      <c r="D405" s="253">
        <v>1987431</v>
      </c>
      <c r="E405" s="354" t="s">
        <v>1530</v>
      </c>
      <c r="H405" s="340">
        <v>44585</v>
      </c>
      <c r="I405" s="32" t="s">
        <v>1397</v>
      </c>
      <c r="J405" s="32" t="s">
        <v>1395</v>
      </c>
      <c r="K405" s="32" t="s">
        <v>4231</v>
      </c>
      <c r="M405" s="341">
        <v>43830</v>
      </c>
      <c r="O405" s="7" t="s">
        <v>4164</v>
      </c>
      <c r="P405" s="39" t="s">
        <v>255</v>
      </c>
      <c r="T405" s="7" t="s">
        <v>4275</v>
      </c>
    </row>
    <row r="406" spans="1:20" x14ac:dyDescent="0.25">
      <c r="A406" s="32" t="s">
        <v>1546</v>
      </c>
      <c r="B406" s="32" t="s">
        <v>3222</v>
      </c>
      <c r="C406" s="32" t="s">
        <v>1396</v>
      </c>
      <c r="D406" s="253">
        <v>2087292</v>
      </c>
      <c r="E406" s="354" t="s">
        <v>1530</v>
      </c>
      <c r="H406" s="340">
        <v>44585</v>
      </c>
      <c r="I406" s="32" t="s">
        <v>1397</v>
      </c>
      <c r="J406" s="32" t="s">
        <v>1395</v>
      </c>
      <c r="K406" s="32" t="s">
        <v>527</v>
      </c>
      <c r="M406" s="341">
        <v>43830</v>
      </c>
      <c r="O406" s="7" t="s">
        <v>4183</v>
      </c>
      <c r="P406" s="39" t="s">
        <v>255</v>
      </c>
      <c r="T406" s="7" t="s">
        <v>4275</v>
      </c>
    </row>
    <row r="407" spans="1:20" x14ac:dyDescent="0.25">
      <c r="A407" s="32" t="s">
        <v>1549</v>
      </c>
      <c r="B407" s="32" t="s">
        <v>3223</v>
      </c>
      <c r="C407" s="32" t="s">
        <v>1396</v>
      </c>
      <c r="D407" s="355">
        <v>78859</v>
      </c>
      <c r="E407" s="356" t="s">
        <v>1551</v>
      </c>
      <c r="H407" s="340">
        <v>44585</v>
      </c>
      <c r="I407" s="32" t="s">
        <v>1397</v>
      </c>
      <c r="J407" s="32" t="s">
        <v>1395</v>
      </c>
      <c r="M407" s="341">
        <v>36160</v>
      </c>
      <c r="O407" s="7" t="s">
        <v>4090</v>
      </c>
      <c r="P407" s="39" t="s">
        <v>255</v>
      </c>
      <c r="T407" s="7" t="s">
        <v>4270</v>
      </c>
    </row>
    <row r="408" spans="1:20" x14ac:dyDescent="0.25">
      <c r="A408" s="32" t="s">
        <v>1556</v>
      </c>
      <c r="B408" s="32" t="s">
        <v>3224</v>
      </c>
      <c r="C408" s="32" t="s">
        <v>1396</v>
      </c>
      <c r="D408" s="355">
        <v>78860</v>
      </c>
      <c r="E408" s="356" t="s">
        <v>1551</v>
      </c>
      <c r="H408" s="340">
        <v>44585</v>
      </c>
      <c r="I408" s="32" t="s">
        <v>1397</v>
      </c>
      <c r="J408" s="32" t="s">
        <v>1395</v>
      </c>
      <c r="M408" s="341">
        <v>36160</v>
      </c>
      <c r="O408" s="7" t="s">
        <v>4090</v>
      </c>
      <c r="P408" s="39" t="s">
        <v>255</v>
      </c>
      <c r="T408" s="7" t="s">
        <v>4202</v>
      </c>
    </row>
    <row r="409" spans="1:20" x14ac:dyDescent="0.25">
      <c r="A409" s="32" t="s">
        <v>1559</v>
      </c>
      <c r="B409" s="32" t="s">
        <v>3225</v>
      </c>
      <c r="C409" s="32" t="s">
        <v>1396</v>
      </c>
      <c r="D409" s="355">
        <v>78907</v>
      </c>
      <c r="E409" s="356" t="s">
        <v>1551</v>
      </c>
      <c r="H409" s="340">
        <v>44585</v>
      </c>
      <c r="I409" s="32" t="s">
        <v>1397</v>
      </c>
      <c r="J409" s="32" t="s">
        <v>1395</v>
      </c>
      <c r="M409" s="341">
        <v>36160</v>
      </c>
      <c r="O409" s="7" t="s">
        <v>4090</v>
      </c>
      <c r="P409" s="39" t="s">
        <v>255</v>
      </c>
      <c r="T409" s="7" t="s">
        <v>4202</v>
      </c>
    </row>
    <row r="410" spans="1:20" x14ac:dyDescent="0.25">
      <c r="A410" s="32" t="s">
        <v>1562</v>
      </c>
      <c r="B410" s="32" t="s">
        <v>3226</v>
      </c>
      <c r="C410" s="32" t="s">
        <v>1396</v>
      </c>
      <c r="D410" s="355">
        <v>1073878</v>
      </c>
      <c r="E410" s="356" t="s">
        <v>1551</v>
      </c>
      <c r="H410" s="340">
        <v>44585</v>
      </c>
      <c r="I410" s="32" t="s">
        <v>1397</v>
      </c>
      <c r="J410" s="32" t="s">
        <v>1395</v>
      </c>
      <c r="M410" s="341">
        <v>42004</v>
      </c>
      <c r="O410" s="7" t="s">
        <v>4182</v>
      </c>
      <c r="P410" s="39" t="s">
        <v>255</v>
      </c>
      <c r="T410" s="7" t="s">
        <v>4203</v>
      </c>
    </row>
    <row r="411" spans="1:20" x14ac:dyDescent="0.25">
      <c r="A411" s="32" t="s">
        <v>1565</v>
      </c>
      <c r="B411" s="32" t="s">
        <v>3227</v>
      </c>
      <c r="C411" s="32" t="s">
        <v>1396</v>
      </c>
      <c r="D411" s="355">
        <v>1082772</v>
      </c>
      <c r="E411" s="356" t="s">
        <v>1551</v>
      </c>
      <c r="H411" s="340">
        <v>44585</v>
      </c>
      <c r="I411" s="32" t="s">
        <v>1397</v>
      </c>
      <c r="J411" s="32" t="s">
        <v>1395</v>
      </c>
      <c r="M411" s="341">
        <v>42004</v>
      </c>
      <c r="O411" s="7" t="s">
        <v>4088</v>
      </c>
      <c r="P411" s="39" t="s">
        <v>255</v>
      </c>
      <c r="T411" s="7" t="s">
        <v>4276</v>
      </c>
    </row>
    <row r="412" spans="1:20" x14ac:dyDescent="0.25">
      <c r="A412" s="32" t="s">
        <v>1569</v>
      </c>
      <c r="B412" s="32" t="s">
        <v>3228</v>
      </c>
      <c r="C412" s="32" t="s">
        <v>1396</v>
      </c>
      <c r="D412" s="355">
        <v>1082778</v>
      </c>
      <c r="E412" s="356" t="s">
        <v>1551</v>
      </c>
      <c r="H412" s="340">
        <v>44585</v>
      </c>
      <c r="I412" s="32" t="s">
        <v>1397</v>
      </c>
      <c r="J412" s="32" t="s">
        <v>1395</v>
      </c>
      <c r="M412" s="341">
        <v>42004</v>
      </c>
      <c r="O412" s="7" t="s">
        <v>4088</v>
      </c>
      <c r="P412" s="39" t="s">
        <v>255</v>
      </c>
      <c r="T412" s="7" t="s">
        <v>4276</v>
      </c>
    </row>
    <row r="413" spans="1:20" x14ac:dyDescent="0.25">
      <c r="A413" s="32" t="s">
        <v>1571</v>
      </c>
      <c r="B413" s="32" t="s">
        <v>3229</v>
      </c>
      <c r="C413" s="32" t="s">
        <v>1396</v>
      </c>
      <c r="D413" s="355">
        <v>1094069</v>
      </c>
      <c r="E413" s="356" t="s">
        <v>1551</v>
      </c>
      <c r="H413" s="340">
        <v>44585</v>
      </c>
      <c r="I413" s="32" t="s">
        <v>1397</v>
      </c>
      <c r="J413" s="32" t="s">
        <v>1395</v>
      </c>
      <c r="M413" s="341">
        <v>42004</v>
      </c>
      <c r="O413" s="7" t="s">
        <v>4174</v>
      </c>
      <c r="P413" s="39" t="s">
        <v>255</v>
      </c>
      <c r="T413" s="7" t="s">
        <v>4203</v>
      </c>
    </row>
    <row r="414" spans="1:20" x14ac:dyDescent="0.25">
      <c r="A414" s="32" t="s">
        <v>1573</v>
      </c>
      <c r="B414" s="32" t="s">
        <v>3230</v>
      </c>
      <c r="C414" s="32" t="s">
        <v>1396</v>
      </c>
      <c r="D414" s="355">
        <v>1100961</v>
      </c>
      <c r="E414" s="356" t="s">
        <v>1551</v>
      </c>
      <c r="H414" s="340">
        <v>44585</v>
      </c>
      <c r="I414" s="32" t="s">
        <v>1397</v>
      </c>
      <c r="J414" s="32" t="s">
        <v>1395</v>
      </c>
      <c r="M414" s="341">
        <v>42004</v>
      </c>
      <c r="O414" s="7" t="s">
        <v>4174</v>
      </c>
      <c r="P414" s="39" t="s">
        <v>255</v>
      </c>
      <c r="T414" s="7" t="s">
        <v>4276</v>
      </c>
    </row>
    <row r="415" spans="1:20" x14ac:dyDescent="0.25">
      <c r="A415" s="32" t="s">
        <v>1577</v>
      </c>
      <c r="B415" s="32" t="s">
        <v>3231</v>
      </c>
      <c r="C415" s="32" t="s">
        <v>1396</v>
      </c>
      <c r="D415" s="355">
        <v>1100962</v>
      </c>
      <c r="E415" s="356" t="s">
        <v>1551</v>
      </c>
      <c r="H415" s="340">
        <v>44585</v>
      </c>
      <c r="I415" s="32" t="s">
        <v>1397</v>
      </c>
      <c r="J415" s="32" t="s">
        <v>1395</v>
      </c>
      <c r="M415" s="341">
        <v>42004</v>
      </c>
      <c r="O415" s="7" t="s">
        <v>4174</v>
      </c>
      <c r="P415" s="39" t="s">
        <v>255</v>
      </c>
      <c r="T415" s="7" t="s">
        <v>4276</v>
      </c>
    </row>
    <row r="416" spans="1:20" x14ac:dyDescent="0.25">
      <c r="A416" s="32" t="s">
        <v>1579</v>
      </c>
      <c r="B416" s="32" t="s">
        <v>3232</v>
      </c>
      <c r="C416" s="32" t="s">
        <v>1396</v>
      </c>
      <c r="D416" s="355">
        <v>1106681</v>
      </c>
      <c r="E416" s="356" t="s">
        <v>1551</v>
      </c>
      <c r="H416" s="340">
        <v>44585</v>
      </c>
      <c r="I416" s="32" t="s">
        <v>1397</v>
      </c>
      <c r="J416" s="32" t="s">
        <v>1395</v>
      </c>
      <c r="M416" s="341">
        <v>42004</v>
      </c>
      <c r="O416" s="7" t="s">
        <v>4192</v>
      </c>
      <c r="P416" s="39" t="s">
        <v>255</v>
      </c>
      <c r="T416" s="7" t="s">
        <v>4278</v>
      </c>
    </row>
    <row r="417" spans="1:20" x14ac:dyDescent="0.25">
      <c r="A417" s="32" t="s">
        <v>1580</v>
      </c>
      <c r="B417" s="32" t="s">
        <v>3233</v>
      </c>
      <c r="C417" s="32" t="s">
        <v>1396</v>
      </c>
      <c r="D417" s="355">
        <v>1106682</v>
      </c>
      <c r="E417" s="356" t="s">
        <v>1551</v>
      </c>
      <c r="H417" s="340">
        <v>44585</v>
      </c>
      <c r="I417" s="32" t="s">
        <v>1397</v>
      </c>
      <c r="J417" s="32" t="s">
        <v>1395</v>
      </c>
      <c r="M417" s="341">
        <v>42004</v>
      </c>
      <c r="O417" s="7" t="s">
        <v>4192</v>
      </c>
      <c r="P417" s="39" t="s">
        <v>255</v>
      </c>
      <c r="T417" s="7" t="s">
        <v>4278</v>
      </c>
    </row>
    <row r="418" spans="1:20" x14ac:dyDescent="0.25">
      <c r="A418" s="32" t="s">
        <v>1581</v>
      </c>
      <c r="B418" s="32" t="s">
        <v>3234</v>
      </c>
      <c r="C418" s="32" t="s">
        <v>1396</v>
      </c>
      <c r="D418" s="253">
        <v>1967547</v>
      </c>
      <c r="E418" s="354" t="s">
        <v>1539</v>
      </c>
      <c r="H418" s="340">
        <v>44585</v>
      </c>
      <c r="I418" s="32" t="s">
        <v>1397</v>
      </c>
      <c r="J418" s="32" t="s">
        <v>1395</v>
      </c>
      <c r="K418" s="32" t="s">
        <v>527</v>
      </c>
      <c r="M418" s="341">
        <v>43830</v>
      </c>
      <c r="O418" s="7" t="s">
        <v>4193</v>
      </c>
      <c r="P418" s="39" t="s">
        <v>255</v>
      </c>
      <c r="T418" s="7" t="s">
        <v>4275</v>
      </c>
    </row>
    <row r="419" spans="1:20" x14ac:dyDescent="0.25">
      <c r="A419" s="32" t="s">
        <v>1582</v>
      </c>
      <c r="B419" s="32" t="s">
        <v>3235</v>
      </c>
      <c r="C419" s="32" t="s">
        <v>1396</v>
      </c>
      <c r="D419" s="253">
        <v>1967979</v>
      </c>
      <c r="E419" s="354" t="s">
        <v>1539</v>
      </c>
      <c r="H419" s="340">
        <v>44585</v>
      </c>
      <c r="I419" s="32" t="s">
        <v>1397</v>
      </c>
      <c r="J419" s="32" t="s">
        <v>1395</v>
      </c>
      <c r="K419" s="32" t="s">
        <v>527</v>
      </c>
      <c r="M419" s="341">
        <v>43830</v>
      </c>
      <c r="O419" s="7" t="s">
        <v>4193</v>
      </c>
      <c r="P419" s="39" t="s">
        <v>255</v>
      </c>
      <c r="T419" s="7" t="s">
        <v>4275</v>
      </c>
    </row>
    <row r="420" spans="1:20" x14ac:dyDescent="0.25">
      <c r="A420" s="32" t="s">
        <v>3787</v>
      </c>
      <c r="B420" s="32" t="s">
        <v>3621</v>
      </c>
      <c r="C420" s="32" t="s">
        <v>1396</v>
      </c>
      <c r="D420" s="253">
        <v>1991875</v>
      </c>
      <c r="E420" s="354" t="s">
        <v>1539</v>
      </c>
      <c r="H420" s="340">
        <v>44585</v>
      </c>
      <c r="I420" s="32" t="s">
        <v>1397</v>
      </c>
      <c r="J420" s="32" t="s">
        <v>1395</v>
      </c>
      <c r="K420" s="32" t="s">
        <v>527</v>
      </c>
      <c r="M420" s="341">
        <v>43830</v>
      </c>
      <c r="O420" s="7" t="s">
        <v>4194</v>
      </c>
      <c r="P420" s="39" t="s">
        <v>255</v>
      </c>
      <c r="T420" s="7" t="s">
        <v>4275</v>
      </c>
    </row>
    <row r="421" spans="1:20" x14ac:dyDescent="0.25">
      <c r="A421" s="32" t="s">
        <v>1587</v>
      </c>
      <c r="B421" s="32" t="s">
        <v>3236</v>
      </c>
      <c r="C421" s="32" t="s">
        <v>1396</v>
      </c>
      <c r="D421" s="253">
        <v>1991899</v>
      </c>
      <c r="E421" s="354" t="s">
        <v>1539</v>
      </c>
      <c r="H421" s="340">
        <v>44585</v>
      </c>
      <c r="I421" s="32" t="s">
        <v>1397</v>
      </c>
      <c r="J421" s="32" t="s">
        <v>1395</v>
      </c>
      <c r="K421" s="32" t="s">
        <v>527</v>
      </c>
      <c r="M421" s="341">
        <v>43830</v>
      </c>
      <c r="O421" s="7" t="s">
        <v>4194</v>
      </c>
      <c r="P421" s="39" t="s">
        <v>255</v>
      </c>
      <c r="T421" s="7" t="s">
        <v>4275</v>
      </c>
    </row>
    <row r="422" spans="1:20" x14ac:dyDescent="0.25">
      <c r="A422" s="32" t="s">
        <v>1588</v>
      </c>
      <c r="B422" s="32" t="s">
        <v>3237</v>
      </c>
      <c r="C422" s="32" t="s">
        <v>1396</v>
      </c>
      <c r="D422" s="253">
        <v>2023710</v>
      </c>
      <c r="E422" s="354" t="s">
        <v>1539</v>
      </c>
      <c r="H422" s="340">
        <v>44585</v>
      </c>
      <c r="I422" s="32" t="s">
        <v>1397</v>
      </c>
      <c r="J422" s="32" t="s">
        <v>1395</v>
      </c>
      <c r="K422" s="32" t="s">
        <v>527</v>
      </c>
      <c r="M422" s="341">
        <v>43830</v>
      </c>
      <c r="O422" s="7" t="s">
        <v>4195</v>
      </c>
      <c r="P422" s="39" t="s">
        <v>255</v>
      </c>
      <c r="T422" s="7" t="s">
        <v>4275</v>
      </c>
    </row>
    <row r="423" spans="1:20" x14ac:dyDescent="0.25">
      <c r="A423" s="32" t="s">
        <v>3788</v>
      </c>
      <c r="B423" s="32" t="s">
        <v>3623</v>
      </c>
      <c r="C423" s="32" t="s">
        <v>1396</v>
      </c>
      <c r="D423" s="253">
        <v>2023706</v>
      </c>
      <c r="E423" s="354" t="s">
        <v>1590</v>
      </c>
      <c r="H423" s="340">
        <v>44585</v>
      </c>
      <c r="I423" s="32" t="s">
        <v>1397</v>
      </c>
      <c r="J423" s="32" t="s">
        <v>1395</v>
      </c>
      <c r="K423" s="32" t="s">
        <v>527</v>
      </c>
      <c r="M423" s="341">
        <v>43830</v>
      </c>
      <c r="O423" s="7" t="s">
        <v>4195</v>
      </c>
      <c r="P423" s="39" t="s">
        <v>255</v>
      </c>
      <c r="T423" s="7" t="s">
        <v>4199</v>
      </c>
    </row>
    <row r="424" spans="1:20" x14ac:dyDescent="0.25">
      <c r="A424" s="32" t="s">
        <v>1592</v>
      </c>
      <c r="B424" s="32" t="s">
        <v>3238</v>
      </c>
      <c r="C424" s="32" t="s">
        <v>1396</v>
      </c>
      <c r="D424" s="253">
        <v>2005626</v>
      </c>
      <c r="E424" s="354" t="s">
        <v>1593</v>
      </c>
      <c r="H424" s="340">
        <v>44585</v>
      </c>
      <c r="I424" s="32" t="s">
        <v>1397</v>
      </c>
      <c r="J424" s="32" t="s">
        <v>1395</v>
      </c>
      <c r="K424" s="32" t="s">
        <v>527</v>
      </c>
      <c r="M424" s="341">
        <v>43830</v>
      </c>
      <c r="O424" s="7" t="s">
        <v>4182</v>
      </c>
      <c r="P424" s="39" t="s">
        <v>255</v>
      </c>
      <c r="T424" s="7" t="s">
        <v>4275</v>
      </c>
    </row>
    <row r="425" spans="1:20" x14ac:dyDescent="0.25">
      <c r="A425" s="32" t="s">
        <v>1594</v>
      </c>
      <c r="B425" s="32" t="s">
        <v>3239</v>
      </c>
      <c r="C425" s="32" t="s">
        <v>1396</v>
      </c>
      <c r="D425" s="253">
        <v>2007964</v>
      </c>
      <c r="E425" s="354" t="s">
        <v>1593</v>
      </c>
      <c r="H425" s="340">
        <v>44585</v>
      </c>
      <c r="I425" s="32" t="s">
        <v>1397</v>
      </c>
      <c r="J425" s="32" t="s">
        <v>1395</v>
      </c>
      <c r="K425" s="32" t="s">
        <v>4232</v>
      </c>
      <c r="M425" s="341">
        <v>43830</v>
      </c>
      <c r="O425" s="7" t="s">
        <v>4174</v>
      </c>
      <c r="P425" s="39" t="s">
        <v>255</v>
      </c>
      <c r="T425" s="7" t="s">
        <v>4200</v>
      </c>
    </row>
    <row r="426" spans="1:20" x14ac:dyDescent="0.25">
      <c r="A426" s="32" t="s">
        <v>1595</v>
      </c>
      <c r="B426" s="32" t="s">
        <v>3240</v>
      </c>
      <c r="C426" s="32" t="s">
        <v>1396</v>
      </c>
      <c r="D426" s="253">
        <v>1985424</v>
      </c>
      <c r="E426" s="354" t="s">
        <v>1596</v>
      </c>
      <c r="H426" s="340">
        <v>44585</v>
      </c>
      <c r="I426" s="32" t="s">
        <v>1397</v>
      </c>
      <c r="J426" s="32" t="s">
        <v>1395</v>
      </c>
      <c r="K426" s="32" t="s">
        <v>527</v>
      </c>
      <c r="M426" s="341">
        <v>43830</v>
      </c>
      <c r="O426" s="7" t="s">
        <v>4182</v>
      </c>
      <c r="P426" s="39" t="s">
        <v>255</v>
      </c>
      <c r="T426" s="7" t="s">
        <v>4200</v>
      </c>
    </row>
    <row r="427" spans="1:20" x14ac:dyDescent="0.25">
      <c r="A427" s="32" t="s">
        <v>1597</v>
      </c>
      <c r="B427" s="32" t="s">
        <v>3241</v>
      </c>
      <c r="C427" s="32" t="s">
        <v>1396</v>
      </c>
      <c r="D427" s="253">
        <v>2005771</v>
      </c>
      <c r="E427" s="354" t="s">
        <v>1596</v>
      </c>
      <c r="H427" s="340">
        <v>44585</v>
      </c>
      <c r="I427" s="32" t="s">
        <v>1397</v>
      </c>
      <c r="J427" s="32" t="s">
        <v>1395</v>
      </c>
      <c r="K427" s="32" t="s">
        <v>527</v>
      </c>
      <c r="M427" s="341">
        <v>43830</v>
      </c>
      <c r="O427" s="7" t="s">
        <v>4182</v>
      </c>
      <c r="P427" s="39" t="s">
        <v>255</v>
      </c>
      <c r="T427" s="7" t="s">
        <v>4200</v>
      </c>
    </row>
    <row r="428" spans="1:20" x14ac:dyDescent="0.25">
      <c r="A428" s="32" t="s">
        <v>1598</v>
      </c>
      <c r="B428" s="32" t="s">
        <v>3242</v>
      </c>
      <c r="C428" s="32" t="s">
        <v>1396</v>
      </c>
      <c r="D428" s="253">
        <v>1957692</v>
      </c>
      <c r="E428" s="354" t="s">
        <v>774</v>
      </c>
      <c r="H428" s="340">
        <v>44585</v>
      </c>
      <c r="I428" s="32" t="s">
        <v>1397</v>
      </c>
      <c r="J428" s="32" t="s">
        <v>1395</v>
      </c>
      <c r="K428" s="32" t="s">
        <v>4233</v>
      </c>
      <c r="M428" s="341">
        <v>43830</v>
      </c>
      <c r="O428" s="7" t="s">
        <v>4088</v>
      </c>
      <c r="P428" s="39" t="s">
        <v>255</v>
      </c>
      <c r="T428" s="7" t="s">
        <v>4275</v>
      </c>
    </row>
    <row r="429" spans="1:20" x14ac:dyDescent="0.25">
      <c r="A429" s="32" t="s">
        <v>1600</v>
      </c>
      <c r="B429" s="32" t="s">
        <v>3243</v>
      </c>
      <c r="C429" s="32" t="s">
        <v>1396</v>
      </c>
      <c r="D429" s="253">
        <v>1966786</v>
      </c>
      <c r="E429" s="354" t="s">
        <v>774</v>
      </c>
      <c r="H429" s="340">
        <v>44585</v>
      </c>
      <c r="I429" s="32" t="s">
        <v>1397</v>
      </c>
      <c r="J429" s="32" t="s">
        <v>1395</v>
      </c>
      <c r="K429" s="32" t="s">
        <v>4234</v>
      </c>
      <c r="M429" s="341">
        <v>43830</v>
      </c>
      <c r="O429" s="7" t="s">
        <v>4173</v>
      </c>
      <c r="P429" s="39" t="s">
        <v>255</v>
      </c>
      <c r="T429" s="7" t="s">
        <v>4275</v>
      </c>
    </row>
    <row r="430" spans="1:20" x14ac:dyDescent="0.25">
      <c r="A430" s="32" t="s">
        <v>1601</v>
      </c>
      <c r="B430" s="32" t="s">
        <v>3244</v>
      </c>
      <c r="C430" s="32" t="s">
        <v>1396</v>
      </c>
      <c r="D430" s="253">
        <v>1976814</v>
      </c>
      <c r="E430" s="354" t="s">
        <v>774</v>
      </c>
      <c r="H430" s="340">
        <v>44585</v>
      </c>
      <c r="I430" s="32" t="s">
        <v>1397</v>
      </c>
      <c r="J430" s="32" t="s">
        <v>1395</v>
      </c>
      <c r="K430" s="32" t="s">
        <v>4235</v>
      </c>
      <c r="M430" s="341">
        <v>43830</v>
      </c>
      <c r="O430" s="7" t="s">
        <v>4165</v>
      </c>
      <c r="P430" s="39" t="s">
        <v>255</v>
      </c>
      <c r="T430" s="7" t="s">
        <v>4197</v>
      </c>
    </row>
    <row r="431" spans="1:20" x14ac:dyDescent="0.25">
      <c r="A431" s="32" t="s">
        <v>1606</v>
      </c>
      <c r="B431" s="32" t="s">
        <v>3245</v>
      </c>
      <c r="C431" s="32" t="s">
        <v>1396</v>
      </c>
      <c r="D431" s="253">
        <v>1981263</v>
      </c>
      <c r="E431" s="354" t="s">
        <v>774</v>
      </c>
      <c r="H431" s="340">
        <v>44585</v>
      </c>
      <c r="I431" s="32" t="s">
        <v>1397</v>
      </c>
      <c r="J431" s="32" t="s">
        <v>1395</v>
      </c>
      <c r="K431" s="32" t="s">
        <v>4236</v>
      </c>
      <c r="M431" s="341">
        <v>43830</v>
      </c>
      <c r="O431" s="7" t="s">
        <v>4187</v>
      </c>
      <c r="P431" s="39" t="s">
        <v>255</v>
      </c>
      <c r="T431" s="7" t="s">
        <v>4270</v>
      </c>
    </row>
    <row r="432" spans="1:20" x14ac:dyDescent="0.25">
      <c r="A432" s="32" t="s">
        <v>1607</v>
      </c>
      <c r="B432" s="32" t="s">
        <v>3246</v>
      </c>
      <c r="C432" s="32" t="s">
        <v>1396</v>
      </c>
      <c r="D432" s="253">
        <v>1987461</v>
      </c>
      <c r="E432" s="354" t="s">
        <v>774</v>
      </c>
      <c r="H432" s="340">
        <v>44585</v>
      </c>
      <c r="I432" s="32" t="s">
        <v>1397</v>
      </c>
      <c r="J432" s="32" t="s">
        <v>1395</v>
      </c>
      <c r="K432" s="32" t="s">
        <v>4237</v>
      </c>
      <c r="M432" s="341">
        <v>43830</v>
      </c>
      <c r="O432" s="7" t="s">
        <v>4164</v>
      </c>
      <c r="P432" s="39" t="s">
        <v>255</v>
      </c>
      <c r="T432" s="7" t="s">
        <v>4200</v>
      </c>
    </row>
    <row r="433" spans="1:20" x14ac:dyDescent="0.25">
      <c r="A433" s="32" t="s">
        <v>1608</v>
      </c>
      <c r="B433" s="32" t="s">
        <v>3247</v>
      </c>
      <c r="C433" s="32" t="s">
        <v>1396</v>
      </c>
      <c r="D433" s="253">
        <v>1993912</v>
      </c>
      <c r="E433" s="354" t="s">
        <v>774</v>
      </c>
      <c r="H433" s="340">
        <v>44585</v>
      </c>
      <c r="I433" s="32" t="s">
        <v>1397</v>
      </c>
      <c r="J433" s="32" t="s">
        <v>1395</v>
      </c>
      <c r="K433" s="32" t="s">
        <v>4238</v>
      </c>
      <c r="M433" s="341">
        <v>43830</v>
      </c>
      <c r="O433" s="7" t="s">
        <v>4180</v>
      </c>
      <c r="P433" s="39" t="s">
        <v>255</v>
      </c>
      <c r="T433" s="7" t="s">
        <v>4197</v>
      </c>
    </row>
    <row r="434" spans="1:20" x14ac:dyDescent="0.25">
      <c r="A434" s="32" t="s">
        <v>1609</v>
      </c>
      <c r="B434" s="32" t="s">
        <v>3248</v>
      </c>
      <c r="C434" s="32" t="s">
        <v>1396</v>
      </c>
      <c r="D434" s="253">
        <v>1999604</v>
      </c>
      <c r="E434" s="354" t="s">
        <v>774</v>
      </c>
      <c r="H434" s="340">
        <v>44585</v>
      </c>
      <c r="I434" s="32" t="s">
        <v>1397</v>
      </c>
      <c r="J434" s="32" t="s">
        <v>1395</v>
      </c>
      <c r="K434" s="32" t="s">
        <v>4239</v>
      </c>
      <c r="M434" s="341">
        <v>43830</v>
      </c>
      <c r="O434" s="7" t="s">
        <v>4179</v>
      </c>
      <c r="P434" s="39" t="s">
        <v>255</v>
      </c>
      <c r="T434" s="7" t="s">
        <v>4275</v>
      </c>
    </row>
    <row r="435" spans="1:20" x14ac:dyDescent="0.25">
      <c r="A435" s="32" t="s">
        <v>1610</v>
      </c>
      <c r="B435" s="32" t="s">
        <v>3249</v>
      </c>
      <c r="C435" s="32" t="s">
        <v>1396</v>
      </c>
      <c r="D435" s="253">
        <v>2007302</v>
      </c>
      <c r="E435" s="354" t="s">
        <v>774</v>
      </c>
      <c r="H435" s="340">
        <v>44585</v>
      </c>
      <c r="I435" s="32" t="s">
        <v>1397</v>
      </c>
      <c r="J435" s="32" t="s">
        <v>1395</v>
      </c>
      <c r="K435" s="32" t="s">
        <v>4240</v>
      </c>
      <c r="M435" s="341">
        <v>43830</v>
      </c>
      <c r="O435" s="7" t="s">
        <v>4168</v>
      </c>
      <c r="P435" s="39" t="s">
        <v>255</v>
      </c>
      <c r="T435" s="7" t="s">
        <v>4201</v>
      </c>
    </row>
    <row r="436" spans="1:20" x14ac:dyDescent="0.25">
      <c r="A436" s="32" t="s">
        <v>1611</v>
      </c>
      <c r="B436" s="32" t="s">
        <v>3250</v>
      </c>
      <c r="C436" s="32" t="s">
        <v>1396</v>
      </c>
      <c r="D436" s="253">
        <v>2007731</v>
      </c>
      <c r="E436" s="354" t="s">
        <v>774</v>
      </c>
      <c r="H436" s="340">
        <v>44585</v>
      </c>
      <c r="I436" s="32" t="s">
        <v>1397</v>
      </c>
      <c r="J436" s="32" t="s">
        <v>1395</v>
      </c>
      <c r="K436" s="32" t="s">
        <v>4241</v>
      </c>
      <c r="M436" s="341">
        <v>43830</v>
      </c>
      <c r="O436" s="7" t="s">
        <v>4088</v>
      </c>
      <c r="P436" s="39" t="s">
        <v>255</v>
      </c>
      <c r="T436" s="7" t="s">
        <v>4274</v>
      </c>
    </row>
    <row r="437" spans="1:20" x14ac:dyDescent="0.25">
      <c r="A437" s="32" t="s">
        <v>3789</v>
      </c>
      <c r="B437" s="32" t="s">
        <v>3625</v>
      </c>
      <c r="C437" s="32" t="s">
        <v>1396</v>
      </c>
      <c r="D437" s="253">
        <v>2007771</v>
      </c>
      <c r="E437" s="354" t="s">
        <v>774</v>
      </c>
      <c r="H437" s="340">
        <v>44585</v>
      </c>
      <c r="I437" s="32" t="s">
        <v>1397</v>
      </c>
      <c r="J437" s="32" t="s">
        <v>1395</v>
      </c>
      <c r="K437" s="32" t="s">
        <v>4242</v>
      </c>
      <c r="M437" s="341">
        <v>43830</v>
      </c>
      <c r="O437" s="7" t="s">
        <v>4088</v>
      </c>
      <c r="P437" s="39" t="s">
        <v>255</v>
      </c>
      <c r="T437" s="7" t="s">
        <v>4275</v>
      </c>
    </row>
    <row r="438" spans="1:20" x14ac:dyDescent="0.25">
      <c r="A438" s="32" t="s">
        <v>1620</v>
      </c>
      <c r="B438" s="32" t="s">
        <v>3251</v>
      </c>
      <c r="C438" s="32" t="s">
        <v>1396</v>
      </c>
      <c r="D438" s="253">
        <v>2014369</v>
      </c>
      <c r="E438" s="354" t="s">
        <v>774</v>
      </c>
      <c r="H438" s="340">
        <v>44585</v>
      </c>
      <c r="I438" s="32" t="s">
        <v>1397</v>
      </c>
      <c r="J438" s="32" t="s">
        <v>1395</v>
      </c>
      <c r="K438" s="32" t="s">
        <v>4241</v>
      </c>
      <c r="M438" s="341">
        <v>43830</v>
      </c>
      <c r="O438" s="7" t="s">
        <v>4170</v>
      </c>
      <c r="P438" s="39" t="s">
        <v>255</v>
      </c>
      <c r="T438" s="7" t="s">
        <v>4275</v>
      </c>
    </row>
    <row r="439" spans="1:20" x14ac:dyDescent="0.25">
      <c r="A439" s="32" t="s">
        <v>3790</v>
      </c>
      <c r="B439" s="32" t="s">
        <v>3627</v>
      </c>
      <c r="C439" s="32" t="s">
        <v>1396</v>
      </c>
      <c r="D439" s="253">
        <v>2014828</v>
      </c>
      <c r="E439" s="354" t="s">
        <v>774</v>
      </c>
      <c r="H439" s="340">
        <v>44585</v>
      </c>
      <c r="I439" s="32" t="s">
        <v>1397</v>
      </c>
      <c r="J439" s="32" t="s">
        <v>1395</v>
      </c>
      <c r="K439" s="32" t="s">
        <v>4243</v>
      </c>
      <c r="M439" s="341">
        <v>43830</v>
      </c>
      <c r="O439" s="7" t="s">
        <v>4163</v>
      </c>
      <c r="P439" s="39" t="s">
        <v>255</v>
      </c>
      <c r="T439" s="7" t="s">
        <v>4270</v>
      </c>
    </row>
    <row r="440" spans="1:20" x14ac:dyDescent="0.25">
      <c r="A440" s="32" t="s">
        <v>1625</v>
      </c>
      <c r="B440" s="32" t="s">
        <v>3628</v>
      </c>
      <c r="C440" s="32" t="s">
        <v>1396</v>
      </c>
      <c r="D440" s="253">
        <v>2014828</v>
      </c>
      <c r="E440" s="354" t="s">
        <v>774</v>
      </c>
      <c r="H440" s="340">
        <v>44585</v>
      </c>
      <c r="I440" s="32" t="s">
        <v>1397</v>
      </c>
      <c r="J440" s="32" t="s">
        <v>1395</v>
      </c>
      <c r="K440" s="32" t="s">
        <v>4243</v>
      </c>
      <c r="M440" s="341">
        <v>43830</v>
      </c>
      <c r="O440" s="7" t="s">
        <v>4163</v>
      </c>
      <c r="P440" s="39" t="s">
        <v>255</v>
      </c>
      <c r="T440" s="7" t="s">
        <v>4270</v>
      </c>
    </row>
    <row r="441" spans="1:20" x14ac:dyDescent="0.25">
      <c r="A441" s="32" t="s">
        <v>1628</v>
      </c>
      <c r="B441" s="32" t="s">
        <v>3252</v>
      </c>
      <c r="C441" s="32" t="s">
        <v>1396</v>
      </c>
      <c r="D441" s="253">
        <v>2016194</v>
      </c>
      <c r="E441" s="354" t="s">
        <v>774</v>
      </c>
      <c r="H441" s="340">
        <v>44585</v>
      </c>
      <c r="I441" s="32" t="s">
        <v>1397</v>
      </c>
      <c r="J441" s="32" t="s">
        <v>1395</v>
      </c>
      <c r="K441" s="32" t="s">
        <v>4244</v>
      </c>
      <c r="M441" s="341">
        <v>43830</v>
      </c>
      <c r="O441" s="7" t="s">
        <v>4187</v>
      </c>
      <c r="P441" s="39" t="s">
        <v>255</v>
      </c>
      <c r="T441" s="7" t="s">
        <v>4197</v>
      </c>
    </row>
    <row r="442" spans="1:20" x14ac:dyDescent="0.25">
      <c r="A442" s="32" t="s">
        <v>1629</v>
      </c>
      <c r="B442" s="32" t="s">
        <v>3253</v>
      </c>
      <c r="C442" s="32" t="s">
        <v>1396</v>
      </c>
      <c r="D442" s="253">
        <v>2016411</v>
      </c>
      <c r="E442" s="354" t="s">
        <v>774</v>
      </c>
      <c r="H442" s="340">
        <v>44585</v>
      </c>
      <c r="I442" s="32" t="s">
        <v>1397</v>
      </c>
      <c r="J442" s="32" t="s">
        <v>1395</v>
      </c>
      <c r="K442" s="32" t="s">
        <v>4245</v>
      </c>
      <c r="M442" s="341">
        <v>43830</v>
      </c>
      <c r="O442" s="7" t="s">
        <v>4187</v>
      </c>
      <c r="P442" s="39" t="s">
        <v>255</v>
      </c>
      <c r="T442" s="7" t="s">
        <v>4197</v>
      </c>
    </row>
    <row r="443" spans="1:20" x14ac:dyDescent="0.25">
      <c r="A443" s="32" t="s">
        <v>1630</v>
      </c>
      <c r="B443" s="32" t="s">
        <v>3254</v>
      </c>
      <c r="C443" s="32" t="s">
        <v>1396</v>
      </c>
      <c r="D443" s="253">
        <v>2016434</v>
      </c>
      <c r="E443" s="354" t="s">
        <v>774</v>
      </c>
      <c r="H443" s="340">
        <v>44585</v>
      </c>
      <c r="I443" s="32" t="s">
        <v>1397</v>
      </c>
      <c r="J443" s="32" t="s">
        <v>1395</v>
      </c>
      <c r="K443" s="32" t="s">
        <v>4246</v>
      </c>
      <c r="M443" s="341">
        <v>43830</v>
      </c>
      <c r="O443" s="7" t="s">
        <v>4187</v>
      </c>
      <c r="P443" s="39" t="s">
        <v>255</v>
      </c>
      <c r="T443" s="7" t="s">
        <v>4197</v>
      </c>
    </row>
    <row r="444" spans="1:20" x14ac:dyDescent="0.25">
      <c r="A444" s="32" t="s">
        <v>1631</v>
      </c>
      <c r="B444" s="32" t="s">
        <v>3255</v>
      </c>
      <c r="C444" s="32" t="s">
        <v>1396</v>
      </c>
      <c r="D444" s="253">
        <v>2019573</v>
      </c>
      <c r="E444" s="354" t="s">
        <v>774</v>
      </c>
      <c r="H444" s="340">
        <v>44585</v>
      </c>
      <c r="I444" s="32" t="s">
        <v>1397</v>
      </c>
      <c r="J444" s="32" t="s">
        <v>1395</v>
      </c>
      <c r="K444" s="32" t="s">
        <v>4247</v>
      </c>
      <c r="M444" s="341">
        <v>43830</v>
      </c>
      <c r="O444" s="7" t="s">
        <v>4188</v>
      </c>
      <c r="P444" s="39" t="s">
        <v>255</v>
      </c>
      <c r="T444" s="7" t="s">
        <v>4197</v>
      </c>
    </row>
    <row r="445" spans="1:20" x14ac:dyDescent="0.25">
      <c r="A445" s="32" t="s">
        <v>1632</v>
      </c>
      <c r="B445" s="32" t="s">
        <v>3256</v>
      </c>
      <c r="C445" s="32" t="s">
        <v>1396</v>
      </c>
      <c r="D445" s="253">
        <v>2029101</v>
      </c>
      <c r="E445" s="354" t="s">
        <v>774</v>
      </c>
      <c r="H445" s="340">
        <v>44585</v>
      </c>
      <c r="I445" s="32" t="s">
        <v>1397</v>
      </c>
      <c r="J445" s="32" t="s">
        <v>1395</v>
      </c>
      <c r="K445" s="32" t="s">
        <v>4236</v>
      </c>
      <c r="M445" s="341">
        <v>43830</v>
      </c>
      <c r="O445" s="7" t="s">
        <v>4190</v>
      </c>
      <c r="P445" s="39" t="s">
        <v>255</v>
      </c>
      <c r="T445" s="7" t="s">
        <v>4270</v>
      </c>
    </row>
    <row r="446" spans="1:20" x14ac:dyDescent="0.25">
      <c r="A446" s="32" t="s">
        <v>1633</v>
      </c>
      <c r="B446" s="32" t="s">
        <v>3257</v>
      </c>
      <c r="C446" s="32" t="s">
        <v>1396</v>
      </c>
      <c r="D446" s="253">
        <v>2034547</v>
      </c>
      <c r="E446" s="354" t="s">
        <v>774</v>
      </c>
      <c r="H446" s="340">
        <v>44585</v>
      </c>
      <c r="I446" s="32" t="s">
        <v>1397</v>
      </c>
      <c r="J446" s="32" t="s">
        <v>1395</v>
      </c>
      <c r="K446" s="32" t="s">
        <v>527</v>
      </c>
      <c r="M446" s="341">
        <v>43830</v>
      </c>
      <c r="O446" s="7" t="s">
        <v>4186</v>
      </c>
      <c r="P446" s="39" t="s">
        <v>255</v>
      </c>
      <c r="T446" s="7" t="s">
        <v>4270</v>
      </c>
    </row>
    <row r="447" spans="1:20" x14ac:dyDescent="0.25">
      <c r="A447" s="32" t="s">
        <v>1634</v>
      </c>
      <c r="B447" s="32" t="s">
        <v>3258</v>
      </c>
      <c r="C447" s="32" t="s">
        <v>1396</v>
      </c>
      <c r="D447" s="253">
        <v>2034633</v>
      </c>
      <c r="E447" s="354" t="s">
        <v>774</v>
      </c>
      <c r="H447" s="340">
        <v>44585</v>
      </c>
      <c r="I447" s="32" t="s">
        <v>1397</v>
      </c>
      <c r="J447" s="32" t="s">
        <v>1395</v>
      </c>
      <c r="K447" s="32" t="s">
        <v>4248</v>
      </c>
      <c r="M447" s="341">
        <v>43830</v>
      </c>
      <c r="O447" s="7" t="s">
        <v>4186</v>
      </c>
      <c r="P447" s="39" t="s">
        <v>255</v>
      </c>
      <c r="T447" s="7" t="s">
        <v>4197</v>
      </c>
    </row>
    <row r="448" spans="1:20" x14ac:dyDescent="0.25">
      <c r="A448" s="32" t="s">
        <v>1635</v>
      </c>
      <c r="B448" s="32" t="s">
        <v>3259</v>
      </c>
      <c r="C448" s="32" t="s">
        <v>1396</v>
      </c>
      <c r="D448" s="253">
        <v>2037295</v>
      </c>
      <c r="E448" s="354" t="s">
        <v>774</v>
      </c>
      <c r="H448" s="340">
        <v>44585</v>
      </c>
      <c r="I448" s="32" t="s">
        <v>1397</v>
      </c>
      <c r="J448" s="32" t="s">
        <v>1395</v>
      </c>
      <c r="K448" s="32" t="s">
        <v>4249</v>
      </c>
      <c r="M448" s="341">
        <v>43830</v>
      </c>
      <c r="O448" s="7" t="s">
        <v>4089</v>
      </c>
      <c r="P448" s="39" t="s">
        <v>255</v>
      </c>
      <c r="T448" s="7" t="s">
        <v>4275</v>
      </c>
    </row>
    <row r="449" spans="1:20" x14ac:dyDescent="0.25">
      <c r="A449" s="32" t="s">
        <v>1636</v>
      </c>
      <c r="B449" s="32" t="s">
        <v>3260</v>
      </c>
      <c r="C449" s="32" t="s">
        <v>1396</v>
      </c>
      <c r="D449" s="253">
        <v>2037931</v>
      </c>
      <c r="E449" s="354" t="s">
        <v>774</v>
      </c>
      <c r="H449" s="340">
        <v>44585</v>
      </c>
      <c r="I449" s="32" t="s">
        <v>1397</v>
      </c>
      <c r="J449" s="32" t="s">
        <v>1395</v>
      </c>
      <c r="K449" s="32" t="s">
        <v>4236</v>
      </c>
      <c r="M449" s="341">
        <v>43830</v>
      </c>
      <c r="O449" s="7" t="s">
        <v>4088</v>
      </c>
      <c r="P449" s="39" t="s">
        <v>255</v>
      </c>
      <c r="T449" s="7" t="s">
        <v>4273</v>
      </c>
    </row>
    <row r="450" spans="1:20" x14ac:dyDescent="0.25">
      <c r="A450" s="32" t="s">
        <v>1637</v>
      </c>
      <c r="B450" s="32" t="s">
        <v>3261</v>
      </c>
      <c r="C450" s="32" t="s">
        <v>1396</v>
      </c>
      <c r="D450" s="253">
        <v>2039194</v>
      </c>
      <c r="E450" s="354" t="s">
        <v>774</v>
      </c>
      <c r="H450" s="340">
        <v>44585</v>
      </c>
      <c r="I450" s="32" t="s">
        <v>1397</v>
      </c>
      <c r="J450" s="32" t="s">
        <v>1395</v>
      </c>
      <c r="K450" s="32" t="s">
        <v>4250</v>
      </c>
      <c r="M450" s="341">
        <v>43830</v>
      </c>
      <c r="O450" s="7" t="s">
        <v>4192</v>
      </c>
      <c r="P450" s="39" t="s">
        <v>255</v>
      </c>
      <c r="T450" s="7" t="s">
        <v>4270</v>
      </c>
    </row>
    <row r="451" spans="1:20" x14ac:dyDescent="0.25">
      <c r="A451" s="32" t="s">
        <v>1638</v>
      </c>
      <c r="B451" s="32" t="s">
        <v>3262</v>
      </c>
      <c r="C451" s="32" t="s">
        <v>1396</v>
      </c>
      <c r="D451" s="253">
        <v>2039325</v>
      </c>
      <c r="E451" s="354" t="s">
        <v>774</v>
      </c>
      <c r="H451" s="340">
        <v>44585</v>
      </c>
      <c r="I451" s="32" t="s">
        <v>1397</v>
      </c>
      <c r="J451" s="32" t="s">
        <v>1395</v>
      </c>
      <c r="K451" s="32" t="s">
        <v>4236</v>
      </c>
      <c r="M451" s="341">
        <v>43830</v>
      </c>
      <c r="O451" s="7" t="s">
        <v>4192</v>
      </c>
      <c r="P451" s="39" t="s">
        <v>255</v>
      </c>
      <c r="T451" s="7" t="s">
        <v>4201</v>
      </c>
    </row>
    <row r="452" spans="1:20" x14ac:dyDescent="0.25">
      <c r="A452" s="32" t="s">
        <v>1639</v>
      </c>
      <c r="B452" s="32" t="s">
        <v>3263</v>
      </c>
      <c r="C452" s="32" t="s">
        <v>1396</v>
      </c>
      <c r="D452" s="253">
        <v>2039397</v>
      </c>
      <c r="E452" s="354" t="s">
        <v>774</v>
      </c>
      <c r="H452" s="340">
        <v>44585</v>
      </c>
      <c r="I452" s="32" t="s">
        <v>1397</v>
      </c>
      <c r="J452" s="32" t="s">
        <v>1395</v>
      </c>
      <c r="K452" s="32" t="s">
        <v>4251</v>
      </c>
      <c r="M452" s="341">
        <v>43830</v>
      </c>
      <c r="O452" s="7" t="s">
        <v>4192</v>
      </c>
      <c r="P452" s="39" t="s">
        <v>255</v>
      </c>
      <c r="T452" s="7" t="s">
        <v>4201</v>
      </c>
    </row>
    <row r="453" spans="1:20" x14ac:dyDescent="0.25">
      <c r="A453" s="32" t="s">
        <v>1643</v>
      </c>
      <c r="B453" s="32" t="s">
        <v>3264</v>
      </c>
      <c r="C453" s="32" t="s">
        <v>1396</v>
      </c>
      <c r="D453" s="253">
        <v>2044554</v>
      </c>
      <c r="E453" s="354" t="s">
        <v>774</v>
      </c>
      <c r="H453" s="340">
        <v>44585</v>
      </c>
      <c r="I453" s="32" t="s">
        <v>1397</v>
      </c>
      <c r="J453" s="32" t="s">
        <v>1395</v>
      </c>
      <c r="K453" s="32" t="s">
        <v>4252</v>
      </c>
      <c r="M453" s="341">
        <v>43830</v>
      </c>
      <c r="O453" s="7" t="s">
        <v>4094</v>
      </c>
      <c r="P453" s="39" t="s">
        <v>255</v>
      </c>
      <c r="T453" s="7" t="s">
        <v>4204</v>
      </c>
    </row>
    <row r="454" spans="1:20" x14ac:dyDescent="0.25">
      <c r="A454" s="32" t="s">
        <v>1644</v>
      </c>
      <c r="B454" s="32" t="s">
        <v>3265</v>
      </c>
      <c r="C454" s="32" t="s">
        <v>1396</v>
      </c>
      <c r="D454" s="253">
        <v>2044722</v>
      </c>
      <c r="E454" s="354" t="s">
        <v>774</v>
      </c>
      <c r="H454" s="340">
        <v>44585</v>
      </c>
      <c r="I454" s="32" t="s">
        <v>1397</v>
      </c>
      <c r="J454" s="32" t="s">
        <v>1395</v>
      </c>
      <c r="K454" s="32" t="s">
        <v>4253</v>
      </c>
      <c r="M454" s="341">
        <v>43830</v>
      </c>
      <c r="O454" s="7" t="s">
        <v>4094</v>
      </c>
      <c r="P454" s="39" t="s">
        <v>255</v>
      </c>
      <c r="T454" s="7" t="s">
        <v>4198</v>
      </c>
    </row>
    <row r="455" spans="1:20" x14ac:dyDescent="0.25">
      <c r="A455" s="32" t="s">
        <v>1646</v>
      </c>
      <c r="B455" s="32" t="s">
        <v>3266</v>
      </c>
      <c r="C455" s="32" t="s">
        <v>1396</v>
      </c>
      <c r="D455" s="253">
        <v>2045414</v>
      </c>
      <c r="E455" s="354" t="s">
        <v>774</v>
      </c>
      <c r="H455" s="340">
        <v>44585</v>
      </c>
      <c r="I455" s="32" t="s">
        <v>1397</v>
      </c>
      <c r="J455" s="32" t="s">
        <v>1395</v>
      </c>
      <c r="K455" s="32" t="s">
        <v>4234</v>
      </c>
      <c r="M455" s="341">
        <v>43830</v>
      </c>
      <c r="O455" s="7" t="s">
        <v>4196</v>
      </c>
      <c r="P455" s="39" t="s">
        <v>255</v>
      </c>
      <c r="T455" s="7" t="s">
        <v>4200</v>
      </c>
    </row>
    <row r="456" spans="1:20" x14ac:dyDescent="0.25">
      <c r="A456" s="32" t="s">
        <v>1647</v>
      </c>
      <c r="B456" s="32" t="s">
        <v>3267</v>
      </c>
      <c r="C456" s="32" t="s">
        <v>1396</v>
      </c>
      <c r="D456" s="253">
        <v>2046030</v>
      </c>
      <c r="E456" s="354" t="s">
        <v>774</v>
      </c>
      <c r="H456" s="340">
        <v>44585</v>
      </c>
      <c r="I456" s="32" t="s">
        <v>1397</v>
      </c>
      <c r="J456" s="32" t="s">
        <v>1395</v>
      </c>
      <c r="K456" s="32" t="s">
        <v>4244</v>
      </c>
      <c r="M456" s="341">
        <v>43830</v>
      </c>
      <c r="O456" s="7" t="s">
        <v>4176</v>
      </c>
      <c r="P456" s="39" t="s">
        <v>255</v>
      </c>
      <c r="T456" s="7" t="s">
        <v>4275</v>
      </c>
    </row>
    <row r="457" spans="1:20" x14ac:dyDescent="0.25">
      <c r="A457" s="32" t="s">
        <v>1648</v>
      </c>
      <c r="B457" s="32" t="s">
        <v>3268</v>
      </c>
      <c r="C457" s="32" t="s">
        <v>1396</v>
      </c>
      <c r="D457" s="253">
        <v>2050119</v>
      </c>
      <c r="E457" s="354" t="s">
        <v>774</v>
      </c>
      <c r="H457" s="340">
        <v>44585</v>
      </c>
      <c r="I457" s="32" t="s">
        <v>1397</v>
      </c>
      <c r="J457" s="32" t="s">
        <v>1395</v>
      </c>
      <c r="K457" s="32" t="s">
        <v>4254</v>
      </c>
      <c r="M457" s="341">
        <v>43830</v>
      </c>
      <c r="O457" s="7" t="s">
        <v>4173</v>
      </c>
      <c r="P457" s="39" t="s">
        <v>255</v>
      </c>
      <c r="T457" s="7" t="s">
        <v>4198</v>
      </c>
    </row>
    <row r="458" spans="1:20" x14ac:dyDescent="0.25">
      <c r="A458" s="32" t="s">
        <v>1649</v>
      </c>
      <c r="B458" s="32" t="s">
        <v>3269</v>
      </c>
      <c r="C458" s="32" t="s">
        <v>1396</v>
      </c>
      <c r="D458" s="253">
        <v>2051556</v>
      </c>
      <c r="E458" s="354" t="s">
        <v>774</v>
      </c>
      <c r="H458" s="340">
        <v>44585</v>
      </c>
      <c r="I458" s="32" t="s">
        <v>1397</v>
      </c>
      <c r="J458" s="32" t="s">
        <v>1395</v>
      </c>
      <c r="K458" s="32" t="s">
        <v>4255</v>
      </c>
      <c r="M458" s="341">
        <v>43830</v>
      </c>
      <c r="O458" s="7" t="s">
        <v>4169</v>
      </c>
      <c r="P458" s="39" t="s">
        <v>255</v>
      </c>
      <c r="T458" s="7" t="s">
        <v>4270</v>
      </c>
    </row>
    <row r="459" spans="1:20" x14ac:dyDescent="0.25">
      <c r="A459" s="32" t="s">
        <v>1650</v>
      </c>
      <c r="B459" s="32" t="s">
        <v>3270</v>
      </c>
      <c r="C459" s="32" t="s">
        <v>1396</v>
      </c>
      <c r="D459" s="253">
        <v>2051560</v>
      </c>
      <c r="E459" s="354" t="s">
        <v>774</v>
      </c>
      <c r="H459" s="340">
        <v>44585</v>
      </c>
      <c r="I459" s="32" t="s">
        <v>1397</v>
      </c>
      <c r="J459" s="32" t="s">
        <v>1395</v>
      </c>
      <c r="K459" s="32" t="s">
        <v>4256</v>
      </c>
      <c r="M459" s="341">
        <v>43830</v>
      </c>
      <c r="O459" s="7" t="s">
        <v>4169</v>
      </c>
      <c r="P459" s="39" t="s">
        <v>255</v>
      </c>
      <c r="T459" s="7" t="s">
        <v>4200</v>
      </c>
    </row>
    <row r="460" spans="1:20" x14ac:dyDescent="0.25">
      <c r="A460" s="253" t="s">
        <v>1651</v>
      </c>
      <c r="B460" s="32" t="s">
        <v>3271</v>
      </c>
      <c r="C460" s="32" t="s">
        <v>1396</v>
      </c>
      <c r="D460" s="253">
        <v>2056723</v>
      </c>
      <c r="E460" s="354" t="s">
        <v>774</v>
      </c>
      <c r="H460" s="340">
        <v>44585</v>
      </c>
      <c r="I460" s="32" t="s">
        <v>1397</v>
      </c>
      <c r="J460" s="32" t="s">
        <v>1395</v>
      </c>
      <c r="K460" s="32" t="s">
        <v>4234</v>
      </c>
      <c r="M460" s="341">
        <v>43830</v>
      </c>
      <c r="O460" s="7" t="s">
        <v>4170</v>
      </c>
      <c r="P460" s="39" t="s">
        <v>255</v>
      </c>
      <c r="T460" s="7" t="s">
        <v>4197</v>
      </c>
    </row>
    <row r="461" spans="1:20" x14ac:dyDescent="0.25">
      <c r="A461" s="32" t="s">
        <v>1656</v>
      </c>
      <c r="B461" s="32" t="s">
        <v>3272</v>
      </c>
      <c r="C461" s="32" t="s">
        <v>1396</v>
      </c>
      <c r="D461" s="253">
        <v>2094007</v>
      </c>
      <c r="E461" s="354" t="s">
        <v>774</v>
      </c>
      <c r="H461" s="340">
        <v>44585</v>
      </c>
      <c r="I461" s="32" t="s">
        <v>1397</v>
      </c>
      <c r="J461" s="32" t="s">
        <v>1395</v>
      </c>
      <c r="K461" s="32" t="s">
        <v>4241</v>
      </c>
      <c r="M461" s="341">
        <v>43830</v>
      </c>
      <c r="O461" s="7" t="s">
        <v>4090</v>
      </c>
      <c r="P461" s="39" t="s">
        <v>255</v>
      </c>
      <c r="T461" s="7" t="s">
        <v>4197</v>
      </c>
    </row>
    <row r="462" spans="1:20" x14ac:dyDescent="0.25">
      <c r="A462" s="32" t="s">
        <v>1657</v>
      </c>
      <c r="B462" s="32" t="s">
        <v>3273</v>
      </c>
      <c r="C462" s="32" t="s">
        <v>1396</v>
      </c>
      <c r="D462" s="253">
        <v>2094752</v>
      </c>
      <c r="E462" s="354" t="s">
        <v>774</v>
      </c>
      <c r="H462" s="340">
        <v>44585</v>
      </c>
      <c r="I462" s="32" t="s">
        <v>1397</v>
      </c>
      <c r="J462" s="32" t="s">
        <v>1395</v>
      </c>
      <c r="K462" s="32" t="s">
        <v>4257</v>
      </c>
      <c r="M462" s="341">
        <v>43830</v>
      </c>
      <c r="O462" s="7" t="s">
        <v>4090</v>
      </c>
      <c r="P462" s="39" t="s">
        <v>255</v>
      </c>
      <c r="T462" s="7" t="s">
        <v>4275</v>
      </c>
    </row>
    <row r="463" spans="1:20" x14ac:dyDescent="0.25">
      <c r="A463" s="32" t="s">
        <v>1659</v>
      </c>
      <c r="B463" s="32" t="s">
        <v>3274</v>
      </c>
      <c r="C463" s="32" t="s">
        <v>1396</v>
      </c>
      <c r="D463" s="253">
        <v>2094961</v>
      </c>
      <c r="E463" s="354" t="s">
        <v>774</v>
      </c>
      <c r="H463" s="340">
        <v>44585</v>
      </c>
      <c r="I463" s="32" t="s">
        <v>1397</v>
      </c>
      <c r="J463" s="32" t="s">
        <v>1395</v>
      </c>
      <c r="K463" s="32" t="s">
        <v>4258</v>
      </c>
      <c r="M463" s="341">
        <v>43830</v>
      </c>
      <c r="O463" s="7" t="s">
        <v>4090</v>
      </c>
      <c r="P463" s="39" t="s">
        <v>255</v>
      </c>
      <c r="T463" s="7" t="s">
        <v>4200</v>
      </c>
    </row>
    <row r="464" spans="1:20" x14ac:dyDescent="0.25">
      <c r="A464" s="32" t="s">
        <v>1660</v>
      </c>
      <c r="B464" s="32" t="s">
        <v>3275</v>
      </c>
      <c r="C464" s="32" t="s">
        <v>1396</v>
      </c>
      <c r="D464" s="253">
        <v>1966487</v>
      </c>
      <c r="E464" s="354" t="s">
        <v>863</v>
      </c>
      <c r="H464" s="340">
        <v>44585</v>
      </c>
      <c r="I464" s="32" t="s">
        <v>1397</v>
      </c>
      <c r="J464" s="32" t="s">
        <v>1395</v>
      </c>
      <c r="K464" s="32" t="s">
        <v>527</v>
      </c>
      <c r="M464" s="341">
        <v>43830</v>
      </c>
      <c r="O464" s="7" t="s">
        <v>4196</v>
      </c>
      <c r="P464" s="39" t="s">
        <v>255</v>
      </c>
      <c r="T464" s="7" t="s">
        <v>4270</v>
      </c>
    </row>
    <row r="465" spans="1:20" x14ac:dyDescent="0.25">
      <c r="A465" s="32" t="s">
        <v>1661</v>
      </c>
      <c r="B465" s="32" t="s">
        <v>3276</v>
      </c>
      <c r="C465" s="32" t="s">
        <v>1396</v>
      </c>
      <c r="D465" s="253">
        <v>2045447</v>
      </c>
      <c r="E465" s="354" t="s">
        <v>863</v>
      </c>
      <c r="H465" s="340">
        <v>44585</v>
      </c>
      <c r="I465" s="32" t="s">
        <v>1397</v>
      </c>
      <c r="J465" s="32" t="s">
        <v>1395</v>
      </c>
      <c r="K465" s="32" t="s">
        <v>527</v>
      </c>
      <c r="M465" s="341">
        <v>43830</v>
      </c>
      <c r="O465" s="7" t="s">
        <v>4196</v>
      </c>
      <c r="P465" s="39" t="s">
        <v>255</v>
      </c>
      <c r="T465" s="7" t="s">
        <v>4275</v>
      </c>
    </row>
    <row r="466" spans="1:20" x14ac:dyDescent="0.25">
      <c r="A466" s="32" t="s">
        <v>1664</v>
      </c>
      <c r="B466" s="32" t="s">
        <v>3277</v>
      </c>
      <c r="C466" s="32" t="s">
        <v>1396</v>
      </c>
      <c r="D466" s="253">
        <v>1956968</v>
      </c>
      <c r="E466" s="354" t="s">
        <v>1665</v>
      </c>
      <c r="H466" s="340">
        <v>44585</v>
      </c>
      <c r="I466" s="32" t="s">
        <v>1397</v>
      </c>
      <c r="J466" s="32" t="s">
        <v>1395</v>
      </c>
      <c r="M466" s="341">
        <v>43830</v>
      </c>
      <c r="O466" s="7" t="s">
        <v>4165</v>
      </c>
      <c r="P466" s="39" t="s">
        <v>255</v>
      </c>
      <c r="T466" s="7" t="s">
        <v>4197</v>
      </c>
    </row>
    <row r="467" spans="1:20" x14ac:dyDescent="0.25">
      <c r="A467" s="32" t="s">
        <v>3791</v>
      </c>
      <c r="B467" s="32" t="s">
        <v>3629</v>
      </c>
      <c r="C467" s="32" t="s">
        <v>1396</v>
      </c>
      <c r="D467" s="253">
        <v>1964913</v>
      </c>
      <c r="E467" s="354" t="s">
        <v>1665</v>
      </c>
      <c r="H467" s="340">
        <v>44585</v>
      </c>
      <c r="I467" s="32" t="s">
        <v>1397</v>
      </c>
      <c r="J467" s="32" t="s">
        <v>1395</v>
      </c>
      <c r="M467" s="341">
        <v>43830</v>
      </c>
      <c r="O467" s="7" t="s">
        <v>4165</v>
      </c>
      <c r="P467" s="39" t="s">
        <v>255</v>
      </c>
      <c r="T467" s="7" t="s">
        <v>4200</v>
      </c>
    </row>
    <row r="468" spans="1:20" x14ac:dyDescent="0.25">
      <c r="A468" s="32" t="s">
        <v>3792</v>
      </c>
      <c r="B468" s="32" t="s">
        <v>3631</v>
      </c>
      <c r="C468" s="32" t="s">
        <v>1396</v>
      </c>
      <c r="D468" s="253">
        <v>1967005</v>
      </c>
      <c r="E468" s="354" t="s">
        <v>1665</v>
      </c>
      <c r="H468" s="340">
        <v>44585</v>
      </c>
      <c r="I468" s="32" t="s">
        <v>1397</v>
      </c>
      <c r="J468" s="32" t="s">
        <v>1395</v>
      </c>
      <c r="M468" s="341">
        <v>43830</v>
      </c>
      <c r="O468" s="7" t="s">
        <v>4163</v>
      </c>
      <c r="P468" s="39" t="s">
        <v>255</v>
      </c>
      <c r="T468" s="7" t="s">
        <v>4197</v>
      </c>
    </row>
    <row r="469" spans="1:20" x14ac:dyDescent="0.25">
      <c r="A469" s="32" t="s">
        <v>1681</v>
      </c>
      <c r="B469" s="32" t="s">
        <v>3278</v>
      </c>
      <c r="C469" s="32" t="s">
        <v>1396</v>
      </c>
      <c r="D469" s="253">
        <v>1979204</v>
      </c>
      <c r="E469" s="354" t="s">
        <v>1665</v>
      </c>
      <c r="H469" s="340">
        <v>44585</v>
      </c>
      <c r="I469" s="32" t="s">
        <v>1397</v>
      </c>
      <c r="J469" s="32" t="s">
        <v>1395</v>
      </c>
      <c r="M469" s="341">
        <v>43830</v>
      </c>
      <c r="O469" s="7" t="s">
        <v>4163</v>
      </c>
      <c r="P469" s="39" t="s">
        <v>255</v>
      </c>
      <c r="T469" s="7" t="s">
        <v>4275</v>
      </c>
    </row>
    <row r="470" spans="1:20" x14ac:dyDescent="0.25">
      <c r="A470" s="32" t="s">
        <v>1682</v>
      </c>
      <c r="B470" s="32" t="s">
        <v>3279</v>
      </c>
      <c r="C470" s="32" t="s">
        <v>1396</v>
      </c>
      <c r="D470" s="253">
        <v>1981298</v>
      </c>
      <c r="E470" s="354" t="s">
        <v>1665</v>
      </c>
      <c r="H470" s="340">
        <v>44585</v>
      </c>
      <c r="I470" s="32" t="s">
        <v>1397</v>
      </c>
      <c r="J470" s="32" t="s">
        <v>1395</v>
      </c>
      <c r="M470" s="341">
        <v>43830</v>
      </c>
      <c r="O470" s="7" t="s">
        <v>4187</v>
      </c>
      <c r="P470" s="39" t="s">
        <v>255</v>
      </c>
      <c r="T470" s="7" t="s">
        <v>4197</v>
      </c>
    </row>
    <row r="471" spans="1:20" x14ac:dyDescent="0.25">
      <c r="A471" s="32" t="s">
        <v>1683</v>
      </c>
      <c r="B471" s="32" t="s">
        <v>3280</v>
      </c>
      <c r="C471" s="32" t="s">
        <v>1396</v>
      </c>
      <c r="D471" s="253">
        <v>1997289</v>
      </c>
      <c r="E471" s="354" t="s">
        <v>1665</v>
      </c>
      <c r="H471" s="340">
        <v>44585</v>
      </c>
      <c r="I471" s="32" t="s">
        <v>1397</v>
      </c>
      <c r="J471" s="32" t="s">
        <v>1395</v>
      </c>
      <c r="M471" s="341">
        <v>43830</v>
      </c>
      <c r="O471" s="7" t="s">
        <v>4173</v>
      </c>
      <c r="P471" s="39" t="s">
        <v>255</v>
      </c>
      <c r="T471" s="7" t="s">
        <v>4205</v>
      </c>
    </row>
    <row r="472" spans="1:20" x14ac:dyDescent="0.25">
      <c r="A472" s="32" t="s">
        <v>1684</v>
      </c>
      <c r="B472" s="32" t="s">
        <v>3281</v>
      </c>
      <c r="C472" s="32" t="s">
        <v>1396</v>
      </c>
      <c r="D472" s="253">
        <v>1997352</v>
      </c>
      <c r="E472" s="354" t="s">
        <v>1665</v>
      </c>
      <c r="H472" s="340">
        <v>44585</v>
      </c>
      <c r="I472" s="32" t="s">
        <v>1397</v>
      </c>
      <c r="J472" s="32" t="s">
        <v>1395</v>
      </c>
      <c r="M472" s="341">
        <v>43830</v>
      </c>
      <c r="O472" s="7" t="s">
        <v>4173</v>
      </c>
      <c r="P472" s="39" t="s">
        <v>255</v>
      </c>
      <c r="T472" s="7" t="s">
        <v>4197</v>
      </c>
    </row>
    <row r="473" spans="1:20" x14ac:dyDescent="0.25">
      <c r="A473" s="32" t="s">
        <v>1685</v>
      </c>
      <c r="B473" s="32" t="s">
        <v>3282</v>
      </c>
      <c r="C473" s="32" t="s">
        <v>1396</v>
      </c>
      <c r="D473" s="253">
        <v>2000661</v>
      </c>
      <c r="E473" s="354" t="s">
        <v>1665</v>
      </c>
      <c r="H473" s="340">
        <v>44585</v>
      </c>
      <c r="I473" s="32" t="s">
        <v>1397</v>
      </c>
      <c r="J473" s="32" t="s">
        <v>1395</v>
      </c>
      <c r="M473" s="341">
        <v>43830</v>
      </c>
      <c r="O473" s="7" t="s">
        <v>4182</v>
      </c>
      <c r="P473" s="39" t="s">
        <v>255</v>
      </c>
      <c r="T473" s="7" t="s">
        <v>4197</v>
      </c>
    </row>
    <row r="474" spans="1:20" x14ac:dyDescent="0.25">
      <c r="A474" s="32" t="s">
        <v>1687</v>
      </c>
      <c r="B474" s="32" t="s">
        <v>3283</v>
      </c>
      <c r="C474" s="32" t="s">
        <v>1396</v>
      </c>
      <c r="D474" s="253">
        <v>2004226</v>
      </c>
      <c r="E474" s="354" t="s">
        <v>1665</v>
      </c>
      <c r="H474" s="340">
        <v>44585</v>
      </c>
      <c r="I474" s="32" t="s">
        <v>1397</v>
      </c>
      <c r="J474" s="32" t="s">
        <v>1395</v>
      </c>
      <c r="M474" s="341">
        <v>43830</v>
      </c>
      <c r="O474" s="7" t="s">
        <v>4183</v>
      </c>
      <c r="P474" s="39" t="s">
        <v>255</v>
      </c>
      <c r="T474" s="7" t="s">
        <v>4197</v>
      </c>
    </row>
    <row r="475" spans="1:20" x14ac:dyDescent="0.25">
      <c r="A475" s="32" t="s">
        <v>1688</v>
      </c>
      <c r="B475" s="32" t="s">
        <v>3284</v>
      </c>
      <c r="C475" s="32" t="s">
        <v>1396</v>
      </c>
      <c r="D475" s="253">
        <v>2005790</v>
      </c>
      <c r="E475" s="354" t="s">
        <v>1665</v>
      </c>
      <c r="H475" s="340">
        <v>44585</v>
      </c>
      <c r="I475" s="32" t="s">
        <v>1397</v>
      </c>
      <c r="J475" s="32" t="s">
        <v>1395</v>
      </c>
      <c r="M475" s="341">
        <v>43830</v>
      </c>
      <c r="O475" s="7" t="s">
        <v>4182</v>
      </c>
      <c r="P475" s="39" t="s">
        <v>255</v>
      </c>
      <c r="T475" s="7" t="s">
        <v>4197</v>
      </c>
    </row>
    <row r="476" spans="1:20" x14ac:dyDescent="0.25">
      <c r="A476" s="32" t="s">
        <v>1689</v>
      </c>
      <c r="B476" s="32" t="s">
        <v>3285</v>
      </c>
      <c r="C476" s="32" t="s">
        <v>1396</v>
      </c>
      <c r="D476" s="253">
        <v>2007940</v>
      </c>
      <c r="E476" s="354" t="s">
        <v>1665</v>
      </c>
      <c r="H476" s="340">
        <v>44585</v>
      </c>
      <c r="I476" s="32" t="s">
        <v>1397</v>
      </c>
      <c r="J476" s="32" t="s">
        <v>1395</v>
      </c>
      <c r="M476" s="341">
        <v>43830</v>
      </c>
      <c r="O476" s="7" t="s">
        <v>4174</v>
      </c>
      <c r="P476" s="39" t="s">
        <v>255</v>
      </c>
      <c r="T476" s="7" t="s">
        <v>4270</v>
      </c>
    </row>
    <row r="477" spans="1:20" x14ac:dyDescent="0.25">
      <c r="A477" s="32" t="s">
        <v>1690</v>
      </c>
      <c r="B477" s="32" t="s">
        <v>3286</v>
      </c>
      <c r="C477" s="32" t="s">
        <v>1396</v>
      </c>
      <c r="D477" s="253">
        <v>2016384</v>
      </c>
      <c r="E477" s="354" t="s">
        <v>1665</v>
      </c>
      <c r="H477" s="340">
        <v>44585</v>
      </c>
      <c r="I477" s="32" t="s">
        <v>1397</v>
      </c>
      <c r="J477" s="32" t="s">
        <v>1395</v>
      </c>
      <c r="M477" s="341">
        <v>43830</v>
      </c>
      <c r="O477" s="7" t="s">
        <v>4187</v>
      </c>
      <c r="P477" s="39" t="s">
        <v>255</v>
      </c>
      <c r="T477" s="7" t="s">
        <v>4197</v>
      </c>
    </row>
    <row r="478" spans="1:20" x14ac:dyDescent="0.25">
      <c r="A478" s="32" t="s">
        <v>1691</v>
      </c>
      <c r="B478" s="32" t="s">
        <v>3287</v>
      </c>
      <c r="C478" s="32" t="s">
        <v>1396</v>
      </c>
      <c r="D478" s="253">
        <v>2028991</v>
      </c>
      <c r="E478" s="354" t="s">
        <v>1665</v>
      </c>
      <c r="H478" s="340">
        <v>44585</v>
      </c>
      <c r="I478" s="32" t="s">
        <v>1397</v>
      </c>
      <c r="J478" s="32" t="s">
        <v>1395</v>
      </c>
      <c r="M478" s="341">
        <v>43830</v>
      </c>
      <c r="O478" s="7" t="s">
        <v>4174</v>
      </c>
      <c r="P478" s="39" t="s">
        <v>255</v>
      </c>
      <c r="T478" s="7" t="s">
        <v>4197</v>
      </c>
    </row>
    <row r="479" spans="1:20" x14ac:dyDescent="0.25">
      <c r="A479" s="32" t="s">
        <v>1693</v>
      </c>
      <c r="B479" s="32" t="s">
        <v>3288</v>
      </c>
      <c r="C479" s="32" t="s">
        <v>1396</v>
      </c>
      <c r="D479" s="253">
        <v>2029094</v>
      </c>
      <c r="E479" s="354" t="s">
        <v>1665</v>
      </c>
      <c r="H479" s="340">
        <v>44585</v>
      </c>
      <c r="I479" s="32" t="s">
        <v>1397</v>
      </c>
      <c r="J479" s="32" t="s">
        <v>1395</v>
      </c>
      <c r="M479" s="341">
        <v>43830</v>
      </c>
      <c r="O479" s="7" t="s">
        <v>4190</v>
      </c>
      <c r="P479" s="39" t="s">
        <v>255</v>
      </c>
      <c r="T479" s="7" t="s">
        <v>4197</v>
      </c>
    </row>
    <row r="480" spans="1:20" x14ac:dyDescent="0.25">
      <c r="A480" s="32" t="s">
        <v>1694</v>
      </c>
      <c r="B480" s="32" t="s">
        <v>3289</v>
      </c>
      <c r="C480" s="32" t="s">
        <v>1396</v>
      </c>
      <c r="D480" s="253">
        <v>2029194</v>
      </c>
      <c r="E480" s="354" t="s">
        <v>1665</v>
      </c>
      <c r="H480" s="340">
        <v>44585</v>
      </c>
      <c r="I480" s="32" t="s">
        <v>1397</v>
      </c>
      <c r="J480" s="32" t="s">
        <v>1395</v>
      </c>
      <c r="M480" s="341">
        <v>43830</v>
      </c>
      <c r="O480" s="7" t="s">
        <v>4190</v>
      </c>
      <c r="P480" s="39" t="s">
        <v>255</v>
      </c>
      <c r="T480" s="7" t="s">
        <v>4262</v>
      </c>
    </row>
    <row r="481" spans="1:20" x14ac:dyDescent="0.25">
      <c r="A481" s="32" t="s">
        <v>1695</v>
      </c>
      <c r="B481" s="32" t="s">
        <v>3290</v>
      </c>
      <c r="C481" s="32" t="s">
        <v>1396</v>
      </c>
      <c r="D481" s="253">
        <v>2035234</v>
      </c>
      <c r="E481" s="354" t="s">
        <v>1665</v>
      </c>
      <c r="H481" s="340">
        <v>44585</v>
      </c>
      <c r="I481" s="32" t="s">
        <v>1397</v>
      </c>
      <c r="J481" s="32" t="s">
        <v>1395</v>
      </c>
      <c r="M481" s="341">
        <v>43830</v>
      </c>
      <c r="O481" s="7" t="s">
        <v>4169</v>
      </c>
      <c r="P481" s="39" t="s">
        <v>255</v>
      </c>
      <c r="T481" s="7" t="s">
        <v>4200</v>
      </c>
    </row>
    <row r="482" spans="1:20" x14ac:dyDescent="0.25">
      <c r="A482" s="32" t="s">
        <v>1696</v>
      </c>
      <c r="B482" s="32" t="s">
        <v>3291</v>
      </c>
      <c r="C482" s="32" t="s">
        <v>1396</v>
      </c>
      <c r="D482" s="253">
        <v>2039211</v>
      </c>
      <c r="E482" s="354" t="s">
        <v>1665</v>
      </c>
      <c r="H482" s="340">
        <v>44585</v>
      </c>
      <c r="I482" s="32" t="s">
        <v>1397</v>
      </c>
      <c r="J482" s="32" t="s">
        <v>1395</v>
      </c>
      <c r="M482" s="341">
        <v>43830</v>
      </c>
      <c r="O482" s="7" t="s">
        <v>4192</v>
      </c>
      <c r="P482" s="39" t="s">
        <v>255</v>
      </c>
      <c r="T482" s="7" t="s">
        <v>4270</v>
      </c>
    </row>
    <row r="483" spans="1:20" x14ac:dyDescent="0.25">
      <c r="A483" s="32" t="s">
        <v>1697</v>
      </c>
      <c r="B483" s="32" t="s">
        <v>3292</v>
      </c>
      <c r="C483" s="32" t="s">
        <v>1396</v>
      </c>
      <c r="D483" s="253">
        <v>2039396</v>
      </c>
      <c r="E483" s="354" t="s">
        <v>1665</v>
      </c>
      <c r="H483" s="340">
        <v>44585</v>
      </c>
      <c r="I483" s="32" t="s">
        <v>1397</v>
      </c>
      <c r="J483" s="32" t="s">
        <v>1395</v>
      </c>
      <c r="M483" s="341">
        <v>43830</v>
      </c>
      <c r="O483" s="7" t="s">
        <v>4192</v>
      </c>
      <c r="P483" s="39" t="s">
        <v>255</v>
      </c>
      <c r="T483" s="7" t="s">
        <v>4206</v>
      </c>
    </row>
    <row r="484" spans="1:20" x14ac:dyDescent="0.25">
      <c r="A484" s="32" t="s">
        <v>1698</v>
      </c>
      <c r="B484" s="32" t="s">
        <v>3293</v>
      </c>
      <c r="C484" s="32" t="s">
        <v>1396</v>
      </c>
      <c r="D484" s="253">
        <v>2044621</v>
      </c>
      <c r="E484" s="354" t="s">
        <v>1665</v>
      </c>
      <c r="H484" s="340">
        <v>44585</v>
      </c>
      <c r="I484" s="32" t="s">
        <v>1397</v>
      </c>
      <c r="J484" s="32" t="s">
        <v>1395</v>
      </c>
      <c r="M484" s="341">
        <v>43830</v>
      </c>
      <c r="O484" s="7" t="s">
        <v>4094</v>
      </c>
      <c r="P484" s="39" t="s">
        <v>255</v>
      </c>
      <c r="T484" s="7" t="s">
        <v>4198</v>
      </c>
    </row>
    <row r="485" spans="1:20" x14ac:dyDescent="0.25">
      <c r="A485" s="32" t="s">
        <v>1699</v>
      </c>
      <c r="B485" s="32" t="s">
        <v>3294</v>
      </c>
      <c r="C485" s="32" t="s">
        <v>1396</v>
      </c>
      <c r="D485" s="253">
        <v>2044712</v>
      </c>
      <c r="E485" s="354" t="s">
        <v>1665</v>
      </c>
      <c r="H485" s="340">
        <v>44585</v>
      </c>
      <c r="I485" s="32" t="s">
        <v>1397</v>
      </c>
      <c r="J485" s="32" t="s">
        <v>1395</v>
      </c>
      <c r="M485" s="341">
        <v>43830</v>
      </c>
      <c r="O485" s="7" t="s">
        <v>4094</v>
      </c>
      <c r="P485" s="39" t="s">
        <v>255</v>
      </c>
      <c r="T485" s="7" t="s">
        <v>4198</v>
      </c>
    </row>
    <row r="486" spans="1:20" x14ac:dyDescent="0.25">
      <c r="A486" s="32" t="s">
        <v>1700</v>
      </c>
      <c r="B486" s="32" t="s">
        <v>3295</v>
      </c>
      <c r="C486" s="32" t="s">
        <v>1396</v>
      </c>
      <c r="D486" s="253">
        <v>2087174</v>
      </c>
      <c r="E486" s="354" t="s">
        <v>1665</v>
      </c>
      <c r="H486" s="340">
        <v>44585</v>
      </c>
      <c r="I486" s="32" t="s">
        <v>1397</v>
      </c>
      <c r="J486" s="32" t="s">
        <v>1395</v>
      </c>
      <c r="M486" s="341">
        <v>43830</v>
      </c>
      <c r="O486" s="7" t="s">
        <v>4183</v>
      </c>
      <c r="P486" s="39" t="s">
        <v>255</v>
      </c>
      <c r="T486" s="7" t="s">
        <v>4200</v>
      </c>
    </row>
    <row r="487" spans="1:20" x14ac:dyDescent="0.25">
      <c r="A487" s="32" t="s">
        <v>1703</v>
      </c>
      <c r="B487" s="32" t="s">
        <v>3296</v>
      </c>
      <c r="C487" s="32" t="s">
        <v>1396</v>
      </c>
      <c r="D487" s="253">
        <v>2093894</v>
      </c>
      <c r="E487" s="354" t="s">
        <v>1665</v>
      </c>
      <c r="H487" s="340">
        <v>44585</v>
      </c>
      <c r="I487" s="32" t="s">
        <v>1397</v>
      </c>
      <c r="J487" s="32" t="s">
        <v>1395</v>
      </c>
      <c r="M487" s="341">
        <v>43830</v>
      </c>
      <c r="O487" s="7" t="s">
        <v>4090</v>
      </c>
      <c r="P487" s="39" t="s">
        <v>255</v>
      </c>
      <c r="T487" s="7" t="s">
        <v>4262</v>
      </c>
    </row>
    <row r="488" spans="1:20" x14ac:dyDescent="0.25">
      <c r="A488" s="32" t="s">
        <v>1704</v>
      </c>
      <c r="B488" s="32" t="s">
        <v>3297</v>
      </c>
      <c r="C488" s="32" t="s">
        <v>1396</v>
      </c>
      <c r="D488" s="253">
        <v>2094435</v>
      </c>
      <c r="E488" s="354" t="s">
        <v>1665</v>
      </c>
      <c r="H488" s="340">
        <v>44585</v>
      </c>
      <c r="I488" s="32" t="s">
        <v>1397</v>
      </c>
      <c r="J488" s="32" t="s">
        <v>1395</v>
      </c>
      <c r="M488" s="341">
        <v>43830</v>
      </c>
      <c r="O488" s="7" t="s">
        <v>4090</v>
      </c>
      <c r="P488" s="39" t="s">
        <v>255</v>
      </c>
      <c r="T488" s="7" t="s">
        <v>4197</v>
      </c>
    </row>
    <row r="489" spans="1:20" x14ac:dyDescent="0.25">
      <c r="A489" s="32" t="s">
        <v>1705</v>
      </c>
      <c r="B489" s="32" t="s">
        <v>3298</v>
      </c>
      <c r="C489" s="32" t="s">
        <v>1709</v>
      </c>
      <c r="D489" s="253">
        <v>1</v>
      </c>
      <c r="E489" s="354" t="s">
        <v>573</v>
      </c>
      <c r="G489" s="32" t="s">
        <v>1711</v>
      </c>
      <c r="H489" s="340">
        <v>44617</v>
      </c>
      <c r="I489" s="32" t="s">
        <v>1712</v>
      </c>
      <c r="J489" s="32" t="s">
        <v>1708</v>
      </c>
      <c r="L489" s="32" t="s">
        <v>3857</v>
      </c>
      <c r="M489" s="341">
        <v>44926</v>
      </c>
      <c r="N489" s="7" t="s">
        <v>4106</v>
      </c>
      <c r="O489" s="7" t="s">
        <v>4091</v>
      </c>
      <c r="P489" s="7" t="s">
        <v>255</v>
      </c>
      <c r="Q489" s="7" t="s">
        <v>254</v>
      </c>
      <c r="R489" s="7" t="s">
        <v>4105</v>
      </c>
    </row>
    <row r="490" spans="1:20" x14ac:dyDescent="0.25">
      <c r="A490" s="32" t="s">
        <v>1716</v>
      </c>
      <c r="B490" s="32" t="s">
        <v>3299</v>
      </c>
      <c r="C490" s="32" t="s">
        <v>1709</v>
      </c>
      <c r="D490" s="253">
        <v>2</v>
      </c>
      <c r="E490" s="354" t="s">
        <v>573</v>
      </c>
      <c r="G490" s="32" t="s">
        <v>1711</v>
      </c>
      <c r="H490" s="340">
        <v>44617</v>
      </c>
      <c r="I490" s="32" t="s">
        <v>1712</v>
      </c>
      <c r="J490" s="32" t="s">
        <v>1708</v>
      </c>
      <c r="L490" s="32" t="s">
        <v>3857</v>
      </c>
      <c r="M490" s="341">
        <v>44926</v>
      </c>
      <c r="N490" s="7" t="s">
        <v>4106</v>
      </c>
      <c r="O490" s="7" t="s">
        <v>4091</v>
      </c>
      <c r="P490" s="7" t="s">
        <v>255</v>
      </c>
      <c r="Q490" s="7" t="s">
        <v>254</v>
      </c>
      <c r="R490" s="7" t="s">
        <v>4105</v>
      </c>
    </row>
    <row r="491" spans="1:20" x14ac:dyDescent="0.25">
      <c r="A491" s="32" t="s">
        <v>1722</v>
      </c>
      <c r="B491" s="32" t="s">
        <v>3300</v>
      </c>
      <c r="C491" s="32" t="s">
        <v>1709</v>
      </c>
      <c r="D491" s="253">
        <v>4</v>
      </c>
      <c r="E491" s="354" t="s">
        <v>573</v>
      </c>
      <c r="G491" s="32" t="s">
        <v>1711</v>
      </c>
      <c r="H491" s="340">
        <v>44617</v>
      </c>
      <c r="I491" s="32" t="s">
        <v>1712</v>
      </c>
      <c r="J491" s="32" t="s">
        <v>1708</v>
      </c>
      <c r="L491" s="32" t="s">
        <v>3857</v>
      </c>
      <c r="M491" s="341">
        <v>44926</v>
      </c>
      <c r="N491" s="7" t="s">
        <v>4106</v>
      </c>
      <c r="O491" s="7" t="s">
        <v>4091</v>
      </c>
      <c r="P491" s="7" t="s">
        <v>255</v>
      </c>
      <c r="Q491" s="7" t="s">
        <v>254</v>
      </c>
      <c r="R491" s="7" t="s">
        <v>4105</v>
      </c>
    </row>
    <row r="492" spans="1:20" x14ac:dyDescent="0.25">
      <c r="A492" s="32" t="s">
        <v>1725</v>
      </c>
      <c r="B492" s="32" t="s">
        <v>3301</v>
      </c>
      <c r="C492" s="32" t="s">
        <v>1709</v>
      </c>
      <c r="D492" s="253">
        <v>6</v>
      </c>
      <c r="E492" s="354" t="s">
        <v>573</v>
      </c>
      <c r="G492" s="32" t="s">
        <v>1711</v>
      </c>
      <c r="H492" s="340">
        <v>44617</v>
      </c>
      <c r="I492" s="32" t="s">
        <v>1712</v>
      </c>
      <c r="J492" s="32" t="s">
        <v>1708</v>
      </c>
      <c r="L492" s="32" t="s">
        <v>3857</v>
      </c>
      <c r="M492" s="341">
        <v>44926</v>
      </c>
      <c r="N492" s="7" t="s">
        <v>4106</v>
      </c>
      <c r="O492" s="7" t="s">
        <v>4091</v>
      </c>
      <c r="P492" s="7" t="s">
        <v>255</v>
      </c>
      <c r="Q492" s="7" t="s">
        <v>254</v>
      </c>
      <c r="R492" s="7" t="s">
        <v>4105</v>
      </c>
    </row>
    <row r="493" spans="1:20" x14ac:dyDescent="0.25">
      <c r="A493" s="32" t="s">
        <v>1726</v>
      </c>
      <c r="B493" s="32" t="s">
        <v>3302</v>
      </c>
      <c r="C493" s="32" t="s">
        <v>1709</v>
      </c>
      <c r="D493" s="253">
        <v>7</v>
      </c>
      <c r="E493" s="354" t="s">
        <v>573</v>
      </c>
      <c r="G493" s="32" t="s">
        <v>1711</v>
      </c>
      <c r="H493" s="340">
        <v>44617</v>
      </c>
      <c r="I493" s="32" t="s">
        <v>1712</v>
      </c>
      <c r="J493" s="32" t="s">
        <v>1708</v>
      </c>
      <c r="L493" s="32" t="s">
        <v>3857</v>
      </c>
      <c r="M493" s="341">
        <v>44926</v>
      </c>
      <c r="N493" s="7" t="s">
        <v>4106</v>
      </c>
      <c r="O493" s="7" t="s">
        <v>4091</v>
      </c>
      <c r="P493" s="7" t="s">
        <v>255</v>
      </c>
      <c r="Q493" s="7" t="s">
        <v>254</v>
      </c>
      <c r="R493" s="7" t="s">
        <v>4105</v>
      </c>
    </row>
    <row r="494" spans="1:20" x14ac:dyDescent="0.25">
      <c r="A494" s="32" t="s">
        <v>3793</v>
      </c>
      <c r="B494" s="32" t="s">
        <v>3633</v>
      </c>
      <c r="C494" s="32" t="s">
        <v>1709</v>
      </c>
      <c r="D494" s="253">
        <v>9</v>
      </c>
      <c r="E494" s="354" t="s">
        <v>573</v>
      </c>
      <c r="G494" s="32" t="s">
        <v>1711</v>
      </c>
      <c r="H494" s="340">
        <v>44617</v>
      </c>
      <c r="I494" s="32" t="s">
        <v>1712</v>
      </c>
      <c r="J494" s="32" t="s">
        <v>1708</v>
      </c>
      <c r="L494" s="32" t="s">
        <v>3857</v>
      </c>
      <c r="M494" s="341">
        <v>44926</v>
      </c>
      <c r="N494" s="7" t="s">
        <v>4106</v>
      </c>
      <c r="O494" s="7" t="s">
        <v>4091</v>
      </c>
      <c r="P494" s="7" t="s">
        <v>255</v>
      </c>
      <c r="Q494" s="7" t="s">
        <v>254</v>
      </c>
      <c r="R494" s="7" t="s">
        <v>4105</v>
      </c>
    </row>
    <row r="495" spans="1:20" x14ac:dyDescent="0.25">
      <c r="A495" s="32" t="s">
        <v>1739</v>
      </c>
      <c r="B495" s="32" t="s">
        <v>3303</v>
      </c>
      <c r="C495" s="32" t="s">
        <v>1709</v>
      </c>
      <c r="D495" s="253">
        <v>10</v>
      </c>
      <c r="E495" s="354" t="s">
        <v>573</v>
      </c>
      <c r="G495" s="32" t="s">
        <v>1711</v>
      </c>
      <c r="H495" s="340">
        <v>44617</v>
      </c>
      <c r="I495" s="32" t="s">
        <v>1712</v>
      </c>
      <c r="J495" s="32" t="s">
        <v>1708</v>
      </c>
      <c r="L495" s="32" t="s">
        <v>3857</v>
      </c>
      <c r="M495" s="341">
        <v>44926</v>
      </c>
      <c r="N495" s="7" t="s">
        <v>4106</v>
      </c>
      <c r="O495" s="7" t="s">
        <v>4091</v>
      </c>
      <c r="P495" s="7" t="s">
        <v>255</v>
      </c>
      <c r="Q495" s="7" t="s">
        <v>254</v>
      </c>
      <c r="R495" s="7" t="s">
        <v>4105</v>
      </c>
    </row>
    <row r="496" spans="1:20" x14ac:dyDescent="0.25">
      <c r="A496" s="32" t="s">
        <v>1741</v>
      </c>
      <c r="B496" s="32" t="s">
        <v>3304</v>
      </c>
      <c r="C496" s="32" t="s">
        <v>1709</v>
      </c>
      <c r="D496" s="253">
        <v>11</v>
      </c>
      <c r="E496" s="354" t="s">
        <v>573</v>
      </c>
      <c r="G496" s="32" t="s">
        <v>1711</v>
      </c>
      <c r="H496" s="340">
        <v>44617</v>
      </c>
      <c r="I496" s="32" t="s">
        <v>1712</v>
      </c>
      <c r="J496" s="32" t="s">
        <v>1708</v>
      </c>
      <c r="L496" s="32" t="s">
        <v>3857</v>
      </c>
      <c r="M496" s="341">
        <v>44926</v>
      </c>
      <c r="N496" s="7" t="s">
        <v>4106</v>
      </c>
      <c r="O496" s="7" t="s">
        <v>4091</v>
      </c>
      <c r="P496" s="7" t="s">
        <v>255</v>
      </c>
      <c r="Q496" s="7" t="s">
        <v>254</v>
      </c>
      <c r="R496" s="7" t="s">
        <v>4105</v>
      </c>
    </row>
    <row r="497" spans="1:18" x14ac:dyDescent="0.25">
      <c r="A497" s="32" t="s">
        <v>1748</v>
      </c>
      <c r="B497" s="32" t="s">
        <v>3305</v>
      </c>
      <c r="C497" s="32" t="s">
        <v>1709</v>
      </c>
      <c r="D497" s="253">
        <v>12</v>
      </c>
      <c r="E497" s="354" t="s">
        <v>573</v>
      </c>
      <c r="G497" s="32" t="s">
        <v>1711</v>
      </c>
      <c r="H497" s="340">
        <v>44617</v>
      </c>
      <c r="I497" s="32" t="s">
        <v>1712</v>
      </c>
      <c r="J497" s="32" t="s">
        <v>1708</v>
      </c>
      <c r="L497" s="32" t="s">
        <v>3857</v>
      </c>
      <c r="M497" s="341">
        <v>44926</v>
      </c>
      <c r="N497" s="7" t="s">
        <v>4106</v>
      </c>
      <c r="O497" s="7" t="s">
        <v>4091</v>
      </c>
      <c r="P497" s="7" t="s">
        <v>255</v>
      </c>
      <c r="Q497" s="7" t="s">
        <v>254</v>
      </c>
      <c r="R497" s="7" t="s">
        <v>4105</v>
      </c>
    </row>
    <row r="498" spans="1:18" x14ac:dyDescent="0.25">
      <c r="A498" s="32" t="s">
        <v>1749</v>
      </c>
      <c r="B498" s="32" t="s">
        <v>3306</v>
      </c>
      <c r="C498" s="32" t="s">
        <v>1709</v>
      </c>
      <c r="D498" s="253">
        <v>14</v>
      </c>
      <c r="E498" s="354" t="s">
        <v>573</v>
      </c>
      <c r="G498" s="32" t="s">
        <v>1711</v>
      </c>
      <c r="H498" s="340">
        <v>44617</v>
      </c>
      <c r="I498" s="32" t="s">
        <v>1712</v>
      </c>
      <c r="J498" s="32" t="s">
        <v>1708</v>
      </c>
      <c r="L498" s="32" t="s">
        <v>3857</v>
      </c>
      <c r="M498" s="341">
        <v>44926</v>
      </c>
      <c r="N498" s="7" t="s">
        <v>4106</v>
      </c>
      <c r="O498" s="7" t="s">
        <v>4091</v>
      </c>
      <c r="P498" s="7" t="s">
        <v>255</v>
      </c>
      <c r="Q498" s="7" t="s">
        <v>254</v>
      </c>
      <c r="R498" s="7" t="s">
        <v>4105</v>
      </c>
    </row>
    <row r="499" spans="1:18" x14ac:dyDescent="0.25">
      <c r="A499" s="32" t="s">
        <v>1751</v>
      </c>
      <c r="B499" s="32" t="s">
        <v>3307</v>
      </c>
      <c r="C499" s="32" t="s">
        <v>1709</v>
      </c>
      <c r="D499" s="253">
        <v>15</v>
      </c>
      <c r="E499" s="354" t="s">
        <v>573</v>
      </c>
      <c r="G499" s="32" t="s">
        <v>1711</v>
      </c>
      <c r="H499" s="340">
        <v>44617</v>
      </c>
      <c r="I499" s="32" t="s">
        <v>1712</v>
      </c>
      <c r="J499" s="32" t="s">
        <v>1708</v>
      </c>
      <c r="L499" s="32" t="s">
        <v>3857</v>
      </c>
      <c r="M499" s="341">
        <v>44926</v>
      </c>
      <c r="N499" s="7" t="s">
        <v>4106</v>
      </c>
      <c r="O499" s="7" t="s">
        <v>4091</v>
      </c>
      <c r="P499" s="7" t="s">
        <v>255</v>
      </c>
      <c r="Q499" s="7" t="s">
        <v>254</v>
      </c>
      <c r="R499" s="7" t="s">
        <v>4105</v>
      </c>
    </row>
    <row r="500" spans="1:18" x14ac:dyDescent="0.25">
      <c r="A500" s="32" t="s">
        <v>1754</v>
      </c>
      <c r="B500" s="32" t="s">
        <v>3308</v>
      </c>
      <c r="C500" s="32" t="s">
        <v>1709</v>
      </c>
      <c r="D500" s="253">
        <v>16</v>
      </c>
      <c r="E500" s="354" t="s">
        <v>573</v>
      </c>
      <c r="G500" s="32" t="s">
        <v>1711</v>
      </c>
      <c r="H500" s="340">
        <v>44617</v>
      </c>
      <c r="I500" s="32" t="s">
        <v>1712</v>
      </c>
      <c r="J500" s="32" t="s">
        <v>1708</v>
      </c>
      <c r="L500" s="32" t="s">
        <v>3857</v>
      </c>
      <c r="M500" s="341">
        <v>44926</v>
      </c>
      <c r="N500" s="7" t="s">
        <v>4106</v>
      </c>
      <c r="O500" s="7" t="s">
        <v>4091</v>
      </c>
      <c r="P500" s="7" t="s">
        <v>255</v>
      </c>
      <c r="Q500" s="7" t="s">
        <v>254</v>
      </c>
      <c r="R500" s="7" t="s">
        <v>4105</v>
      </c>
    </row>
    <row r="501" spans="1:18" x14ac:dyDescent="0.25">
      <c r="A501" s="32" t="s">
        <v>1755</v>
      </c>
      <c r="B501" s="32" t="s">
        <v>3309</v>
      </c>
      <c r="C501" s="32" t="s">
        <v>1709</v>
      </c>
      <c r="D501" s="253">
        <v>17</v>
      </c>
      <c r="E501" s="354" t="s">
        <v>573</v>
      </c>
      <c r="G501" s="32" t="s">
        <v>1711</v>
      </c>
      <c r="H501" s="340">
        <v>44617</v>
      </c>
      <c r="I501" s="32" t="s">
        <v>1712</v>
      </c>
      <c r="J501" s="32" t="s">
        <v>1708</v>
      </c>
      <c r="L501" s="32" t="s">
        <v>3857</v>
      </c>
      <c r="M501" s="341">
        <v>44926</v>
      </c>
      <c r="N501" s="7" t="s">
        <v>4106</v>
      </c>
      <c r="O501" s="7" t="s">
        <v>4091</v>
      </c>
      <c r="P501" s="7" t="s">
        <v>255</v>
      </c>
      <c r="Q501" s="7" t="s">
        <v>254</v>
      </c>
      <c r="R501" s="7" t="s">
        <v>4105</v>
      </c>
    </row>
    <row r="502" spans="1:18" x14ac:dyDescent="0.25">
      <c r="A502" s="32" t="s">
        <v>1756</v>
      </c>
      <c r="B502" s="32" t="s">
        <v>3310</v>
      </c>
      <c r="C502" s="32" t="s">
        <v>1709</v>
      </c>
      <c r="D502" s="253">
        <v>18</v>
      </c>
      <c r="E502" s="354" t="s">
        <v>573</v>
      </c>
      <c r="G502" s="32" t="s">
        <v>1711</v>
      </c>
      <c r="H502" s="340">
        <v>44617</v>
      </c>
      <c r="I502" s="32" t="s">
        <v>1712</v>
      </c>
      <c r="J502" s="32" t="s">
        <v>1708</v>
      </c>
      <c r="L502" s="32" t="s">
        <v>3857</v>
      </c>
      <c r="M502" s="341">
        <v>44926</v>
      </c>
      <c r="N502" s="7" t="s">
        <v>4106</v>
      </c>
      <c r="O502" s="7" t="s">
        <v>4091</v>
      </c>
      <c r="P502" s="7" t="s">
        <v>255</v>
      </c>
      <c r="Q502" s="7" t="s">
        <v>254</v>
      </c>
      <c r="R502" s="7" t="s">
        <v>4105</v>
      </c>
    </row>
    <row r="503" spans="1:18" x14ac:dyDescent="0.25">
      <c r="A503" s="32" t="s">
        <v>1759</v>
      </c>
      <c r="B503" s="32" t="s">
        <v>3311</v>
      </c>
      <c r="C503" s="32" t="s">
        <v>1709</v>
      </c>
      <c r="D503" s="253">
        <v>19</v>
      </c>
      <c r="E503" s="354" t="s">
        <v>573</v>
      </c>
      <c r="G503" s="32" t="s">
        <v>1711</v>
      </c>
      <c r="H503" s="340">
        <v>44617</v>
      </c>
      <c r="I503" s="32" t="s">
        <v>1712</v>
      </c>
      <c r="J503" s="32" t="s">
        <v>1708</v>
      </c>
      <c r="L503" s="32" t="s">
        <v>3857</v>
      </c>
      <c r="M503" s="341">
        <v>44926</v>
      </c>
      <c r="N503" s="7" t="s">
        <v>4106</v>
      </c>
      <c r="O503" s="7" t="s">
        <v>4091</v>
      </c>
      <c r="P503" s="7" t="s">
        <v>255</v>
      </c>
      <c r="Q503" s="7" t="s">
        <v>254</v>
      </c>
      <c r="R503" s="7" t="s">
        <v>4105</v>
      </c>
    </row>
    <row r="504" spans="1:18" x14ac:dyDescent="0.25">
      <c r="A504" s="32" t="s">
        <v>1760</v>
      </c>
      <c r="B504" s="32" t="s">
        <v>3312</v>
      </c>
      <c r="C504" s="32" t="s">
        <v>1709</v>
      </c>
      <c r="D504" s="253">
        <v>20</v>
      </c>
      <c r="E504" s="354" t="s">
        <v>573</v>
      </c>
      <c r="G504" s="32" t="s">
        <v>1711</v>
      </c>
      <c r="H504" s="340">
        <v>44617</v>
      </c>
      <c r="I504" s="32" t="s">
        <v>1712</v>
      </c>
      <c r="J504" s="32" t="s">
        <v>1708</v>
      </c>
      <c r="L504" s="32" t="s">
        <v>3857</v>
      </c>
      <c r="M504" s="341">
        <v>44926</v>
      </c>
      <c r="N504" s="7" t="s">
        <v>4106</v>
      </c>
      <c r="O504" s="7" t="s">
        <v>4091</v>
      </c>
      <c r="P504" s="7" t="s">
        <v>255</v>
      </c>
      <c r="Q504" s="7" t="s">
        <v>254</v>
      </c>
      <c r="R504" s="7" t="s">
        <v>4105</v>
      </c>
    </row>
    <row r="505" spans="1:18" x14ac:dyDescent="0.25">
      <c r="A505" s="32" t="s">
        <v>1761</v>
      </c>
      <c r="B505" s="32" t="s">
        <v>3313</v>
      </c>
      <c r="C505" s="32" t="s">
        <v>1709</v>
      </c>
      <c r="D505" s="253">
        <v>21</v>
      </c>
      <c r="E505" s="354" t="s">
        <v>573</v>
      </c>
      <c r="G505" s="32" t="s">
        <v>1711</v>
      </c>
      <c r="H505" s="340">
        <v>44617</v>
      </c>
      <c r="I505" s="32" t="s">
        <v>1712</v>
      </c>
      <c r="J505" s="32" t="s">
        <v>1708</v>
      </c>
      <c r="L505" s="32" t="s">
        <v>3857</v>
      </c>
      <c r="M505" s="341">
        <v>44926</v>
      </c>
      <c r="N505" s="7" t="s">
        <v>4106</v>
      </c>
      <c r="O505" s="7" t="s">
        <v>4091</v>
      </c>
      <c r="P505" s="7" t="s">
        <v>255</v>
      </c>
      <c r="Q505" s="7" t="s">
        <v>254</v>
      </c>
      <c r="R505" s="7" t="s">
        <v>4105</v>
      </c>
    </row>
    <row r="506" spans="1:18" x14ac:dyDescent="0.25">
      <c r="A506" s="32" t="s">
        <v>1764</v>
      </c>
      <c r="B506" s="32" t="s">
        <v>3314</v>
      </c>
      <c r="C506" s="32" t="s">
        <v>1709</v>
      </c>
      <c r="D506" s="253">
        <v>22</v>
      </c>
      <c r="E506" s="354" t="s">
        <v>573</v>
      </c>
      <c r="G506" s="32" t="s">
        <v>1711</v>
      </c>
      <c r="H506" s="340">
        <v>44617</v>
      </c>
      <c r="I506" s="32" t="s">
        <v>1712</v>
      </c>
      <c r="J506" s="32" t="s">
        <v>1708</v>
      </c>
      <c r="L506" s="32" t="s">
        <v>3857</v>
      </c>
      <c r="M506" s="341">
        <v>44926</v>
      </c>
      <c r="N506" s="7" t="s">
        <v>4106</v>
      </c>
      <c r="O506" s="7" t="s">
        <v>4091</v>
      </c>
      <c r="P506" s="7" t="s">
        <v>255</v>
      </c>
      <c r="Q506" s="7" t="s">
        <v>254</v>
      </c>
      <c r="R506" s="7" t="s">
        <v>4105</v>
      </c>
    </row>
    <row r="507" spans="1:18" x14ac:dyDescent="0.25">
      <c r="A507" s="32" t="s">
        <v>1765</v>
      </c>
      <c r="B507" s="32" t="s">
        <v>3315</v>
      </c>
      <c r="C507" s="32" t="s">
        <v>1709</v>
      </c>
      <c r="D507" s="253">
        <v>23</v>
      </c>
      <c r="E507" s="354" t="s">
        <v>573</v>
      </c>
      <c r="G507" s="32" t="s">
        <v>1711</v>
      </c>
      <c r="H507" s="340">
        <v>44617</v>
      </c>
      <c r="I507" s="32" t="s">
        <v>1712</v>
      </c>
      <c r="J507" s="32" t="s">
        <v>1708</v>
      </c>
      <c r="L507" s="32" t="s">
        <v>3857</v>
      </c>
      <c r="M507" s="341">
        <v>44926</v>
      </c>
      <c r="N507" s="7" t="s">
        <v>4106</v>
      </c>
      <c r="O507" s="7" t="s">
        <v>4091</v>
      </c>
      <c r="P507" s="7" t="s">
        <v>255</v>
      </c>
      <c r="Q507" s="7" t="s">
        <v>254</v>
      </c>
      <c r="R507" s="7" t="s">
        <v>4105</v>
      </c>
    </row>
    <row r="508" spans="1:18" x14ac:dyDescent="0.25">
      <c r="A508" s="32" t="s">
        <v>1766</v>
      </c>
      <c r="B508" s="32" t="s">
        <v>3316</v>
      </c>
      <c r="C508" s="32" t="s">
        <v>1709</v>
      </c>
      <c r="D508" s="253">
        <v>24</v>
      </c>
      <c r="E508" s="354" t="s">
        <v>573</v>
      </c>
      <c r="G508" s="32" t="s">
        <v>1711</v>
      </c>
      <c r="H508" s="340">
        <v>44617</v>
      </c>
      <c r="I508" s="32" t="s">
        <v>1712</v>
      </c>
      <c r="J508" s="32" t="s">
        <v>1708</v>
      </c>
      <c r="L508" s="32" t="s">
        <v>3857</v>
      </c>
      <c r="M508" s="341">
        <v>44926</v>
      </c>
      <c r="N508" s="7" t="s">
        <v>4106</v>
      </c>
      <c r="O508" s="7" t="s">
        <v>4091</v>
      </c>
      <c r="P508" s="7" t="s">
        <v>255</v>
      </c>
      <c r="Q508" s="7" t="s">
        <v>254</v>
      </c>
      <c r="R508" s="7" t="s">
        <v>4105</v>
      </c>
    </row>
    <row r="509" spans="1:18" x14ac:dyDescent="0.25">
      <c r="A509" s="32" t="s">
        <v>1767</v>
      </c>
      <c r="B509" s="32" t="s">
        <v>3317</v>
      </c>
      <c r="C509" s="32" t="s">
        <v>1709</v>
      </c>
      <c r="D509" s="253">
        <v>26</v>
      </c>
      <c r="E509" s="354" t="s">
        <v>573</v>
      </c>
      <c r="G509" s="32" t="s">
        <v>1711</v>
      </c>
      <c r="H509" s="340">
        <v>44617</v>
      </c>
      <c r="I509" s="32" t="s">
        <v>1712</v>
      </c>
      <c r="J509" s="32" t="s">
        <v>1708</v>
      </c>
      <c r="L509" s="32" t="s">
        <v>3857</v>
      </c>
      <c r="M509" s="341">
        <v>44926</v>
      </c>
      <c r="N509" s="7" t="s">
        <v>4106</v>
      </c>
      <c r="O509" s="7" t="s">
        <v>4091</v>
      </c>
      <c r="P509" s="7" t="s">
        <v>255</v>
      </c>
      <c r="Q509" s="7" t="s">
        <v>254</v>
      </c>
      <c r="R509" s="7" t="s">
        <v>4105</v>
      </c>
    </row>
    <row r="510" spans="1:18" x14ac:dyDescent="0.25">
      <c r="A510" s="32" t="s">
        <v>1768</v>
      </c>
      <c r="B510" s="32" t="s">
        <v>3318</v>
      </c>
      <c r="C510" s="32" t="s">
        <v>1709</v>
      </c>
      <c r="D510" s="253">
        <v>28</v>
      </c>
      <c r="E510" s="354" t="s">
        <v>573</v>
      </c>
      <c r="G510" s="32" t="s">
        <v>1711</v>
      </c>
      <c r="H510" s="340">
        <v>44617</v>
      </c>
      <c r="I510" s="32" t="s">
        <v>1712</v>
      </c>
      <c r="J510" s="32" t="s">
        <v>1708</v>
      </c>
      <c r="L510" s="32" t="s">
        <v>3857</v>
      </c>
      <c r="M510" s="341">
        <v>44926</v>
      </c>
      <c r="N510" s="7" t="s">
        <v>4106</v>
      </c>
      <c r="O510" s="7" t="s">
        <v>4091</v>
      </c>
      <c r="P510" s="7" t="s">
        <v>255</v>
      </c>
      <c r="Q510" s="7" t="s">
        <v>254</v>
      </c>
      <c r="R510" s="7" t="s">
        <v>4105</v>
      </c>
    </row>
    <row r="511" spans="1:18" x14ac:dyDescent="0.25">
      <c r="A511" s="32" t="s">
        <v>1770</v>
      </c>
      <c r="B511" s="32" t="s">
        <v>3319</v>
      </c>
      <c r="C511" s="32" t="s">
        <v>1709</v>
      </c>
      <c r="D511" s="253">
        <v>29</v>
      </c>
      <c r="E511" s="354" t="s">
        <v>573</v>
      </c>
      <c r="G511" s="32" t="s">
        <v>1711</v>
      </c>
      <c r="H511" s="340">
        <v>44617</v>
      </c>
      <c r="I511" s="32" t="s">
        <v>1712</v>
      </c>
      <c r="J511" s="32" t="s">
        <v>1708</v>
      </c>
      <c r="L511" s="32" t="s">
        <v>3857</v>
      </c>
      <c r="M511" s="341">
        <v>44926</v>
      </c>
      <c r="N511" s="7" t="s">
        <v>4106</v>
      </c>
      <c r="O511" s="7" t="s">
        <v>4091</v>
      </c>
      <c r="P511" s="7" t="s">
        <v>255</v>
      </c>
      <c r="Q511" s="7" t="s">
        <v>254</v>
      </c>
      <c r="R511" s="7" t="s">
        <v>4105</v>
      </c>
    </row>
    <row r="512" spans="1:18" x14ac:dyDescent="0.25">
      <c r="A512" s="32" t="s">
        <v>1771</v>
      </c>
      <c r="B512" s="32" t="s">
        <v>3320</v>
      </c>
      <c r="C512" s="32" t="s">
        <v>1709</v>
      </c>
      <c r="D512" s="253">
        <v>30</v>
      </c>
      <c r="E512" s="354" t="s">
        <v>573</v>
      </c>
      <c r="G512" s="32" t="s">
        <v>1711</v>
      </c>
      <c r="H512" s="340">
        <v>44617</v>
      </c>
      <c r="I512" s="32" t="s">
        <v>1712</v>
      </c>
      <c r="J512" s="32" t="s">
        <v>1708</v>
      </c>
      <c r="L512" s="32" t="s">
        <v>3857</v>
      </c>
      <c r="M512" s="341">
        <v>44926</v>
      </c>
      <c r="N512" s="7" t="s">
        <v>4106</v>
      </c>
      <c r="O512" s="7" t="s">
        <v>4091</v>
      </c>
      <c r="P512" s="7" t="s">
        <v>255</v>
      </c>
      <c r="Q512" s="7" t="s">
        <v>254</v>
      </c>
      <c r="R512" s="7" t="s">
        <v>4105</v>
      </c>
    </row>
    <row r="513" spans="1:18" x14ac:dyDescent="0.25">
      <c r="A513" s="32" t="s">
        <v>1772</v>
      </c>
      <c r="B513" s="32" t="s">
        <v>3321</v>
      </c>
      <c r="C513" s="32" t="s">
        <v>1709</v>
      </c>
      <c r="D513" s="253">
        <v>31</v>
      </c>
      <c r="E513" s="354" t="s">
        <v>573</v>
      </c>
      <c r="G513" s="32" t="s">
        <v>1711</v>
      </c>
      <c r="H513" s="340">
        <v>44617</v>
      </c>
      <c r="I513" s="32" t="s">
        <v>1712</v>
      </c>
      <c r="J513" s="32" t="s">
        <v>1708</v>
      </c>
      <c r="L513" s="32" t="s">
        <v>3857</v>
      </c>
      <c r="M513" s="341">
        <v>44926</v>
      </c>
      <c r="N513" s="7" t="s">
        <v>4106</v>
      </c>
      <c r="O513" s="7" t="s">
        <v>4091</v>
      </c>
      <c r="P513" s="7" t="s">
        <v>255</v>
      </c>
      <c r="Q513" s="7" t="s">
        <v>254</v>
      </c>
      <c r="R513" s="7" t="s">
        <v>4105</v>
      </c>
    </row>
    <row r="514" spans="1:18" x14ac:dyDescent="0.25">
      <c r="A514" s="32" t="s">
        <v>1773</v>
      </c>
      <c r="B514" s="32" t="s">
        <v>3322</v>
      </c>
      <c r="C514" s="32" t="s">
        <v>1709</v>
      </c>
      <c r="D514" s="253">
        <v>32</v>
      </c>
      <c r="E514" s="354" t="s">
        <v>573</v>
      </c>
      <c r="G514" s="32" t="s">
        <v>1711</v>
      </c>
      <c r="H514" s="340">
        <v>44617</v>
      </c>
      <c r="I514" s="32" t="s">
        <v>1712</v>
      </c>
      <c r="J514" s="32" t="s">
        <v>1708</v>
      </c>
      <c r="L514" s="32" t="s">
        <v>3857</v>
      </c>
      <c r="M514" s="341">
        <v>44926</v>
      </c>
      <c r="N514" s="7" t="s">
        <v>4106</v>
      </c>
      <c r="O514" s="7" t="s">
        <v>4091</v>
      </c>
      <c r="P514" s="7" t="s">
        <v>255</v>
      </c>
      <c r="Q514" s="7" t="s">
        <v>254</v>
      </c>
      <c r="R514" s="7" t="s">
        <v>4105</v>
      </c>
    </row>
    <row r="515" spans="1:18" x14ac:dyDescent="0.25">
      <c r="A515" s="32" t="s">
        <v>1775</v>
      </c>
      <c r="B515" s="32" t="s">
        <v>3323</v>
      </c>
      <c r="C515" s="32" t="s">
        <v>1709</v>
      </c>
      <c r="D515" s="253">
        <v>33</v>
      </c>
      <c r="E515" s="354" t="s">
        <v>573</v>
      </c>
      <c r="G515" s="32" t="s">
        <v>1711</v>
      </c>
      <c r="H515" s="340">
        <v>44617</v>
      </c>
      <c r="I515" s="32" t="s">
        <v>1712</v>
      </c>
      <c r="J515" s="32" t="s">
        <v>1708</v>
      </c>
      <c r="L515" s="32" t="s">
        <v>3857</v>
      </c>
      <c r="M515" s="341">
        <v>44926</v>
      </c>
      <c r="N515" s="7" t="s">
        <v>4106</v>
      </c>
      <c r="O515" s="7" t="s">
        <v>4091</v>
      </c>
      <c r="P515" s="7" t="s">
        <v>255</v>
      </c>
      <c r="Q515" s="7" t="s">
        <v>254</v>
      </c>
      <c r="R515" s="7" t="s">
        <v>4105</v>
      </c>
    </row>
    <row r="516" spans="1:18" x14ac:dyDescent="0.25">
      <c r="A516" s="32" t="s">
        <v>1780</v>
      </c>
      <c r="B516" s="32" t="s">
        <v>3324</v>
      </c>
      <c r="C516" s="32" t="s">
        <v>1709</v>
      </c>
      <c r="D516" s="253">
        <v>34</v>
      </c>
      <c r="E516" s="354" t="s">
        <v>573</v>
      </c>
      <c r="G516" s="32" t="s">
        <v>1711</v>
      </c>
      <c r="H516" s="340">
        <v>44617</v>
      </c>
      <c r="I516" s="32" t="s">
        <v>1712</v>
      </c>
      <c r="J516" s="32" t="s">
        <v>1708</v>
      </c>
      <c r="L516" s="32" t="s">
        <v>3857</v>
      </c>
      <c r="M516" s="341">
        <v>44926</v>
      </c>
      <c r="N516" s="7" t="s">
        <v>4106</v>
      </c>
      <c r="O516" s="7" t="s">
        <v>4091</v>
      </c>
      <c r="P516" s="7" t="s">
        <v>255</v>
      </c>
      <c r="Q516" s="7" t="s">
        <v>254</v>
      </c>
      <c r="R516" s="7" t="s">
        <v>4105</v>
      </c>
    </row>
    <row r="517" spans="1:18" x14ac:dyDescent="0.25">
      <c r="A517" s="32" t="s">
        <v>1782</v>
      </c>
      <c r="B517" s="32" t="s">
        <v>3325</v>
      </c>
      <c r="C517" s="32" t="s">
        <v>1709</v>
      </c>
      <c r="D517" s="253">
        <v>35</v>
      </c>
      <c r="E517" s="354" t="s">
        <v>573</v>
      </c>
      <c r="G517" s="32" t="s">
        <v>1711</v>
      </c>
      <c r="H517" s="340">
        <v>44617</v>
      </c>
      <c r="I517" s="32" t="s">
        <v>1712</v>
      </c>
      <c r="J517" s="32" t="s">
        <v>1708</v>
      </c>
      <c r="L517" s="32" t="s">
        <v>3857</v>
      </c>
      <c r="M517" s="341">
        <v>44926</v>
      </c>
      <c r="N517" s="7" t="s">
        <v>4106</v>
      </c>
      <c r="O517" s="7" t="s">
        <v>4091</v>
      </c>
      <c r="P517" s="7" t="s">
        <v>255</v>
      </c>
      <c r="Q517" s="7" t="s">
        <v>254</v>
      </c>
      <c r="R517" s="7" t="s">
        <v>4105</v>
      </c>
    </row>
    <row r="518" spans="1:18" x14ac:dyDescent="0.25">
      <c r="A518" s="32" t="s">
        <v>1785</v>
      </c>
      <c r="B518" s="32" t="s">
        <v>3326</v>
      </c>
      <c r="C518" s="32" t="s">
        <v>1709</v>
      </c>
      <c r="D518" s="253">
        <v>36</v>
      </c>
      <c r="E518" s="354" t="s">
        <v>573</v>
      </c>
      <c r="G518" s="32" t="s">
        <v>1711</v>
      </c>
      <c r="H518" s="340">
        <v>44617</v>
      </c>
      <c r="I518" s="32" t="s">
        <v>1712</v>
      </c>
      <c r="J518" s="32" t="s">
        <v>1708</v>
      </c>
      <c r="L518" s="32" t="s">
        <v>3857</v>
      </c>
      <c r="M518" s="341">
        <v>44926</v>
      </c>
      <c r="N518" s="7" t="s">
        <v>4106</v>
      </c>
      <c r="O518" s="7" t="s">
        <v>4091</v>
      </c>
      <c r="P518" s="7" t="s">
        <v>255</v>
      </c>
      <c r="Q518" s="7" t="s">
        <v>254</v>
      </c>
      <c r="R518" s="7" t="s">
        <v>4105</v>
      </c>
    </row>
    <row r="519" spans="1:18" x14ac:dyDescent="0.25">
      <c r="A519" s="32" t="s">
        <v>1786</v>
      </c>
      <c r="B519" s="32" t="s">
        <v>3327</v>
      </c>
      <c r="C519" s="32" t="s">
        <v>1709</v>
      </c>
      <c r="D519" s="253">
        <v>37</v>
      </c>
      <c r="E519" s="354" t="s">
        <v>573</v>
      </c>
      <c r="G519" s="32" t="s">
        <v>1711</v>
      </c>
      <c r="H519" s="340">
        <v>44617</v>
      </c>
      <c r="I519" s="32" t="s">
        <v>1712</v>
      </c>
      <c r="J519" s="32" t="s">
        <v>1708</v>
      </c>
      <c r="L519" s="32" t="s">
        <v>3857</v>
      </c>
      <c r="M519" s="341">
        <v>44926</v>
      </c>
      <c r="N519" s="7" t="s">
        <v>4106</v>
      </c>
      <c r="O519" s="7" t="s">
        <v>4091</v>
      </c>
      <c r="P519" s="7" t="s">
        <v>255</v>
      </c>
      <c r="Q519" s="7" t="s">
        <v>254</v>
      </c>
      <c r="R519" s="7" t="s">
        <v>4105</v>
      </c>
    </row>
    <row r="520" spans="1:18" x14ac:dyDescent="0.25">
      <c r="A520" s="32" t="s">
        <v>1787</v>
      </c>
      <c r="B520" s="32" t="s">
        <v>3328</v>
      </c>
      <c r="C520" s="32" t="s">
        <v>1709</v>
      </c>
      <c r="D520" s="253">
        <v>38</v>
      </c>
      <c r="E520" s="354" t="s">
        <v>573</v>
      </c>
      <c r="G520" s="32" t="s">
        <v>1711</v>
      </c>
      <c r="H520" s="340">
        <v>44617</v>
      </c>
      <c r="I520" s="32" t="s">
        <v>1712</v>
      </c>
      <c r="J520" s="32" t="s">
        <v>1708</v>
      </c>
      <c r="L520" s="32" t="s">
        <v>3857</v>
      </c>
      <c r="M520" s="341">
        <v>44926</v>
      </c>
      <c r="N520" s="7" t="s">
        <v>4106</v>
      </c>
      <c r="O520" s="7" t="s">
        <v>4091</v>
      </c>
      <c r="P520" s="7" t="s">
        <v>255</v>
      </c>
      <c r="Q520" s="7" t="s">
        <v>254</v>
      </c>
      <c r="R520" s="7" t="s">
        <v>4105</v>
      </c>
    </row>
    <row r="521" spans="1:18" x14ac:dyDescent="0.25">
      <c r="A521" s="32" t="s">
        <v>1794</v>
      </c>
      <c r="B521" s="32" t="s">
        <v>3329</v>
      </c>
      <c r="C521" s="32" t="s">
        <v>1709</v>
      </c>
      <c r="D521" s="253">
        <v>39</v>
      </c>
      <c r="E521" s="354" t="s">
        <v>573</v>
      </c>
      <c r="G521" s="32" t="s">
        <v>1711</v>
      </c>
      <c r="H521" s="340">
        <v>44617</v>
      </c>
      <c r="I521" s="32" t="s">
        <v>1712</v>
      </c>
      <c r="J521" s="32" t="s">
        <v>1708</v>
      </c>
      <c r="L521" s="32" t="s">
        <v>3857</v>
      </c>
      <c r="M521" s="341">
        <v>44926</v>
      </c>
      <c r="N521" s="7" t="s">
        <v>4106</v>
      </c>
      <c r="O521" s="7" t="s">
        <v>4091</v>
      </c>
      <c r="P521" s="7" t="s">
        <v>255</v>
      </c>
      <c r="Q521" s="7" t="s">
        <v>254</v>
      </c>
      <c r="R521" s="7" t="s">
        <v>4105</v>
      </c>
    </row>
    <row r="522" spans="1:18" x14ac:dyDescent="0.25">
      <c r="A522" s="32" t="s">
        <v>1795</v>
      </c>
      <c r="B522" s="32" t="s">
        <v>3330</v>
      </c>
      <c r="C522" s="32" t="s">
        <v>1709</v>
      </c>
      <c r="D522" s="253">
        <v>40</v>
      </c>
      <c r="E522" s="354" t="s">
        <v>573</v>
      </c>
      <c r="G522" s="32" t="s">
        <v>1711</v>
      </c>
      <c r="H522" s="340">
        <v>44617</v>
      </c>
      <c r="I522" s="32" t="s">
        <v>1712</v>
      </c>
      <c r="J522" s="32" t="s">
        <v>1708</v>
      </c>
      <c r="L522" s="32" t="s">
        <v>3857</v>
      </c>
      <c r="M522" s="341">
        <v>44926</v>
      </c>
      <c r="N522" s="7" t="s">
        <v>4106</v>
      </c>
      <c r="O522" s="7" t="s">
        <v>4091</v>
      </c>
      <c r="P522" s="7" t="s">
        <v>255</v>
      </c>
      <c r="Q522" s="7" t="s">
        <v>254</v>
      </c>
      <c r="R522" s="7" t="s">
        <v>4105</v>
      </c>
    </row>
    <row r="523" spans="1:18" x14ac:dyDescent="0.25">
      <c r="A523" s="32" t="s">
        <v>1798</v>
      </c>
      <c r="B523" s="32" t="s">
        <v>3331</v>
      </c>
      <c r="C523" s="32" t="s">
        <v>1709</v>
      </c>
      <c r="D523" s="253">
        <v>41</v>
      </c>
      <c r="E523" s="354" t="s">
        <v>573</v>
      </c>
      <c r="G523" s="32" t="s">
        <v>1711</v>
      </c>
      <c r="H523" s="340">
        <v>44617</v>
      </c>
      <c r="I523" s="32" t="s">
        <v>1712</v>
      </c>
      <c r="J523" s="32" t="s">
        <v>1708</v>
      </c>
      <c r="L523" s="32" t="s">
        <v>3857</v>
      </c>
      <c r="M523" s="341">
        <v>44926</v>
      </c>
      <c r="N523" s="7" t="s">
        <v>4106</v>
      </c>
      <c r="O523" s="7" t="s">
        <v>4091</v>
      </c>
      <c r="P523" s="7" t="s">
        <v>255</v>
      </c>
      <c r="Q523" s="7" t="s">
        <v>254</v>
      </c>
      <c r="R523" s="7" t="s">
        <v>4105</v>
      </c>
    </row>
    <row r="524" spans="1:18" x14ac:dyDescent="0.25">
      <c r="A524" s="32" t="s">
        <v>1803</v>
      </c>
      <c r="B524" s="32" t="s">
        <v>3332</v>
      </c>
      <c r="C524" s="32" t="s">
        <v>1709</v>
      </c>
      <c r="D524" s="253">
        <v>42</v>
      </c>
      <c r="E524" s="354" t="s">
        <v>573</v>
      </c>
      <c r="G524" s="32" t="s">
        <v>1711</v>
      </c>
      <c r="H524" s="340">
        <v>44617</v>
      </c>
      <c r="I524" s="32" t="s">
        <v>1712</v>
      </c>
      <c r="J524" s="32" t="s">
        <v>1708</v>
      </c>
      <c r="L524" s="32" t="s">
        <v>3857</v>
      </c>
      <c r="M524" s="341">
        <v>44926</v>
      </c>
      <c r="N524" s="7" t="s">
        <v>4106</v>
      </c>
      <c r="O524" s="7" t="s">
        <v>4091</v>
      </c>
      <c r="P524" s="7" t="s">
        <v>255</v>
      </c>
      <c r="Q524" s="7" t="s">
        <v>254</v>
      </c>
      <c r="R524" s="7" t="s">
        <v>4105</v>
      </c>
    </row>
    <row r="525" spans="1:18" x14ac:dyDescent="0.25">
      <c r="A525" s="32" t="s">
        <v>1806</v>
      </c>
      <c r="B525" s="32" t="s">
        <v>3333</v>
      </c>
      <c r="C525" s="32" t="s">
        <v>1709</v>
      </c>
      <c r="D525" s="253">
        <v>43</v>
      </c>
      <c r="E525" s="354" t="s">
        <v>573</v>
      </c>
      <c r="G525" s="32" t="s">
        <v>1711</v>
      </c>
      <c r="H525" s="340">
        <v>44617</v>
      </c>
      <c r="I525" s="32" t="s">
        <v>1712</v>
      </c>
      <c r="J525" s="32" t="s">
        <v>1708</v>
      </c>
      <c r="L525" s="32" t="s">
        <v>3857</v>
      </c>
      <c r="M525" s="341">
        <v>44926</v>
      </c>
      <c r="N525" s="7" t="s">
        <v>4106</v>
      </c>
      <c r="O525" s="7" t="s">
        <v>4091</v>
      </c>
      <c r="P525" s="7" t="s">
        <v>255</v>
      </c>
      <c r="Q525" s="7" t="s">
        <v>254</v>
      </c>
      <c r="R525" s="7" t="s">
        <v>4105</v>
      </c>
    </row>
    <row r="526" spans="1:18" x14ac:dyDescent="0.25">
      <c r="A526" s="32" t="s">
        <v>1812</v>
      </c>
      <c r="B526" s="32" t="s">
        <v>3334</v>
      </c>
      <c r="C526" s="32" t="s">
        <v>1709</v>
      </c>
      <c r="D526" s="253">
        <v>44</v>
      </c>
      <c r="E526" s="354" t="s">
        <v>573</v>
      </c>
      <c r="G526" s="32" t="s">
        <v>1711</v>
      </c>
      <c r="H526" s="340">
        <v>44617</v>
      </c>
      <c r="I526" s="32" t="s">
        <v>1712</v>
      </c>
      <c r="J526" s="32" t="s">
        <v>1708</v>
      </c>
      <c r="L526" s="32" t="s">
        <v>3857</v>
      </c>
      <c r="M526" s="341">
        <v>44926</v>
      </c>
      <c r="N526" s="7" t="s">
        <v>4106</v>
      </c>
      <c r="O526" s="7" t="s">
        <v>4091</v>
      </c>
      <c r="P526" s="7" t="s">
        <v>255</v>
      </c>
      <c r="Q526" s="7" t="s">
        <v>254</v>
      </c>
      <c r="R526" s="7" t="s">
        <v>4105</v>
      </c>
    </row>
    <row r="527" spans="1:18" x14ac:dyDescent="0.25">
      <c r="A527" s="32" t="s">
        <v>1813</v>
      </c>
      <c r="B527" s="32" t="s">
        <v>3335</v>
      </c>
      <c r="C527" s="32" t="s">
        <v>1709</v>
      </c>
      <c r="D527" s="253">
        <v>45</v>
      </c>
      <c r="E527" s="354" t="s">
        <v>573</v>
      </c>
      <c r="G527" s="32" t="s">
        <v>1711</v>
      </c>
      <c r="H527" s="340">
        <v>44617</v>
      </c>
      <c r="I527" s="32" t="s">
        <v>1712</v>
      </c>
      <c r="J527" s="32" t="s">
        <v>1708</v>
      </c>
      <c r="L527" s="32" t="s">
        <v>3857</v>
      </c>
      <c r="M527" s="341">
        <v>44926</v>
      </c>
      <c r="N527" s="7" t="s">
        <v>4106</v>
      </c>
      <c r="O527" s="7" t="s">
        <v>4091</v>
      </c>
      <c r="P527" s="7" t="s">
        <v>255</v>
      </c>
      <c r="Q527" s="7" t="s">
        <v>254</v>
      </c>
      <c r="R527" s="7" t="s">
        <v>4105</v>
      </c>
    </row>
    <row r="528" spans="1:18" x14ac:dyDescent="0.25">
      <c r="A528" s="32" t="s">
        <v>1814</v>
      </c>
      <c r="B528" s="32" t="s">
        <v>3336</v>
      </c>
      <c r="C528" s="32" t="s">
        <v>1709</v>
      </c>
      <c r="D528" s="253">
        <v>46</v>
      </c>
      <c r="E528" s="354" t="s">
        <v>573</v>
      </c>
      <c r="G528" s="32" t="s">
        <v>1711</v>
      </c>
      <c r="H528" s="340">
        <v>44617</v>
      </c>
      <c r="I528" s="32" t="s">
        <v>1712</v>
      </c>
      <c r="J528" s="32" t="s">
        <v>1708</v>
      </c>
      <c r="L528" s="32" t="s">
        <v>3857</v>
      </c>
      <c r="M528" s="341">
        <v>44926</v>
      </c>
      <c r="N528" s="7" t="s">
        <v>4106</v>
      </c>
      <c r="O528" s="7" t="s">
        <v>4091</v>
      </c>
      <c r="P528" s="7" t="s">
        <v>255</v>
      </c>
      <c r="Q528" s="7" t="s">
        <v>254</v>
      </c>
      <c r="R528" s="7" t="s">
        <v>4105</v>
      </c>
    </row>
    <row r="529" spans="1:18" x14ac:dyDescent="0.25">
      <c r="A529" s="32" t="s">
        <v>1815</v>
      </c>
      <c r="B529" s="32" t="s">
        <v>3337</v>
      </c>
      <c r="C529" s="32" t="s">
        <v>1709</v>
      </c>
      <c r="D529" s="253">
        <v>47</v>
      </c>
      <c r="E529" s="354" t="s">
        <v>573</v>
      </c>
      <c r="G529" s="32" t="s">
        <v>1711</v>
      </c>
      <c r="H529" s="340">
        <v>44617</v>
      </c>
      <c r="I529" s="32" t="s">
        <v>1712</v>
      </c>
      <c r="J529" s="32" t="s">
        <v>1708</v>
      </c>
      <c r="L529" s="32" t="s">
        <v>3857</v>
      </c>
      <c r="M529" s="341">
        <v>44926</v>
      </c>
      <c r="N529" s="7" t="s">
        <v>4106</v>
      </c>
      <c r="O529" s="7" t="s">
        <v>4091</v>
      </c>
      <c r="P529" s="7" t="s">
        <v>255</v>
      </c>
      <c r="Q529" s="7" t="s">
        <v>254</v>
      </c>
      <c r="R529" s="7" t="s">
        <v>4105</v>
      </c>
    </row>
    <row r="530" spans="1:18" x14ac:dyDescent="0.25">
      <c r="A530" s="32" t="s">
        <v>1819</v>
      </c>
      <c r="B530" s="32" t="s">
        <v>3338</v>
      </c>
      <c r="C530" s="32" t="s">
        <v>1709</v>
      </c>
      <c r="D530" s="253">
        <v>48</v>
      </c>
      <c r="E530" s="354" t="s">
        <v>573</v>
      </c>
      <c r="G530" s="32" t="s">
        <v>1711</v>
      </c>
      <c r="H530" s="340">
        <v>44617</v>
      </c>
      <c r="I530" s="32" t="s">
        <v>1712</v>
      </c>
      <c r="J530" s="32" t="s">
        <v>1708</v>
      </c>
      <c r="L530" s="32" t="s">
        <v>3857</v>
      </c>
      <c r="M530" s="341">
        <v>44926</v>
      </c>
      <c r="N530" s="7" t="s">
        <v>4106</v>
      </c>
      <c r="O530" s="7" t="s">
        <v>4091</v>
      </c>
      <c r="P530" s="7" t="s">
        <v>255</v>
      </c>
      <c r="Q530" s="7" t="s">
        <v>254</v>
      </c>
      <c r="R530" s="7" t="s">
        <v>4105</v>
      </c>
    </row>
    <row r="531" spans="1:18" x14ac:dyDescent="0.25">
      <c r="A531" s="32" t="s">
        <v>1822</v>
      </c>
      <c r="B531" s="32" t="s">
        <v>3339</v>
      </c>
      <c r="C531" s="32" t="s">
        <v>1709</v>
      </c>
      <c r="D531" s="253">
        <v>49</v>
      </c>
      <c r="E531" s="354" t="s">
        <v>573</v>
      </c>
      <c r="G531" s="32" t="s">
        <v>1711</v>
      </c>
      <c r="H531" s="340">
        <v>44617</v>
      </c>
      <c r="I531" s="32" t="s">
        <v>1712</v>
      </c>
      <c r="J531" s="32" t="s">
        <v>1708</v>
      </c>
      <c r="L531" s="32" t="s">
        <v>3857</v>
      </c>
      <c r="M531" s="341">
        <v>44926</v>
      </c>
      <c r="N531" s="7" t="s">
        <v>4106</v>
      </c>
      <c r="O531" s="7" t="s">
        <v>4091</v>
      </c>
      <c r="P531" s="7" t="s">
        <v>255</v>
      </c>
      <c r="Q531" s="7" t="s">
        <v>254</v>
      </c>
      <c r="R531" s="7" t="s">
        <v>4105</v>
      </c>
    </row>
    <row r="532" spans="1:18" x14ac:dyDescent="0.25">
      <c r="A532" s="32" t="s">
        <v>1824</v>
      </c>
      <c r="B532" s="32" t="s">
        <v>3340</v>
      </c>
      <c r="C532" s="32" t="s">
        <v>1709</v>
      </c>
      <c r="D532" s="253">
        <v>50</v>
      </c>
      <c r="E532" s="354" t="s">
        <v>573</v>
      </c>
      <c r="G532" s="32" t="s">
        <v>1711</v>
      </c>
      <c r="H532" s="340">
        <v>44617</v>
      </c>
      <c r="I532" s="32" t="s">
        <v>1712</v>
      </c>
      <c r="J532" s="32" t="s">
        <v>1708</v>
      </c>
      <c r="L532" s="32" t="s">
        <v>3857</v>
      </c>
      <c r="M532" s="341">
        <v>44926</v>
      </c>
      <c r="N532" s="7" t="s">
        <v>4106</v>
      </c>
      <c r="O532" s="7" t="s">
        <v>4091</v>
      </c>
      <c r="P532" s="7" t="s">
        <v>255</v>
      </c>
      <c r="Q532" s="7" t="s">
        <v>254</v>
      </c>
      <c r="R532" s="7" t="s">
        <v>4105</v>
      </c>
    </row>
    <row r="533" spans="1:18" x14ac:dyDescent="0.25">
      <c r="A533" s="32" t="s">
        <v>1826</v>
      </c>
      <c r="B533" s="32" t="s">
        <v>3341</v>
      </c>
      <c r="C533" s="32" t="s">
        <v>1709</v>
      </c>
      <c r="D533" s="253">
        <v>51</v>
      </c>
      <c r="E533" s="354" t="s">
        <v>573</v>
      </c>
      <c r="G533" s="32" t="s">
        <v>1711</v>
      </c>
      <c r="H533" s="340">
        <v>44617</v>
      </c>
      <c r="I533" s="32" t="s">
        <v>1712</v>
      </c>
      <c r="J533" s="32" t="s">
        <v>1708</v>
      </c>
      <c r="L533" s="32" t="s">
        <v>3857</v>
      </c>
      <c r="M533" s="341">
        <v>44926</v>
      </c>
      <c r="N533" s="7" t="s">
        <v>4106</v>
      </c>
      <c r="O533" s="7" t="s">
        <v>4091</v>
      </c>
      <c r="P533" s="7" t="s">
        <v>255</v>
      </c>
      <c r="Q533" s="7" t="s">
        <v>254</v>
      </c>
      <c r="R533" s="7" t="s">
        <v>4105</v>
      </c>
    </row>
    <row r="534" spans="1:18" x14ac:dyDescent="0.25">
      <c r="A534" s="32" t="s">
        <v>1829</v>
      </c>
      <c r="B534" s="32" t="s">
        <v>3342</v>
      </c>
      <c r="C534" s="32" t="s">
        <v>1709</v>
      </c>
      <c r="D534" s="253">
        <v>52</v>
      </c>
      <c r="E534" s="354" t="s">
        <v>573</v>
      </c>
      <c r="G534" s="32" t="s">
        <v>1711</v>
      </c>
      <c r="H534" s="340">
        <v>44617</v>
      </c>
      <c r="I534" s="32" t="s">
        <v>1712</v>
      </c>
      <c r="J534" s="32" t="s">
        <v>1708</v>
      </c>
      <c r="L534" s="32" t="s">
        <v>3857</v>
      </c>
      <c r="M534" s="341">
        <v>44926</v>
      </c>
      <c r="N534" s="7" t="s">
        <v>4106</v>
      </c>
      <c r="O534" s="7" t="s">
        <v>4091</v>
      </c>
      <c r="P534" s="7" t="s">
        <v>255</v>
      </c>
      <c r="Q534" s="7" t="s">
        <v>254</v>
      </c>
      <c r="R534" s="7" t="s">
        <v>4105</v>
      </c>
    </row>
    <row r="535" spans="1:18" x14ac:dyDescent="0.25">
      <c r="A535" s="32" t="s">
        <v>1831</v>
      </c>
      <c r="B535" s="32" t="s">
        <v>3343</v>
      </c>
      <c r="C535" s="32" t="s">
        <v>1709</v>
      </c>
      <c r="D535" s="253">
        <v>53</v>
      </c>
      <c r="E535" s="354" t="s">
        <v>573</v>
      </c>
      <c r="G535" s="32" t="s">
        <v>1711</v>
      </c>
      <c r="H535" s="340">
        <v>44617</v>
      </c>
      <c r="I535" s="32" t="s">
        <v>1712</v>
      </c>
      <c r="J535" s="32" t="s">
        <v>1708</v>
      </c>
      <c r="L535" s="32" t="s">
        <v>3857</v>
      </c>
      <c r="M535" s="341">
        <v>44926</v>
      </c>
      <c r="N535" s="7" t="s">
        <v>4106</v>
      </c>
      <c r="O535" s="7" t="s">
        <v>4091</v>
      </c>
      <c r="P535" s="7" t="s">
        <v>255</v>
      </c>
      <c r="Q535" s="7" t="s">
        <v>254</v>
      </c>
      <c r="R535" s="7" t="s">
        <v>4105</v>
      </c>
    </row>
    <row r="536" spans="1:18" x14ac:dyDescent="0.25">
      <c r="A536" s="32" t="s">
        <v>1833</v>
      </c>
      <c r="B536" s="32" t="s">
        <v>3344</v>
      </c>
      <c r="C536" s="32" t="s">
        <v>1709</v>
      </c>
      <c r="D536" s="253">
        <v>54</v>
      </c>
      <c r="E536" s="354" t="s">
        <v>573</v>
      </c>
      <c r="G536" s="32" t="s">
        <v>1711</v>
      </c>
      <c r="H536" s="340">
        <v>44617</v>
      </c>
      <c r="I536" s="32" t="s">
        <v>1712</v>
      </c>
      <c r="J536" s="32" t="s">
        <v>1708</v>
      </c>
      <c r="L536" s="32" t="s">
        <v>3857</v>
      </c>
      <c r="M536" s="341">
        <v>44926</v>
      </c>
      <c r="N536" s="7" t="s">
        <v>4106</v>
      </c>
      <c r="O536" s="7" t="s">
        <v>4091</v>
      </c>
      <c r="P536" s="7" t="s">
        <v>255</v>
      </c>
      <c r="Q536" s="7" t="s">
        <v>254</v>
      </c>
      <c r="R536" s="7" t="s">
        <v>4105</v>
      </c>
    </row>
    <row r="537" spans="1:18" x14ac:dyDescent="0.25">
      <c r="A537" s="32" t="s">
        <v>1834</v>
      </c>
      <c r="B537" s="32" t="s">
        <v>3345</v>
      </c>
      <c r="C537" s="32" t="s">
        <v>1709</v>
      </c>
      <c r="D537" s="253">
        <v>55</v>
      </c>
      <c r="E537" s="354" t="s">
        <v>573</v>
      </c>
      <c r="G537" s="32" t="s">
        <v>1711</v>
      </c>
      <c r="H537" s="340">
        <v>44617</v>
      </c>
      <c r="I537" s="32" t="s">
        <v>1712</v>
      </c>
      <c r="J537" s="32" t="s">
        <v>1708</v>
      </c>
      <c r="L537" s="32" t="s">
        <v>3857</v>
      </c>
      <c r="M537" s="341">
        <v>44926</v>
      </c>
      <c r="N537" s="7" t="s">
        <v>4106</v>
      </c>
      <c r="O537" s="7" t="s">
        <v>4091</v>
      </c>
      <c r="P537" s="7" t="s">
        <v>255</v>
      </c>
      <c r="Q537" s="7" t="s">
        <v>254</v>
      </c>
      <c r="R537" s="7" t="s">
        <v>4105</v>
      </c>
    </row>
    <row r="538" spans="1:18" x14ac:dyDescent="0.25">
      <c r="A538" s="32" t="s">
        <v>1837</v>
      </c>
      <c r="B538" s="32" t="s">
        <v>3346</v>
      </c>
      <c r="C538" s="32" t="s">
        <v>1709</v>
      </c>
      <c r="D538" s="253">
        <v>56</v>
      </c>
      <c r="E538" s="354" t="s">
        <v>573</v>
      </c>
      <c r="G538" s="32" t="s">
        <v>1711</v>
      </c>
      <c r="H538" s="340">
        <v>44617</v>
      </c>
      <c r="I538" s="32" t="s">
        <v>1712</v>
      </c>
      <c r="J538" s="32" t="s">
        <v>1708</v>
      </c>
      <c r="L538" s="32" t="s">
        <v>3857</v>
      </c>
      <c r="M538" s="341">
        <v>44926</v>
      </c>
      <c r="N538" s="7" t="s">
        <v>4106</v>
      </c>
      <c r="O538" s="7" t="s">
        <v>4091</v>
      </c>
      <c r="P538" s="7" t="s">
        <v>255</v>
      </c>
      <c r="Q538" s="7" t="s">
        <v>254</v>
      </c>
      <c r="R538" s="7" t="s">
        <v>4105</v>
      </c>
    </row>
    <row r="539" spans="1:18" x14ac:dyDescent="0.25">
      <c r="A539" s="32" t="s">
        <v>1839</v>
      </c>
      <c r="B539" s="32" t="s">
        <v>3347</v>
      </c>
      <c r="C539" s="32" t="s">
        <v>1709</v>
      </c>
      <c r="D539" s="253">
        <v>57</v>
      </c>
      <c r="E539" s="354" t="s">
        <v>573</v>
      </c>
      <c r="G539" s="32" t="s">
        <v>1711</v>
      </c>
      <c r="H539" s="340">
        <v>44617</v>
      </c>
      <c r="I539" s="32" t="s">
        <v>1712</v>
      </c>
      <c r="J539" s="32" t="s">
        <v>1708</v>
      </c>
      <c r="L539" s="32" t="s">
        <v>3857</v>
      </c>
      <c r="M539" s="341">
        <v>44926</v>
      </c>
      <c r="N539" s="7" t="s">
        <v>4106</v>
      </c>
      <c r="O539" s="7" t="s">
        <v>4091</v>
      </c>
      <c r="P539" s="7" t="s">
        <v>255</v>
      </c>
      <c r="Q539" s="7" t="s">
        <v>254</v>
      </c>
      <c r="R539" s="7" t="s">
        <v>4105</v>
      </c>
    </row>
    <row r="540" spans="1:18" x14ac:dyDescent="0.25">
      <c r="A540" s="32" t="s">
        <v>1840</v>
      </c>
      <c r="B540" s="32" t="s">
        <v>3348</v>
      </c>
      <c r="C540" s="32" t="s">
        <v>1709</v>
      </c>
      <c r="D540" s="253">
        <v>58</v>
      </c>
      <c r="E540" s="354" t="s">
        <v>573</v>
      </c>
      <c r="G540" s="32" t="s">
        <v>1711</v>
      </c>
      <c r="H540" s="340">
        <v>44617</v>
      </c>
      <c r="I540" s="32" t="s">
        <v>1712</v>
      </c>
      <c r="J540" s="32" t="s">
        <v>1708</v>
      </c>
      <c r="L540" s="32" t="s">
        <v>3857</v>
      </c>
      <c r="M540" s="341">
        <v>44926</v>
      </c>
      <c r="N540" s="7" t="s">
        <v>4106</v>
      </c>
      <c r="O540" s="7" t="s">
        <v>4091</v>
      </c>
      <c r="P540" s="7" t="s">
        <v>255</v>
      </c>
      <c r="Q540" s="7" t="s">
        <v>254</v>
      </c>
      <c r="R540" s="7" t="s">
        <v>4105</v>
      </c>
    </row>
    <row r="541" spans="1:18" x14ac:dyDescent="0.25">
      <c r="A541" s="32" t="s">
        <v>1842</v>
      </c>
      <c r="B541" s="32" t="s">
        <v>3349</v>
      </c>
      <c r="C541" s="32" t="s">
        <v>1709</v>
      </c>
      <c r="D541" s="253">
        <v>59</v>
      </c>
      <c r="E541" s="354" t="s">
        <v>573</v>
      </c>
      <c r="G541" s="32" t="s">
        <v>1711</v>
      </c>
      <c r="H541" s="340">
        <v>44617</v>
      </c>
      <c r="I541" s="32" t="s">
        <v>1712</v>
      </c>
      <c r="J541" s="32" t="s">
        <v>1708</v>
      </c>
      <c r="L541" s="32" t="s">
        <v>3857</v>
      </c>
      <c r="M541" s="341">
        <v>44926</v>
      </c>
      <c r="N541" s="7" t="s">
        <v>4106</v>
      </c>
      <c r="O541" s="7" t="s">
        <v>4091</v>
      </c>
      <c r="P541" s="7" t="s">
        <v>255</v>
      </c>
      <c r="Q541" s="7" t="s">
        <v>254</v>
      </c>
      <c r="R541" s="7" t="s">
        <v>4105</v>
      </c>
    </row>
    <row r="542" spans="1:18" x14ac:dyDescent="0.25">
      <c r="A542" s="32" t="s">
        <v>1845</v>
      </c>
      <c r="B542" s="32" t="s">
        <v>3350</v>
      </c>
      <c r="C542" s="32" t="s">
        <v>1709</v>
      </c>
      <c r="D542" s="253">
        <v>60</v>
      </c>
      <c r="E542" s="354" t="s">
        <v>573</v>
      </c>
      <c r="G542" s="32" t="s">
        <v>1711</v>
      </c>
      <c r="H542" s="340">
        <v>44617</v>
      </c>
      <c r="I542" s="32" t="s">
        <v>1712</v>
      </c>
      <c r="J542" s="32" t="s">
        <v>1708</v>
      </c>
      <c r="L542" s="32" t="s">
        <v>3857</v>
      </c>
      <c r="M542" s="341">
        <v>44926</v>
      </c>
      <c r="N542" s="7" t="s">
        <v>4106</v>
      </c>
      <c r="O542" s="7" t="s">
        <v>4091</v>
      </c>
      <c r="P542" s="7" t="s">
        <v>255</v>
      </c>
      <c r="Q542" s="7" t="s">
        <v>254</v>
      </c>
      <c r="R542" s="7" t="s">
        <v>4105</v>
      </c>
    </row>
    <row r="543" spans="1:18" x14ac:dyDescent="0.25">
      <c r="A543" s="32" t="s">
        <v>1846</v>
      </c>
      <c r="B543" s="32" t="s">
        <v>3351</v>
      </c>
      <c r="C543" s="32" t="s">
        <v>1709</v>
      </c>
      <c r="D543" s="253">
        <v>61</v>
      </c>
      <c r="E543" s="354" t="s">
        <v>573</v>
      </c>
      <c r="G543" s="32" t="s">
        <v>1711</v>
      </c>
      <c r="H543" s="340">
        <v>44617</v>
      </c>
      <c r="I543" s="32" t="s">
        <v>1712</v>
      </c>
      <c r="J543" s="32" t="s">
        <v>1708</v>
      </c>
      <c r="L543" s="32" t="s">
        <v>3857</v>
      </c>
      <c r="M543" s="341">
        <v>44926</v>
      </c>
      <c r="N543" s="7" t="s">
        <v>4106</v>
      </c>
      <c r="O543" s="7" t="s">
        <v>4091</v>
      </c>
      <c r="P543" s="7" t="s">
        <v>255</v>
      </c>
      <c r="Q543" s="7" t="s">
        <v>254</v>
      </c>
      <c r="R543" s="7" t="s">
        <v>4105</v>
      </c>
    </row>
    <row r="544" spans="1:18" x14ac:dyDescent="0.25">
      <c r="A544" s="32" t="s">
        <v>1847</v>
      </c>
      <c r="B544" s="32" t="s">
        <v>3352</v>
      </c>
      <c r="C544" s="32" t="s">
        <v>1709</v>
      </c>
      <c r="D544" s="253">
        <v>62</v>
      </c>
      <c r="E544" s="354" t="s">
        <v>573</v>
      </c>
      <c r="G544" s="32" t="s">
        <v>1711</v>
      </c>
      <c r="H544" s="340">
        <v>44617</v>
      </c>
      <c r="I544" s="32" t="s">
        <v>1712</v>
      </c>
      <c r="J544" s="32" t="s">
        <v>1708</v>
      </c>
      <c r="L544" s="32" t="s">
        <v>3857</v>
      </c>
      <c r="M544" s="341">
        <v>44926</v>
      </c>
      <c r="N544" s="7" t="s">
        <v>4106</v>
      </c>
      <c r="O544" s="7" t="s">
        <v>4091</v>
      </c>
      <c r="P544" s="7" t="s">
        <v>255</v>
      </c>
      <c r="Q544" s="7" t="s">
        <v>254</v>
      </c>
      <c r="R544" s="7" t="s">
        <v>4105</v>
      </c>
    </row>
    <row r="545" spans="1:18" x14ac:dyDescent="0.25">
      <c r="A545" s="32" t="s">
        <v>1848</v>
      </c>
      <c r="B545" s="32" t="s">
        <v>3353</v>
      </c>
      <c r="C545" s="32" t="s">
        <v>1709</v>
      </c>
      <c r="D545" s="253">
        <v>63</v>
      </c>
      <c r="E545" s="354" t="s">
        <v>573</v>
      </c>
      <c r="G545" s="32" t="s">
        <v>1711</v>
      </c>
      <c r="H545" s="340">
        <v>44617</v>
      </c>
      <c r="I545" s="32" t="s">
        <v>1712</v>
      </c>
      <c r="J545" s="32" t="s">
        <v>1708</v>
      </c>
      <c r="L545" s="32" t="s">
        <v>3857</v>
      </c>
      <c r="M545" s="341">
        <v>44926</v>
      </c>
      <c r="N545" s="7" t="s">
        <v>4106</v>
      </c>
      <c r="O545" s="7" t="s">
        <v>4091</v>
      </c>
      <c r="P545" s="7" t="s">
        <v>255</v>
      </c>
      <c r="Q545" s="7" t="s">
        <v>254</v>
      </c>
      <c r="R545" s="7" t="s">
        <v>4105</v>
      </c>
    </row>
    <row r="546" spans="1:18" x14ac:dyDescent="0.25">
      <c r="A546" s="32" t="s">
        <v>1849</v>
      </c>
      <c r="B546" s="32" t="s">
        <v>3354</v>
      </c>
      <c r="C546" s="32" t="s">
        <v>1709</v>
      </c>
      <c r="D546" s="253">
        <v>65</v>
      </c>
      <c r="E546" s="354" t="s">
        <v>573</v>
      </c>
      <c r="G546" s="32" t="s">
        <v>1711</v>
      </c>
      <c r="H546" s="340">
        <v>44617</v>
      </c>
      <c r="I546" s="32" t="s">
        <v>1712</v>
      </c>
      <c r="J546" s="32" t="s">
        <v>1708</v>
      </c>
      <c r="L546" s="32" t="s">
        <v>3857</v>
      </c>
      <c r="M546" s="341">
        <v>44926</v>
      </c>
      <c r="N546" s="7" t="s">
        <v>4106</v>
      </c>
      <c r="O546" s="7" t="s">
        <v>4091</v>
      </c>
      <c r="P546" s="7" t="s">
        <v>255</v>
      </c>
      <c r="Q546" s="7" t="s">
        <v>254</v>
      </c>
      <c r="R546" s="7" t="s">
        <v>4105</v>
      </c>
    </row>
    <row r="547" spans="1:18" x14ac:dyDescent="0.25">
      <c r="A547" s="32" t="s">
        <v>1852</v>
      </c>
      <c r="B547" s="32" t="s">
        <v>3355</v>
      </c>
      <c r="C547" s="32" t="s">
        <v>1709</v>
      </c>
      <c r="D547" s="253">
        <v>66</v>
      </c>
      <c r="E547" s="354" t="s">
        <v>573</v>
      </c>
      <c r="G547" s="32" t="s">
        <v>1711</v>
      </c>
      <c r="H547" s="340">
        <v>44617</v>
      </c>
      <c r="I547" s="32" t="s">
        <v>1712</v>
      </c>
      <c r="J547" s="32" t="s">
        <v>1708</v>
      </c>
      <c r="L547" s="32" t="s">
        <v>3857</v>
      </c>
      <c r="M547" s="341">
        <v>44926</v>
      </c>
      <c r="N547" s="7" t="s">
        <v>4106</v>
      </c>
      <c r="O547" s="7" t="s">
        <v>4091</v>
      </c>
      <c r="P547" s="7" t="s">
        <v>255</v>
      </c>
      <c r="Q547" s="7" t="s">
        <v>254</v>
      </c>
      <c r="R547" s="7" t="s">
        <v>4105</v>
      </c>
    </row>
    <row r="548" spans="1:18" x14ac:dyDescent="0.25">
      <c r="A548" s="32" t="s">
        <v>1853</v>
      </c>
      <c r="B548" s="32" t="s">
        <v>3356</v>
      </c>
      <c r="C548" s="32" t="s">
        <v>1709</v>
      </c>
      <c r="D548" s="253">
        <v>67</v>
      </c>
      <c r="E548" s="354" t="s">
        <v>573</v>
      </c>
      <c r="G548" s="32" t="s">
        <v>1711</v>
      </c>
      <c r="H548" s="340">
        <v>44617</v>
      </c>
      <c r="I548" s="32" t="s">
        <v>1712</v>
      </c>
      <c r="J548" s="32" t="s">
        <v>1708</v>
      </c>
      <c r="L548" s="32" t="s">
        <v>3857</v>
      </c>
      <c r="M548" s="341">
        <v>44926</v>
      </c>
      <c r="N548" s="7" t="s">
        <v>4106</v>
      </c>
      <c r="O548" s="7" t="s">
        <v>4091</v>
      </c>
      <c r="P548" s="7" t="s">
        <v>255</v>
      </c>
      <c r="Q548" s="7" t="s">
        <v>254</v>
      </c>
      <c r="R548" s="7" t="s">
        <v>4105</v>
      </c>
    </row>
    <row r="549" spans="1:18" x14ac:dyDescent="0.25">
      <c r="A549" s="32" t="s">
        <v>1854</v>
      </c>
      <c r="B549" s="32" t="s">
        <v>3357</v>
      </c>
      <c r="C549" s="32" t="s">
        <v>1709</v>
      </c>
      <c r="D549" s="253">
        <v>68</v>
      </c>
      <c r="E549" s="354" t="s">
        <v>573</v>
      </c>
      <c r="G549" s="32" t="s">
        <v>1711</v>
      </c>
      <c r="H549" s="340">
        <v>44617</v>
      </c>
      <c r="I549" s="32" t="s">
        <v>1712</v>
      </c>
      <c r="J549" s="32" t="s">
        <v>1708</v>
      </c>
      <c r="L549" s="32" t="s">
        <v>3857</v>
      </c>
      <c r="M549" s="341">
        <v>44926</v>
      </c>
      <c r="N549" s="7" t="s">
        <v>4106</v>
      </c>
      <c r="O549" s="7" t="s">
        <v>4091</v>
      </c>
      <c r="P549" s="7" t="s">
        <v>255</v>
      </c>
      <c r="Q549" s="7" t="s">
        <v>254</v>
      </c>
      <c r="R549" s="7" t="s">
        <v>4105</v>
      </c>
    </row>
    <row r="550" spans="1:18" x14ac:dyDescent="0.25">
      <c r="A550" s="32" t="s">
        <v>3794</v>
      </c>
      <c r="B550" s="32" t="s">
        <v>3635</v>
      </c>
      <c r="C550" s="32" t="s">
        <v>1709</v>
      </c>
      <c r="D550" s="253">
        <v>69</v>
      </c>
      <c r="E550" s="354" t="s">
        <v>573</v>
      </c>
      <c r="G550" s="32" t="s">
        <v>1711</v>
      </c>
      <c r="H550" s="340">
        <v>44617</v>
      </c>
      <c r="I550" s="32" t="s">
        <v>1712</v>
      </c>
      <c r="J550" s="32" t="s">
        <v>1708</v>
      </c>
      <c r="L550" s="32" t="s">
        <v>3857</v>
      </c>
      <c r="M550" s="341">
        <v>44926</v>
      </c>
      <c r="N550" s="7" t="s">
        <v>4106</v>
      </c>
      <c r="O550" s="7" t="s">
        <v>4091</v>
      </c>
      <c r="P550" s="7" t="s">
        <v>255</v>
      </c>
      <c r="Q550" s="7" t="s">
        <v>254</v>
      </c>
      <c r="R550" s="7" t="s">
        <v>4105</v>
      </c>
    </row>
    <row r="551" spans="1:18" x14ac:dyDescent="0.25">
      <c r="A551" s="32" t="s">
        <v>3795</v>
      </c>
      <c r="B551" s="32" t="s">
        <v>3637</v>
      </c>
      <c r="C551" s="32" t="s">
        <v>1709</v>
      </c>
      <c r="D551" s="253">
        <v>70</v>
      </c>
      <c r="E551" s="354" t="s">
        <v>573</v>
      </c>
      <c r="G551" s="32" t="s">
        <v>1711</v>
      </c>
      <c r="H551" s="340">
        <v>44617</v>
      </c>
      <c r="I551" s="32" t="s">
        <v>1712</v>
      </c>
      <c r="J551" s="32" t="s">
        <v>1708</v>
      </c>
      <c r="L551" s="32" t="s">
        <v>3857</v>
      </c>
      <c r="M551" s="341">
        <v>44926</v>
      </c>
      <c r="N551" s="7" t="s">
        <v>4106</v>
      </c>
      <c r="O551" s="7" t="s">
        <v>4091</v>
      </c>
      <c r="P551" s="7" t="s">
        <v>255</v>
      </c>
      <c r="Q551" s="7" t="s">
        <v>254</v>
      </c>
      <c r="R551" s="7" t="s">
        <v>4105</v>
      </c>
    </row>
    <row r="552" spans="1:18" x14ac:dyDescent="0.25">
      <c r="A552" s="32" t="s">
        <v>1867</v>
      </c>
      <c r="B552" s="32" t="s">
        <v>3358</v>
      </c>
      <c r="C552" s="32" t="s">
        <v>1709</v>
      </c>
      <c r="D552" s="253">
        <v>71</v>
      </c>
      <c r="E552" s="354" t="s">
        <v>573</v>
      </c>
      <c r="G552" s="32" t="s">
        <v>1711</v>
      </c>
      <c r="H552" s="340">
        <v>44617</v>
      </c>
      <c r="I552" s="32" t="s">
        <v>1712</v>
      </c>
      <c r="J552" s="32" t="s">
        <v>1708</v>
      </c>
      <c r="L552" s="32" t="s">
        <v>3857</v>
      </c>
      <c r="M552" s="341">
        <v>44926</v>
      </c>
      <c r="N552" s="7" t="s">
        <v>4106</v>
      </c>
      <c r="O552" s="7" t="s">
        <v>4091</v>
      </c>
      <c r="P552" s="7" t="s">
        <v>255</v>
      </c>
      <c r="Q552" s="7" t="s">
        <v>254</v>
      </c>
      <c r="R552" s="7" t="s">
        <v>4105</v>
      </c>
    </row>
    <row r="553" spans="1:18" x14ac:dyDescent="0.25">
      <c r="A553" s="32" t="s">
        <v>3796</v>
      </c>
      <c r="B553" s="32" t="s">
        <v>3639</v>
      </c>
      <c r="C553" s="32" t="s">
        <v>1709</v>
      </c>
      <c r="D553" s="253">
        <v>72</v>
      </c>
      <c r="E553" s="354" t="s">
        <v>573</v>
      </c>
      <c r="G553" s="32" t="s">
        <v>1711</v>
      </c>
      <c r="H553" s="340">
        <v>44617</v>
      </c>
      <c r="I553" s="32" t="s">
        <v>1712</v>
      </c>
      <c r="J553" s="32" t="s">
        <v>1708</v>
      </c>
      <c r="L553" s="32" t="s">
        <v>3857</v>
      </c>
      <c r="M553" s="341">
        <v>44926</v>
      </c>
      <c r="N553" s="7" t="s">
        <v>4106</v>
      </c>
      <c r="O553" s="7" t="s">
        <v>4091</v>
      </c>
      <c r="P553" s="7" t="s">
        <v>255</v>
      </c>
      <c r="Q553" s="7" t="s">
        <v>254</v>
      </c>
      <c r="R553" s="7" t="s">
        <v>4105</v>
      </c>
    </row>
    <row r="554" spans="1:18" x14ac:dyDescent="0.25">
      <c r="A554" s="32" t="s">
        <v>1873</v>
      </c>
      <c r="B554" s="32" t="s">
        <v>3359</v>
      </c>
      <c r="C554" s="32" t="s">
        <v>1709</v>
      </c>
      <c r="D554" s="253">
        <v>73</v>
      </c>
      <c r="E554" s="354" t="s">
        <v>573</v>
      </c>
      <c r="G554" s="32" t="s">
        <v>1711</v>
      </c>
      <c r="H554" s="340">
        <v>44617</v>
      </c>
      <c r="I554" s="32" t="s">
        <v>1712</v>
      </c>
      <c r="J554" s="32" t="s">
        <v>1708</v>
      </c>
      <c r="L554" s="32" t="s">
        <v>3857</v>
      </c>
      <c r="M554" s="341">
        <v>44926</v>
      </c>
      <c r="N554" s="7" t="s">
        <v>4106</v>
      </c>
      <c r="O554" s="7" t="s">
        <v>4091</v>
      </c>
      <c r="P554" s="7" t="s">
        <v>255</v>
      </c>
      <c r="Q554" s="7" t="s">
        <v>254</v>
      </c>
      <c r="R554" s="7" t="s">
        <v>4105</v>
      </c>
    </row>
    <row r="555" spans="1:18" x14ac:dyDescent="0.25">
      <c r="A555" s="32" t="s">
        <v>1874</v>
      </c>
      <c r="B555" s="32" t="s">
        <v>3360</v>
      </c>
      <c r="C555" s="32" t="s">
        <v>1709</v>
      </c>
      <c r="D555" s="253">
        <v>74</v>
      </c>
      <c r="E555" s="354" t="s">
        <v>573</v>
      </c>
      <c r="G555" s="32" t="s">
        <v>1711</v>
      </c>
      <c r="H555" s="340">
        <v>44617</v>
      </c>
      <c r="I555" s="32" t="s">
        <v>1712</v>
      </c>
      <c r="J555" s="32" t="s">
        <v>1708</v>
      </c>
      <c r="L555" s="32" t="s">
        <v>3857</v>
      </c>
      <c r="M555" s="341">
        <v>44926</v>
      </c>
      <c r="N555" s="7" t="s">
        <v>4106</v>
      </c>
      <c r="O555" s="7" t="s">
        <v>4091</v>
      </c>
      <c r="P555" s="7" t="s">
        <v>255</v>
      </c>
      <c r="Q555" s="7" t="s">
        <v>254</v>
      </c>
      <c r="R555" s="7" t="s">
        <v>4105</v>
      </c>
    </row>
    <row r="556" spans="1:18" x14ac:dyDescent="0.25">
      <c r="A556" s="32" t="s">
        <v>1877</v>
      </c>
      <c r="B556" s="32" t="s">
        <v>3361</v>
      </c>
      <c r="C556" s="32" t="s">
        <v>1709</v>
      </c>
      <c r="D556" s="253">
        <v>3</v>
      </c>
      <c r="E556" s="354" t="s">
        <v>379</v>
      </c>
      <c r="G556" s="32" t="s">
        <v>1711</v>
      </c>
      <c r="H556" s="340">
        <v>44617</v>
      </c>
      <c r="I556" s="32" t="s">
        <v>1712</v>
      </c>
      <c r="J556" s="32" t="s">
        <v>1708</v>
      </c>
      <c r="L556" s="32" t="s">
        <v>3857</v>
      </c>
      <c r="M556" s="341">
        <v>44926</v>
      </c>
      <c r="N556" s="7" t="s">
        <v>4106</v>
      </c>
      <c r="O556" s="7" t="s">
        <v>4091</v>
      </c>
      <c r="P556" s="7" t="s">
        <v>255</v>
      </c>
      <c r="Q556" s="7" t="s">
        <v>254</v>
      </c>
      <c r="R556" s="7" t="s">
        <v>4105</v>
      </c>
    </row>
    <row r="557" spans="1:18" x14ac:dyDescent="0.25">
      <c r="A557" s="32" t="s">
        <v>1879</v>
      </c>
      <c r="B557" s="32" t="s">
        <v>3362</v>
      </c>
      <c r="C557" s="32" t="s">
        <v>1709</v>
      </c>
      <c r="D557" s="253">
        <v>8</v>
      </c>
      <c r="E557" s="354" t="s">
        <v>379</v>
      </c>
      <c r="G557" s="32" t="s">
        <v>1711</v>
      </c>
      <c r="H557" s="340">
        <v>44617</v>
      </c>
      <c r="I557" s="32" t="s">
        <v>1712</v>
      </c>
      <c r="J557" s="32" t="s">
        <v>1708</v>
      </c>
      <c r="L557" s="32" t="s">
        <v>3857</v>
      </c>
      <c r="M557" s="341">
        <v>44926</v>
      </c>
      <c r="N557" s="7" t="s">
        <v>4106</v>
      </c>
      <c r="O557" s="7" t="s">
        <v>4091</v>
      </c>
      <c r="P557" s="7" t="s">
        <v>255</v>
      </c>
      <c r="Q557" s="7" t="s">
        <v>254</v>
      </c>
      <c r="R557" s="7" t="s">
        <v>4105</v>
      </c>
    </row>
    <row r="558" spans="1:18" x14ac:dyDescent="0.25">
      <c r="A558" s="32" t="s">
        <v>1882</v>
      </c>
      <c r="B558" s="32" t="s">
        <v>3363</v>
      </c>
      <c r="C558" s="32" t="s">
        <v>1709</v>
      </c>
      <c r="D558" s="253">
        <v>13</v>
      </c>
      <c r="E558" s="354" t="s">
        <v>379</v>
      </c>
      <c r="G558" s="32" t="s">
        <v>1711</v>
      </c>
      <c r="H558" s="340">
        <v>44617</v>
      </c>
      <c r="I558" s="32" t="s">
        <v>1712</v>
      </c>
      <c r="J558" s="32" t="s">
        <v>1708</v>
      </c>
      <c r="L558" s="32" t="s">
        <v>3857</v>
      </c>
      <c r="M558" s="341">
        <v>44926</v>
      </c>
      <c r="N558" s="7" t="s">
        <v>4106</v>
      </c>
      <c r="O558" s="7" t="s">
        <v>4091</v>
      </c>
      <c r="P558" s="7" t="s">
        <v>255</v>
      </c>
      <c r="Q558" s="7" t="s">
        <v>254</v>
      </c>
      <c r="R558" s="7" t="s">
        <v>4105</v>
      </c>
    </row>
    <row r="559" spans="1:18" x14ac:dyDescent="0.25">
      <c r="A559" s="32" t="s">
        <v>1885</v>
      </c>
      <c r="B559" s="32" t="s">
        <v>3364</v>
      </c>
      <c r="C559" s="32" t="s">
        <v>1709</v>
      </c>
      <c r="D559" s="253">
        <v>27</v>
      </c>
      <c r="E559" s="354" t="s">
        <v>379</v>
      </c>
      <c r="G559" s="32" t="s">
        <v>1711</v>
      </c>
      <c r="H559" s="340">
        <v>44617</v>
      </c>
      <c r="I559" s="32" t="s">
        <v>1712</v>
      </c>
      <c r="J559" s="32" t="s">
        <v>1708</v>
      </c>
      <c r="L559" s="32" t="s">
        <v>3857</v>
      </c>
      <c r="M559" s="341">
        <v>44926</v>
      </c>
      <c r="N559" s="7" t="s">
        <v>4106</v>
      </c>
      <c r="O559" s="7" t="s">
        <v>4091</v>
      </c>
      <c r="P559" s="7" t="s">
        <v>255</v>
      </c>
      <c r="Q559" s="7" t="s">
        <v>254</v>
      </c>
      <c r="R559" s="7" t="s">
        <v>4105</v>
      </c>
    </row>
    <row r="560" spans="1:18" x14ac:dyDescent="0.25">
      <c r="A560" s="32" t="s">
        <v>1887</v>
      </c>
      <c r="B560" s="32" t="s">
        <v>3365</v>
      </c>
      <c r="C560" s="32" t="s">
        <v>1709</v>
      </c>
      <c r="D560" s="253">
        <v>64</v>
      </c>
      <c r="E560" s="354" t="s">
        <v>379</v>
      </c>
      <c r="G560" s="32" t="s">
        <v>1711</v>
      </c>
      <c r="H560" s="340">
        <v>44617</v>
      </c>
      <c r="I560" s="32" t="s">
        <v>1712</v>
      </c>
      <c r="J560" s="32" t="s">
        <v>1708</v>
      </c>
      <c r="L560" s="32" t="s">
        <v>3857</v>
      </c>
      <c r="M560" s="341">
        <v>44926</v>
      </c>
      <c r="N560" s="7" t="s">
        <v>4106</v>
      </c>
      <c r="O560" s="7" t="s">
        <v>4091</v>
      </c>
      <c r="P560" s="7" t="s">
        <v>255</v>
      </c>
      <c r="Q560" s="7" t="s">
        <v>254</v>
      </c>
      <c r="R560" s="7" t="s">
        <v>4105</v>
      </c>
    </row>
    <row r="561" spans="1:22" x14ac:dyDescent="0.25">
      <c r="A561" s="32" t="s">
        <v>1890</v>
      </c>
      <c r="B561" s="32" t="s">
        <v>3366</v>
      </c>
      <c r="C561" s="32" t="s">
        <v>1709</v>
      </c>
      <c r="D561" s="253">
        <v>75</v>
      </c>
      <c r="E561" s="354" t="s">
        <v>379</v>
      </c>
      <c r="G561" s="32" t="s">
        <v>1711</v>
      </c>
      <c r="H561" s="340">
        <v>44617</v>
      </c>
      <c r="I561" s="32" t="s">
        <v>1712</v>
      </c>
      <c r="J561" s="32" t="s">
        <v>1708</v>
      </c>
      <c r="L561" s="32" t="s">
        <v>3857</v>
      </c>
      <c r="M561" s="341">
        <v>44926</v>
      </c>
      <c r="N561" s="7" t="s">
        <v>4106</v>
      </c>
      <c r="O561" s="7" t="s">
        <v>4091</v>
      </c>
      <c r="P561" s="7" t="s">
        <v>255</v>
      </c>
      <c r="Q561" s="7" t="s">
        <v>254</v>
      </c>
      <c r="R561" s="7" t="s">
        <v>4105</v>
      </c>
    </row>
    <row r="562" spans="1:22" x14ac:dyDescent="0.25">
      <c r="A562" s="32" t="s">
        <v>1891</v>
      </c>
      <c r="B562" s="32" t="s">
        <v>3367</v>
      </c>
      <c r="C562" s="32" t="s">
        <v>1709</v>
      </c>
      <c r="D562" s="253">
        <v>77</v>
      </c>
      <c r="E562" s="354" t="s">
        <v>379</v>
      </c>
      <c r="G562" s="32" t="s">
        <v>1711</v>
      </c>
      <c r="H562" s="340">
        <v>44617</v>
      </c>
      <c r="I562" s="32" t="s">
        <v>1712</v>
      </c>
      <c r="J562" s="32" t="s">
        <v>1708</v>
      </c>
      <c r="L562" s="32" t="s">
        <v>3857</v>
      </c>
      <c r="M562" s="341">
        <v>44926</v>
      </c>
      <c r="N562" s="7" t="s">
        <v>4106</v>
      </c>
      <c r="O562" s="7" t="s">
        <v>4091</v>
      </c>
      <c r="P562" s="7" t="s">
        <v>255</v>
      </c>
      <c r="Q562" s="7" t="s">
        <v>254</v>
      </c>
      <c r="R562" s="7" t="s">
        <v>4105</v>
      </c>
    </row>
    <row r="563" spans="1:22" x14ac:dyDescent="0.25">
      <c r="A563" s="32" t="s">
        <v>1893</v>
      </c>
      <c r="B563" s="32" t="s">
        <v>3368</v>
      </c>
      <c r="C563" s="32" t="s">
        <v>1709</v>
      </c>
      <c r="D563" s="253">
        <v>78</v>
      </c>
      <c r="E563" s="354" t="s">
        <v>379</v>
      </c>
      <c r="G563" s="32" t="s">
        <v>1711</v>
      </c>
      <c r="H563" s="340">
        <v>44617</v>
      </c>
      <c r="I563" s="32" t="s">
        <v>1712</v>
      </c>
      <c r="J563" s="32" t="s">
        <v>1708</v>
      </c>
      <c r="L563" s="32" t="s">
        <v>3857</v>
      </c>
      <c r="M563" s="341">
        <v>44926</v>
      </c>
      <c r="N563" s="7" t="s">
        <v>4106</v>
      </c>
      <c r="O563" s="7" t="s">
        <v>4091</v>
      </c>
      <c r="P563" s="7" t="s">
        <v>255</v>
      </c>
      <c r="Q563" s="7" t="s">
        <v>254</v>
      </c>
      <c r="R563" s="7" t="s">
        <v>4105</v>
      </c>
    </row>
    <row r="564" spans="1:22" x14ac:dyDescent="0.25">
      <c r="A564" s="32" t="s">
        <v>1895</v>
      </c>
      <c r="B564" s="32" t="s">
        <v>3369</v>
      </c>
      <c r="C564" s="32" t="s">
        <v>1709</v>
      </c>
      <c r="D564" s="253">
        <v>79</v>
      </c>
      <c r="E564" s="354" t="s">
        <v>379</v>
      </c>
      <c r="G564" s="32" t="s">
        <v>1711</v>
      </c>
      <c r="H564" s="340">
        <v>44617</v>
      </c>
      <c r="I564" s="32" t="s">
        <v>1712</v>
      </c>
      <c r="J564" s="32" t="s">
        <v>1708</v>
      </c>
      <c r="L564" s="32" t="s">
        <v>3857</v>
      </c>
      <c r="M564" s="341">
        <v>44926</v>
      </c>
      <c r="N564" s="7" t="s">
        <v>4106</v>
      </c>
      <c r="O564" s="7" t="s">
        <v>4091</v>
      </c>
      <c r="P564" s="7" t="s">
        <v>255</v>
      </c>
      <c r="Q564" s="7" t="s">
        <v>254</v>
      </c>
      <c r="R564" s="7" t="s">
        <v>4105</v>
      </c>
    </row>
    <row r="565" spans="1:22" x14ac:dyDescent="0.25">
      <c r="A565" s="32" t="s">
        <v>1896</v>
      </c>
      <c r="B565" s="32" t="s">
        <v>3370</v>
      </c>
      <c r="C565" s="32" t="s">
        <v>1709</v>
      </c>
      <c r="D565" s="253">
        <v>80</v>
      </c>
      <c r="E565" s="354" t="s">
        <v>379</v>
      </c>
      <c r="G565" s="32" t="s">
        <v>1711</v>
      </c>
      <c r="H565" s="340">
        <v>44617</v>
      </c>
      <c r="I565" s="32" t="s">
        <v>1712</v>
      </c>
      <c r="J565" s="32" t="s">
        <v>1708</v>
      </c>
      <c r="L565" s="32" t="s">
        <v>3857</v>
      </c>
      <c r="M565" s="341">
        <v>44926</v>
      </c>
      <c r="N565" s="7" t="s">
        <v>4106</v>
      </c>
      <c r="O565" s="7" t="s">
        <v>4091</v>
      </c>
      <c r="P565" s="7" t="s">
        <v>255</v>
      </c>
      <c r="Q565" s="7" t="s">
        <v>254</v>
      </c>
      <c r="R565" s="7" t="s">
        <v>4105</v>
      </c>
    </row>
    <row r="566" spans="1:22" x14ac:dyDescent="0.25">
      <c r="A566" s="32" t="s">
        <v>1898</v>
      </c>
      <c r="B566" s="32" t="s">
        <v>3371</v>
      </c>
      <c r="C566" s="32" t="s">
        <v>1709</v>
      </c>
      <c r="D566" s="253">
        <v>5</v>
      </c>
      <c r="E566" s="346" t="s">
        <v>552</v>
      </c>
      <c r="G566" s="32" t="s">
        <v>1711</v>
      </c>
      <c r="H566" s="340">
        <v>44617</v>
      </c>
      <c r="I566" s="32" t="s">
        <v>1712</v>
      </c>
      <c r="J566" s="32" t="s">
        <v>1708</v>
      </c>
      <c r="L566" s="32" t="s">
        <v>3857</v>
      </c>
      <c r="M566" s="341">
        <v>44926</v>
      </c>
      <c r="N566" s="7" t="s">
        <v>4106</v>
      </c>
      <c r="O566" s="7" t="s">
        <v>4091</v>
      </c>
      <c r="P566" s="7" t="s">
        <v>255</v>
      </c>
      <c r="Q566" s="7" t="s">
        <v>254</v>
      </c>
      <c r="R566" s="7" t="s">
        <v>4105</v>
      </c>
    </row>
    <row r="567" spans="1:22" x14ac:dyDescent="0.25">
      <c r="A567" s="32" t="s">
        <v>1899</v>
      </c>
      <c r="B567" s="32" t="s">
        <v>3372</v>
      </c>
      <c r="C567" s="32" t="s">
        <v>1709</v>
      </c>
      <c r="D567" s="253">
        <v>25</v>
      </c>
      <c r="E567" s="346" t="s">
        <v>552</v>
      </c>
      <c r="G567" s="32" t="s">
        <v>1711</v>
      </c>
      <c r="H567" s="340">
        <v>44617</v>
      </c>
      <c r="I567" s="32" t="s">
        <v>1712</v>
      </c>
      <c r="J567" s="32" t="s">
        <v>1708</v>
      </c>
      <c r="L567" s="32" t="s">
        <v>3857</v>
      </c>
      <c r="M567" s="341">
        <v>44926</v>
      </c>
      <c r="N567" s="7" t="s">
        <v>4106</v>
      </c>
      <c r="O567" s="7" t="s">
        <v>4091</v>
      </c>
      <c r="P567" s="7" t="s">
        <v>255</v>
      </c>
      <c r="Q567" s="7" t="s">
        <v>254</v>
      </c>
      <c r="R567" s="7" t="s">
        <v>4105</v>
      </c>
    </row>
    <row r="568" spans="1:22" x14ac:dyDescent="0.25">
      <c r="A568" s="32" t="s">
        <v>1902</v>
      </c>
      <c r="B568" s="32" t="s">
        <v>3373</v>
      </c>
      <c r="C568" s="32" t="s">
        <v>1709</v>
      </c>
      <c r="D568" s="253">
        <v>76</v>
      </c>
      <c r="E568" s="357" t="s">
        <v>774</v>
      </c>
      <c r="G568" s="32" t="s">
        <v>1711</v>
      </c>
      <c r="H568" s="340">
        <v>44617</v>
      </c>
      <c r="I568" s="32" t="s">
        <v>1712</v>
      </c>
      <c r="J568" s="32" t="s">
        <v>1708</v>
      </c>
      <c r="L568" s="32" t="s">
        <v>3857</v>
      </c>
      <c r="M568" s="341">
        <v>44926</v>
      </c>
      <c r="N568" s="7" t="s">
        <v>4106</v>
      </c>
      <c r="O568" s="7" t="s">
        <v>4091</v>
      </c>
      <c r="P568" s="7" t="s">
        <v>255</v>
      </c>
      <c r="Q568" s="7" t="s">
        <v>254</v>
      </c>
      <c r="R568" s="7" t="s">
        <v>4105</v>
      </c>
    </row>
    <row r="569" spans="1:22" x14ac:dyDescent="0.25">
      <c r="A569" s="32" t="s">
        <v>1903</v>
      </c>
      <c r="B569" s="32" t="s">
        <v>3374</v>
      </c>
      <c r="C569" s="32" t="s">
        <v>1910</v>
      </c>
      <c r="D569" s="253" t="s">
        <v>3938</v>
      </c>
      <c r="E569" s="354" t="s">
        <v>1447</v>
      </c>
      <c r="F569" s="32" t="s">
        <v>1911</v>
      </c>
      <c r="G569" s="32" t="s">
        <v>1913</v>
      </c>
      <c r="H569" s="340">
        <v>44608</v>
      </c>
      <c r="I569" s="32" t="s">
        <v>1712</v>
      </c>
      <c r="J569" s="32" t="s">
        <v>1909</v>
      </c>
      <c r="L569" s="32" t="s">
        <v>3857</v>
      </c>
      <c r="M569" s="341">
        <v>44926</v>
      </c>
      <c r="N569" s="361" t="s">
        <v>4114</v>
      </c>
      <c r="O569" s="361" t="s">
        <v>4092</v>
      </c>
      <c r="P569" s="7" t="s">
        <v>255</v>
      </c>
      <c r="Q569" s="361" t="s">
        <v>1914</v>
      </c>
      <c r="T569" s="46" t="s">
        <v>412</v>
      </c>
      <c r="U569" s="46" t="s">
        <v>290</v>
      </c>
      <c r="V569" s="46">
        <v>1</v>
      </c>
    </row>
    <row r="570" spans="1:22" x14ac:dyDescent="0.25">
      <c r="A570" s="32" t="s">
        <v>1916</v>
      </c>
      <c r="B570" s="32" t="s">
        <v>3375</v>
      </c>
      <c r="C570" s="32" t="s">
        <v>1910</v>
      </c>
      <c r="D570" s="253" t="s">
        <v>3939</v>
      </c>
      <c r="E570" s="354" t="s">
        <v>1461</v>
      </c>
      <c r="F570" s="32" t="s">
        <v>1911</v>
      </c>
      <c r="G570" s="32" t="s">
        <v>1913</v>
      </c>
      <c r="H570" s="340">
        <v>44608</v>
      </c>
      <c r="I570" s="32" t="s">
        <v>1712</v>
      </c>
      <c r="J570" s="32" t="s">
        <v>1909</v>
      </c>
      <c r="L570" s="32" t="s">
        <v>3857</v>
      </c>
      <c r="M570" s="341">
        <v>44926</v>
      </c>
      <c r="N570" s="361" t="s">
        <v>4114</v>
      </c>
      <c r="O570" s="361" t="s">
        <v>4092</v>
      </c>
      <c r="P570" s="7" t="s">
        <v>255</v>
      </c>
      <c r="Q570" s="361" t="s">
        <v>1914</v>
      </c>
      <c r="T570" s="46" t="s">
        <v>1919</v>
      </c>
      <c r="U570" s="46" t="s">
        <v>290</v>
      </c>
      <c r="V570" s="46">
        <v>60</v>
      </c>
    </row>
    <row r="571" spans="1:22" x14ac:dyDescent="0.25">
      <c r="A571" s="32" t="s">
        <v>1920</v>
      </c>
      <c r="B571" s="32" t="s">
        <v>3376</v>
      </c>
      <c r="C571" s="32" t="s">
        <v>1910</v>
      </c>
      <c r="D571" s="253" t="s">
        <v>3940</v>
      </c>
      <c r="E571" s="354" t="s">
        <v>739</v>
      </c>
      <c r="F571" s="32" t="s">
        <v>1911</v>
      </c>
      <c r="G571" s="32" t="s">
        <v>1913</v>
      </c>
      <c r="H571" s="340">
        <v>44608</v>
      </c>
      <c r="I571" s="32" t="s">
        <v>1712</v>
      </c>
      <c r="J571" s="32" t="s">
        <v>1909</v>
      </c>
      <c r="L571" s="32" t="s">
        <v>3857</v>
      </c>
      <c r="M571" s="341">
        <v>44926</v>
      </c>
      <c r="N571" s="361" t="s">
        <v>4114</v>
      </c>
      <c r="O571" s="361" t="s">
        <v>4092</v>
      </c>
      <c r="P571" s="7" t="s">
        <v>255</v>
      </c>
      <c r="Q571" s="361" t="s">
        <v>1914</v>
      </c>
      <c r="T571" s="46" t="s">
        <v>4112</v>
      </c>
      <c r="U571" s="46" t="s">
        <v>257</v>
      </c>
      <c r="V571" s="46">
        <v>72</v>
      </c>
    </row>
    <row r="572" spans="1:22" x14ac:dyDescent="0.25">
      <c r="A572" s="32" t="s">
        <v>1925</v>
      </c>
      <c r="B572" s="32" t="s">
        <v>3377</v>
      </c>
      <c r="C572" s="32" t="s">
        <v>1910</v>
      </c>
      <c r="D572" s="253" t="s">
        <v>3941</v>
      </c>
      <c r="E572" s="354" t="s">
        <v>739</v>
      </c>
      <c r="F572" s="32" t="s">
        <v>1911</v>
      </c>
      <c r="G572" s="32" t="s">
        <v>1913</v>
      </c>
      <c r="H572" s="340">
        <v>44608</v>
      </c>
      <c r="I572" s="32" t="s">
        <v>1712</v>
      </c>
      <c r="J572" s="32" t="s">
        <v>1909</v>
      </c>
      <c r="L572" s="32" t="s">
        <v>3857</v>
      </c>
      <c r="M572" s="341">
        <v>44926</v>
      </c>
      <c r="N572" s="361" t="s">
        <v>4114</v>
      </c>
      <c r="O572" s="361" t="s">
        <v>4092</v>
      </c>
      <c r="P572" s="7" t="s">
        <v>255</v>
      </c>
      <c r="Q572" s="361" t="s">
        <v>1914</v>
      </c>
      <c r="T572" s="46" t="s">
        <v>277</v>
      </c>
      <c r="U572" s="46" t="s">
        <v>290</v>
      </c>
      <c r="V572" s="46">
        <v>85</v>
      </c>
    </row>
    <row r="573" spans="1:22" x14ac:dyDescent="0.25">
      <c r="A573" s="32" t="s">
        <v>3797</v>
      </c>
      <c r="B573" s="32" t="s">
        <v>3641</v>
      </c>
      <c r="C573" s="32" t="s">
        <v>1910</v>
      </c>
      <c r="D573" s="253" t="s">
        <v>3942</v>
      </c>
      <c r="E573" s="354" t="s">
        <v>739</v>
      </c>
      <c r="F573" s="32" t="s">
        <v>1911</v>
      </c>
      <c r="G573" s="32" t="s">
        <v>1913</v>
      </c>
      <c r="H573" s="340">
        <v>44608</v>
      </c>
      <c r="I573" s="32" t="s">
        <v>1712</v>
      </c>
      <c r="J573" s="32" t="s">
        <v>1909</v>
      </c>
      <c r="L573" s="32" t="s">
        <v>3857</v>
      </c>
      <c r="M573" s="341">
        <v>44926</v>
      </c>
      <c r="N573" s="361" t="s">
        <v>4114</v>
      </c>
      <c r="O573" s="361" t="s">
        <v>4092</v>
      </c>
      <c r="P573" s="7" t="s">
        <v>255</v>
      </c>
      <c r="Q573" s="361" t="s">
        <v>1914</v>
      </c>
      <c r="T573" s="46" t="s">
        <v>412</v>
      </c>
      <c r="U573" s="46" t="s">
        <v>290</v>
      </c>
      <c r="V573" s="46">
        <v>88</v>
      </c>
    </row>
    <row r="574" spans="1:22" x14ac:dyDescent="0.25">
      <c r="A574" s="32" t="s">
        <v>1934</v>
      </c>
      <c r="B574" s="32" t="s">
        <v>3378</v>
      </c>
      <c r="C574" s="32" t="s">
        <v>1910</v>
      </c>
      <c r="D574" s="253" t="s">
        <v>3943</v>
      </c>
      <c r="E574" s="354" t="s">
        <v>739</v>
      </c>
      <c r="F574" s="32" t="s">
        <v>1911</v>
      </c>
      <c r="G574" s="32" t="s">
        <v>1913</v>
      </c>
      <c r="H574" s="340">
        <v>44608</v>
      </c>
      <c r="I574" s="32" t="s">
        <v>1712</v>
      </c>
      <c r="J574" s="32" t="s">
        <v>1909</v>
      </c>
      <c r="L574" s="32" t="s">
        <v>3857</v>
      </c>
      <c r="M574" s="341">
        <v>44926</v>
      </c>
      <c r="N574" s="361" t="s">
        <v>4114</v>
      </c>
      <c r="O574" s="361" t="s">
        <v>4092</v>
      </c>
      <c r="P574" s="7" t="s">
        <v>255</v>
      </c>
      <c r="Q574" s="361" t="s">
        <v>1914</v>
      </c>
      <c r="T574" s="46" t="s">
        <v>412</v>
      </c>
      <c r="U574" s="46" t="s">
        <v>290</v>
      </c>
      <c r="V574" s="46">
        <v>55</v>
      </c>
    </row>
    <row r="575" spans="1:22" x14ac:dyDescent="0.25">
      <c r="A575" s="32" t="s">
        <v>1939</v>
      </c>
      <c r="B575" s="32" t="s">
        <v>3379</v>
      </c>
      <c r="C575" s="32" t="s">
        <v>1910</v>
      </c>
      <c r="D575" s="253" t="s">
        <v>3944</v>
      </c>
      <c r="E575" s="354" t="s">
        <v>739</v>
      </c>
      <c r="F575" s="32" t="s">
        <v>1911</v>
      </c>
      <c r="G575" s="32" t="s">
        <v>1913</v>
      </c>
      <c r="H575" s="340">
        <v>44608</v>
      </c>
      <c r="I575" s="32" t="s">
        <v>1712</v>
      </c>
      <c r="J575" s="32" t="s">
        <v>1909</v>
      </c>
      <c r="L575" s="32" t="s">
        <v>3857</v>
      </c>
      <c r="M575" s="341">
        <v>44926</v>
      </c>
      <c r="N575" s="361" t="s">
        <v>4114</v>
      </c>
      <c r="O575" s="361" t="s">
        <v>4092</v>
      </c>
      <c r="P575" s="7" t="s">
        <v>255</v>
      </c>
      <c r="Q575" s="361" t="s">
        <v>1914</v>
      </c>
      <c r="T575" s="46" t="s">
        <v>277</v>
      </c>
      <c r="U575" s="46" t="s">
        <v>257</v>
      </c>
      <c r="V575" s="46">
        <v>62</v>
      </c>
    </row>
    <row r="576" spans="1:22" x14ac:dyDescent="0.25">
      <c r="A576" s="32" t="s">
        <v>1942</v>
      </c>
      <c r="B576" s="32" t="s">
        <v>3380</v>
      </c>
      <c r="C576" s="32" t="s">
        <v>1910</v>
      </c>
      <c r="D576" s="253" t="s">
        <v>3945</v>
      </c>
      <c r="E576" s="354" t="s">
        <v>1465</v>
      </c>
      <c r="F576" s="32" t="s">
        <v>1911</v>
      </c>
      <c r="G576" s="32" t="s">
        <v>1913</v>
      </c>
      <c r="H576" s="340">
        <v>44608</v>
      </c>
      <c r="I576" s="32" t="s">
        <v>1712</v>
      </c>
      <c r="J576" s="32" t="s">
        <v>1909</v>
      </c>
      <c r="L576" s="32" t="s">
        <v>3857</v>
      </c>
      <c r="M576" s="341">
        <v>44926</v>
      </c>
      <c r="N576" s="361" t="s">
        <v>4114</v>
      </c>
      <c r="O576" s="361" t="s">
        <v>4092</v>
      </c>
      <c r="P576" s="7" t="s">
        <v>255</v>
      </c>
      <c r="Q576" s="361" t="s">
        <v>1914</v>
      </c>
      <c r="T576" s="46" t="s">
        <v>1944</v>
      </c>
      <c r="U576" s="46" t="s">
        <v>257</v>
      </c>
      <c r="V576" s="46">
        <v>39</v>
      </c>
    </row>
    <row r="577" spans="1:22" x14ac:dyDescent="0.25">
      <c r="A577" s="32" t="s">
        <v>3798</v>
      </c>
      <c r="B577" s="32" t="s">
        <v>3643</v>
      </c>
      <c r="C577" s="32" t="s">
        <v>1910</v>
      </c>
      <c r="D577" s="253" t="s">
        <v>3946</v>
      </c>
      <c r="E577" s="354" t="s">
        <v>1465</v>
      </c>
      <c r="F577" s="32" t="s">
        <v>1911</v>
      </c>
      <c r="G577" s="32" t="s">
        <v>1913</v>
      </c>
      <c r="H577" s="340">
        <v>44608</v>
      </c>
      <c r="I577" s="32" t="s">
        <v>1712</v>
      </c>
      <c r="J577" s="32" t="s">
        <v>1909</v>
      </c>
      <c r="L577" s="32" t="s">
        <v>3857</v>
      </c>
      <c r="M577" s="341">
        <v>44926</v>
      </c>
      <c r="N577" s="361" t="s">
        <v>4114</v>
      </c>
      <c r="O577" s="361" t="s">
        <v>4092</v>
      </c>
      <c r="P577" s="7" t="s">
        <v>255</v>
      </c>
      <c r="Q577" s="361" t="s">
        <v>1914</v>
      </c>
      <c r="T577" s="46" t="s">
        <v>277</v>
      </c>
      <c r="U577" s="46" t="s">
        <v>257</v>
      </c>
      <c r="V577" s="46">
        <v>50</v>
      </c>
    </row>
    <row r="578" spans="1:22" x14ac:dyDescent="0.25">
      <c r="A578" s="32" t="s">
        <v>1950</v>
      </c>
      <c r="B578" s="32" t="s">
        <v>3381</v>
      </c>
      <c r="C578" s="32" t="s">
        <v>1910</v>
      </c>
      <c r="D578" s="253" t="s">
        <v>3947</v>
      </c>
      <c r="E578" s="354" t="s">
        <v>1465</v>
      </c>
      <c r="F578" s="32" t="s">
        <v>1911</v>
      </c>
      <c r="G578" s="32" t="s">
        <v>1913</v>
      </c>
      <c r="H578" s="340">
        <v>44608</v>
      </c>
      <c r="I578" s="32" t="s">
        <v>1712</v>
      </c>
      <c r="J578" s="32" t="s">
        <v>1909</v>
      </c>
      <c r="L578" s="32" t="s">
        <v>3857</v>
      </c>
      <c r="M578" s="341">
        <v>44926</v>
      </c>
      <c r="N578" s="361" t="s">
        <v>4114</v>
      </c>
      <c r="O578" s="361" t="s">
        <v>4092</v>
      </c>
      <c r="P578" s="7" t="s">
        <v>255</v>
      </c>
      <c r="Q578" s="361" t="s">
        <v>1914</v>
      </c>
      <c r="T578" s="46" t="s">
        <v>277</v>
      </c>
      <c r="U578" s="46" t="s">
        <v>290</v>
      </c>
      <c r="V578" s="46">
        <v>70</v>
      </c>
    </row>
    <row r="579" spans="1:22" x14ac:dyDescent="0.25">
      <c r="A579" s="32" t="s">
        <v>1955</v>
      </c>
      <c r="B579" s="32" t="s">
        <v>3382</v>
      </c>
      <c r="C579" s="32" t="s">
        <v>1910</v>
      </c>
      <c r="D579" s="253" t="s">
        <v>3948</v>
      </c>
      <c r="E579" s="354" t="s">
        <v>573</v>
      </c>
      <c r="F579" s="32" t="s">
        <v>1911</v>
      </c>
      <c r="G579" s="32" t="s">
        <v>1913</v>
      </c>
      <c r="H579" s="340">
        <v>44608</v>
      </c>
      <c r="I579" s="32" t="s">
        <v>1712</v>
      </c>
      <c r="J579" s="32" t="s">
        <v>1909</v>
      </c>
      <c r="L579" s="32" t="s">
        <v>3857</v>
      </c>
      <c r="M579" s="341">
        <v>44926</v>
      </c>
      <c r="N579" s="361" t="s">
        <v>4114</v>
      </c>
      <c r="O579" s="361" t="s">
        <v>4092</v>
      </c>
      <c r="P579" s="7" t="s">
        <v>255</v>
      </c>
      <c r="Q579" s="361" t="s">
        <v>1914</v>
      </c>
      <c r="T579" s="46" t="s">
        <v>412</v>
      </c>
      <c r="U579" s="46" t="s">
        <v>257</v>
      </c>
      <c r="V579" s="46">
        <v>65</v>
      </c>
    </row>
    <row r="580" spans="1:22" x14ac:dyDescent="0.25">
      <c r="A580" s="32" t="s">
        <v>1958</v>
      </c>
      <c r="B580" s="32" t="s">
        <v>3383</v>
      </c>
      <c r="C580" s="32" t="s">
        <v>1910</v>
      </c>
      <c r="D580" s="253" t="s">
        <v>3949</v>
      </c>
      <c r="E580" s="354" t="s">
        <v>573</v>
      </c>
      <c r="F580" s="32" t="s">
        <v>1911</v>
      </c>
      <c r="G580" s="32" t="s">
        <v>1913</v>
      </c>
      <c r="H580" s="340">
        <v>44608</v>
      </c>
      <c r="I580" s="32" t="s">
        <v>1712</v>
      </c>
      <c r="J580" s="32" t="s">
        <v>1909</v>
      </c>
      <c r="L580" s="32" t="s">
        <v>3857</v>
      </c>
      <c r="M580" s="341">
        <v>44926</v>
      </c>
      <c r="N580" s="361" t="s">
        <v>4114</v>
      </c>
      <c r="O580" s="361" t="s">
        <v>4092</v>
      </c>
      <c r="P580" s="7" t="s">
        <v>255</v>
      </c>
      <c r="Q580" s="361" t="s">
        <v>1914</v>
      </c>
      <c r="T580" s="46" t="s">
        <v>412</v>
      </c>
      <c r="U580" s="46" t="s">
        <v>290</v>
      </c>
      <c r="V580" s="46">
        <v>54</v>
      </c>
    </row>
    <row r="581" spans="1:22" x14ac:dyDescent="0.25">
      <c r="A581" s="32" t="s">
        <v>1961</v>
      </c>
      <c r="B581" s="32" t="s">
        <v>3384</v>
      </c>
      <c r="C581" s="32" t="s">
        <v>1910</v>
      </c>
      <c r="D581" s="253" t="s">
        <v>3950</v>
      </c>
      <c r="E581" s="354" t="s">
        <v>573</v>
      </c>
      <c r="F581" s="32" t="s">
        <v>1911</v>
      </c>
      <c r="G581" s="32" t="s">
        <v>1913</v>
      </c>
      <c r="H581" s="340">
        <v>44608</v>
      </c>
      <c r="I581" s="32" t="s">
        <v>1712</v>
      </c>
      <c r="J581" s="32" t="s">
        <v>1909</v>
      </c>
      <c r="L581" s="32" t="s">
        <v>3857</v>
      </c>
      <c r="M581" s="341">
        <v>44926</v>
      </c>
      <c r="N581" s="361" t="s">
        <v>4114</v>
      </c>
      <c r="O581" s="361" t="s">
        <v>4092</v>
      </c>
      <c r="P581" s="7" t="s">
        <v>255</v>
      </c>
      <c r="Q581" s="361" t="s">
        <v>1914</v>
      </c>
      <c r="T581" s="46" t="s">
        <v>412</v>
      </c>
      <c r="U581" s="46" t="s">
        <v>257</v>
      </c>
      <c r="V581" s="46">
        <v>73</v>
      </c>
    </row>
    <row r="582" spans="1:22" x14ac:dyDescent="0.25">
      <c r="A582" s="32" t="s">
        <v>1964</v>
      </c>
      <c r="B582" s="32" t="s">
        <v>3385</v>
      </c>
      <c r="C582" s="32" t="s">
        <v>1910</v>
      </c>
      <c r="D582" s="253" t="s">
        <v>3951</v>
      </c>
      <c r="E582" s="354" t="s">
        <v>573</v>
      </c>
      <c r="F582" s="32" t="s">
        <v>1911</v>
      </c>
      <c r="G582" s="32" t="s">
        <v>1913</v>
      </c>
      <c r="H582" s="340">
        <v>44608</v>
      </c>
      <c r="I582" s="32" t="s">
        <v>1712</v>
      </c>
      <c r="J582" s="32" t="s">
        <v>1909</v>
      </c>
      <c r="L582" s="32" t="s">
        <v>3857</v>
      </c>
      <c r="M582" s="341">
        <v>44926</v>
      </c>
      <c r="N582" s="361" t="s">
        <v>4114</v>
      </c>
      <c r="O582" s="361" t="s">
        <v>4092</v>
      </c>
      <c r="P582" s="7" t="s">
        <v>255</v>
      </c>
      <c r="Q582" s="361" t="s">
        <v>1914</v>
      </c>
      <c r="T582" s="46" t="s">
        <v>412</v>
      </c>
      <c r="U582" s="46" t="s">
        <v>257</v>
      </c>
      <c r="V582" s="46">
        <v>65</v>
      </c>
    </row>
    <row r="583" spans="1:22" x14ac:dyDescent="0.25">
      <c r="A583" s="32" t="s">
        <v>1967</v>
      </c>
      <c r="B583" s="32" t="s">
        <v>3386</v>
      </c>
      <c r="C583" s="32" t="s">
        <v>1910</v>
      </c>
      <c r="D583" s="253" t="s">
        <v>3952</v>
      </c>
      <c r="E583" s="354" t="s">
        <v>573</v>
      </c>
      <c r="F583" s="32" t="s">
        <v>1911</v>
      </c>
      <c r="G583" s="32" t="s">
        <v>1913</v>
      </c>
      <c r="H583" s="340">
        <v>44608</v>
      </c>
      <c r="I583" s="32" t="s">
        <v>1712</v>
      </c>
      <c r="J583" s="32" t="s">
        <v>1909</v>
      </c>
      <c r="L583" s="32" t="s">
        <v>3857</v>
      </c>
      <c r="M583" s="341">
        <v>44926</v>
      </c>
      <c r="N583" s="361" t="s">
        <v>4114</v>
      </c>
      <c r="O583" s="361" t="s">
        <v>4092</v>
      </c>
      <c r="P583" s="7" t="s">
        <v>255</v>
      </c>
      <c r="Q583" s="361" t="s">
        <v>1914</v>
      </c>
      <c r="T583" s="46" t="s">
        <v>277</v>
      </c>
      <c r="U583" s="46" t="s">
        <v>290</v>
      </c>
      <c r="V583" s="46">
        <v>59</v>
      </c>
    </row>
    <row r="584" spans="1:22" x14ac:dyDescent="0.25">
      <c r="A584" s="32" t="s">
        <v>1972</v>
      </c>
      <c r="B584" s="32" t="s">
        <v>3387</v>
      </c>
      <c r="C584" s="32" t="s">
        <v>1910</v>
      </c>
      <c r="D584" s="253" t="s">
        <v>3953</v>
      </c>
      <c r="E584" s="354" t="s">
        <v>573</v>
      </c>
      <c r="F584" s="32" t="s">
        <v>1911</v>
      </c>
      <c r="G584" s="32" t="s">
        <v>1913</v>
      </c>
      <c r="H584" s="340">
        <v>44608</v>
      </c>
      <c r="I584" s="32" t="s">
        <v>1712</v>
      </c>
      <c r="J584" s="32" t="s">
        <v>1909</v>
      </c>
      <c r="L584" s="32" t="s">
        <v>3857</v>
      </c>
      <c r="M584" s="341">
        <v>44926</v>
      </c>
      <c r="N584" s="361" t="s">
        <v>4114</v>
      </c>
      <c r="O584" s="361" t="s">
        <v>4092</v>
      </c>
      <c r="P584" s="7" t="s">
        <v>255</v>
      </c>
      <c r="Q584" s="361" t="s">
        <v>1914</v>
      </c>
      <c r="T584" s="46" t="s">
        <v>412</v>
      </c>
      <c r="U584" s="46" t="s">
        <v>290</v>
      </c>
      <c r="V584" s="46">
        <v>49</v>
      </c>
    </row>
    <row r="585" spans="1:22" x14ac:dyDescent="0.25">
      <c r="A585" s="32" t="s">
        <v>1975</v>
      </c>
      <c r="B585" s="32" t="s">
        <v>3388</v>
      </c>
      <c r="C585" s="32" t="s">
        <v>1910</v>
      </c>
      <c r="D585" s="253" t="s">
        <v>3954</v>
      </c>
      <c r="E585" s="354" t="s">
        <v>573</v>
      </c>
      <c r="F585" s="32" t="s">
        <v>1911</v>
      </c>
      <c r="G585" s="32" t="s">
        <v>1913</v>
      </c>
      <c r="H585" s="340">
        <v>44608</v>
      </c>
      <c r="I585" s="32" t="s">
        <v>1712</v>
      </c>
      <c r="J585" s="32" t="s">
        <v>1909</v>
      </c>
      <c r="L585" s="32" t="s">
        <v>3857</v>
      </c>
      <c r="M585" s="341">
        <v>44926</v>
      </c>
      <c r="N585" s="361" t="s">
        <v>4114</v>
      </c>
      <c r="O585" s="361" t="s">
        <v>4092</v>
      </c>
      <c r="P585" s="7" t="s">
        <v>255</v>
      </c>
      <c r="Q585" s="361" t="s">
        <v>1914</v>
      </c>
      <c r="T585" s="46" t="s">
        <v>412</v>
      </c>
      <c r="U585" s="46" t="s">
        <v>290</v>
      </c>
      <c r="V585" s="46">
        <v>28</v>
      </c>
    </row>
    <row r="586" spans="1:22" x14ac:dyDescent="0.25">
      <c r="A586" s="32" t="s">
        <v>1978</v>
      </c>
      <c r="B586" s="32" t="s">
        <v>3389</v>
      </c>
      <c r="C586" s="32" t="s">
        <v>1910</v>
      </c>
      <c r="D586" s="253" t="s">
        <v>3955</v>
      </c>
      <c r="E586" s="354" t="s">
        <v>573</v>
      </c>
      <c r="F586" s="32" t="s">
        <v>1911</v>
      </c>
      <c r="G586" s="32" t="s">
        <v>1913</v>
      </c>
      <c r="H586" s="340">
        <v>44608</v>
      </c>
      <c r="I586" s="32" t="s">
        <v>1712</v>
      </c>
      <c r="J586" s="32" t="s">
        <v>1909</v>
      </c>
      <c r="L586" s="32" t="s">
        <v>3857</v>
      </c>
      <c r="M586" s="341">
        <v>44926</v>
      </c>
      <c r="N586" s="361" t="s">
        <v>4114</v>
      </c>
      <c r="O586" s="361" t="s">
        <v>4092</v>
      </c>
      <c r="P586" s="7" t="s">
        <v>255</v>
      </c>
      <c r="Q586" s="361" t="s">
        <v>1914</v>
      </c>
      <c r="T586" s="46" t="s">
        <v>412</v>
      </c>
      <c r="U586" s="46" t="s">
        <v>290</v>
      </c>
      <c r="V586" s="46">
        <v>87</v>
      </c>
    </row>
    <row r="587" spans="1:22" x14ac:dyDescent="0.25">
      <c r="A587" s="32" t="s">
        <v>1981</v>
      </c>
      <c r="B587" s="32" t="s">
        <v>3390</v>
      </c>
      <c r="C587" s="32" t="s">
        <v>1910</v>
      </c>
      <c r="D587" s="253" t="s">
        <v>3956</v>
      </c>
      <c r="E587" s="354" t="s">
        <v>573</v>
      </c>
      <c r="F587" s="32" t="s">
        <v>1911</v>
      </c>
      <c r="G587" s="32" t="s">
        <v>1913</v>
      </c>
      <c r="H587" s="340">
        <v>44608</v>
      </c>
      <c r="I587" s="32" t="s">
        <v>1712</v>
      </c>
      <c r="J587" s="32" t="s">
        <v>1909</v>
      </c>
      <c r="L587" s="32" t="s">
        <v>3857</v>
      </c>
      <c r="M587" s="341">
        <v>44926</v>
      </c>
      <c r="N587" s="361" t="s">
        <v>4114</v>
      </c>
      <c r="O587" s="361" t="s">
        <v>4092</v>
      </c>
      <c r="P587" s="7" t="s">
        <v>255</v>
      </c>
      <c r="Q587" s="361" t="s">
        <v>1914</v>
      </c>
      <c r="T587" s="46" t="s">
        <v>412</v>
      </c>
      <c r="U587" s="46" t="s">
        <v>290</v>
      </c>
      <c r="V587" s="46">
        <v>50</v>
      </c>
    </row>
    <row r="588" spans="1:22" x14ac:dyDescent="0.25">
      <c r="A588" s="32" t="s">
        <v>1983</v>
      </c>
      <c r="B588" s="32" t="s">
        <v>3391</v>
      </c>
      <c r="C588" s="32" t="s">
        <v>1910</v>
      </c>
      <c r="D588" s="253" t="s">
        <v>3957</v>
      </c>
      <c r="E588" s="354" t="s">
        <v>573</v>
      </c>
      <c r="F588" s="32" t="s">
        <v>1911</v>
      </c>
      <c r="G588" s="32" t="s">
        <v>1913</v>
      </c>
      <c r="H588" s="340">
        <v>44608</v>
      </c>
      <c r="I588" s="32" t="s">
        <v>1712</v>
      </c>
      <c r="J588" s="32" t="s">
        <v>1909</v>
      </c>
      <c r="L588" s="32" t="s">
        <v>3857</v>
      </c>
      <c r="M588" s="341">
        <v>44926</v>
      </c>
      <c r="N588" s="361" t="s">
        <v>4114</v>
      </c>
      <c r="O588" s="361" t="s">
        <v>4092</v>
      </c>
      <c r="P588" s="7" t="s">
        <v>255</v>
      </c>
      <c r="Q588" s="361" t="s">
        <v>1914</v>
      </c>
      <c r="T588" s="46" t="s">
        <v>412</v>
      </c>
      <c r="U588" s="46" t="s">
        <v>257</v>
      </c>
      <c r="V588" s="46">
        <v>44</v>
      </c>
    </row>
    <row r="589" spans="1:22" x14ac:dyDescent="0.25">
      <c r="A589" s="32" t="s">
        <v>1985</v>
      </c>
      <c r="B589" s="32" t="s">
        <v>3392</v>
      </c>
      <c r="C589" s="32" t="s">
        <v>1910</v>
      </c>
      <c r="D589" s="253" t="s">
        <v>3958</v>
      </c>
      <c r="E589" s="354" t="s">
        <v>573</v>
      </c>
      <c r="F589" s="32" t="s">
        <v>1911</v>
      </c>
      <c r="G589" s="32" t="s">
        <v>1913</v>
      </c>
      <c r="H589" s="340">
        <v>44608</v>
      </c>
      <c r="I589" s="32" t="s">
        <v>1712</v>
      </c>
      <c r="J589" s="32" t="s">
        <v>1909</v>
      </c>
      <c r="L589" s="32" t="s">
        <v>3857</v>
      </c>
      <c r="M589" s="341">
        <v>44926</v>
      </c>
      <c r="N589" s="361" t="s">
        <v>4114</v>
      </c>
      <c r="O589" s="361" t="s">
        <v>4092</v>
      </c>
      <c r="P589" s="7" t="s">
        <v>255</v>
      </c>
      <c r="Q589" s="361" t="s">
        <v>1914</v>
      </c>
      <c r="T589" s="46" t="s">
        <v>412</v>
      </c>
      <c r="U589" s="46" t="s">
        <v>290</v>
      </c>
      <c r="V589" s="46">
        <v>50</v>
      </c>
    </row>
    <row r="590" spans="1:22" x14ac:dyDescent="0.25">
      <c r="A590" s="32" t="s">
        <v>1987</v>
      </c>
      <c r="B590" s="32" t="s">
        <v>3393</v>
      </c>
      <c r="C590" s="32" t="s">
        <v>1910</v>
      </c>
      <c r="D590" s="253" t="s">
        <v>3959</v>
      </c>
      <c r="E590" s="354" t="s">
        <v>573</v>
      </c>
      <c r="F590" s="32" t="s">
        <v>1911</v>
      </c>
      <c r="G590" s="32" t="s">
        <v>1913</v>
      </c>
      <c r="H590" s="340">
        <v>44608</v>
      </c>
      <c r="I590" s="32" t="s">
        <v>1712</v>
      </c>
      <c r="J590" s="32" t="s">
        <v>1909</v>
      </c>
      <c r="L590" s="32" t="s">
        <v>3857</v>
      </c>
      <c r="M590" s="341">
        <v>44926</v>
      </c>
      <c r="N590" s="361" t="s">
        <v>4114</v>
      </c>
      <c r="O590" s="361" t="s">
        <v>4092</v>
      </c>
      <c r="P590" s="7" t="s">
        <v>255</v>
      </c>
      <c r="Q590" s="361" t="s">
        <v>1914</v>
      </c>
      <c r="T590" s="46" t="s">
        <v>412</v>
      </c>
      <c r="U590" s="46" t="s">
        <v>290</v>
      </c>
      <c r="V590" s="46">
        <v>38</v>
      </c>
    </row>
    <row r="591" spans="1:22" x14ac:dyDescent="0.25">
      <c r="A591" s="32" t="s">
        <v>1989</v>
      </c>
      <c r="B591" s="32" t="s">
        <v>3394</v>
      </c>
      <c r="C591" s="32" t="s">
        <v>1910</v>
      </c>
      <c r="D591" s="253" t="s">
        <v>3960</v>
      </c>
      <c r="E591" s="354" t="s">
        <v>573</v>
      </c>
      <c r="F591" s="32" t="s">
        <v>1911</v>
      </c>
      <c r="G591" s="32" t="s">
        <v>1913</v>
      </c>
      <c r="H591" s="340">
        <v>44608</v>
      </c>
      <c r="I591" s="32" t="s">
        <v>1712</v>
      </c>
      <c r="J591" s="32" t="s">
        <v>1909</v>
      </c>
      <c r="L591" s="32" t="s">
        <v>3857</v>
      </c>
      <c r="M591" s="341">
        <v>44926</v>
      </c>
      <c r="N591" s="361" t="s">
        <v>4114</v>
      </c>
      <c r="O591" s="361" t="s">
        <v>4092</v>
      </c>
      <c r="P591" s="7" t="s">
        <v>255</v>
      </c>
      <c r="Q591" s="361" t="s">
        <v>1914</v>
      </c>
      <c r="T591" s="46" t="s">
        <v>412</v>
      </c>
      <c r="U591" s="46" t="s">
        <v>290</v>
      </c>
      <c r="V591" s="46" t="s">
        <v>4100</v>
      </c>
    </row>
    <row r="592" spans="1:22" x14ac:dyDescent="0.25">
      <c r="A592" s="32" t="s">
        <v>1994</v>
      </c>
      <c r="B592" s="32" t="s">
        <v>3395</v>
      </c>
      <c r="C592" s="32" t="s">
        <v>1910</v>
      </c>
      <c r="D592" s="253" t="s">
        <v>3961</v>
      </c>
      <c r="E592" s="354" t="s">
        <v>573</v>
      </c>
      <c r="F592" s="32" t="s">
        <v>1911</v>
      </c>
      <c r="G592" s="32" t="s">
        <v>1913</v>
      </c>
      <c r="H592" s="340">
        <v>44608</v>
      </c>
      <c r="I592" s="32" t="s">
        <v>1712</v>
      </c>
      <c r="J592" s="32" t="s">
        <v>1909</v>
      </c>
      <c r="L592" s="32" t="s">
        <v>3857</v>
      </c>
      <c r="M592" s="341">
        <v>44926</v>
      </c>
      <c r="N592" s="361" t="s">
        <v>4114</v>
      </c>
      <c r="O592" s="361" t="s">
        <v>4092</v>
      </c>
      <c r="P592" s="7" t="s">
        <v>255</v>
      </c>
      <c r="Q592" s="361" t="s">
        <v>1914</v>
      </c>
      <c r="T592" s="46" t="s">
        <v>412</v>
      </c>
      <c r="U592" s="46" t="s">
        <v>290</v>
      </c>
      <c r="V592" s="46">
        <v>36</v>
      </c>
    </row>
    <row r="593" spans="1:22" x14ac:dyDescent="0.25">
      <c r="A593" s="32" t="s">
        <v>1996</v>
      </c>
      <c r="B593" s="32" t="s">
        <v>3396</v>
      </c>
      <c r="C593" s="32" t="s">
        <v>1910</v>
      </c>
      <c r="D593" s="253" t="s">
        <v>3962</v>
      </c>
      <c r="E593" s="354" t="s">
        <v>573</v>
      </c>
      <c r="F593" s="32" t="s">
        <v>1911</v>
      </c>
      <c r="G593" s="32" t="s">
        <v>1913</v>
      </c>
      <c r="H593" s="340">
        <v>44608</v>
      </c>
      <c r="I593" s="32" t="s">
        <v>1712</v>
      </c>
      <c r="J593" s="32" t="s">
        <v>1909</v>
      </c>
      <c r="L593" s="32" t="s">
        <v>3857</v>
      </c>
      <c r="M593" s="341">
        <v>44926</v>
      </c>
      <c r="N593" s="361" t="s">
        <v>4114</v>
      </c>
      <c r="O593" s="361" t="s">
        <v>4092</v>
      </c>
      <c r="P593" s="7" t="s">
        <v>255</v>
      </c>
      <c r="Q593" s="361" t="s">
        <v>1914</v>
      </c>
      <c r="T593" s="46" t="s">
        <v>412</v>
      </c>
      <c r="U593" s="46" t="s">
        <v>257</v>
      </c>
      <c r="V593" s="46">
        <v>80</v>
      </c>
    </row>
    <row r="594" spans="1:22" x14ac:dyDescent="0.25">
      <c r="A594" s="32" t="s">
        <v>1999</v>
      </c>
      <c r="B594" s="32" t="s">
        <v>3397</v>
      </c>
      <c r="C594" s="32" t="s">
        <v>1910</v>
      </c>
      <c r="D594" s="253" t="s">
        <v>3963</v>
      </c>
      <c r="E594" s="354" t="s">
        <v>573</v>
      </c>
      <c r="F594" s="32" t="s">
        <v>1911</v>
      </c>
      <c r="G594" s="32" t="s">
        <v>1913</v>
      </c>
      <c r="H594" s="340">
        <v>44608</v>
      </c>
      <c r="I594" s="32" t="s">
        <v>1712</v>
      </c>
      <c r="J594" s="32" t="s">
        <v>1909</v>
      </c>
      <c r="L594" s="32" t="s">
        <v>3857</v>
      </c>
      <c r="M594" s="341">
        <v>44926</v>
      </c>
      <c r="N594" s="361" t="s">
        <v>4114</v>
      </c>
      <c r="O594" s="361" t="s">
        <v>4092</v>
      </c>
      <c r="P594" s="7" t="s">
        <v>255</v>
      </c>
      <c r="Q594" s="361" t="s">
        <v>1914</v>
      </c>
      <c r="T594" s="46" t="s">
        <v>412</v>
      </c>
      <c r="U594" s="46" t="s">
        <v>290</v>
      </c>
      <c r="V594" s="46">
        <v>41</v>
      </c>
    </row>
    <row r="595" spans="1:22" x14ac:dyDescent="0.25">
      <c r="A595" s="32" t="s">
        <v>2002</v>
      </c>
      <c r="B595" s="32" t="s">
        <v>3398</v>
      </c>
      <c r="C595" s="32" t="s">
        <v>1910</v>
      </c>
      <c r="D595" s="253" t="s">
        <v>3964</v>
      </c>
      <c r="E595" s="346" t="s">
        <v>573</v>
      </c>
      <c r="F595" s="32" t="s">
        <v>1911</v>
      </c>
      <c r="G595" s="32" t="s">
        <v>1913</v>
      </c>
      <c r="H595" s="340">
        <v>44608</v>
      </c>
      <c r="I595" s="32" t="s">
        <v>1712</v>
      </c>
      <c r="J595" s="32" t="s">
        <v>1909</v>
      </c>
      <c r="L595" s="32" t="s">
        <v>3857</v>
      </c>
      <c r="M595" s="341">
        <v>44926</v>
      </c>
      <c r="N595" s="361" t="s">
        <v>4114</v>
      </c>
      <c r="O595" s="361" t="s">
        <v>4092</v>
      </c>
      <c r="P595" s="7" t="s">
        <v>255</v>
      </c>
      <c r="Q595" s="361" t="s">
        <v>1914</v>
      </c>
      <c r="T595" s="46" t="s">
        <v>412</v>
      </c>
      <c r="U595" s="46" t="s">
        <v>290</v>
      </c>
      <c r="V595" s="46">
        <v>36</v>
      </c>
    </row>
    <row r="596" spans="1:22" x14ac:dyDescent="0.25">
      <c r="A596" s="32" t="s">
        <v>3799</v>
      </c>
      <c r="B596" s="32" t="s">
        <v>3645</v>
      </c>
      <c r="C596" s="32" t="s">
        <v>1910</v>
      </c>
      <c r="D596" s="253" t="s">
        <v>3965</v>
      </c>
      <c r="E596" s="346" t="s">
        <v>573</v>
      </c>
      <c r="F596" s="32" t="s">
        <v>1911</v>
      </c>
      <c r="G596" s="32" t="s">
        <v>1913</v>
      </c>
      <c r="H596" s="340">
        <v>44608</v>
      </c>
      <c r="I596" s="32" t="s">
        <v>1712</v>
      </c>
      <c r="J596" s="32" t="s">
        <v>1909</v>
      </c>
      <c r="L596" s="32" t="s">
        <v>3857</v>
      </c>
      <c r="M596" s="341">
        <v>44926</v>
      </c>
      <c r="N596" s="361" t="s">
        <v>4114</v>
      </c>
      <c r="O596" s="361" t="s">
        <v>4092</v>
      </c>
      <c r="P596" s="7" t="s">
        <v>255</v>
      </c>
      <c r="Q596" s="361" t="s">
        <v>1914</v>
      </c>
      <c r="T596" s="46" t="s">
        <v>1919</v>
      </c>
      <c r="U596" s="46" t="s">
        <v>257</v>
      </c>
      <c r="V596" s="46">
        <v>69</v>
      </c>
    </row>
    <row r="597" spans="1:22" x14ac:dyDescent="0.25">
      <c r="A597" s="32" t="s">
        <v>3800</v>
      </c>
      <c r="B597" s="32" t="s">
        <v>3647</v>
      </c>
      <c r="C597" s="32" t="s">
        <v>1910</v>
      </c>
      <c r="D597" s="253" t="s">
        <v>3966</v>
      </c>
      <c r="E597" s="346" t="s">
        <v>573</v>
      </c>
      <c r="F597" s="32" t="s">
        <v>1911</v>
      </c>
      <c r="G597" s="32" t="s">
        <v>1913</v>
      </c>
      <c r="H597" s="340">
        <v>44608</v>
      </c>
      <c r="I597" s="32" t="s">
        <v>1712</v>
      </c>
      <c r="J597" s="32" t="s">
        <v>1909</v>
      </c>
      <c r="L597" s="32" t="s">
        <v>3857</v>
      </c>
      <c r="M597" s="341">
        <v>44926</v>
      </c>
      <c r="N597" s="361" t="s">
        <v>4114</v>
      </c>
      <c r="O597" s="361" t="s">
        <v>4092</v>
      </c>
      <c r="P597" s="7" t="s">
        <v>255</v>
      </c>
      <c r="Q597" s="361" t="s">
        <v>1914</v>
      </c>
      <c r="T597" s="46" t="s">
        <v>277</v>
      </c>
      <c r="U597" s="46" t="s">
        <v>290</v>
      </c>
      <c r="V597" s="46">
        <v>31</v>
      </c>
    </row>
    <row r="598" spans="1:22" x14ac:dyDescent="0.25">
      <c r="A598" s="32" t="s">
        <v>2021</v>
      </c>
      <c r="B598" s="32" t="s">
        <v>3399</v>
      </c>
      <c r="C598" s="32" t="s">
        <v>1910</v>
      </c>
      <c r="D598" s="253" t="s">
        <v>3967</v>
      </c>
      <c r="E598" s="346" t="s">
        <v>573</v>
      </c>
      <c r="F598" s="32" t="s">
        <v>1911</v>
      </c>
      <c r="G598" s="32" t="s">
        <v>1913</v>
      </c>
      <c r="H598" s="340">
        <v>44608</v>
      </c>
      <c r="I598" s="32" t="s">
        <v>1712</v>
      </c>
      <c r="J598" s="32" t="s">
        <v>1909</v>
      </c>
      <c r="L598" s="32" t="s">
        <v>3857</v>
      </c>
      <c r="M598" s="341">
        <v>44926</v>
      </c>
      <c r="N598" s="361" t="s">
        <v>4114</v>
      </c>
      <c r="O598" s="361" t="s">
        <v>4092</v>
      </c>
      <c r="P598" s="7" t="s">
        <v>255</v>
      </c>
      <c r="Q598" s="361" t="s">
        <v>1914</v>
      </c>
      <c r="T598" s="46" t="s">
        <v>412</v>
      </c>
      <c r="U598" s="46" t="s">
        <v>290</v>
      </c>
      <c r="V598" s="46">
        <v>23</v>
      </c>
    </row>
    <row r="599" spans="1:22" x14ac:dyDescent="0.25">
      <c r="A599" s="32" t="s">
        <v>2025</v>
      </c>
      <c r="B599" s="32" t="s">
        <v>3400</v>
      </c>
      <c r="C599" s="32" t="s">
        <v>1910</v>
      </c>
      <c r="D599" s="253" t="s">
        <v>3968</v>
      </c>
      <c r="E599" s="354" t="s">
        <v>2026</v>
      </c>
      <c r="F599" s="32" t="s">
        <v>1911</v>
      </c>
      <c r="G599" s="32" t="s">
        <v>1913</v>
      </c>
      <c r="H599" s="340">
        <v>44608</v>
      </c>
      <c r="I599" s="32" t="s">
        <v>1712</v>
      </c>
      <c r="J599" s="32" t="s">
        <v>1909</v>
      </c>
      <c r="L599" s="32" t="s">
        <v>3857</v>
      </c>
      <c r="M599" s="341">
        <v>44926</v>
      </c>
      <c r="N599" s="361" t="s">
        <v>4114</v>
      </c>
      <c r="O599" s="361" t="s">
        <v>4092</v>
      </c>
      <c r="P599" s="7" t="s">
        <v>255</v>
      </c>
      <c r="Q599" s="361" t="s">
        <v>1914</v>
      </c>
      <c r="T599" s="46" t="s">
        <v>412</v>
      </c>
      <c r="U599" s="46" t="s">
        <v>257</v>
      </c>
      <c r="V599" s="46">
        <v>76</v>
      </c>
    </row>
    <row r="600" spans="1:22" x14ac:dyDescent="0.25">
      <c r="A600" s="32" t="s">
        <v>2030</v>
      </c>
      <c r="B600" s="32" t="s">
        <v>3401</v>
      </c>
      <c r="C600" s="32" t="s">
        <v>1910</v>
      </c>
      <c r="D600" s="253" t="s">
        <v>3969</v>
      </c>
      <c r="E600" s="346" t="s">
        <v>2026</v>
      </c>
      <c r="F600" s="32" t="s">
        <v>1911</v>
      </c>
      <c r="G600" s="32" t="s">
        <v>1913</v>
      </c>
      <c r="H600" s="340">
        <v>44608</v>
      </c>
      <c r="I600" s="32" t="s">
        <v>1712</v>
      </c>
      <c r="J600" s="32" t="s">
        <v>1909</v>
      </c>
      <c r="L600" s="32" t="s">
        <v>3857</v>
      </c>
      <c r="M600" s="341">
        <v>44926</v>
      </c>
      <c r="N600" s="361" t="s">
        <v>4114</v>
      </c>
      <c r="O600" s="361" t="s">
        <v>4092</v>
      </c>
      <c r="P600" s="7" t="s">
        <v>255</v>
      </c>
      <c r="Q600" s="361" t="s">
        <v>1914</v>
      </c>
      <c r="T600" s="46" t="s">
        <v>412</v>
      </c>
      <c r="U600" s="46" t="s">
        <v>257</v>
      </c>
      <c r="V600" s="46">
        <v>60</v>
      </c>
    </row>
    <row r="601" spans="1:22" x14ac:dyDescent="0.25">
      <c r="A601" s="32" t="s">
        <v>3801</v>
      </c>
      <c r="B601" s="32" t="s">
        <v>3649</v>
      </c>
      <c r="C601" s="32" t="s">
        <v>1910</v>
      </c>
      <c r="D601" s="253" t="s">
        <v>3970</v>
      </c>
      <c r="E601" s="354" t="s">
        <v>2035</v>
      </c>
      <c r="F601" s="32" t="s">
        <v>1911</v>
      </c>
      <c r="G601" s="32" t="s">
        <v>1913</v>
      </c>
      <c r="H601" s="340">
        <v>44608</v>
      </c>
      <c r="I601" s="32" t="s">
        <v>1712</v>
      </c>
      <c r="J601" s="32" t="s">
        <v>1909</v>
      </c>
      <c r="L601" s="32" t="s">
        <v>3857</v>
      </c>
      <c r="M601" s="341">
        <v>44926</v>
      </c>
      <c r="N601" s="361" t="s">
        <v>4114</v>
      </c>
      <c r="O601" s="361" t="s">
        <v>4092</v>
      </c>
      <c r="P601" s="7" t="s">
        <v>255</v>
      </c>
      <c r="Q601" s="361" t="s">
        <v>1914</v>
      </c>
      <c r="T601" s="46" t="s">
        <v>2039</v>
      </c>
      <c r="U601" s="46" t="s">
        <v>257</v>
      </c>
      <c r="V601" s="46">
        <v>86</v>
      </c>
    </row>
    <row r="602" spans="1:22" x14ac:dyDescent="0.25">
      <c r="A602" s="32" t="s">
        <v>2045</v>
      </c>
      <c r="B602" s="32" t="s">
        <v>3402</v>
      </c>
      <c r="C602" s="32" t="s">
        <v>1910</v>
      </c>
      <c r="D602" s="253" t="s">
        <v>3971</v>
      </c>
      <c r="E602" s="354" t="s">
        <v>379</v>
      </c>
      <c r="F602" s="32" t="s">
        <v>1911</v>
      </c>
      <c r="G602" s="32" t="s">
        <v>1913</v>
      </c>
      <c r="H602" s="340">
        <v>44608</v>
      </c>
      <c r="I602" s="32" t="s">
        <v>1712</v>
      </c>
      <c r="J602" s="32" t="s">
        <v>1909</v>
      </c>
      <c r="L602" s="32" t="s">
        <v>3857</v>
      </c>
      <c r="M602" s="341">
        <v>44926</v>
      </c>
      <c r="N602" s="361" t="s">
        <v>4114</v>
      </c>
      <c r="O602" s="361" t="s">
        <v>4092</v>
      </c>
      <c r="P602" s="7" t="s">
        <v>255</v>
      </c>
      <c r="Q602" s="361" t="s">
        <v>1914</v>
      </c>
      <c r="T602" s="46" t="s">
        <v>412</v>
      </c>
      <c r="U602" s="46" t="s">
        <v>257</v>
      </c>
      <c r="V602" s="46">
        <v>38</v>
      </c>
    </row>
    <row r="603" spans="1:22" x14ac:dyDescent="0.25">
      <c r="A603" s="32" t="s">
        <v>2048</v>
      </c>
      <c r="B603" s="32" t="s">
        <v>3403</v>
      </c>
      <c r="C603" s="32" t="s">
        <v>1910</v>
      </c>
      <c r="D603" s="253" t="s">
        <v>3972</v>
      </c>
      <c r="E603" s="354" t="s">
        <v>379</v>
      </c>
      <c r="F603" s="32" t="s">
        <v>1911</v>
      </c>
      <c r="G603" s="32" t="s">
        <v>1913</v>
      </c>
      <c r="H603" s="340">
        <v>44608</v>
      </c>
      <c r="I603" s="32" t="s">
        <v>1712</v>
      </c>
      <c r="J603" s="32" t="s">
        <v>1909</v>
      </c>
      <c r="L603" s="32" t="s">
        <v>3857</v>
      </c>
      <c r="M603" s="341">
        <v>44926</v>
      </c>
      <c r="N603" s="361" t="s">
        <v>4114</v>
      </c>
      <c r="O603" s="361" t="s">
        <v>4092</v>
      </c>
      <c r="P603" s="7" t="s">
        <v>255</v>
      </c>
      <c r="Q603" s="361" t="s">
        <v>1914</v>
      </c>
      <c r="T603" s="46" t="s">
        <v>277</v>
      </c>
      <c r="U603" s="46" t="s">
        <v>257</v>
      </c>
      <c r="V603" s="46">
        <v>65</v>
      </c>
    </row>
    <row r="604" spans="1:22" x14ac:dyDescent="0.25">
      <c r="A604" s="32" t="s">
        <v>2050</v>
      </c>
      <c r="B604" s="32" t="s">
        <v>3404</v>
      </c>
      <c r="C604" s="32" t="s">
        <v>1910</v>
      </c>
      <c r="D604" s="253" t="s">
        <v>3973</v>
      </c>
      <c r="E604" s="354" t="s">
        <v>379</v>
      </c>
      <c r="F604" s="32" t="s">
        <v>1911</v>
      </c>
      <c r="G604" s="32" t="s">
        <v>1913</v>
      </c>
      <c r="H604" s="340">
        <v>44608</v>
      </c>
      <c r="I604" s="32" t="s">
        <v>1712</v>
      </c>
      <c r="J604" s="32" t="s">
        <v>1909</v>
      </c>
      <c r="L604" s="32" t="s">
        <v>3857</v>
      </c>
      <c r="M604" s="341">
        <v>44926</v>
      </c>
      <c r="N604" s="361" t="s">
        <v>4114</v>
      </c>
      <c r="O604" s="361" t="s">
        <v>4092</v>
      </c>
      <c r="P604" s="7" t="s">
        <v>255</v>
      </c>
      <c r="Q604" s="361" t="s">
        <v>1914</v>
      </c>
      <c r="T604" s="46" t="s">
        <v>412</v>
      </c>
      <c r="U604" s="46" t="s">
        <v>257</v>
      </c>
      <c r="V604" s="46">
        <v>64</v>
      </c>
    </row>
    <row r="605" spans="1:22" x14ac:dyDescent="0.25">
      <c r="A605" s="32" t="s">
        <v>2053</v>
      </c>
      <c r="B605" s="32" t="s">
        <v>3405</v>
      </c>
      <c r="C605" s="32" t="s">
        <v>1910</v>
      </c>
      <c r="D605" s="253" t="s">
        <v>3974</v>
      </c>
      <c r="E605" s="354" t="s">
        <v>379</v>
      </c>
      <c r="F605" s="32" t="s">
        <v>1911</v>
      </c>
      <c r="G605" s="32" t="s">
        <v>1913</v>
      </c>
      <c r="H605" s="340">
        <v>44608</v>
      </c>
      <c r="I605" s="32" t="s">
        <v>1712</v>
      </c>
      <c r="J605" s="32" t="s">
        <v>1909</v>
      </c>
      <c r="L605" s="32" t="s">
        <v>3857</v>
      </c>
      <c r="M605" s="341">
        <v>44926</v>
      </c>
      <c r="N605" s="361" t="s">
        <v>4114</v>
      </c>
      <c r="O605" s="361" t="s">
        <v>4092</v>
      </c>
      <c r="P605" s="7" t="s">
        <v>255</v>
      </c>
      <c r="Q605" s="361" t="s">
        <v>1914</v>
      </c>
      <c r="T605" s="46" t="s">
        <v>4264</v>
      </c>
      <c r="U605" s="46" t="s">
        <v>257</v>
      </c>
      <c r="V605" s="46">
        <v>59</v>
      </c>
    </row>
    <row r="606" spans="1:22" x14ac:dyDescent="0.25">
      <c r="A606" s="32" t="s">
        <v>2056</v>
      </c>
      <c r="B606" s="32" t="s">
        <v>3406</v>
      </c>
      <c r="C606" s="32" t="s">
        <v>1910</v>
      </c>
      <c r="D606" s="253" t="s">
        <v>3975</v>
      </c>
      <c r="E606" s="354" t="s">
        <v>379</v>
      </c>
      <c r="F606" s="32" t="s">
        <v>1911</v>
      </c>
      <c r="G606" s="32" t="s">
        <v>1913</v>
      </c>
      <c r="H606" s="340">
        <v>44608</v>
      </c>
      <c r="I606" s="32" t="s">
        <v>1712</v>
      </c>
      <c r="J606" s="32" t="s">
        <v>1909</v>
      </c>
      <c r="L606" s="32" t="s">
        <v>3857</v>
      </c>
      <c r="M606" s="341">
        <v>44926</v>
      </c>
      <c r="N606" s="361" t="s">
        <v>4114</v>
      </c>
      <c r="O606" s="361" t="s">
        <v>4092</v>
      </c>
      <c r="P606" s="7" t="s">
        <v>255</v>
      </c>
      <c r="Q606" s="361" t="s">
        <v>1914</v>
      </c>
      <c r="T606" s="46" t="s">
        <v>4269</v>
      </c>
      <c r="U606" s="46" t="s">
        <v>257</v>
      </c>
      <c r="V606" s="46">
        <v>64</v>
      </c>
    </row>
    <row r="607" spans="1:22" x14ac:dyDescent="0.25">
      <c r="A607" s="32" t="s">
        <v>2061</v>
      </c>
      <c r="B607" s="32" t="s">
        <v>3407</v>
      </c>
      <c r="C607" s="32" t="s">
        <v>1910</v>
      </c>
      <c r="D607" s="253" t="s">
        <v>3976</v>
      </c>
      <c r="E607" s="354" t="s">
        <v>379</v>
      </c>
      <c r="F607" s="32" t="s">
        <v>1911</v>
      </c>
      <c r="G607" s="32" t="s">
        <v>1913</v>
      </c>
      <c r="H607" s="340">
        <v>44608</v>
      </c>
      <c r="I607" s="32" t="s">
        <v>1712</v>
      </c>
      <c r="J607" s="32" t="s">
        <v>1909</v>
      </c>
      <c r="L607" s="32" t="s">
        <v>3857</v>
      </c>
      <c r="M607" s="341">
        <v>44926</v>
      </c>
      <c r="N607" s="361" t="s">
        <v>4114</v>
      </c>
      <c r="O607" s="361" t="s">
        <v>4092</v>
      </c>
      <c r="P607" s="7" t="s">
        <v>255</v>
      </c>
      <c r="Q607" s="361" t="s">
        <v>1914</v>
      </c>
      <c r="T607" s="46" t="s">
        <v>412</v>
      </c>
      <c r="U607" s="46" t="s">
        <v>257</v>
      </c>
      <c r="V607" s="46">
        <v>57</v>
      </c>
    </row>
    <row r="608" spans="1:22" x14ac:dyDescent="0.25">
      <c r="A608" s="32" t="s">
        <v>2064</v>
      </c>
      <c r="B608" s="32" t="s">
        <v>3408</v>
      </c>
      <c r="C608" s="32" t="s">
        <v>1910</v>
      </c>
      <c r="D608" s="253" t="s">
        <v>3977</v>
      </c>
      <c r="E608" s="354" t="s">
        <v>379</v>
      </c>
      <c r="F608" s="32" t="s">
        <v>1911</v>
      </c>
      <c r="G608" s="32" t="s">
        <v>1913</v>
      </c>
      <c r="H608" s="340">
        <v>44608</v>
      </c>
      <c r="I608" s="32" t="s">
        <v>1712</v>
      </c>
      <c r="J608" s="32" t="s">
        <v>1909</v>
      </c>
      <c r="L608" s="32" t="s">
        <v>3857</v>
      </c>
      <c r="M608" s="341">
        <v>44926</v>
      </c>
      <c r="N608" s="361" t="s">
        <v>4114</v>
      </c>
      <c r="O608" s="361" t="s">
        <v>4092</v>
      </c>
      <c r="P608" s="7" t="s">
        <v>255</v>
      </c>
      <c r="Q608" s="361" t="s">
        <v>1914</v>
      </c>
      <c r="T608" s="46" t="s">
        <v>1919</v>
      </c>
      <c r="U608" s="46" t="s">
        <v>257</v>
      </c>
      <c r="V608" s="46">
        <v>78</v>
      </c>
    </row>
    <row r="609" spans="1:22" x14ac:dyDescent="0.25">
      <c r="A609" s="32" t="s">
        <v>2067</v>
      </c>
      <c r="B609" s="32" t="s">
        <v>3409</v>
      </c>
      <c r="C609" s="32" t="s">
        <v>1910</v>
      </c>
      <c r="D609" s="253" t="s">
        <v>3978</v>
      </c>
      <c r="E609" s="346" t="s">
        <v>379</v>
      </c>
      <c r="F609" s="32" t="s">
        <v>1911</v>
      </c>
      <c r="G609" s="32" t="s">
        <v>1913</v>
      </c>
      <c r="H609" s="340">
        <v>44608</v>
      </c>
      <c r="I609" s="32" t="s">
        <v>1712</v>
      </c>
      <c r="J609" s="32" t="s">
        <v>1909</v>
      </c>
      <c r="L609" s="32" t="s">
        <v>3857</v>
      </c>
      <c r="M609" s="341">
        <v>44926</v>
      </c>
      <c r="N609" s="361" t="s">
        <v>4114</v>
      </c>
      <c r="O609" s="361" t="s">
        <v>4092</v>
      </c>
      <c r="P609" s="7" t="s">
        <v>255</v>
      </c>
      <c r="Q609" s="361" t="s">
        <v>1914</v>
      </c>
      <c r="T609" s="46" t="s">
        <v>412</v>
      </c>
      <c r="U609" s="46" t="s">
        <v>290</v>
      </c>
      <c r="V609" s="46">
        <v>66</v>
      </c>
    </row>
    <row r="610" spans="1:22" x14ac:dyDescent="0.25">
      <c r="A610" s="32" t="s">
        <v>2070</v>
      </c>
      <c r="B610" s="32" t="s">
        <v>3410</v>
      </c>
      <c r="C610" s="32" t="s">
        <v>1910</v>
      </c>
      <c r="D610" s="253" t="s">
        <v>3979</v>
      </c>
      <c r="E610" s="346" t="s">
        <v>379</v>
      </c>
      <c r="F610" s="32" t="s">
        <v>1911</v>
      </c>
      <c r="G610" s="32" t="s">
        <v>1913</v>
      </c>
      <c r="H610" s="340">
        <v>44608</v>
      </c>
      <c r="I610" s="32" t="s">
        <v>1712</v>
      </c>
      <c r="J610" s="32" t="s">
        <v>1909</v>
      </c>
      <c r="L610" s="32" t="s">
        <v>3857</v>
      </c>
      <c r="M610" s="341">
        <v>44926</v>
      </c>
      <c r="N610" s="361" t="s">
        <v>4114</v>
      </c>
      <c r="O610" s="361" t="s">
        <v>4092</v>
      </c>
      <c r="P610" s="7" t="s">
        <v>255</v>
      </c>
      <c r="Q610" s="361" t="s">
        <v>1914</v>
      </c>
      <c r="T610" s="46" t="s">
        <v>277</v>
      </c>
      <c r="U610" s="46" t="s">
        <v>290</v>
      </c>
      <c r="V610" s="46">
        <v>85</v>
      </c>
    </row>
    <row r="611" spans="1:22" x14ac:dyDescent="0.25">
      <c r="A611" s="32" t="s">
        <v>2072</v>
      </c>
      <c r="B611" s="32" t="s">
        <v>3411</v>
      </c>
      <c r="C611" s="32" t="s">
        <v>1910</v>
      </c>
      <c r="D611" s="253" t="s">
        <v>3980</v>
      </c>
      <c r="E611" s="346" t="s">
        <v>379</v>
      </c>
      <c r="F611" s="32" t="s">
        <v>1911</v>
      </c>
      <c r="G611" s="32" t="s">
        <v>1913</v>
      </c>
      <c r="H611" s="340">
        <v>44608</v>
      </c>
      <c r="I611" s="32" t="s">
        <v>1712</v>
      </c>
      <c r="J611" s="32" t="s">
        <v>1909</v>
      </c>
      <c r="L611" s="32" t="s">
        <v>3857</v>
      </c>
      <c r="M611" s="341">
        <v>44926</v>
      </c>
      <c r="N611" s="361" t="s">
        <v>4114</v>
      </c>
      <c r="O611" s="361" t="s">
        <v>4092</v>
      </c>
      <c r="P611" s="7" t="s">
        <v>255</v>
      </c>
      <c r="Q611" s="361" t="s">
        <v>1914</v>
      </c>
      <c r="T611" s="46" t="s">
        <v>277</v>
      </c>
      <c r="U611" s="46" t="s">
        <v>290</v>
      </c>
      <c r="V611" s="46">
        <v>68</v>
      </c>
    </row>
    <row r="612" spans="1:22" x14ac:dyDescent="0.25">
      <c r="A612" s="32" t="s">
        <v>2075</v>
      </c>
      <c r="B612" s="32" t="s">
        <v>3412</v>
      </c>
      <c r="C612" s="32" t="s">
        <v>1910</v>
      </c>
      <c r="D612" s="253" t="s">
        <v>3981</v>
      </c>
      <c r="E612" s="346" t="s">
        <v>379</v>
      </c>
      <c r="F612" s="32" t="s">
        <v>1911</v>
      </c>
      <c r="G612" s="32" t="s">
        <v>1913</v>
      </c>
      <c r="H612" s="340">
        <v>44608</v>
      </c>
      <c r="I612" s="32" t="s">
        <v>1712</v>
      </c>
      <c r="J612" s="32" t="s">
        <v>1909</v>
      </c>
      <c r="L612" s="32" t="s">
        <v>3857</v>
      </c>
      <c r="M612" s="341">
        <v>44926</v>
      </c>
      <c r="N612" s="361" t="s">
        <v>4114</v>
      </c>
      <c r="O612" s="361" t="s">
        <v>4092</v>
      </c>
      <c r="P612" s="7" t="s">
        <v>255</v>
      </c>
      <c r="Q612" s="361" t="s">
        <v>1914</v>
      </c>
      <c r="T612" s="46" t="s">
        <v>277</v>
      </c>
      <c r="U612" s="46" t="s">
        <v>257</v>
      </c>
      <c r="V612" s="46">
        <v>26</v>
      </c>
    </row>
    <row r="613" spans="1:22" x14ac:dyDescent="0.25">
      <c r="A613" s="32" t="s">
        <v>2078</v>
      </c>
      <c r="B613" s="32" t="s">
        <v>3413</v>
      </c>
      <c r="C613" s="32" t="s">
        <v>1910</v>
      </c>
      <c r="D613" s="253" t="s">
        <v>3982</v>
      </c>
      <c r="E613" s="346" t="s">
        <v>379</v>
      </c>
      <c r="F613" s="32" t="s">
        <v>1911</v>
      </c>
      <c r="G613" s="32" t="s">
        <v>1913</v>
      </c>
      <c r="H613" s="340">
        <v>44608</v>
      </c>
      <c r="I613" s="32" t="s">
        <v>1712</v>
      </c>
      <c r="J613" s="32" t="s">
        <v>1909</v>
      </c>
      <c r="L613" s="32" t="s">
        <v>3857</v>
      </c>
      <c r="M613" s="341">
        <v>44926</v>
      </c>
      <c r="N613" s="361" t="s">
        <v>4114</v>
      </c>
      <c r="O613" s="361" t="s">
        <v>4092</v>
      </c>
      <c r="P613" s="7" t="s">
        <v>255</v>
      </c>
      <c r="Q613" s="361" t="s">
        <v>1914</v>
      </c>
      <c r="T613" s="46" t="s">
        <v>412</v>
      </c>
      <c r="U613" s="46" t="s">
        <v>257</v>
      </c>
      <c r="V613" s="46">
        <v>62</v>
      </c>
    </row>
    <row r="614" spans="1:22" x14ac:dyDescent="0.25">
      <c r="A614" s="32" t="s">
        <v>2080</v>
      </c>
      <c r="B614" s="32" t="s">
        <v>3414</v>
      </c>
      <c r="C614" s="32" t="s">
        <v>1910</v>
      </c>
      <c r="D614" s="253" t="s">
        <v>3983</v>
      </c>
      <c r="E614" s="346" t="s">
        <v>379</v>
      </c>
      <c r="F614" s="32" t="s">
        <v>1911</v>
      </c>
      <c r="G614" s="32" t="s">
        <v>1913</v>
      </c>
      <c r="H614" s="340">
        <v>44608</v>
      </c>
      <c r="I614" s="32" t="s">
        <v>1712</v>
      </c>
      <c r="J614" s="32" t="s">
        <v>1909</v>
      </c>
      <c r="L614" s="32" t="s">
        <v>3857</v>
      </c>
      <c r="M614" s="341">
        <v>44926</v>
      </c>
      <c r="N614" s="361" t="s">
        <v>4114</v>
      </c>
      <c r="O614" s="361" t="s">
        <v>4092</v>
      </c>
      <c r="P614" s="7" t="s">
        <v>255</v>
      </c>
      <c r="Q614" s="361" t="s">
        <v>1914</v>
      </c>
      <c r="T614" s="46" t="s">
        <v>2039</v>
      </c>
      <c r="U614" s="46" t="s">
        <v>257</v>
      </c>
      <c r="V614" s="46">
        <v>68</v>
      </c>
    </row>
    <row r="615" spans="1:22" x14ac:dyDescent="0.25">
      <c r="A615" s="32" t="s">
        <v>2082</v>
      </c>
      <c r="B615" s="32" t="s">
        <v>3415</v>
      </c>
      <c r="C615" s="32" t="s">
        <v>1910</v>
      </c>
      <c r="D615" s="253" t="s">
        <v>3984</v>
      </c>
      <c r="E615" s="354" t="s">
        <v>1539</v>
      </c>
      <c r="F615" s="32" t="s">
        <v>1911</v>
      </c>
      <c r="G615" s="32" t="s">
        <v>1913</v>
      </c>
      <c r="H615" s="340">
        <v>44608</v>
      </c>
      <c r="I615" s="32" t="s">
        <v>1712</v>
      </c>
      <c r="J615" s="32" t="s">
        <v>1909</v>
      </c>
      <c r="L615" s="32" t="s">
        <v>3857</v>
      </c>
      <c r="M615" s="341">
        <v>44926</v>
      </c>
      <c r="N615" s="361" t="s">
        <v>4114</v>
      </c>
      <c r="O615" s="361" t="s">
        <v>4092</v>
      </c>
      <c r="P615" s="7" t="s">
        <v>255</v>
      </c>
      <c r="Q615" s="361" t="s">
        <v>1914</v>
      </c>
      <c r="T615" s="46" t="s">
        <v>412</v>
      </c>
      <c r="U615" s="46" t="s">
        <v>257</v>
      </c>
      <c r="V615" s="46">
        <v>3</v>
      </c>
    </row>
    <row r="616" spans="1:22" x14ac:dyDescent="0.25">
      <c r="A616" s="32" t="s">
        <v>2086</v>
      </c>
      <c r="B616" s="32" t="s">
        <v>3416</v>
      </c>
      <c r="C616" s="32" t="s">
        <v>1910</v>
      </c>
      <c r="D616" s="253" t="s">
        <v>3985</v>
      </c>
      <c r="E616" s="354" t="s">
        <v>1539</v>
      </c>
      <c r="F616" s="32" t="s">
        <v>1911</v>
      </c>
      <c r="G616" s="32" t="s">
        <v>1913</v>
      </c>
      <c r="H616" s="340">
        <v>44608</v>
      </c>
      <c r="I616" s="32" t="s">
        <v>1712</v>
      </c>
      <c r="J616" s="32" t="s">
        <v>1909</v>
      </c>
      <c r="L616" s="32" t="s">
        <v>3857</v>
      </c>
      <c r="M616" s="341">
        <v>44926</v>
      </c>
      <c r="N616" s="361" t="s">
        <v>4114</v>
      </c>
      <c r="O616" s="361" t="s">
        <v>4092</v>
      </c>
      <c r="P616" s="7" t="s">
        <v>255</v>
      </c>
      <c r="Q616" s="361" t="s">
        <v>1914</v>
      </c>
      <c r="T616" s="46" t="s">
        <v>412</v>
      </c>
      <c r="U616" s="46" t="s">
        <v>290</v>
      </c>
      <c r="V616" s="46">
        <v>78</v>
      </c>
    </row>
    <row r="617" spans="1:22" x14ac:dyDescent="0.25">
      <c r="A617" s="32" t="s">
        <v>2088</v>
      </c>
      <c r="B617" s="32" t="s">
        <v>3417</v>
      </c>
      <c r="C617" s="32" t="s">
        <v>1910</v>
      </c>
      <c r="D617" s="253" t="s">
        <v>3986</v>
      </c>
      <c r="E617" s="354" t="s">
        <v>1539</v>
      </c>
      <c r="F617" s="32" t="s">
        <v>1911</v>
      </c>
      <c r="G617" s="32" t="s">
        <v>1913</v>
      </c>
      <c r="H617" s="340">
        <v>44608</v>
      </c>
      <c r="I617" s="32" t="s">
        <v>1712</v>
      </c>
      <c r="J617" s="32" t="s">
        <v>1909</v>
      </c>
      <c r="L617" s="32" t="s">
        <v>3857</v>
      </c>
      <c r="M617" s="341">
        <v>44926</v>
      </c>
      <c r="N617" s="361" t="s">
        <v>4114</v>
      </c>
      <c r="O617" s="361" t="s">
        <v>4092</v>
      </c>
      <c r="P617" s="7" t="s">
        <v>255</v>
      </c>
      <c r="Q617" s="361" t="s">
        <v>1914</v>
      </c>
      <c r="T617" s="46" t="s">
        <v>412</v>
      </c>
      <c r="U617" s="46" t="s">
        <v>257</v>
      </c>
      <c r="V617" s="46">
        <v>57</v>
      </c>
    </row>
    <row r="618" spans="1:22" x14ac:dyDescent="0.25">
      <c r="A618" s="32" t="s">
        <v>2092</v>
      </c>
      <c r="B618" s="32" t="s">
        <v>3418</v>
      </c>
      <c r="C618" s="32" t="s">
        <v>1910</v>
      </c>
      <c r="D618" s="253" t="s">
        <v>3987</v>
      </c>
      <c r="E618" s="354" t="s">
        <v>774</v>
      </c>
      <c r="F618" s="32" t="s">
        <v>1911</v>
      </c>
      <c r="G618" s="32" t="s">
        <v>1913</v>
      </c>
      <c r="H618" s="340">
        <v>44608</v>
      </c>
      <c r="I618" s="32" t="s">
        <v>1712</v>
      </c>
      <c r="J618" s="32" t="s">
        <v>1909</v>
      </c>
      <c r="L618" s="32" t="s">
        <v>3857</v>
      </c>
      <c r="M618" s="341">
        <v>44926</v>
      </c>
      <c r="N618" s="361" t="s">
        <v>4114</v>
      </c>
      <c r="O618" s="361" t="s">
        <v>4092</v>
      </c>
      <c r="P618" s="7" t="s">
        <v>255</v>
      </c>
      <c r="Q618" s="361" t="s">
        <v>1914</v>
      </c>
      <c r="T618" s="46" t="s">
        <v>4260</v>
      </c>
      <c r="U618" s="46" t="s">
        <v>257</v>
      </c>
      <c r="V618" s="46">
        <v>40</v>
      </c>
    </row>
    <row r="619" spans="1:22" x14ac:dyDescent="0.25">
      <c r="A619" s="32" t="s">
        <v>2094</v>
      </c>
      <c r="B619" s="32" t="s">
        <v>3419</v>
      </c>
      <c r="C619" s="32" t="s">
        <v>1910</v>
      </c>
      <c r="D619" s="253" t="s">
        <v>3988</v>
      </c>
      <c r="E619" s="354" t="s">
        <v>774</v>
      </c>
      <c r="F619" s="32" t="s">
        <v>1911</v>
      </c>
      <c r="G619" s="32" t="s">
        <v>1913</v>
      </c>
      <c r="H619" s="340">
        <v>44608</v>
      </c>
      <c r="I619" s="32" t="s">
        <v>1712</v>
      </c>
      <c r="J619" s="32" t="s">
        <v>1909</v>
      </c>
      <c r="L619" s="32" t="s">
        <v>3857</v>
      </c>
      <c r="M619" s="341">
        <v>44926</v>
      </c>
      <c r="N619" s="361" t="s">
        <v>4114</v>
      </c>
      <c r="O619" s="361" t="s">
        <v>4092</v>
      </c>
      <c r="P619" s="7" t="s">
        <v>255</v>
      </c>
      <c r="Q619" s="361" t="s">
        <v>1914</v>
      </c>
      <c r="T619" s="46" t="s">
        <v>412</v>
      </c>
      <c r="U619" s="46" t="s">
        <v>257</v>
      </c>
      <c r="V619" s="46">
        <v>40</v>
      </c>
    </row>
    <row r="620" spans="1:22" x14ac:dyDescent="0.25">
      <c r="A620" s="32" t="s">
        <v>2098</v>
      </c>
      <c r="B620" s="32" t="s">
        <v>3420</v>
      </c>
      <c r="C620" s="32" t="s">
        <v>1910</v>
      </c>
      <c r="D620" s="253" t="s">
        <v>3989</v>
      </c>
      <c r="E620" s="354" t="s">
        <v>774</v>
      </c>
      <c r="F620" s="32" t="s">
        <v>1911</v>
      </c>
      <c r="G620" s="32" t="s">
        <v>1913</v>
      </c>
      <c r="H620" s="340">
        <v>44608</v>
      </c>
      <c r="I620" s="32" t="s">
        <v>1712</v>
      </c>
      <c r="J620" s="32" t="s">
        <v>1909</v>
      </c>
      <c r="L620" s="32" t="s">
        <v>3857</v>
      </c>
      <c r="M620" s="341">
        <v>44926</v>
      </c>
      <c r="N620" s="361" t="s">
        <v>4114</v>
      </c>
      <c r="O620" s="361" t="s">
        <v>4092</v>
      </c>
      <c r="P620" s="7" t="s">
        <v>255</v>
      </c>
      <c r="Q620" s="361" t="s">
        <v>1914</v>
      </c>
      <c r="T620" s="46" t="s">
        <v>277</v>
      </c>
      <c r="U620" s="46" t="s">
        <v>290</v>
      </c>
      <c r="V620" s="46">
        <v>67</v>
      </c>
    </row>
    <row r="621" spans="1:22" x14ac:dyDescent="0.25">
      <c r="A621" s="32" t="s">
        <v>2102</v>
      </c>
      <c r="B621" s="32" t="s">
        <v>3421</v>
      </c>
      <c r="C621" s="32" t="s">
        <v>1910</v>
      </c>
      <c r="D621" s="253" t="s">
        <v>3990</v>
      </c>
      <c r="E621" s="346" t="s">
        <v>774</v>
      </c>
      <c r="F621" s="32" t="s">
        <v>1911</v>
      </c>
      <c r="G621" s="32" t="s">
        <v>1913</v>
      </c>
      <c r="H621" s="340">
        <v>44608</v>
      </c>
      <c r="I621" s="32" t="s">
        <v>1712</v>
      </c>
      <c r="J621" s="32" t="s">
        <v>1909</v>
      </c>
      <c r="L621" s="32" t="s">
        <v>3857</v>
      </c>
      <c r="M621" s="341">
        <v>44926</v>
      </c>
      <c r="N621" s="361" t="s">
        <v>4114</v>
      </c>
      <c r="O621" s="361" t="s">
        <v>4092</v>
      </c>
      <c r="P621" s="7" t="s">
        <v>255</v>
      </c>
      <c r="Q621" s="361" t="s">
        <v>1914</v>
      </c>
      <c r="T621" s="46" t="s">
        <v>412</v>
      </c>
      <c r="U621" s="46" t="s">
        <v>257</v>
      </c>
      <c r="V621" s="46">
        <v>2</v>
      </c>
    </row>
    <row r="622" spans="1:22" x14ac:dyDescent="0.25">
      <c r="A622" s="32" t="s">
        <v>2104</v>
      </c>
      <c r="B622" s="32" t="s">
        <v>3422</v>
      </c>
      <c r="C622" s="32" t="s">
        <v>1910</v>
      </c>
      <c r="D622" s="253" t="s">
        <v>3991</v>
      </c>
      <c r="E622" s="346" t="s">
        <v>774</v>
      </c>
      <c r="F622" s="32" t="s">
        <v>1911</v>
      </c>
      <c r="G622" s="32" t="s">
        <v>1913</v>
      </c>
      <c r="H622" s="340">
        <v>44608</v>
      </c>
      <c r="I622" s="32" t="s">
        <v>1712</v>
      </c>
      <c r="J622" s="32" t="s">
        <v>1909</v>
      </c>
      <c r="L622" s="32" t="s">
        <v>3857</v>
      </c>
      <c r="M622" s="341">
        <v>44926</v>
      </c>
      <c r="N622" s="361" t="s">
        <v>4114</v>
      </c>
      <c r="O622" s="361" t="s">
        <v>4092</v>
      </c>
      <c r="P622" s="7" t="s">
        <v>255</v>
      </c>
      <c r="Q622" s="361" t="s">
        <v>1914</v>
      </c>
      <c r="T622" s="46" t="s">
        <v>277</v>
      </c>
      <c r="U622" s="46" t="s">
        <v>257</v>
      </c>
      <c r="V622" s="46">
        <v>62</v>
      </c>
    </row>
    <row r="623" spans="1:22" x14ac:dyDescent="0.25">
      <c r="A623" s="32" t="s">
        <v>2106</v>
      </c>
      <c r="B623" s="32" t="s">
        <v>3423</v>
      </c>
      <c r="C623" s="32" t="s">
        <v>2110</v>
      </c>
      <c r="D623" s="253">
        <v>14</v>
      </c>
      <c r="E623" s="357" t="s">
        <v>219</v>
      </c>
      <c r="F623" s="32" t="s">
        <v>2111</v>
      </c>
      <c r="G623" s="32" t="s">
        <v>2113</v>
      </c>
      <c r="H623" s="340">
        <v>44707</v>
      </c>
      <c r="I623" s="32" t="s">
        <v>1712</v>
      </c>
      <c r="J623" s="32" t="s">
        <v>2109</v>
      </c>
      <c r="L623" s="32" t="s">
        <v>3857</v>
      </c>
      <c r="M623" s="341">
        <v>44926</v>
      </c>
      <c r="N623" s="7" t="s">
        <v>4115</v>
      </c>
      <c r="O623" s="7" t="s">
        <v>4093</v>
      </c>
      <c r="P623" s="7" t="s">
        <v>255</v>
      </c>
    </row>
    <row r="624" spans="1:22" x14ac:dyDescent="0.25">
      <c r="A624" s="32" t="s">
        <v>2114</v>
      </c>
      <c r="B624" s="32" t="s">
        <v>3424</v>
      </c>
      <c r="C624" s="32" t="s">
        <v>2110</v>
      </c>
      <c r="D624" s="253">
        <v>23</v>
      </c>
      <c r="E624" s="357" t="s">
        <v>219</v>
      </c>
      <c r="F624" s="32" t="s">
        <v>2111</v>
      </c>
      <c r="G624" s="32" t="s">
        <v>2113</v>
      </c>
      <c r="H624" s="340">
        <v>44707</v>
      </c>
      <c r="I624" s="32" t="s">
        <v>1712</v>
      </c>
      <c r="J624" s="32" t="s">
        <v>2109</v>
      </c>
      <c r="L624" s="32" t="s">
        <v>3857</v>
      </c>
      <c r="M624" s="341">
        <v>44926</v>
      </c>
      <c r="N624" s="7" t="s">
        <v>4115</v>
      </c>
      <c r="O624" s="7" t="s">
        <v>4093</v>
      </c>
      <c r="P624" s="7" t="s">
        <v>255</v>
      </c>
    </row>
    <row r="625" spans="1:16" x14ac:dyDescent="0.25">
      <c r="A625" s="32" t="s">
        <v>2116</v>
      </c>
      <c r="B625" s="32" t="s">
        <v>3425</v>
      </c>
      <c r="C625" s="32" t="s">
        <v>2110</v>
      </c>
      <c r="D625" s="253">
        <v>10</v>
      </c>
      <c r="E625" s="354" t="s">
        <v>573</v>
      </c>
      <c r="F625" s="32" t="s">
        <v>2111</v>
      </c>
      <c r="G625" s="32" t="s">
        <v>2113</v>
      </c>
      <c r="H625" s="340">
        <v>44707</v>
      </c>
      <c r="I625" s="32" t="s">
        <v>1712</v>
      </c>
      <c r="J625" s="32" t="s">
        <v>2109</v>
      </c>
      <c r="L625" s="32" t="s">
        <v>3857</v>
      </c>
      <c r="M625" s="341">
        <v>44926</v>
      </c>
      <c r="N625" s="7" t="s">
        <v>4115</v>
      </c>
      <c r="O625" s="7" t="s">
        <v>4093</v>
      </c>
      <c r="P625" s="7" t="s">
        <v>255</v>
      </c>
    </row>
    <row r="626" spans="1:16" x14ac:dyDescent="0.25">
      <c r="A626" s="32" t="s">
        <v>3802</v>
      </c>
      <c r="B626" s="32" t="s">
        <v>3652</v>
      </c>
      <c r="C626" s="32" t="s">
        <v>2110</v>
      </c>
      <c r="D626" s="253">
        <v>11</v>
      </c>
      <c r="E626" s="354" t="s">
        <v>573</v>
      </c>
      <c r="F626" s="32" t="s">
        <v>2111</v>
      </c>
      <c r="G626" s="32" t="s">
        <v>2113</v>
      </c>
      <c r="H626" s="340">
        <v>44707</v>
      </c>
      <c r="I626" s="32" t="s">
        <v>1712</v>
      </c>
      <c r="J626" s="32" t="s">
        <v>2109</v>
      </c>
      <c r="L626" s="32" t="s">
        <v>3857</v>
      </c>
      <c r="M626" s="341">
        <v>44926</v>
      </c>
      <c r="N626" s="7" t="s">
        <v>4115</v>
      </c>
      <c r="O626" s="7" t="s">
        <v>4093</v>
      </c>
      <c r="P626" s="7" t="s">
        <v>255</v>
      </c>
    </row>
    <row r="627" spans="1:16" x14ac:dyDescent="0.25">
      <c r="A627" s="32" t="s">
        <v>2123</v>
      </c>
      <c r="B627" s="32" t="s">
        <v>3426</v>
      </c>
      <c r="C627" s="32" t="s">
        <v>2110</v>
      </c>
      <c r="D627" s="253">
        <v>26</v>
      </c>
      <c r="E627" s="354" t="s">
        <v>573</v>
      </c>
      <c r="F627" s="32" t="s">
        <v>2111</v>
      </c>
      <c r="G627" s="32" t="s">
        <v>2113</v>
      </c>
      <c r="H627" s="340">
        <v>44707</v>
      </c>
      <c r="I627" s="32" t="s">
        <v>1712</v>
      </c>
      <c r="J627" s="32" t="s">
        <v>2109</v>
      </c>
      <c r="L627" s="32" t="s">
        <v>3857</v>
      </c>
      <c r="M627" s="341">
        <v>44926</v>
      </c>
      <c r="N627" s="7" t="s">
        <v>4115</v>
      </c>
      <c r="O627" s="7" t="s">
        <v>4093</v>
      </c>
      <c r="P627" s="7" t="s">
        <v>255</v>
      </c>
    </row>
    <row r="628" spans="1:16" x14ac:dyDescent="0.25">
      <c r="A628" s="32" t="s">
        <v>2124</v>
      </c>
      <c r="B628" s="32" t="s">
        <v>3427</v>
      </c>
      <c r="C628" s="32" t="s">
        <v>2110</v>
      </c>
      <c r="D628" s="253">
        <v>29</v>
      </c>
      <c r="E628" s="354" t="s">
        <v>573</v>
      </c>
      <c r="F628" s="32" t="s">
        <v>2111</v>
      </c>
      <c r="G628" s="32" t="s">
        <v>2113</v>
      </c>
      <c r="H628" s="340">
        <v>44707</v>
      </c>
      <c r="I628" s="32" t="s">
        <v>1712</v>
      </c>
      <c r="J628" s="32" t="s">
        <v>2109</v>
      </c>
      <c r="L628" s="32" t="s">
        <v>3857</v>
      </c>
      <c r="M628" s="341">
        <v>44926</v>
      </c>
      <c r="N628" s="7" t="s">
        <v>4115</v>
      </c>
      <c r="O628" s="7" t="s">
        <v>4093</v>
      </c>
      <c r="P628" s="7" t="s">
        <v>255</v>
      </c>
    </row>
    <row r="629" spans="1:16" x14ac:dyDescent="0.25">
      <c r="A629" s="32" t="s">
        <v>2125</v>
      </c>
      <c r="B629" s="32" t="s">
        <v>3428</v>
      </c>
      <c r="C629" s="32" t="s">
        <v>2110</v>
      </c>
      <c r="D629" s="253">
        <v>31</v>
      </c>
      <c r="E629" s="354" t="s">
        <v>573</v>
      </c>
      <c r="F629" s="32" t="s">
        <v>2111</v>
      </c>
      <c r="G629" s="32" t="s">
        <v>2113</v>
      </c>
      <c r="H629" s="340">
        <v>44707</v>
      </c>
      <c r="I629" s="32" t="s">
        <v>1712</v>
      </c>
      <c r="J629" s="32" t="s">
        <v>2109</v>
      </c>
      <c r="L629" s="32" t="s">
        <v>3857</v>
      </c>
      <c r="M629" s="341">
        <v>44926</v>
      </c>
      <c r="N629" s="7" t="s">
        <v>4115</v>
      </c>
      <c r="O629" s="7" t="s">
        <v>4093</v>
      </c>
      <c r="P629" s="7" t="s">
        <v>255</v>
      </c>
    </row>
    <row r="630" spans="1:16" x14ac:dyDescent="0.25">
      <c r="A630" s="32" t="s">
        <v>2126</v>
      </c>
      <c r="B630" s="32" t="s">
        <v>3429</v>
      </c>
      <c r="C630" s="32" t="s">
        <v>2110</v>
      </c>
      <c r="D630" s="253">
        <v>32</v>
      </c>
      <c r="E630" s="354" t="s">
        <v>573</v>
      </c>
      <c r="F630" s="32" t="s">
        <v>2111</v>
      </c>
      <c r="G630" s="32" t="s">
        <v>2113</v>
      </c>
      <c r="H630" s="340">
        <v>44707</v>
      </c>
      <c r="I630" s="32" t="s">
        <v>1712</v>
      </c>
      <c r="J630" s="32" t="s">
        <v>2109</v>
      </c>
      <c r="L630" s="32" t="s">
        <v>3857</v>
      </c>
      <c r="M630" s="341">
        <v>44926</v>
      </c>
      <c r="N630" s="7" t="s">
        <v>4115</v>
      </c>
      <c r="O630" s="7" t="s">
        <v>4093</v>
      </c>
      <c r="P630" s="7" t="s">
        <v>255</v>
      </c>
    </row>
    <row r="631" spans="1:16" x14ac:dyDescent="0.25">
      <c r="A631" s="32" t="s">
        <v>2130</v>
      </c>
      <c r="B631" s="32" t="s">
        <v>3430</v>
      </c>
      <c r="C631" s="32" t="s">
        <v>2110</v>
      </c>
      <c r="D631" s="253">
        <v>1</v>
      </c>
      <c r="E631" s="354" t="s">
        <v>1512</v>
      </c>
      <c r="F631" s="32" t="s">
        <v>2111</v>
      </c>
      <c r="G631" s="32" t="s">
        <v>2113</v>
      </c>
      <c r="H631" s="340">
        <v>44707</v>
      </c>
      <c r="I631" s="32" t="s">
        <v>1712</v>
      </c>
      <c r="J631" s="32" t="s">
        <v>2109</v>
      </c>
      <c r="L631" s="32" t="s">
        <v>3857</v>
      </c>
      <c r="M631" s="341">
        <v>44926</v>
      </c>
      <c r="N631" s="7" t="s">
        <v>4115</v>
      </c>
      <c r="O631" s="7" t="s">
        <v>4093</v>
      </c>
      <c r="P631" s="7" t="s">
        <v>255</v>
      </c>
    </row>
    <row r="632" spans="1:16" x14ac:dyDescent="0.25">
      <c r="A632" s="32" t="s">
        <v>2133</v>
      </c>
      <c r="B632" s="32" t="s">
        <v>3431</v>
      </c>
      <c r="C632" s="32" t="s">
        <v>2110</v>
      </c>
      <c r="D632" s="253">
        <v>2</v>
      </c>
      <c r="E632" s="354" t="s">
        <v>1512</v>
      </c>
      <c r="F632" s="32" t="s">
        <v>2111</v>
      </c>
      <c r="G632" s="32" t="s">
        <v>2113</v>
      </c>
      <c r="H632" s="340">
        <v>44707</v>
      </c>
      <c r="I632" s="32" t="s">
        <v>1712</v>
      </c>
      <c r="J632" s="32" t="s">
        <v>2109</v>
      </c>
      <c r="L632" s="32" t="s">
        <v>3857</v>
      </c>
      <c r="M632" s="341">
        <v>44926</v>
      </c>
      <c r="N632" s="7" t="s">
        <v>4115</v>
      </c>
      <c r="O632" s="7" t="s">
        <v>4093</v>
      </c>
      <c r="P632" s="7" t="s">
        <v>255</v>
      </c>
    </row>
    <row r="633" spans="1:16" x14ac:dyDescent="0.25">
      <c r="A633" s="32" t="s">
        <v>2134</v>
      </c>
      <c r="B633" s="32" t="s">
        <v>3432</v>
      </c>
      <c r="C633" s="32" t="s">
        <v>2110</v>
      </c>
      <c r="D633" s="253">
        <v>3</v>
      </c>
      <c r="E633" s="354" t="s">
        <v>1512</v>
      </c>
      <c r="F633" s="32" t="s">
        <v>2111</v>
      </c>
      <c r="G633" s="32" t="s">
        <v>2113</v>
      </c>
      <c r="H633" s="340">
        <v>44707</v>
      </c>
      <c r="I633" s="32" t="s">
        <v>1712</v>
      </c>
      <c r="J633" s="32" t="s">
        <v>2109</v>
      </c>
      <c r="L633" s="32" t="s">
        <v>3857</v>
      </c>
      <c r="M633" s="341">
        <v>44926</v>
      </c>
      <c r="N633" s="7" t="s">
        <v>4115</v>
      </c>
      <c r="O633" s="7" t="s">
        <v>4093</v>
      </c>
      <c r="P633" s="7" t="s">
        <v>255</v>
      </c>
    </row>
    <row r="634" spans="1:16" x14ac:dyDescent="0.25">
      <c r="A634" s="32" t="s">
        <v>2135</v>
      </c>
      <c r="B634" s="32" t="s">
        <v>3433</v>
      </c>
      <c r="C634" s="32" t="s">
        <v>2110</v>
      </c>
      <c r="D634" s="253">
        <v>5</v>
      </c>
      <c r="E634" s="354" t="s">
        <v>1512</v>
      </c>
      <c r="F634" s="32" t="s">
        <v>2111</v>
      </c>
      <c r="G634" s="32" t="s">
        <v>2113</v>
      </c>
      <c r="H634" s="340">
        <v>44707</v>
      </c>
      <c r="I634" s="32" t="s">
        <v>1712</v>
      </c>
      <c r="J634" s="32" t="s">
        <v>2109</v>
      </c>
      <c r="L634" s="32" t="s">
        <v>3857</v>
      </c>
      <c r="M634" s="341">
        <v>44926</v>
      </c>
      <c r="N634" s="7" t="s">
        <v>4115</v>
      </c>
      <c r="O634" s="7" t="s">
        <v>4093</v>
      </c>
      <c r="P634" s="7" t="s">
        <v>255</v>
      </c>
    </row>
    <row r="635" spans="1:16" x14ac:dyDescent="0.25">
      <c r="A635" s="32" t="s">
        <v>3803</v>
      </c>
      <c r="B635" s="32" t="s">
        <v>3654</v>
      </c>
      <c r="C635" s="32" t="s">
        <v>2110</v>
      </c>
      <c r="D635" s="253">
        <v>6</v>
      </c>
      <c r="E635" s="354" t="s">
        <v>1512</v>
      </c>
      <c r="F635" s="32" t="s">
        <v>2111</v>
      </c>
      <c r="G635" s="32" t="s">
        <v>2113</v>
      </c>
      <c r="H635" s="340">
        <v>44707</v>
      </c>
      <c r="I635" s="32" t="s">
        <v>1712</v>
      </c>
      <c r="J635" s="32" t="s">
        <v>2109</v>
      </c>
      <c r="L635" s="32" t="s">
        <v>3857</v>
      </c>
      <c r="M635" s="341">
        <v>44926</v>
      </c>
      <c r="N635" s="7" t="s">
        <v>4115</v>
      </c>
      <c r="O635" s="7" t="s">
        <v>4093</v>
      </c>
      <c r="P635" s="7" t="s">
        <v>255</v>
      </c>
    </row>
    <row r="636" spans="1:16" x14ac:dyDescent="0.25">
      <c r="A636" s="32" t="s">
        <v>3804</v>
      </c>
      <c r="B636" s="32" t="s">
        <v>3656</v>
      </c>
      <c r="C636" s="32" t="s">
        <v>2110</v>
      </c>
      <c r="D636" s="253">
        <v>7</v>
      </c>
      <c r="E636" s="354" t="s">
        <v>1512</v>
      </c>
      <c r="F636" s="32" t="s">
        <v>2111</v>
      </c>
      <c r="G636" s="32" t="s">
        <v>2113</v>
      </c>
      <c r="H636" s="340">
        <v>44707</v>
      </c>
      <c r="I636" s="32" t="s">
        <v>1712</v>
      </c>
      <c r="J636" s="32" t="s">
        <v>2109</v>
      </c>
      <c r="L636" s="32" t="s">
        <v>3857</v>
      </c>
      <c r="M636" s="341">
        <v>44926</v>
      </c>
      <c r="N636" s="7" t="s">
        <v>4115</v>
      </c>
      <c r="O636" s="7" t="s">
        <v>4093</v>
      </c>
      <c r="P636" s="7" t="s">
        <v>255</v>
      </c>
    </row>
    <row r="637" spans="1:16" x14ac:dyDescent="0.25">
      <c r="A637" s="32" t="s">
        <v>2143</v>
      </c>
      <c r="B637" s="32" t="s">
        <v>3434</v>
      </c>
      <c r="C637" s="32" t="s">
        <v>2110</v>
      </c>
      <c r="D637" s="253">
        <v>8</v>
      </c>
      <c r="E637" s="354" t="s">
        <v>1512</v>
      </c>
      <c r="F637" s="32" t="s">
        <v>2111</v>
      </c>
      <c r="G637" s="32" t="s">
        <v>2113</v>
      </c>
      <c r="H637" s="340">
        <v>44707</v>
      </c>
      <c r="I637" s="32" t="s">
        <v>1712</v>
      </c>
      <c r="J637" s="32" t="s">
        <v>2109</v>
      </c>
      <c r="L637" s="32" t="s">
        <v>3857</v>
      </c>
      <c r="M637" s="341">
        <v>44926</v>
      </c>
      <c r="N637" s="7" t="s">
        <v>4115</v>
      </c>
      <c r="O637" s="7" t="s">
        <v>4093</v>
      </c>
      <c r="P637" s="7" t="s">
        <v>255</v>
      </c>
    </row>
    <row r="638" spans="1:16" x14ac:dyDescent="0.25">
      <c r="A638" s="32" t="s">
        <v>2144</v>
      </c>
      <c r="B638" s="32" t="s">
        <v>3435</v>
      </c>
      <c r="C638" s="32" t="s">
        <v>2110</v>
      </c>
      <c r="D638" s="253">
        <v>9</v>
      </c>
      <c r="E638" s="354" t="s">
        <v>1512</v>
      </c>
      <c r="F638" s="32" t="s">
        <v>2111</v>
      </c>
      <c r="G638" s="32" t="s">
        <v>2113</v>
      </c>
      <c r="H638" s="340">
        <v>44707</v>
      </c>
      <c r="I638" s="32" t="s">
        <v>1712</v>
      </c>
      <c r="J638" s="32" t="s">
        <v>2109</v>
      </c>
      <c r="L638" s="32" t="s">
        <v>3857</v>
      </c>
      <c r="M638" s="341">
        <v>44926</v>
      </c>
      <c r="N638" s="7" t="s">
        <v>4115</v>
      </c>
      <c r="O638" s="7" t="s">
        <v>4093</v>
      </c>
      <c r="P638" s="7" t="s">
        <v>255</v>
      </c>
    </row>
    <row r="639" spans="1:16" x14ac:dyDescent="0.25">
      <c r="A639" s="32" t="s">
        <v>2145</v>
      </c>
      <c r="B639" s="32" t="s">
        <v>3436</v>
      </c>
      <c r="C639" s="32" t="s">
        <v>2110</v>
      </c>
      <c r="D639" s="253">
        <v>12</v>
      </c>
      <c r="E639" s="354" t="s">
        <v>1512</v>
      </c>
      <c r="F639" s="32" t="s">
        <v>2111</v>
      </c>
      <c r="G639" s="32" t="s">
        <v>2113</v>
      </c>
      <c r="H639" s="340">
        <v>44707</v>
      </c>
      <c r="I639" s="32" t="s">
        <v>1712</v>
      </c>
      <c r="J639" s="32" t="s">
        <v>2109</v>
      </c>
      <c r="L639" s="32" t="s">
        <v>3857</v>
      </c>
      <c r="M639" s="341">
        <v>44926</v>
      </c>
      <c r="N639" s="7" t="s">
        <v>4115</v>
      </c>
      <c r="O639" s="7" t="s">
        <v>4093</v>
      </c>
      <c r="P639" s="7" t="s">
        <v>255</v>
      </c>
    </row>
    <row r="640" spans="1:16" x14ac:dyDescent="0.25">
      <c r="A640" s="32" t="s">
        <v>2146</v>
      </c>
      <c r="B640" s="32" t="s">
        <v>3437</v>
      </c>
      <c r="C640" s="32" t="s">
        <v>2110</v>
      </c>
      <c r="D640" s="253">
        <v>13</v>
      </c>
      <c r="E640" s="354" t="s">
        <v>1512</v>
      </c>
      <c r="F640" s="32" t="s">
        <v>2111</v>
      </c>
      <c r="G640" s="32" t="s">
        <v>2113</v>
      </c>
      <c r="H640" s="340">
        <v>44707</v>
      </c>
      <c r="I640" s="32" t="s">
        <v>1712</v>
      </c>
      <c r="J640" s="32" t="s">
        <v>2109</v>
      </c>
      <c r="L640" s="32" t="s">
        <v>3857</v>
      </c>
      <c r="M640" s="341">
        <v>44926</v>
      </c>
      <c r="N640" s="7" t="s">
        <v>4115</v>
      </c>
      <c r="O640" s="7" t="s">
        <v>4093</v>
      </c>
      <c r="P640" s="7" t="s">
        <v>255</v>
      </c>
    </row>
    <row r="641" spans="1:16" x14ac:dyDescent="0.25">
      <c r="A641" s="32" t="s">
        <v>2148</v>
      </c>
      <c r="B641" s="32" t="s">
        <v>3438</v>
      </c>
      <c r="C641" s="32" t="s">
        <v>2110</v>
      </c>
      <c r="D641" s="253">
        <v>16</v>
      </c>
      <c r="E641" s="354" t="s">
        <v>1512</v>
      </c>
      <c r="F641" s="32" t="s">
        <v>2111</v>
      </c>
      <c r="G641" s="32" t="s">
        <v>2113</v>
      </c>
      <c r="H641" s="340">
        <v>44707</v>
      </c>
      <c r="I641" s="32" t="s">
        <v>1712</v>
      </c>
      <c r="J641" s="32" t="s">
        <v>2109</v>
      </c>
      <c r="L641" s="32" t="s">
        <v>3857</v>
      </c>
      <c r="M641" s="341">
        <v>44926</v>
      </c>
      <c r="N641" s="7" t="s">
        <v>4115</v>
      </c>
      <c r="O641" s="7" t="s">
        <v>4093</v>
      </c>
      <c r="P641" s="7" t="s">
        <v>255</v>
      </c>
    </row>
    <row r="642" spans="1:16" x14ac:dyDescent="0.25">
      <c r="A642" s="32" t="s">
        <v>2149</v>
      </c>
      <c r="B642" s="32" t="s">
        <v>3439</v>
      </c>
      <c r="C642" s="32" t="s">
        <v>2110</v>
      </c>
      <c r="D642" s="253">
        <v>18</v>
      </c>
      <c r="E642" s="354" t="s">
        <v>1512</v>
      </c>
      <c r="F642" s="32" t="s">
        <v>2111</v>
      </c>
      <c r="G642" s="32" t="s">
        <v>2113</v>
      </c>
      <c r="H642" s="340">
        <v>44707</v>
      </c>
      <c r="I642" s="32" t="s">
        <v>1712</v>
      </c>
      <c r="J642" s="32" t="s">
        <v>2109</v>
      </c>
      <c r="L642" s="32" t="s">
        <v>3857</v>
      </c>
      <c r="M642" s="341">
        <v>44926</v>
      </c>
      <c r="N642" s="7" t="s">
        <v>4115</v>
      </c>
      <c r="O642" s="7" t="s">
        <v>4093</v>
      </c>
      <c r="P642" s="7" t="s">
        <v>255</v>
      </c>
    </row>
    <row r="643" spans="1:16" x14ac:dyDescent="0.25">
      <c r="A643" s="32" t="s">
        <v>2150</v>
      </c>
      <c r="B643" s="32" t="s">
        <v>3440</v>
      </c>
      <c r="C643" s="32" t="s">
        <v>2110</v>
      </c>
      <c r="D643" s="253">
        <v>19</v>
      </c>
      <c r="E643" s="354" t="s">
        <v>1512</v>
      </c>
      <c r="F643" s="32" t="s">
        <v>2111</v>
      </c>
      <c r="G643" s="32" t="s">
        <v>2113</v>
      </c>
      <c r="H643" s="340">
        <v>44707</v>
      </c>
      <c r="I643" s="32" t="s">
        <v>1712</v>
      </c>
      <c r="J643" s="32" t="s">
        <v>2109</v>
      </c>
      <c r="L643" s="32" t="s">
        <v>3857</v>
      </c>
      <c r="M643" s="341">
        <v>44926</v>
      </c>
      <c r="N643" s="7" t="s">
        <v>4115</v>
      </c>
      <c r="O643" s="7" t="s">
        <v>4093</v>
      </c>
      <c r="P643" s="7" t="s">
        <v>255</v>
      </c>
    </row>
    <row r="644" spans="1:16" x14ac:dyDescent="0.25">
      <c r="A644" s="32" t="s">
        <v>2151</v>
      </c>
      <c r="B644" s="32" t="s">
        <v>3441</v>
      </c>
      <c r="C644" s="32" t="s">
        <v>2110</v>
      </c>
      <c r="D644" s="253">
        <v>20</v>
      </c>
      <c r="E644" s="354" t="s">
        <v>1512</v>
      </c>
      <c r="F644" s="32" t="s">
        <v>2111</v>
      </c>
      <c r="G644" s="32" t="s">
        <v>2113</v>
      </c>
      <c r="H644" s="340">
        <v>44707</v>
      </c>
      <c r="I644" s="32" t="s">
        <v>1712</v>
      </c>
      <c r="J644" s="32" t="s">
        <v>2109</v>
      </c>
      <c r="L644" s="32" t="s">
        <v>3857</v>
      </c>
      <c r="M644" s="341">
        <v>44926</v>
      </c>
      <c r="N644" s="7" t="s">
        <v>4115</v>
      </c>
      <c r="O644" s="7" t="s">
        <v>4093</v>
      </c>
      <c r="P644" s="7" t="s">
        <v>255</v>
      </c>
    </row>
    <row r="645" spans="1:16" x14ac:dyDescent="0.25">
      <c r="A645" s="32" t="s">
        <v>2152</v>
      </c>
      <c r="B645" s="32" t="s">
        <v>3442</v>
      </c>
      <c r="C645" s="32" t="s">
        <v>2110</v>
      </c>
      <c r="D645" s="253">
        <v>21</v>
      </c>
      <c r="E645" s="354" t="s">
        <v>1512</v>
      </c>
      <c r="F645" s="32" t="s">
        <v>2111</v>
      </c>
      <c r="G645" s="32" t="s">
        <v>2113</v>
      </c>
      <c r="H645" s="340">
        <v>44707</v>
      </c>
      <c r="I645" s="32" t="s">
        <v>1712</v>
      </c>
      <c r="J645" s="32" t="s">
        <v>2109</v>
      </c>
      <c r="L645" s="32" t="s">
        <v>3857</v>
      </c>
      <c r="M645" s="341">
        <v>44926</v>
      </c>
      <c r="N645" s="7" t="s">
        <v>4115</v>
      </c>
      <c r="O645" s="7" t="s">
        <v>4093</v>
      </c>
      <c r="P645" s="7" t="s">
        <v>255</v>
      </c>
    </row>
    <row r="646" spans="1:16" x14ac:dyDescent="0.25">
      <c r="A646" s="32" t="s">
        <v>2153</v>
      </c>
      <c r="B646" s="32" t="s">
        <v>3443</v>
      </c>
      <c r="C646" s="32" t="s">
        <v>2110</v>
      </c>
      <c r="D646" s="253">
        <v>22</v>
      </c>
      <c r="E646" s="354" t="s">
        <v>1512</v>
      </c>
      <c r="F646" s="32" t="s">
        <v>2111</v>
      </c>
      <c r="G646" s="32" t="s">
        <v>2113</v>
      </c>
      <c r="H646" s="340">
        <v>44707</v>
      </c>
      <c r="I646" s="32" t="s">
        <v>1712</v>
      </c>
      <c r="J646" s="32" t="s">
        <v>2109</v>
      </c>
      <c r="L646" s="32" t="s">
        <v>3857</v>
      </c>
      <c r="M646" s="341">
        <v>44926</v>
      </c>
      <c r="N646" s="7" t="s">
        <v>4115</v>
      </c>
      <c r="O646" s="7" t="s">
        <v>4093</v>
      </c>
      <c r="P646" s="7" t="s">
        <v>255</v>
      </c>
    </row>
    <row r="647" spans="1:16" x14ac:dyDescent="0.25">
      <c r="A647" s="32" t="s">
        <v>2154</v>
      </c>
      <c r="B647" s="32" t="s">
        <v>3444</v>
      </c>
      <c r="C647" s="32" t="s">
        <v>2110</v>
      </c>
      <c r="D647" s="253">
        <v>24</v>
      </c>
      <c r="E647" s="354" t="s">
        <v>1512</v>
      </c>
      <c r="F647" s="32" t="s">
        <v>2111</v>
      </c>
      <c r="G647" s="32" t="s">
        <v>2113</v>
      </c>
      <c r="H647" s="340">
        <v>44707</v>
      </c>
      <c r="I647" s="32" t="s">
        <v>1712</v>
      </c>
      <c r="J647" s="32" t="s">
        <v>2109</v>
      </c>
      <c r="L647" s="32" t="s">
        <v>3857</v>
      </c>
      <c r="M647" s="341">
        <v>44926</v>
      </c>
      <c r="N647" s="7" t="s">
        <v>4115</v>
      </c>
      <c r="O647" s="7" t="s">
        <v>4093</v>
      </c>
      <c r="P647" s="7" t="s">
        <v>255</v>
      </c>
    </row>
    <row r="648" spans="1:16" x14ac:dyDescent="0.25">
      <c r="A648" s="32" t="s">
        <v>2155</v>
      </c>
      <c r="B648" s="32" t="s">
        <v>3445</v>
      </c>
      <c r="C648" s="32" t="s">
        <v>2110</v>
      </c>
      <c r="D648" s="253">
        <v>25</v>
      </c>
      <c r="E648" s="354" t="s">
        <v>1512</v>
      </c>
      <c r="F648" s="32" t="s">
        <v>2111</v>
      </c>
      <c r="G648" s="32" t="s">
        <v>2113</v>
      </c>
      <c r="H648" s="340">
        <v>44707</v>
      </c>
      <c r="I648" s="32" t="s">
        <v>1712</v>
      </c>
      <c r="J648" s="32" t="s">
        <v>2109</v>
      </c>
      <c r="L648" s="32" t="s">
        <v>3857</v>
      </c>
      <c r="M648" s="341">
        <v>44926</v>
      </c>
      <c r="N648" s="7" t="s">
        <v>4115</v>
      </c>
      <c r="O648" s="7" t="s">
        <v>4093</v>
      </c>
      <c r="P648" s="7" t="s">
        <v>255</v>
      </c>
    </row>
    <row r="649" spans="1:16" x14ac:dyDescent="0.25">
      <c r="A649" s="32" t="s">
        <v>2156</v>
      </c>
      <c r="B649" s="32" t="s">
        <v>3446</v>
      </c>
      <c r="C649" s="32" t="s">
        <v>2110</v>
      </c>
      <c r="D649" s="253">
        <v>27</v>
      </c>
      <c r="E649" s="354" t="s">
        <v>1512</v>
      </c>
      <c r="F649" s="32" t="s">
        <v>2111</v>
      </c>
      <c r="G649" s="32" t="s">
        <v>2113</v>
      </c>
      <c r="H649" s="340">
        <v>44707</v>
      </c>
      <c r="I649" s="32" t="s">
        <v>1712</v>
      </c>
      <c r="J649" s="32" t="s">
        <v>2109</v>
      </c>
      <c r="L649" s="32" t="s">
        <v>3857</v>
      </c>
      <c r="M649" s="341">
        <v>44926</v>
      </c>
      <c r="N649" s="7" t="s">
        <v>4115</v>
      </c>
      <c r="O649" s="7" t="s">
        <v>4093</v>
      </c>
      <c r="P649" s="7" t="s">
        <v>255</v>
      </c>
    </row>
    <row r="650" spans="1:16" x14ac:dyDescent="0.25">
      <c r="A650" s="32" t="s">
        <v>2157</v>
      </c>
      <c r="B650" s="32" t="s">
        <v>3447</v>
      </c>
      <c r="C650" s="32" t="s">
        <v>2110</v>
      </c>
      <c r="D650" s="253">
        <v>28</v>
      </c>
      <c r="E650" s="354" t="s">
        <v>1512</v>
      </c>
      <c r="F650" s="32" t="s">
        <v>2111</v>
      </c>
      <c r="G650" s="32" t="s">
        <v>2113</v>
      </c>
      <c r="H650" s="340">
        <v>44707</v>
      </c>
      <c r="I650" s="32" t="s">
        <v>1712</v>
      </c>
      <c r="J650" s="32" t="s">
        <v>2109</v>
      </c>
      <c r="L650" s="32" t="s">
        <v>3857</v>
      </c>
      <c r="M650" s="341">
        <v>44926</v>
      </c>
      <c r="N650" s="7" t="s">
        <v>4115</v>
      </c>
      <c r="O650" s="7" t="s">
        <v>4093</v>
      </c>
      <c r="P650" s="7" t="s">
        <v>255</v>
      </c>
    </row>
    <row r="651" spans="1:16" x14ac:dyDescent="0.25">
      <c r="A651" s="32" t="s">
        <v>2158</v>
      </c>
      <c r="B651" s="32" t="s">
        <v>3448</v>
      </c>
      <c r="C651" s="32" t="s">
        <v>2110</v>
      </c>
      <c r="D651" s="253">
        <v>30</v>
      </c>
      <c r="E651" s="354" t="s">
        <v>1512</v>
      </c>
      <c r="F651" s="32" t="s">
        <v>2111</v>
      </c>
      <c r="G651" s="32" t="s">
        <v>2113</v>
      </c>
      <c r="H651" s="340">
        <v>44707</v>
      </c>
      <c r="I651" s="32" t="s">
        <v>1712</v>
      </c>
      <c r="J651" s="32" t="s">
        <v>2109</v>
      </c>
      <c r="L651" s="32" t="s">
        <v>3857</v>
      </c>
      <c r="M651" s="341">
        <v>44926</v>
      </c>
      <c r="N651" s="7" t="s">
        <v>4115</v>
      </c>
      <c r="O651" s="7" t="s">
        <v>4093</v>
      </c>
      <c r="P651" s="7" t="s">
        <v>255</v>
      </c>
    </row>
    <row r="652" spans="1:16" x14ac:dyDescent="0.25">
      <c r="A652" s="32" t="s">
        <v>2159</v>
      </c>
      <c r="B652" s="32" t="s">
        <v>3449</v>
      </c>
      <c r="C652" s="32" t="s">
        <v>2110</v>
      </c>
      <c r="D652" s="253">
        <v>33</v>
      </c>
      <c r="E652" s="354" t="s">
        <v>1512</v>
      </c>
      <c r="F652" s="32" t="s">
        <v>2111</v>
      </c>
      <c r="G652" s="32" t="s">
        <v>2113</v>
      </c>
      <c r="H652" s="340">
        <v>44707</v>
      </c>
      <c r="I652" s="32" t="s">
        <v>1712</v>
      </c>
      <c r="J652" s="32" t="s">
        <v>2109</v>
      </c>
      <c r="L652" s="32" t="s">
        <v>3857</v>
      </c>
      <c r="M652" s="341">
        <v>44926</v>
      </c>
      <c r="N652" s="7" t="s">
        <v>4115</v>
      </c>
      <c r="O652" s="7" t="s">
        <v>4093</v>
      </c>
      <c r="P652" s="7" t="s">
        <v>255</v>
      </c>
    </row>
    <row r="653" spans="1:16" x14ac:dyDescent="0.25">
      <c r="A653" s="32" t="s">
        <v>2160</v>
      </c>
      <c r="B653" s="32" t="s">
        <v>3450</v>
      </c>
      <c r="C653" s="32" t="s">
        <v>2110</v>
      </c>
      <c r="D653" s="253">
        <v>34</v>
      </c>
      <c r="E653" s="354" t="s">
        <v>1512</v>
      </c>
      <c r="F653" s="32" t="s">
        <v>2111</v>
      </c>
      <c r="G653" s="32" t="s">
        <v>2113</v>
      </c>
      <c r="H653" s="340">
        <v>44707</v>
      </c>
      <c r="I653" s="32" t="s">
        <v>1712</v>
      </c>
      <c r="J653" s="32" t="s">
        <v>2109</v>
      </c>
      <c r="L653" s="32" t="s">
        <v>3857</v>
      </c>
      <c r="M653" s="341">
        <v>44926</v>
      </c>
      <c r="N653" s="7" t="s">
        <v>4115</v>
      </c>
      <c r="O653" s="7" t="s">
        <v>4093</v>
      </c>
      <c r="P653" s="7" t="s">
        <v>255</v>
      </c>
    </row>
    <row r="654" spans="1:16" x14ac:dyDescent="0.25">
      <c r="A654" s="32" t="s">
        <v>3805</v>
      </c>
      <c r="B654" s="32" t="s">
        <v>3658</v>
      </c>
      <c r="C654" s="32" t="s">
        <v>2110</v>
      </c>
      <c r="D654" s="253">
        <v>35</v>
      </c>
      <c r="E654" s="354" t="s">
        <v>1512</v>
      </c>
      <c r="F654" s="32" t="s">
        <v>2111</v>
      </c>
      <c r="G654" s="32" t="s">
        <v>2113</v>
      </c>
      <c r="H654" s="340">
        <v>44707</v>
      </c>
      <c r="I654" s="32" t="s">
        <v>1712</v>
      </c>
      <c r="J654" s="32" t="s">
        <v>2109</v>
      </c>
      <c r="L654" s="32" t="s">
        <v>3857</v>
      </c>
      <c r="M654" s="341">
        <v>44926</v>
      </c>
      <c r="N654" s="7" t="s">
        <v>4115</v>
      </c>
      <c r="O654" s="7" t="s">
        <v>4093</v>
      </c>
      <c r="P654" s="7" t="s">
        <v>255</v>
      </c>
    </row>
    <row r="655" spans="1:16" x14ac:dyDescent="0.25">
      <c r="A655" s="32" t="s">
        <v>2164</v>
      </c>
      <c r="B655" s="32" t="s">
        <v>3451</v>
      </c>
      <c r="C655" s="32" t="s">
        <v>2110</v>
      </c>
      <c r="D655" s="253">
        <v>36</v>
      </c>
      <c r="E655" s="354" t="s">
        <v>379</v>
      </c>
      <c r="F655" s="32" t="s">
        <v>2111</v>
      </c>
      <c r="G655" s="32" t="s">
        <v>2113</v>
      </c>
      <c r="H655" s="340">
        <v>44707</v>
      </c>
      <c r="I655" s="32" t="s">
        <v>1712</v>
      </c>
      <c r="J655" s="32" t="s">
        <v>2109</v>
      </c>
      <c r="L655" s="32" t="s">
        <v>3857</v>
      </c>
      <c r="M655" s="341">
        <v>44926</v>
      </c>
      <c r="N655" s="7" t="s">
        <v>4115</v>
      </c>
      <c r="O655" s="7" t="s">
        <v>4093</v>
      </c>
      <c r="P655" s="7" t="s">
        <v>255</v>
      </c>
    </row>
    <row r="656" spans="1:16" x14ac:dyDescent="0.25">
      <c r="A656" s="32" t="s">
        <v>3806</v>
      </c>
      <c r="B656" s="32" t="s">
        <v>3660</v>
      </c>
      <c r="C656" s="32" t="s">
        <v>2110</v>
      </c>
      <c r="D656" s="253">
        <v>37</v>
      </c>
      <c r="E656" s="354" t="s">
        <v>1512</v>
      </c>
      <c r="F656" s="32" t="s">
        <v>2111</v>
      </c>
      <c r="G656" s="32" t="s">
        <v>2113</v>
      </c>
      <c r="H656" s="340">
        <v>44707</v>
      </c>
      <c r="I656" s="32" t="s">
        <v>1712</v>
      </c>
      <c r="J656" s="32" t="s">
        <v>2109</v>
      </c>
      <c r="L656" s="32" t="s">
        <v>3857</v>
      </c>
      <c r="M656" s="341">
        <v>44926</v>
      </c>
      <c r="N656" s="7" t="s">
        <v>4115</v>
      </c>
      <c r="O656" s="7" t="s">
        <v>4093</v>
      </c>
      <c r="P656" s="7" t="s">
        <v>255</v>
      </c>
    </row>
    <row r="657" spans="1:17" x14ac:dyDescent="0.25">
      <c r="A657" s="32" t="s">
        <v>2170</v>
      </c>
      <c r="B657" s="32" t="s">
        <v>3452</v>
      </c>
      <c r="C657" s="32" t="s">
        <v>2110</v>
      </c>
      <c r="D657" s="253">
        <v>38</v>
      </c>
      <c r="E657" s="354" t="s">
        <v>1512</v>
      </c>
      <c r="F657" s="32" t="s">
        <v>2111</v>
      </c>
      <c r="G657" s="32" t="s">
        <v>2113</v>
      </c>
      <c r="H657" s="340">
        <v>44707</v>
      </c>
      <c r="I657" s="32" t="s">
        <v>1712</v>
      </c>
      <c r="J657" s="32" t="s">
        <v>2109</v>
      </c>
      <c r="L657" s="32" t="s">
        <v>3857</v>
      </c>
      <c r="M657" s="341">
        <v>44926</v>
      </c>
      <c r="N657" s="7" t="s">
        <v>4115</v>
      </c>
      <c r="O657" s="7" t="s">
        <v>4093</v>
      </c>
      <c r="P657" s="7" t="s">
        <v>255</v>
      </c>
    </row>
    <row r="658" spans="1:17" x14ac:dyDescent="0.25">
      <c r="A658" s="32" t="s">
        <v>2171</v>
      </c>
      <c r="B658" s="32" t="s">
        <v>3453</v>
      </c>
      <c r="C658" s="32" t="s">
        <v>2110</v>
      </c>
      <c r="D658" s="253">
        <v>4</v>
      </c>
      <c r="E658" s="354" t="s">
        <v>774</v>
      </c>
      <c r="F658" s="32" t="s">
        <v>2111</v>
      </c>
      <c r="G658" s="32" t="s">
        <v>2113</v>
      </c>
      <c r="H658" s="340">
        <v>44707</v>
      </c>
      <c r="I658" s="32" t="s">
        <v>1712</v>
      </c>
      <c r="J658" s="32" t="s">
        <v>2109</v>
      </c>
      <c r="L658" s="32" t="s">
        <v>3857</v>
      </c>
      <c r="M658" s="341">
        <v>44926</v>
      </c>
      <c r="N658" s="7" t="s">
        <v>4115</v>
      </c>
      <c r="O658" s="7" t="s">
        <v>4093</v>
      </c>
      <c r="P658" s="7" t="s">
        <v>255</v>
      </c>
    </row>
    <row r="659" spans="1:17" x14ac:dyDescent="0.25">
      <c r="A659" s="32" t="s">
        <v>2172</v>
      </c>
      <c r="B659" s="32" t="s">
        <v>3454</v>
      </c>
      <c r="C659" s="32" t="s">
        <v>2110</v>
      </c>
      <c r="D659" s="253">
        <v>17</v>
      </c>
      <c r="E659" s="354" t="s">
        <v>774</v>
      </c>
      <c r="F659" s="32" t="s">
        <v>2111</v>
      </c>
      <c r="G659" s="32" t="s">
        <v>2113</v>
      </c>
      <c r="H659" s="340">
        <v>44707</v>
      </c>
      <c r="I659" s="32" t="s">
        <v>1712</v>
      </c>
      <c r="J659" s="32" t="s">
        <v>2109</v>
      </c>
      <c r="L659" s="32" t="s">
        <v>3857</v>
      </c>
      <c r="M659" s="341">
        <v>44926</v>
      </c>
      <c r="N659" s="7" t="s">
        <v>4115</v>
      </c>
      <c r="O659" s="7" t="s">
        <v>4093</v>
      </c>
      <c r="P659" s="7" t="s">
        <v>255</v>
      </c>
    </row>
    <row r="660" spans="1:17" x14ac:dyDescent="0.25">
      <c r="A660" s="32" t="s">
        <v>2173</v>
      </c>
      <c r="B660" s="32" t="s">
        <v>3455</v>
      </c>
      <c r="C660" s="32" t="s">
        <v>2110</v>
      </c>
      <c r="D660" s="253">
        <v>15</v>
      </c>
      <c r="E660" s="354" t="s">
        <v>2174</v>
      </c>
      <c r="F660" s="32" t="s">
        <v>2111</v>
      </c>
      <c r="G660" s="32" t="s">
        <v>2113</v>
      </c>
      <c r="H660" s="340">
        <v>44707</v>
      </c>
      <c r="I660" s="32" t="s">
        <v>1712</v>
      </c>
      <c r="J660" s="32" t="s">
        <v>2109</v>
      </c>
      <c r="L660" s="32" t="s">
        <v>3857</v>
      </c>
      <c r="M660" s="341">
        <v>44926</v>
      </c>
      <c r="N660" s="7" t="s">
        <v>4115</v>
      </c>
      <c r="O660" s="7" t="s">
        <v>4093</v>
      </c>
      <c r="P660" s="7" t="s">
        <v>255</v>
      </c>
    </row>
    <row r="661" spans="1:17" x14ac:dyDescent="0.25">
      <c r="A661" s="32" t="s">
        <v>2175</v>
      </c>
      <c r="B661" s="32" t="s">
        <v>3456</v>
      </c>
      <c r="C661" s="32" t="s">
        <v>2181</v>
      </c>
      <c r="D661" s="19">
        <v>761270348</v>
      </c>
      <c r="E661" s="327" t="s">
        <v>218</v>
      </c>
      <c r="F661" s="32" t="s">
        <v>4104</v>
      </c>
      <c r="G661" s="32" t="s">
        <v>2184</v>
      </c>
      <c r="H661" s="340">
        <v>44656</v>
      </c>
      <c r="I661" s="32" t="s">
        <v>1712</v>
      </c>
      <c r="J661" s="32" t="s">
        <v>2180</v>
      </c>
      <c r="L661" s="32" t="s">
        <v>3857</v>
      </c>
      <c r="M661" s="341">
        <v>44926</v>
      </c>
      <c r="N661" s="7" t="s">
        <v>4116</v>
      </c>
      <c r="O661" s="7" t="s">
        <v>4094</v>
      </c>
      <c r="P661" s="7" t="s">
        <v>255</v>
      </c>
      <c r="Q661" s="7" t="s">
        <v>4086</v>
      </c>
    </row>
    <row r="662" spans="1:17" x14ac:dyDescent="0.25">
      <c r="A662" s="32" t="s">
        <v>2190</v>
      </c>
      <c r="B662" s="32" t="s">
        <v>3457</v>
      </c>
      <c r="C662" s="32" t="s">
        <v>2181</v>
      </c>
      <c r="D662" s="19">
        <v>761756919</v>
      </c>
      <c r="E662" s="327" t="s">
        <v>218</v>
      </c>
      <c r="F662" s="32" t="s">
        <v>4104</v>
      </c>
      <c r="G662" s="32" t="s">
        <v>2184</v>
      </c>
      <c r="H662" s="340">
        <v>44656</v>
      </c>
      <c r="I662" s="32" t="s">
        <v>1712</v>
      </c>
      <c r="J662" s="32" t="s">
        <v>2180</v>
      </c>
      <c r="L662" s="32" t="s">
        <v>3857</v>
      </c>
      <c r="M662" s="341">
        <v>44926</v>
      </c>
      <c r="N662" s="7" t="s">
        <v>4116</v>
      </c>
      <c r="O662" s="7" t="s">
        <v>4094</v>
      </c>
      <c r="P662" s="7" t="s">
        <v>255</v>
      </c>
      <c r="Q662" s="7" t="s">
        <v>4086</v>
      </c>
    </row>
    <row r="663" spans="1:17" x14ac:dyDescent="0.25">
      <c r="A663" s="32" t="s">
        <v>2192</v>
      </c>
      <c r="B663" s="32" t="s">
        <v>3458</v>
      </c>
      <c r="C663" s="32" t="s">
        <v>2181</v>
      </c>
      <c r="D663" s="19">
        <v>761778803</v>
      </c>
      <c r="E663" s="327" t="s">
        <v>218</v>
      </c>
      <c r="F663" s="32" t="s">
        <v>4104</v>
      </c>
      <c r="G663" s="32" t="s">
        <v>2184</v>
      </c>
      <c r="H663" s="340">
        <v>44656</v>
      </c>
      <c r="I663" s="32" t="s">
        <v>1712</v>
      </c>
      <c r="J663" s="32" t="s">
        <v>2180</v>
      </c>
      <c r="L663" s="32" t="s">
        <v>3857</v>
      </c>
      <c r="M663" s="341">
        <v>44926</v>
      </c>
      <c r="N663" s="7" t="s">
        <v>4116</v>
      </c>
      <c r="O663" s="7" t="s">
        <v>4094</v>
      </c>
      <c r="P663" s="7" t="s">
        <v>255</v>
      </c>
      <c r="Q663" s="7" t="s">
        <v>4086</v>
      </c>
    </row>
    <row r="664" spans="1:17" x14ac:dyDescent="0.25">
      <c r="A664" s="32" t="s">
        <v>2194</v>
      </c>
      <c r="B664" s="32" t="s">
        <v>3459</v>
      </c>
      <c r="C664" s="32" t="s">
        <v>2181</v>
      </c>
      <c r="D664" s="19">
        <v>761831767</v>
      </c>
      <c r="E664" s="327" t="s">
        <v>218</v>
      </c>
      <c r="F664" s="32" t="s">
        <v>4104</v>
      </c>
      <c r="G664" s="32" t="s">
        <v>2184</v>
      </c>
      <c r="H664" s="340">
        <v>44656</v>
      </c>
      <c r="I664" s="32" t="s">
        <v>1712</v>
      </c>
      <c r="J664" s="32" t="s">
        <v>2180</v>
      </c>
      <c r="L664" s="32" t="s">
        <v>3857</v>
      </c>
      <c r="M664" s="341">
        <v>44926</v>
      </c>
      <c r="N664" s="7" t="s">
        <v>4116</v>
      </c>
      <c r="O664" s="7" t="s">
        <v>4094</v>
      </c>
      <c r="P664" s="7" t="s">
        <v>255</v>
      </c>
      <c r="Q664" s="7" t="s">
        <v>4086</v>
      </c>
    </row>
    <row r="665" spans="1:17" x14ac:dyDescent="0.25">
      <c r="A665" s="32" t="s">
        <v>2200</v>
      </c>
      <c r="B665" s="32" t="s">
        <v>3460</v>
      </c>
      <c r="C665" s="32" t="s">
        <v>2181</v>
      </c>
      <c r="D665" s="19">
        <v>761839547</v>
      </c>
      <c r="E665" s="327" t="s">
        <v>218</v>
      </c>
      <c r="F665" s="32" t="s">
        <v>4104</v>
      </c>
      <c r="G665" s="32" t="s">
        <v>2184</v>
      </c>
      <c r="H665" s="340">
        <v>44656</v>
      </c>
      <c r="I665" s="32" t="s">
        <v>1712</v>
      </c>
      <c r="J665" s="32" t="s">
        <v>2180</v>
      </c>
      <c r="L665" s="32" t="s">
        <v>3857</v>
      </c>
      <c r="M665" s="341">
        <v>44926</v>
      </c>
      <c r="N665" s="7" t="s">
        <v>4116</v>
      </c>
      <c r="O665" s="7" t="s">
        <v>4094</v>
      </c>
      <c r="P665" s="7" t="s">
        <v>255</v>
      </c>
      <c r="Q665" s="7" t="s">
        <v>4086</v>
      </c>
    </row>
    <row r="666" spans="1:17" x14ac:dyDescent="0.25">
      <c r="A666" s="32" t="s">
        <v>2211</v>
      </c>
      <c r="B666" s="32" t="s">
        <v>3461</v>
      </c>
      <c r="C666" s="32" t="s">
        <v>2181</v>
      </c>
      <c r="D666" s="19">
        <v>761839723</v>
      </c>
      <c r="E666" s="327" t="s">
        <v>218</v>
      </c>
      <c r="F666" s="32" t="s">
        <v>4104</v>
      </c>
      <c r="G666" s="32" t="s">
        <v>2184</v>
      </c>
      <c r="H666" s="340">
        <v>44656</v>
      </c>
      <c r="I666" s="32" t="s">
        <v>1712</v>
      </c>
      <c r="J666" s="32" t="s">
        <v>2180</v>
      </c>
      <c r="L666" s="32" t="s">
        <v>3857</v>
      </c>
      <c r="M666" s="341">
        <v>44926</v>
      </c>
      <c r="N666" s="7" t="s">
        <v>4116</v>
      </c>
      <c r="O666" s="7" t="s">
        <v>4094</v>
      </c>
      <c r="P666" s="7" t="s">
        <v>255</v>
      </c>
      <c r="Q666" s="7" t="s">
        <v>4086</v>
      </c>
    </row>
    <row r="667" spans="1:17" x14ac:dyDescent="0.25">
      <c r="A667" s="32" t="s">
        <v>2213</v>
      </c>
      <c r="B667" s="32" t="s">
        <v>3462</v>
      </c>
      <c r="C667" s="32" t="s">
        <v>2181</v>
      </c>
      <c r="D667" s="19">
        <v>761248275</v>
      </c>
      <c r="E667" s="327" t="s">
        <v>2214</v>
      </c>
      <c r="F667" s="32" t="s">
        <v>4104</v>
      </c>
      <c r="G667" s="32" t="s">
        <v>2184</v>
      </c>
      <c r="H667" s="340">
        <v>44656</v>
      </c>
      <c r="I667" s="32" t="s">
        <v>1712</v>
      </c>
      <c r="J667" s="32" t="s">
        <v>2180</v>
      </c>
      <c r="L667" s="32" t="s">
        <v>3857</v>
      </c>
      <c r="M667" s="341">
        <v>44926</v>
      </c>
      <c r="N667" s="7" t="s">
        <v>4116</v>
      </c>
      <c r="O667" s="7" t="s">
        <v>4094</v>
      </c>
      <c r="P667" s="7" t="s">
        <v>255</v>
      </c>
      <c r="Q667" s="7" t="s">
        <v>4086</v>
      </c>
    </row>
    <row r="668" spans="1:17" x14ac:dyDescent="0.25">
      <c r="A668" s="32" t="s">
        <v>2222</v>
      </c>
      <c r="B668" s="32" t="s">
        <v>3463</v>
      </c>
      <c r="C668" s="32" t="s">
        <v>2181</v>
      </c>
      <c r="D668" s="19">
        <v>761810956</v>
      </c>
      <c r="E668" s="327" t="s">
        <v>2223</v>
      </c>
      <c r="F668" s="32" t="s">
        <v>4104</v>
      </c>
      <c r="G668" s="32" t="s">
        <v>2184</v>
      </c>
      <c r="H668" s="340">
        <v>44656</v>
      </c>
      <c r="I668" s="32" t="s">
        <v>1712</v>
      </c>
      <c r="J668" s="32" t="s">
        <v>2180</v>
      </c>
      <c r="L668" s="32" t="s">
        <v>3857</v>
      </c>
      <c r="M668" s="341">
        <v>44926</v>
      </c>
      <c r="N668" s="7" t="s">
        <v>4116</v>
      </c>
      <c r="O668" s="7" t="s">
        <v>4094</v>
      </c>
      <c r="P668" s="7" t="s">
        <v>255</v>
      </c>
      <c r="Q668" s="7" t="s">
        <v>4086</v>
      </c>
    </row>
    <row r="669" spans="1:17" x14ac:dyDescent="0.25">
      <c r="A669" s="32" t="s">
        <v>2227</v>
      </c>
      <c r="B669" s="32" t="s">
        <v>3464</v>
      </c>
      <c r="C669" s="32" t="s">
        <v>2181</v>
      </c>
      <c r="D669" s="19">
        <v>761826796</v>
      </c>
      <c r="E669" s="326" t="s">
        <v>1461</v>
      </c>
      <c r="F669" s="32" t="s">
        <v>4104</v>
      </c>
      <c r="G669" s="32" t="s">
        <v>2184</v>
      </c>
      <c r="H669" s="340">
        <v>44656</v>
      </c>
      <c r="I669" s="32" t="s">
        <v>1712</v>
      </c>
      <c r="J669" s="32" t="s">
        <v>2180</v>
      </c>
      <c r="L669" s="32" t="s">
        <v>3857</v>
      </c>
      <c r="M669" s="341">
        <v>44926</v>
      </c>
      <c r="N669" s="7" t="s">
        <v>4116</v>
      </c>
      <c r="O669" s="7" t="s">
        <v>4094</v>
      </c>
      <c r="P669" s="7" t="s">
        <v>255</v>
      </c>
      <c r="Q669" s="7" t="s">
        <v>4086</v>
      </c>
    </row>
    <row r="670" spans="1:17" x14ac:dyDescent="0.25">
      <c r="A670" s="32" t="s">
        <v>3807</v>
      </c>
      <c r="B670" s="32" t="s">
        <v>3662</v>
      </c>
      <c r="C670" s="32" t="s">
        <v>2181</v>
      </c>
      <c r="D670" s="19">
        <v>761834684</v>
      </c>
      <c r="E670" s="327" t="s">
        <v>1465</v>
      </c>
      <c r="F670" s="32" t="s">
        <v>4104</v>
      </c>
      <c r="G670" s="32" t="s">
        <v>2184</v>
      </c>
      <c r="H670" s="340">
        <v>44656</v>
      </c>
      <c r="I670" s="32" t="s">
        <v>1712</v>
      </c>
      <c r="J670" s="32" t="s">
        <v>2180</v>
      </c>
      <c r="L670" s="32" t="s">
        <v>3857</v>
      </c>
      <c r="M670" s="341">
        <v>44926</v>
      </c>
      <c r="N670" s="7" t="s">
        <v>4116</v>
      </c>
      <c r="O670" s="7" t="s">
        <v>4094</v>
      </c>
      <c r="P670" s="7" t="s">
        <v>255</v>
      </c>
      <c r="Q670" s="7" t="s">
        <v>4086</v>
      </c>
    </row>
    <row r="671" spans="1:17" x14ac:dyDescent="0.25">
      <c r="A671" s="32" t="s">
        <v>2233</v>
      </c>
      <c r="B671" s="32" t="s">
        <v>3465</v>
      </c>
      <c r="C671" s="32" t="s">
        <v>2181</v>
      </c>
      <c r="D671" s="19">
        <v>761751334</v>
      </c>
      <c r="E671" s="327" t="s">
        <v>573</v>
      </c>
      <c r="F671" s="32" t="s">
        <v>4104</v>
      </c>
      <c r="G671" s="32" t="s">
        <v>2184</v>
      </c>
      <c r="H671" s="340">
        <v>44656</v>
      </c>
      <c r="I671" s="32" t="s">
        <v>1712</v>
      </c>
      <c r="J671" s="32" t="s">
        <v>2180</v>
      </c>
      <c r="L671" s="32" t="s">
        <v>3857</v>
      </c>
      <c r="M671" s="341">
        <v>44926</v>
      </c>
      <c r="N671" s="7" t="s">
        <v>4116</v>
      </c>
      <c r="O671" s="7" t="s">
        <v>4094</v>
      </c>
      <c r="P671" s="7" t="s">
        <v>255</v>
      </c>
      <c r="Q671" s="7" t="s">
        <v>4086</v>
      </c>
    </row>
    <row r="672" spans="1:17" x14ac:dyDescent="0.25">
      <c r="A672" s="32" t="s">
        <v>2234</v>
      </c>
      <c r="B672" s="32" t="s">
        <v>3466</v>
      </c>
      <c r="C672" s="32" t="s">
        <v>2181</v>
      </c>
      <c r="D672" s="19">
        <v>761757934</v>
      </c>
      <c r="E672" s="327" t="s">
        <v>573</v>
      </c>
      <c r="F672" s="32" t="s">
        <v>4104</v>
      </c>
      <c r="G672" s="32" t="s">
        <v>2184</v>
      </c>
      <c r="H672" s="340">
        <v>44656</v>
      </c>
      <c r="I672" s="32" t="s">
        <v>1712</v>
      </c>
      <c r="J672" s="32" t="s">
        <v>2180</v>
      </c>
      <c r="L672" s="32" t="s">
        <v>3857</v>
      </c>
      <c r="M672" s="341">
        <v>44926</v>
      </c>
      <c r="N672" s="7" t="s">
        <v>4116</v>
      </c>
      <c r="O672" s="7" t="s">
        <v>4094</v>
      </c>
      <c r="P672" s="7" t="s">
        <v>255</v>
      </c>
      <c r="Q672" s="7" t="s">
        <v>4086</v>
      </c>
    </row>
    <row r="673" spans="1:17" x14ac:dyDescent="0.25">
      <c r="A673" s="32" t="s">
        <v>2236</v>
      </c>
      <c r="B673" s="32" t="s">
        <v>3467</v>
      </c>
      <c r="C673" s="32" t="s">
        <v>2181</v>
      </c>
      <c r="D673" s="19">
        <v>761829176</v>
      </c>
      <c r="E673" s="327" t="s">
        <v>573</v>
      </c>
      <c r="F673" s="32" t="s">
        <v>4104</v>
      </c>
      <c r="G673" s="32" t="s">
        <v>2184</v>
      </c>
      <c r="H673" s="340">
        <v>44656</v>
      </c>
      <c r="I673" s="32" t="s">
        <v>1712</v>
      </c>
      <c r="J673" s="32" t="s">
        <v>2180</v>
      </c>
      <c r="L673" s="32" t="s">
        <v>3857</v>
      </c>
      <c r="M673" s="341">
        <v>44926</v>
      </c>
      <c r="N673" s="7" t="s">
        <v>4116</v>
      </c>
      <c r="O673" s="7" t="s">
        <v>4094</v>
      </c>
      <c r="P673" s="7" t="s">
        <v>255</v>
      </c>
      <c r="Q673" s="7" t="s">
        <v>4086</v>
      </c>
    </row>
    <row r="674" spans="1:17" x14ac:dyDescent="0.25">
      <c r="A674" s="32" t="s">
        <v>2238</v>
      </c>
      <c r="B674" s="32" t="s">
        <v>3468</v>
      </c>
      <c r="C674" s="32" t="s">
        <v>2181</v>
      </c>
      <c r="D674" s="19">
        <v>761830200</v>
      </c>
      <c r="E674" s="327" t="s">
        <v>573</v>
      </c>
      <c r="F674" s="32" t="s">
        <v>4104</v>
      </c>
      <c r="G674" s="32" t="s">
        <v>2184</v>
      </c>
      <c r="H674" s="340">
        <v>44656</v>
      </c>
      <c r="I674" s="32" t="s">
        <v>1712</v>
      </c>
      <c r="J674" s="32" t="s">
        <v>2180</v>
      </c>
      <c r="L674" s="32" t="s">
        <v>3857</v>
      </c>
      <c r="M674" s="341">
        <v>44926</v>
      </c>
      <c r="N674" s="7" t="s">
        <v>4116</v>
      </c>
      <c r="O674" s="7" t="s">
        <v>4094</v>
      </c>
      <c r="P674" s="7" t="s">
        <v>255</v>
      </c>
      <c r="Q674" s="7" t="s">
        <v>4086</v>
      </c>
    </row>
    <row r="675" spans="1:17" x14ac:dyDescent="0.25">
      <c r="A675" s="32" t="s">
        <v>2240</v>
      </c>
      <c r="B675" s="32" t="s">
        <v>3469</v>
      </c>
      <c r="C675" s="32" t="s">
        <v>2181</v>
      </c>
      <c r="D675" s="19">
        <v>761831205</v>
      </c>
      <c r="E675" s="327" t="s">
        <v>573</v>
      </c>
      <c r="F675" s="32" t="s">
        <v>4104</v>
      </c>
      <c r="G675" s="32" t="s">
        <v>2184</v>
      </c>
      <c r="H675" s="340">
        <v>44656</v>
      </c>
      <c r="I675" s="32" t="s">
        <v>1712</v>
      </c>
      <c r="J675" s="32" t="s">
        <v>2180</v>
      </c>
      <c r="L675" s="32" t="s">
        <v>3857</v>
      </c>
      <c r="M675" s="341">
        <v>44926</v>
      </c>
      <c r="N675" s="7" t="s">
        <v>4116</v>
      </c>
      <c r="O675" s="7" t="s">
        <v>4094</v>
      </c>
      <c r="P675" s="7" t="s">
        <v>255</v>
      </c>
      <c r="Q675" s="7" t="s">
        <v>4086</v>
      </c>
    </row>
    <row r="676" spans="1:17" x14ac:dyDescent="0.25">
      <c r="A676" s="32" t="s">
        <v>2242</v>
      </c>
      <c r="B676" s="32" t="s">
        <v>3470</v>
      </c>
      <c r="C676" s="32" t="s">
        <v>2181</v>
      </c>
      <c r="D676" s="19">
        <v>761831834</v>
      </c>
      <c r="E676" s="327" t="s">
        <v>573</v>
      </c>
      <c r="F676" s="32" t="s">
        <v>4104</v>
      </c>
      <c r="G676" s="32" t="s">
        <v>2184</v>
      </c>
      <c r="H676" s="340">
        <v>44656</v>
      </c>
      <c r="I676" s="32" t="s">
        <v>1712</v>
      </c>
      <c r="J676" s="32" t="s">
        <v>2180</v>
      </c>
      <c r="L676" s="32" t="s">
        <v>3857</v>
      </c>
      <c r="M676" s="341">
        <v>44926</v>
      </c>
      <c r="N676" s="7" t="s">
        <v>4116</v>
      </c>
      <c r="O676" s="7" t="s">
        <v>4094</v>
      </c>
      <c r="P676" s="7" t="s">
        <v>255</v>
      </c>
      <c r="Q676" s="7" t="s">
        <v>4086</v>
      </c>
    </row>
    <row r="677" spans="1:17" x14ac:dyDescent="0.25">
      <c r="A677" s="32" t="s">
        <v>2244</v>
      </c>
      <c r="B677" s="32" t="s">
        <v>3471</v>
      </c>
      <c r="C677" s="32" t="s">
        <v>2181</v>
      </c>
      <c r="D677" s="19">
        <v>761832570</v>
      </c>
      <c r="E677" s="327" t="s">
        <v>573</v>
      </c>
      <c r="F677" s="32" t="s">
        <v>4104</v>
      </c>
      <c r="G677" s="32" t="s">
        <v>2184</v>
      </c>
      <c r="H677" s="340">
        <v>44656</v>
      </c>
      <c r="I677" s="32" t="s">
        <v>1712</v>
      </c>
      <c r="J677" s="32" t="s">
        <v>2180</v>
      </c>
      <c r="L677" s="32" t="s">
        <v>3857</v>
      </c>
      <c r="M677" s="341">
        <v>44926</v>
      </c>
      <c r="N677" s="7" t="s">
        <v>4116</v>
      </c>
      <c r="O677" s="7" t="s">
        <v>4094</v>
      </c>
      <c r="P677" s="7" t="s">
        <v>255</v>
      </c>
      <c r="Q677" s="7" t="s">
        <v>4086</v>
      </c>
    </row>
    <row r="678" spans="1:17" x14ac:dyDescent="0.25">
      <c r="A678" s="32" t="s">
        <v>2245</v>
      </c>
      <c r="B678" s="32" t="s">
        <v>3472</v>
      </c>
      <c r="C678" s="32" t="s">
        <v>2181</v>
      </c>
      <c r="D678" s="19">
        <v>761832918</v>
      </c>
      <c r="E678" s="327" t="s">
        <v>573</v>
      </c>
      <c r="F678" s="32" t="s">
        <v>4104</v>
      </c>
      <c r="G678" s="32" t="s">
        <v>2184</v>
      </c>
      <c r="H678" s="340">
        <v>44656</v>
      </c>
      <c r="I678" s="32" t="s">
        <v>1712</v>
      </c>
      <c r="J678" s="32" t="s">
        <v>2180</v>
      </c>
      <c r="L678" s="32" t="s">
        <v>3857</v>
      </c>
      <c r="M678" s="341">
        <v>44926</v>
      </c>
      <c r="N678" s="7" t="s">
        <v>4116</v>
      </c>
      <c r="O678" s="7" t="s">
        <v>4094</v>
      </c>
      <c r="P678" s="7" t="s">
        <v>255</v>
      </c>
      <c r="Q678" s="7" t="s">
        <v>4086</v>
      </c>
    </row>
    <row r="679" spans="1:17" x14ac:dyDescent="0.25">
      <c r="A679" s="32" t="s">
        <v>3808</v>
      </c>
      <c r="B679" s="32" t="s">
        <v>3664</v>
      </c>
      <c r="C679" s="32" t="s">
        <v>2181</v>
      </c>
      <c r="D679" s="19">
        <v>761833438</v>
      </c>
      <c r="E679" s="358" t="s">
        <v>573</v>
      </c>
      <c r="F679" s="32" t="s">
        <v>4104</v>
      </c>
      <c r="G679" s="32" t="s">
        <v>2184</v>
      </c>
      <c r="H679" s="340">
        <v>44656</v>
      </c>
      <c r="I679" s="32" t="s">
        <v>1712</v>
      </c>
      <c r="J679" s="32" t="s">
        <v>2180</v>
      </c>
      <c r="L679" s="32" t="s">
        <v>3857</v>
      </c>
      <c r="M679" s="341">
        <v>44926</v>
      </c>
      <c r="N679" s="7" t="s">
        <v>4116</v>
      </c>
      <c r="O679" s="7" t="s">
        <v>4094</v>
      </c>
      <c r="P679" s="7" t="s">
        <v>255</v>
      </c>
      <c r="Q679" s="7" t="s">
        <v>4086</v>
      </c>
    </row>
    <row r="680" spans="1:17" x14ac:dyDescent="0.25">
      <c r="A680" s="32" t="s">
        <v>2251</v>
      </c>
      <c r="B680" s="32" t="s">
        <v>3473</v>
      </c>
      <c r="C680" s="32" t="s">
        <v>2181</v>
      </c>
      <c r="D680" s="19">
        <v>761839723</v>
      </c>
      <c r="E680" s="327" t="s">
        <v>573</v>
      </c>
      <c r="F680" s="32" t="s">
        <v>4104</v>
      </c>
      <c r="G680" s="32" t="s">
        <v>2184</v>
      </c>
      <c r="H680" s="340">
        <v>44656</v>
      </c>
      <c r="I680" s="32" t="s">
        <v>1712</v>
      </c>
      <c r="J680" s="32" t="s">
        <v>2180</v>
      </c>
      <c r="L680" s="32" t="s">
        <v>3857</v>
      </c>
      <c r="M680" s="341">
        <v>44926</v>
      </c>
      <c r="N680" s="7" t="s">
        <v>4116</v>
      </c>
      <c r="O680" s="7" t="s">
        <v>4094</v>
      </c>
      <c r="P680" s="7" t="s">
        <v>255</v>
      </c>
      <c r="Q680" s="7" t="s">
        <v>4086</v>
      </c>
    </row>
    <row r="681" spans="1:17" x14ac:dyDescent="0.25">
      <c r="A681" s="32" t="s">
        <v>2252</v>
      </c>
      <c r="B681" s="32" t="s">
        <v>3474</v>
      </c>
      <c r="C681" s="32" t="s">
        <v>2181</v>
      </c>
      <c r="D681" s="19">
        <v>761831852</v>
      </c>
      <c r="E681" s="327" t="s">
        <v>2137</v>
      </c>
      <c r="F681" s="32" t="s">
        <v>4104</v>
      </c>
      <c r="G681" s="32" t="s">
        <v>2184</v>
      </c>
      <c r="H681" s="340">
        <v>44656</v>
      </c>
      <c r="I681" s="32" t="s">
        <v>1712</v>
      </c>
      <c r="J681" s="32" t="s">
        <v>2180</v>
      </c>
      <c r="L681" s="32" t="s">
        <v>3857</v>
      </c>
      <c r="M681" s="341">
        <v>44926</v>
      </c>
      <c r="N681" s="7" t="s">
        <v>4116</v>
      </c>
      <c r="O681" s="7" t="s">
        <v>4094</v>
      </c>
      <c r="P681" s="7" t="s">
        <v>255</v>
      </c>
      <c r="Q681" s="7" t="s">
        <v>4086</v>
      </c>
    </row>
    <row r="682" spans="1:17" x14ac:dyDescent="0.25">
      <c r="A682" s="32" t="s">
        <v>2253</v>
      </c>
      <c r="B682" s="32" t="s">
        <v>3475</v>
      </c>
      <c r="C682" s="32" t="s">
        <v>2181</v>
      </c>
      <c r="D682" s="19">
        <v>716771740</v>
      </c>
      <c r="E682" s="359" t="s">
        <v>379</v>
      </c>
      <c r="F682" s="32" t="s">
        <v>4104</v>
      </c>
      <c r="G682" s="32" t="s">
        <v>2184</v>
      </c>
      <c r="H682" s="340">
        <v>44656</v>
      </c>
      <c r="I682" s="32" t="s">
        <v>1712</v>
      </c>
      <c r="J682" s="32" t="s">
        <v>2180</v>
      </c>
      <c r="L682" s="32" t="s">
        <v>3857</v>
      </c>
      <c r="M682" s="341">
        <v>44926</v>
      </c>
      <c r="N682" s="7" t="s">
        <v>4116</v>
      </c>
      <c r="O682" s="7" t="s">
        <v>4094</v>
      </c>
      <c r="P682" s="7" t="s">
        <v>255</v>
      </c>
      <c r="Q682" s="7" t="s">
        <v>4086</v>
      </c>
    </row>
    <row r="683" spans="1:17" x14ac:dyDescent="0.25">
      <c r="A683" s="32" t="s">
        <v>2257</v>
      </c>
      <c r="B683" s="32" t="s">
        <v>3476</v>
      </c>
      <c r="C683" s="32" t="s">
        <v>2181</v>
      </c>
      <c r="D683" s="19">
        <v>761765584</v>
      </c>
      <c r="E683" s="359" t="s">
        <v>379</v>
      </c>
      <c r="F683" s="32" t="s">
        <v>4104</v>
      </c>
      <c r="G683" s="32" t="s">
        <v>2184</v>
      </c>
      <c r="H683" s="340">
        <v>44656</v>
      </c>
      <c r="I683" s="32" t="s">
        <v>1712</v>
      </c>
      <c r="J683" s="32" t="s">
        <v>2180</v>
      </c>
      <c r="L683" s="32" t="s">
        <v>3857</v>
      </c>
      <c r="M683" s="341">
        <v>44926</v>
      </c>
      <c r="N683" s="7" t="s">
        <v>4116</v>
      </c>
      <c r="O683" s="7" t="s">
        <v>4094</v>
      </c>
      <c r="P683" s="7" t="s">
        <v>255</v>
      </c>
      <c r="Q683" s="7" t="s">
        <v>4086</v>
      </c>
    </row>
    <row r="684" spans="1:17" x14ac:dyDescent="0.25">
      <c r="A684" s="32" t="s">
        <v>2258</v>
      </c>
      <c r="B684" s="32" t="s">
        <v>3477</v>
      </c>
      <c r="C684" s="32" t="s">
        <v>2181</v>
      </c>
      <c r="D684" s="19">
        <v>761810954</v>
      </c>
      <c r="E684" s="359" t="s">
        <v>379</v>
      </c>
      <c r="F684" s="32" t="s">
        <v>4104</v>
      </c>
      <c r="G684" s="32" t="s">
        <v>2184</v>
      </c>
      <c r="H684" s="340">
        <v>44656</v>
      </c>
      <c r="I684" s="32" t="s">
        <v>1712</v>
      </c>
      <c r="J684" s="32" t="s">
        <v>2180</v>
      </c>
      <c r="L684" s="32" t="s">
        <v>3857</v>
      </c>
      <c r="M684" s="341">
        <v>44926</v>
      </c>
      <c r="N684" s="7" t="s">
        <v>4116</v>
      </c>
      <c r="O684" s="7" t="s">
        <v>4094</v>
      </c>
      <c r="P684" s="7" t="s">
        <v>255</v>
      </c>
      <c r="Q684" s="7" t="s">
        <v>4086</v>
      </c>
    </row>
    <row r="685" spans="1:17" x14ac:dyDescent="0.25">
      <c r="A685" s="32" t="s">
        <v>2262</v>
      </c>
      <c r="B685" s="32" t="s">
        <v>3478</v>
      </c>
      <c r="C685" s="32" t="s">
        <v>2181</v>
      </c>
      <c r="D685" s="19">
        <v>761825276</v>
      </c>
      <c r="E685" s="359" t="s">
        <v>379</v>
      </c>
      <c r="F685" s="32" t="s">
        <v>4104</v>
      </c>
      <c r="G685" s="32" t="s">
        <v>2184</v>
      </c>
      <c r="H685" s="340">
        <v>44656</v>
      </c>
      <c r="I685" s="32" t="s">
        <v>1712</v>
      </c>
      <c r="J685" s="32" t="s">
        <v>2180</v>
      </c>
      <c r="L685" s="32" t="s">
        <v>3857</v>
      </c>
      <c r="M685" s="341">
        <v>44926</v>
      </c>
      <c r="N685" s="7" t="s">
        <v>4116</v>
      </c>
      <c r="O685" s="7" t="s">
        <v>4094</v>
      </c>
      <c r="P685" s="7" t="s">
        <v>255</v>
      </c>
      <c r="Q685" s="7" t="s">
        <v>4086</v>
      </c>
    </row>
    <row r="686" spans="1:17" x14ac:dyDescent="0.25">
      <c r="A686" s="32" t="s">
        <v>2264</v>
      </c>
      <c r="B686" s="32" t="s">
        <v>3479</v>
      </c>
      <c r="C686" s="32" t="s">
        <v>2181</v>
      </c>
      <c r="D686" s="19">
        <v>761825301</v>
      </c>
      <c r="E686" s="359" t="s">
        <v>379</v>
      </c>
      <c r="F686" s="32" t="s">
        <v>4104</v>
      </c>
      <c r="G686" s="32" t="s">
        <v>2184</v>
      </c>
      <c r="H686" s="340">
        <v>44656</v>
      </c>
      <c r="I686" s="32" t="s">
        <v>1712</v>
      </c>
      <c r="J686" s="32" t="s">
        <v>2180</v>
      </c>
      <c r="L686" s="32" t="s">
        <v>3857</v>
      </c>
      <c r="M686" s="341">
        <v>44926</v>
      </c>
      <c r="N686" s="7" t="s">
        <v>4116</v>
      </c>
      <c r="O686" s="7" t="s">
        <v>4094</v>
      </c>
      <c r="P686" s="7" t="s">
        <v>255</v>
      </c>
      <c r="Q686" s="7" t="s">
        <v>4086</v>
      </c>
    </row>
    <row r="687" spans="1:17" x14ac:dyDescent="0.25">
      <c r="A687" s="32" t="s">
        <v>2265</v>
      </c>
      <c r="B687" s="32" t="s">
        <v>3480</v>
      </c>
      <c r="C687" s="32" t="s">
        <v>2181</v>
      </c>
      <c r="D687" s="19">
        <v>761826563</v>
      </c>
      <c r="E687" s="359" t="s">
        <v>379</v>
      </c>
      <c r="F687" s="32" t="s">
        <v>4104</v>
      </c>
      <c r="G687" s="32" t="s">
        <v>2184</v>
      </c>
      <c r="H687" s="340">
        <v>44656</v>
      </c>
      <c r="I687" s="32" t="s">
        <v>1712</v>
      </c>
      <c r="J687" s="32" t="s">
        <v>2180</v>
      </c>
      <c r="L687" s="32" t="s">
        <v>3857</v>
      </c>
      <c r="M687" s="341">
        <v>44926</v>
      </c>
      <c r="N687" s="7" t="s">
        <v>4116</v>
      </c>
      <c r="O687" s="7" t="s">
        <v>4094</v>
      </c>
      <c r="P687" s="7" t="s">
        <v>255</v>
      </c>
      <c r="Q687" s="7" t="s">
        <v>4086</v>
      </c>
    </row>
    <row r="688" spans="1:17" x14ac:dyDescent="0.25">
      <c r="A688" s="32" t="s">
        <v>2267</v>
      </c>
      <c r="B688" s="32" t="s">
        <v>3481</v>
      </c>
      <c r="C688" s="32" t="s">
        <v>2181</v>
      </c>
      <c r="D688" s="19">
        <v>761826619</v>
      </c>
      <c r="E688" s="359" t="s">
        <v>379</v>
      </c>
      <c r="F688" s="32" t="s">
        <v>4104</v>
      </c>
      <c r="G688" s="32" t="s">
        <v>2184</v>
      </c>
      <c r="H688" s="340">
        <v>44656</v>
      </c>
      <c r="I688" s="32" t="s">
        <v>1712</v>
      </c>
      <c r="J688" s="32" t="s">
        <v>2180</v>
      </c>
      <c r="L688" s="32" t="s">
        <v>3857</v>
      </c>
      <c r="M688" s="341">
        <v>44926</v>
      </c>
      <c r="N688" s="7" t="s">
        <v>4116</v>
      </c>
      <c r="O688" s="7" t="s">
        <v>4094</v>
      </c>
      <c r="P688" s="7" t="s">
        <v>255</v>
      </c>
      <c r="Q688" s="7" t="s">
        <v>4086</v>
      </c>
    </row>
    <row r="689" spans="1:17" x14ac:dyDescent="0.25">
      <c r="A689" s="32" t="s">
        <v>2268</v>
      </c>
      <c r="B689" s="32" t="s">
        <v>3482</v>
      </c>
      <c r="C689" s="32" t="s">
        <v>2181</v>
      </c>
      <c r="D689" s="19">
        <v>761826907</v>
      </c>
      <c r="E689" s="359" t="s">
        <v>379</v>
      </c>
      <c r="F689" s="32" t="s">
        <v>4104</v>
      </c>
      <c r="G689" s="32" t="s">
        <v>2184</v>
      </c>
      <c r="H689" s="340">
        <v>44656</v>
      </c>
      <c r="I689" s="32" t="s">
        <v>1712</v>
      </c>
      <c r="J689" s="32" t="s">
        <v>2180</v>
      </c>
      <c r="L689" s="32" t="s">
        <v>3857</v>
      </c>
      <c r="M689" s="341">
        <v>44926</v>
      </c>
      <c r="N689" s="7" t="s">
        <v>4116</v>
      </c>
      <c r="O689" s="7" t="s">
        <v>4094</v>
      </c>
      <c r="P689" s="7" t="s">
        <v>255</v>
      </c>
      <c r="Q689" s="7" t="s">
        <v>4086</v>
      </c>
    </row>
    <row r="690" spans="1:17" x14ac:dyDescent="0.25">
      <c r="A690" s="32" t="s">
        <v>2269</v>
      </c>
      <c r="B690" s="32" t="s">
        <v>3483</v>
      </c>
      <c r="C690" s="32" t="s">
        <v>2181</v>
      </c>
      <c r="D690" s="19">
        <v>761830041</v>
      </c>
      <c r="E690" s="359" t="s">
        <v>379</v>
      </c>
      <c r="F690" s="32" t="s">
        <v>4104</v>
      </c>
      <c r="G690" s="32" t="s">
        <v>2184</v>
      </c>
      <c r="H690" s="340">
        <v>44656</v>
      </c>
      <c r="I690" s="32" t="s">
        <v>1712</v>
      </c>
      <c r="J690" s="32" t="s">
        <v>2180</v>
      </c>
      <c r="L690" s="32" t="s">
        <v>3857</v>
      </c>
      <c r="M690" s="341">
        <v>44926</v>
      </c>
      <c r="N690" s="7" t="s">
        <v>4116</v>
      </c>
      <c r="O690" s="7" t="s">
        <v>4094</v>
      </c>
      <c r="P690" s="7" t="s">
        <v>255</v>
      </c>
      <c r="Q690" s="7" t="s">
        <v>4086</v>
      </c>
    </row>
    <row r="691" spans="1:17" x14ac:dyDescent="0.25">
      <c r="A691" s="32" t="s">
        <v>2274</v>
      </c>
      <c r="B691" s="32" t="s">
        <v>3484</v>
      </c>
      <c r="C691" s="32" t="s">
        <v>2181</v>
      </c>
      <c r="D691" s="19">
        <v>761830588</v>
      </c>
      <c r="E691" s="359" t="s">
        <v>379</v>
      </c>
      <c r="F691" s="32" t="s">
        <v>4104</v>
      </c>
      <c r="G691" s="32" t="s">
        <v>2184</v>
      </c>
      <c r="H691" s="340">
        <v>44656</v>
      </c>
      <c r="I691" s="32" t="s">
        <v>1712</v>
      </c>
      <c r="J691" s="32" t="s">
        <v>2180</v>
      </c>
      <c r="L691" s="32" t="s">
        <v>3857</v>
      </c>
      <c r="M691" s="341">
        <v>44926</v>
      </c>
      <c r="N691" s="7" t="s">
        <v>4116</v>
      </c>
      <c r="O691" s="7" t="s">
        <v>4094</v>
      </c>
      <c r="P691" s="7" t="s">
        <v>255</v>
      </c>
      <c r="Q691" s="7" t="s">
        <v>4086</v>
      </c>
    </row>
    <row r="692" spans="1:17" x14ac:dyDescent="0.25">
      <c r="A692" s="32" t="s">
        <v>2275</v>
      </c>
      <c r="B692" s="32" t="s">
        <v>3485</v>
      </c>
      <c r="C692" s="32" t="s">
        <v>2181</v>
      </c>
      <c r="D692" s="10">
        <v>761831205</v>
      </c>
      <c r="E692" s="359" t="s">
        <v>379</v>
      </c>
      <c r="F692" s="32" t="s">
        <v>4104</v>
      </c>
      <c r="G692" s="32" t="s">
        <v>2184</v>
      </c>
      <c r="H692" s="340">
        <v>44656</v>
      </c>
      <c r="I692" s="32" t="s">
        <v>1712</v>
      </c>
      <c r="J692" s="32" t="s">
        <v>2180</v>
      </c>
      <c r="L692" s="32" t="s">
        <v>3857</v>
      </c>
      <c r="M692" s="341">
        <v>44926</v>
      </c>
      <c r="N692" s="7" t="s">
        <v>4116</v>
      </c>
      <c r="O692" s="7" t="s">
        <v>4094</v>
      </c>
      <c r="P692" s="7" t="s">
        <v>255</v>
      </c>
      <c r="Q692" s="7" t="s">
        <v>4086</v>
      </c>
    </row>
    <row r="693" spans="1:17" x14ac:dyDescent="0.25">
      <c r="A693" s="32" t="s">
        <v>3809</v>
      </c>
      <c r="B693" s="32" t="s">
        <v>3666</v>
      </c>
      <c r="C693" s="32" t="s">
        <v>2181</v>
      </c>
      <c r="D693" s="19">
        <v>761831834</v>
      </c>
      <c r="E693" s="359" t="s">
        <v>379</v>
      </c>
      <c r="F693" s="32" t="s">
        <v>4104</v>
      </c>
      <c r="G693" s="32" t="s">
        <v>2184</v>
      </c>
      <c r="H693" s="340">
        <v>44656</v>
      </c>
      <c r="I693" s="32" t="s">
        <v>1712</v>
      </c>
      <c r="J693" s="32" t="s">
        <v>2180</v>
      </c>
      <c r="L693" s="32" t="s">
        <v>3857</v>
      </c>
      <c r="M693" s="341">
        <v>44926</v>
      </c>
      <c r="N693" s="7" t="s">
        <v>4116</v>
      </c>
      <c r="O693" s="7" t="s">
        <v>4094</v>
      </c>
      <c r="P693" s="7" t="s">
        <v>255</v>
      </c>
      <c r="Q693" s="7" t="s">
        <v>4086</v>
      </c>
    </row>
    <row r="694" spans="1:17" x14ac:dyDescent="0.25">
      <c r="A694" s="32" t="s">
        <v>2286</v>
      </c>
      <c r="B694" s="32" t="s">
        <v>3486</v>
      </c>
      <c r="C694" s="32" t="s">
        <v>2181</v>
      </c>
      <c r="D694" s="19">
        <v>761831834</v>
      </c>
      <c r="E694" s="359" t="s">
        <v>379</v>
      </c>
      <c r="F694" s="32" t="s">
        <v>4104</v>
      </c>
      <c r="G694" s="32" t="s">
        <v>2184</v>
      </c>
      <c r="H694" s="340">
        <v>44656</v>
      </c>
      <c r="I694" s="32" t="s">
        <v>1712</v>
      </c>
      <c r="J694" s="32" t="s">
        <v>2180</v>
      </c>
      <c r="L694" s="32" t="s">
        <v>3857</v>
      </c>
      <c r="M694" s="341">
        <v>44926</v>
      </c>
      <c r="N694" s="7" t="s">
        <v>4116</v>
      </c>
      <c r="O694" s="7" t="s">
        <v>4094</v>
      </c>
      <c r="P694" s="7" t="s">
        <v>255</v>
      </c>
      <c r="Q694" s="7" t="s">
        <v>4086</v>
      </c>
    </row>
    <row r="695" spans="1:17" x14ac:dyDescent="0.25">
      <c r="A695" s="32" t="s">
        <v>2287</v>
      </c>
      <c r="B695" s="32" t="s">
        <v>3487</v>
      </c>
      <c r="C695" s="32" t="s">
        <v>2181</v>
      </c>
      <c r="D695" s="19">
        <v>761832449</v>
      </c>
      <c r="E695" s="359" t="s">
        <v>379</v>
      </c>
      <c r="F695" s="32" t="s">
        <v>4104</v>
      </c>
      <c r="G695" s="32" t="s">
        <v>2184</v>
      </c>
      <c r="H695" s="340">
        <v>44656</v>
      </c>
      <c r="I695" s="32" t="s">
        <v>1712</v>
      </c>
      <c r="J695" s="32" t="s">
        <v>2180</v>
      </c>
      <c r="L695" s="32" t="s">
        <v>3857</v>
      </c>
      <c r="M695" s="341">
        <v>44926</v>
      </c>
      <c r="N695" s="7" t="s">
        <v>4116</v>
      </c>
      <c r="O695" s="7" t="s">
        <v>4094</v>
      </c>
      <c r="P695" s="7" t="s">
        <v>255</v>
      </c>
      <c r="Q695" s="7" t="s">
        <v>4086</v>
      </c>
    </row>
    <row r="696" spans="1:17" x14ac:dyDescent="0.25">
      <c r="A696" s="32" t="s">
        <v>3810</v>
      </c>
      <c r="B696" s="32" t="s">
        <v>3668</v>
      </c>
      <c r="C696" s="32" t="s">
        <v>2181</v>
      </c>
      <c r="D696" s="19">
        <v>761833733</v>
      </c>
      <c r="E696" s="359" t="s">
        <v>379</v>
      </c>
      <c r="F696" s="32" t="s">
        <v>4104</v>
      </c>
      <c r="G696" s="32" t="s">
        <v>2184</v>
      </c>
      <c r="H696" s="340">
        <v>44656</v>
      </c>
      <c r="I696" s="32" t="s">
        <v>1712</v>
      </c>
      <c r="J696" s="32" t="s">
        <v>2180</v>
      </c>
      <c r="L696" s="32" t="s">
        <v>3857</v>
      </c>
      <c r="M696" s="341">
        <v>44926</v>
      </c>
      <c r="N696" s="7" t="s">
        <v>4116</v>
      </c>
      <c r="O696" s="7" t="s">
        <v>4094</v>
      </c>
      <c r="P696" s="7" t="s">
        <v>255</v>
      </c>
      <c r="Q696" s="7" t="s">
        <v>4086</v>
      </c>
    </row>
    <row r="697" spans="1:17" x14ac:dyDescent="0.25">
      <c r="A697" s="32" t="s">
        <v>3811</v>
      </c>
      <c r="B697" s="32" t="s">
        <v>3670</v>
      </c>
      <c r="C697" s="32" t="s">
        <v>2181</v>
      </c>
      <c r="D697" s="19">
        <v>761834708</v>
      </c>
      <c r="E697" s="359" t="s">
        <v>379</v>
      </c>
      <c r="F697" s="32" t="s">
        <v>4104</v>
      </c>
      <c r="G697" s="32" t="s">
        <v>2184</v>
      </c>
      <c r="H697" s="340">
        <v>44656</v>
      </c>
      <c r="I697" s="32" t="s">
        <v>1712</v>
      </c>
      <c r="J697" s="32" t="s">
        <v>2180</v>
      </c>
      <c r="L697" s="32" t="s">
        <v>3857</v>
      </c>
      <c r="M697" s="341">
        <v>44926</v>
      </c>
      <c r="N697" s="7" t="s">
        <v>4116</v>
      </c>
      <c r="O697" s="7" t="s">
        <v>4094</v>
      </c>
      <c r="P697" s="7" t="s">
        <v>255</v>
      </c>
      <c r="Q697" s="7" t="s">
        <v>4086</v>
      </c>
    </row>
    <row r="698" spans="1:17" x14ac:dyDescent="0.25">
      <c r="A698" s="32" t="s">
        <v>2295</v>
      </c>
      <c r="B698" s="32" t="s">
        <v>3488</v>
      </c>
      <c r="C698" s="32" t="s">
        <v>2181</v>
      </c>
      <c r="D698" s="19">
        <v>761834709</v>
      </c>
      <c r="E698" s="359" t="s">
        <v>379</v>
      </c>
      <c r="F698" s="32" t="s">
        <v>4104</v>
      </c>
      <c r="G698" s="32" t="s">
        <v>2184</v>
      </c>
      <c r="H698" s="340">
        <v>44656</v>
      </c>
      <c r="I698" s="32" t="s">
        <v>1712</v>
      </c>
      <c r="J698" s="32" t="s">
        <v>2180</v>
      </c>
      <c r="L698" s="32" t="s">
        <v>3857</v>
      </c>
      <c r="M698" s="341">
        <v>44926</v>
      </c>
      <c r="N698" s="7" t="s">
        <v>4116</v>
      </c>
      <c r="O698" s="7" t="s">
        <v>4094</v>
      </c>
      <c r="P698" s="7" t="s">
        <v>255</v>
      </c>
      <c r="Q698" s="7" t="s">
        <v>4086</v>
      </c>
    </row>
    <row r="699" spans="1:17" x14ac:dyDescent="0.25">
      <c r="A699" s="32" t="s">
        <v>2296</v>
      </c>
      <c r="B699" s="32" t="s">
        <v>3489</v>
      </c>
      <c r="C699" s="32" t="s">
        <v>2181</v>
      </c>
      <c r="D699" s="19">
        <v>761834831</v>
      </c>
      <c r="E699" s="359" t="s">
        <v>379</v>
      </c>
      <c r="F699" s="32" t="s">
        <v>4104</v>
      </c>
      <c r="G699" s="32" t="s">
        <v>2184</v>
      </c>
      <c r="H699" s="340">
        <v>44656</v>
      </c>
      <c r="I699" s="32" t="s">
        <v>1712</v>
      </c>
      <c r="J699" s="32" t="s">
        <v>2180</v>
      </c>
      <c r="L699" s="32" t="s">
        <v>3857</v>
      </c>
      <c r="M699" s="341">
        <v>44926</v>
      </c>
      <c r="N699" s="7" t="s">
        <v>4116</v>
      </c>
      <c r="O699" s="7" t="s">
        <v>4094</v>
      </c>
      <c r="P699" s="7" t="s">
        <v>255</v>
      </c>
      <c r="Q699" s="7" t="s">
        <v>4086</v>
      </c>
    </row>
    <row r="700" spans="1:17" x14ac:dyDescent="0.25">
      <c r="A700" s="32" t="s">
        <v>2298</v>
      </c>
      <c r="B700" s="32" t="s">
        <v>3490</v>
      </c>
      <c r="C700" s="32" t="s">
        <v>2181</v>
      </c>
      <c r="D700" s="19">
        <v>761933594</v>
      </c>
      <c r="E700" s="359" t="s">
        <v>379</v>
      </c>
      <c r="F700" s="32" t="s">
        <v>4104</v>
      </c>
      <c r="G700" s="32" t="s">
        <v>2184</v>
      </c>
      <c r="H700" s="340">
        <v>44656</v>
      </c>
      <c r="I700" s="32" t="s">
        <v>1712</v>
      </c>
      <c r="J700" s="32" t="s">
        <v>2180</v>
      </c>
      <c r="L700" s="32" t="s">
        <v>3857</v>
      </c>
      <c r="M700" s="341">
        <v>44926</v>
      </c>
      <c r="N700" s="7" t="s">
        <v>4116</v>
      </c>
      <c r="O700" s="7" t="s">
        <v>4094</v>
      </c>
      <c r="P700" s="7" t="s">
        <v>255</v>
      </c>
      <c r="Q700" s="7" t="s">
        <v>4086</v>
      </c>
    </row>
    <row r="701" spans="1:17" x14ac:dyDescent="0.25">
      <c r="A701" s="32" t="s">
        <v>2303</v>
      </c>
      <c r="B701" s="32" t="s">
        <v>3491</v>
      </c>
      <c r="C701" s="32" t="s">
        <v>2181</v>
      </c>
      <c r="D701" s="19">
        <v>761837948</v>
      </c>
      <c r="E701" s="359" t="s">
        <v>1539</v>
      </c>
      <c r="F701" s="32" t="s">
        <v>4104</v>
      </c>
      <c r="G701" s="32" t="s">
        <v>2184</v>
      </c>
      <c r="H701" s="340">
        <v>44656</v>
      </c>
      <c r="I701" s="32" t="s">
        <v>1712</v>
      </c>
      <c r="J701" s="32" t="s">
        <v>2180</v>
      </c>
      <c r="L701" s="32" t="s">
        <v>3857</v>
      </c>
      <c r="M701" s="341">
        <v>44926</v>
      </c>
      <c r="N701" s="7" t="s">
        <v>4116</v>
      </c>
      <c r="O701" s="7" t="s">
        <v>4094</v>
      </c>
      <c r="P701" s="7" t="s">
        <v>255</v>
      </c>
      <c r="Q701" s="7" t="s">
        <v>4086</v>
      </c>
    </row>
    <row r="702" spans="1:17" x14ac:dyDescent="0.25">
      <c r="A702" s="32" t="s">
        <v>2304</v>
      </c>
      <c r="B702" s="32" t="s">
        <v>3492</v>
      </c>
      <c r="C702" s="32" t="s">
        <v>2181</v>
      </c>
      <c r="D702" s="19">
        <v>761242090</v>
      </c>
      <c r="E702" s="359" t="s">
        <v>774</v>
      </c>
      <c r="F702" s="32" t="s">
        <v>4104</v>
      </c>
      <c r="G702" s="32" t="s">
        <v>2184</v>
      </c>
      <c r="H702" s="340">
        <v>44656</v>
      </c>
      <c r="I702" s="32" t="s">
        <v>1712</v>
      </c>
      <c r="J702" s="32" t="s">
        <v>2180</v>
      </c>
      <c r="L702" s="32" t="s">
        <v>3857</v>
      </c>
      <c r="M702" s="341">
        <v>44926</v>
      </c>
      <c r="N702" s="7" t="s">
        <v>4116</v>
      </c>
      <c r="O702" s="7" t="s">
        <v>4094</v>
      </c>
      <c r="P702" s="7" t="s">
        <v>255</v>
      </c>
      <c r="Q702" s="7" t="s">
        <v>4086</v>
      </c>
    </row>
    <row r="703" spans="1:17" x14ac:dyDescent="0.25">
      <c r="A703" s="32" t="s">
        <v>2306</v>
      </c>
      <c r="B703" s="32" t="s">
        <v>3493</v>
      </c>
      <c r="C703" s="32" t="s">
        <v>2181</v>
      </c>
      <c r="D703" s="19">
        <v>761244011</v>
      </c>
      <c r="E703" s="328" t="s">
        <v>774</v>
      </c>
      <c r="F703" s="32" t="s">
        <v>4104</v>
      </c>
      <c r="G703" s="32" t="s">
        <v>2184</v>
      </c>
      <c r="H703" s="340">
        <v>44656</v>
      </c>
      <c r="I703" s="32" t="s">
        <v>1712</v>
      </c>
      <c r="J703" s="32" t="s">
        <v>2180</v>
      </c>
      <c r="L703" s="32" t="s">
        <v>3857</v>
      </c>
      <c r="M703" s="341">
        <v>44926</v>
      </c>
      <c r="N703" s="7" t="s">
        <v>4116</v>
      </c>
      <c r="O703" s="7" t="s">
        <v>4094</v>
      </c>
      <c r="P703" s="7" t="s">
        <v>255</v>
      </c>
      <c r="Q703" s="7" t="s">
        <v>4086</v>
      </c>
    </row>
    <row r="704" spans="1:17" x14ac:dyDescent="0.25">
      <c r="A704" s="32" t="s">
        <v>2309</v>
      </c>
      <c r="B704" s="32" t="s">
        <v>3494</v>
      </c>
      <c r="C704" s="32" t="s">
        <v>2181</v>
      </c>
      <c r="D704" s="19">
        <v>761248275</v>
      </c>
      <c r="E704" s="328" t="s">
        <v>774</v>
      </c>
      <c r="F704" s="32" t="s">
        <v>4104</v>
      </c>
      <c r="G704" s="32" t="s">
        <v>2184</v>
      </c>
      <c r="H704" s="340">
        <v>44656</v>
      </c>
      <c r="I704" s="32" t="s">
        <v>1712</v>
      </c>
      <c r="J704" s="32" t="s">
        <v>2180</v>
      </c>
      <c r="L704" s="32" t="s">
        <v>3857</v>
      </c>
      <c r="M704" s="341">
        <v>44926</v>
      </c>
      <c r="N704" s="7" t="s">
        <v>4116</v>
      </c>
      <c r="O704" s="7" t="s">
        <v>4094</v>
      </c>
      <c r="P704" s="7" t="s">
        <v>255</v>
      </c>
      <c r="Q704" s="7" t="s">
        <v>4086</v>
      </c>
    </row>
    <row r="705" spans="1:17" x14ac:dyDescent="0.25">
      <c r="A705" s="32" t="s">
        <v>2314</v>
      </c>
      <c r="B705" s="32" t="s">
        <v>3495</v>
      </c>
      <c r="C705" s="32" t="s">
        <v>2181</v>
      </c>
      <c r="D705" s="19">
        <v>761269887</v>
      </c>
      <c r="E705" s="328" t="s">
        <v>774</v>
      </c>
      <c r="F705" s="32" t="s">
        <v>4104</v>
      </c>
      <c r="G705" s="32" t="s">
        <v>2184</v>
      </c>
      <c r="H705" s="340">
        <v>44656</v>
      </c>
      <c r="I705" s="32" t="s">
        <v>1712</v>
      </c>
      <c r="J705" s="32" t="s">
        <v>2180</v>
      </c>
      <c r="L705" s="32" t="s">
        <v>3857</v>
      </c>
      <c r="M705" s="341">
        <v>44926</v>
      </c>
      <c r="N705" s="7" t="s">
        <v>4116</v>
      </c>
      <c r="O705" s="7" t="s">
        <v>4094</v>
      </c>
      <c r="P705" s="7" t="s">
        <v>255</v>
      </c>
      <c r="Q705" s="7" t="s">
        <v>4086</v>
      </c>
    </row>
    <row r="706" spans="1:17" x14ac:dyDescent="0.25">
      <c r="A706" s="32" t="s">
        <v>2316</v>
      </c>
      <c r="B706" s="32" t="s">
        <v>3496</v>
      </c>
      <c r="C706" s="32" t="s">
        <v>2181</v>
      </c>
      <c r="D706" s="19">
        <v>761758866</v>
      </c>
      <c r="E706" s="328" t="s">
        <v>774</v>
      </c>
      <c r="F706" s="32" t="s">
        <v>4104</v>
      </c>
      <c r="G706" s="32" t="s">
        <v>2184</v>
      </c>
      <c r="H706" s="340">
        <v>44656</v>
      </c>
      <c r="I706" s="32" t="s">
        <v>1712</v>
      </c>
      <c r="J706" s="32" t="s">
        <v>2180</v>
      </c>
      <c r="L706" s="32" t="s">
        <v>3857</v>
      </c>
      <c r="M706" s="341">
        <v>44926</v>
      </c>
      <c r="N706" s="7" t="s">
        <v>4116</v>
      </c>
      <c r="O706" s="7" t="s">
        <v>4094</v>
      </c>
      <c r="P706" s="7" t="s">
        <v>255</v>
      </c>
      <c r="Q706" s="7" t="s">
        <v>4086</v>
      </c>
    </row>
    <row r="707" spans="1:17" x14ac:dyDescent="0.25">
      <c r="A707" s="32" t="s">
        <v>2317</v>
      </c>
      <c r="B707" s="32" t="s">
        <v>3497</v>
      </c>
      <c r="C707" s="32" t="s">
        <v>2181</v>
      </c>
      <c r="D707" s="19">
        <v>761772775</v>
      </c>
      <c r="E707" s="328" t="s">
        <v>774</v>
      </c>
      <c r="F707" s="32" t="s">
        <v>4104</v>
      </c>
      <c r="G707" s="32" t="s">
        <v>2184</v>
      </c>
      <c r="H707" s="340">
        <v>44656</v>
      </c>
      <c r="I707" s="32" t="s">
        <v>1712</v>
      </c>
      <c r="J707" s="32" t="s">
        <v>2180</v>
      </c>
      <c r="L707" s="32" t="s">
        <v>3857</v>
      </c>
      <c r="M707" s="341">
        <v>44926</v>
      </c>
      <c r="N707" s="7" t="s">
        <v>4116</v>
      </c>
      <c r="O707" s="7" t="s">
        <v>4094</v>
      </c>
      <c r="P707" s="7" t="s">
        <v>255</v>
      </c>
      <c r="Q707" s="7" t="s">
        <v>4086</v>
      </c>
    </row>
    <row r="708" spans="1:17" x14ac:dyDescent="0.25">
      <c r="A708" s="32" t="s">
        <v>2318</v>
      </c>
      <c r="B708" s="32" t="s">
        <v>3498</v>
      </c>
      <c r="C708" s="32" t="s">
        <v>2181</v>
      </c>
      <c r="D708" s="19">
        <v>761809468</v>
      </c>
      <c r="E708" s="328" t="s">
        <v>774</v>
      </c>
      <c r="F708" s="32" t="s">
        <v>4104</v>
      </c>
      <c r="G708" s="32" t="s">
        <v>2184</v>
      </c>
      <c r="H708" s="340">
        <v>44656</v>
      </c>
      <c r="I708" s="32" t="s">
        <v>1712</v>
      </c>
      <c r="J708" s="32" t="s">
        <v>2180</v>
      </c>
      <c r="L708" s="32" t="s">
        <v>3857</v>
      </c>
      <c r="M708" s="341">
        <v>44926</v>
      </c>
      <c r="N708" s="7" t="s">
        <v>4116</v>
      </c>
      <c r="O708" s="7" t="s">
        <v>4094</v>
      </c>
      <c r="P708" s="7" t="s">
        <v>255</v>
      </c>
      <c r="Q708" s="7" t="s">
        <v>4086</v>
      </c>
    </row>
    <row r="709" spans="1:17" x14ac:dyDescent="0.25">
      <c r="A709" s="32" t="s">
        <v>2320</v>
      </c>
      <c r="B709" s="32" t="s">
        <v>3499</v>
      </c>
      <c r="C709" s="32" t="s">
        <v>2181</v>
      </c>
      <c r="D709" s="19">
        <v>761813225</v>
      </c>
      <c r="E709" s="328" t="s">
        <v>774</v>
      </c>
      <c r="F709" s="32" t="s">
        <v>4104</v>
      </c>
      <c r="G709" s="32" t="s">
        <v>2184</v>
      </c>
      <c r="H709" s="340">
        <v>44656</v>
      </c>
      <c r="I709" s="32" t="s">
        <v>1712</v>
      </c>
      <c r="J709" s="32" t="s">
        <v>2180</v>
      </c>
      <c r="L709" s="32" t="s">
        <v>3857</v>
      </c>
      <c r="M709" s="341">
        <v>44926</v>
      </c>
      <c r="N709" s="7" t="s">
        <v>4116</v>
      </c>
      <c r="O709" s="7" t="s">
        <v>4094</v>
      </c>
      <c r="P709" s="7" t="s">
        <v>255</v>
      </c>
      <c r="Q709" s="7" t="s">
        <v>4086</v>
      </c>
    </row>
    <row r="710" spans="1:17" x14ac:dyDescent="0.25">
      <c r="A710" s="32" t="s">
        <v>2322</v>
      </c>
      <c r="B710" s="32" t="s">
        <v>3500</v>
      </c>
      <c r="C710" s="32" t="s">
        <v>2181</v>
      </c>
      <c r="D710" s="19">
        <v>761827861</v>
      </c>
      <c r="E710" s="328" t="s">
        <v>774</v>
      </c>
      <c r="F710" s="32" t="s">
        <v>4104</v>
      </c>
      <c r="G710" s="32" t="s">
        <v>2184</v>
      </c>
      <c r="H710" s="340">
        <v>44656</v>
      </c>
      <c r="I710" s="32" t="s">
        <v>1712</v>
      </c>
      <c r="J710" s="32" t="s">
        <v>2180</v>
      </c>
      <c r="L710" s="32" t="s">
        <v>3857</v>
      </c>
      <c r="M710" s="341">
        <v>44926</v>
      </c>
      <c r="N710" s="7" t="s">
        <v>4116</v>
      </c>
      <c r="O710" s="7" t="s">
        <v>4094</v>
      </c>
      <c r="P710" s="7" t="s">
        <v>255</v>
      </c>
      <c r="Q710" s="7" t="s">
        <v>4086</v>
      </c>
    </row>
    <row r="711" spans="1:17" x14ac:dyDescent="0.25">
      <c r="A711" s="32" t="s">
        <v>2323</v>
      </c>
      <c r="B711" s="32" t="s">
        <v>3501</v>
      </c>
      <c r="C711" s="32" t="s">
        <v>2181</v>
      </c>
      <c r="D711" s="19">
        <v>761827402</v>
      </c>
      <c r="E711" s="328" t="s">
        <v>774</v>
      </c>
      <c r="F711" s="32" t="s">
        <v>4104</v>
      </c>
      <c r="G711" s="32" t="s">
        <v>2184</v>
      </c>
      <c r="H711" s="340">
        <v>44656</v>
      </c>
      <c r="I711" s="32" t="s">
        <v>1712</v>
      </c>
      <c r="J711" s="32" t="s">
        <v>2180</v>
      </c>
      <c r="L711" s="32" t="s">
        <v>3857</v>
      </c>
      <c r="M711" s="341">
        <v>44926</v>
      </c>
      <c r="N711" s="7" t="s">
        <v>4116</v>
      </c>
      <c r="O711" s="7" t="s">
        <v>4094</v>
      </c>
      <c r="P711" s="7" t="s">
        <v>255</v>
      </c>
      <c r="Q711" s="7" t="s">
        <v>4086</v>
      </c>
    </row>
    <row r="712" spans="1:17" x14ac:dyDescent="0.25">
      <c r="A712" s="32" t="s">
        <v>2324</v>
      </c>
      <c r="B712" s="32" t="s">
        <v>3502</v>
      </c>
      <c r="C712" s="32" t="s">
        <v>2181</v>
      </c>
      <c r="D712" s="19">
        <v>761827402</v>
      </c>
      <c r="E712" s="328" t="s">
        <v>774</v>
      </c>
      <c r="F712" s="32" t="s">
        <v>4104</v>
      </c>
      <c r="G712" s="32" t="s">
        <v>2184</v>
      </c>
      <c r="H712" s="340">
        <v>44656</v>
      </c>
      <c r="I712" s="32" t="s">
        <v>1712</v>
      </c>
      <c r="J712" s="32" t="s">
        <v>2180</v>
      </c>
      <c r="L712" s="32" t="s">
        <v>3857</v>
      </c>
      <c r="M712" s="341">
        <v>44926</v>
      </c>
      <c r="N712" s="7" t="s">
        <v>4116</v>
      </c>
      <c r="O712" s="7" t="s">
        <v>4094</v>
      </c>
      <c r="P712" s="7" t="s">
        <v>255</v>
      </c>
      <c r="Q712" s="7" t="s">
        <v>4086</v>
      </c>
    </row>
    <row r="713" spans="1:17" x14ac:dyDescent="0.25">
      <c r="A713" s="8" t="s">
        <v>2328</v>
      </c>
      <c r="B713" s="32" t="s">
        <v>3503</v>
      </c>
      <c r="C713" s="32" t="s">
        <v>2181</v>
      </c>
      <c r="D713" s="19">
        <v>761820613</v>
      </c>
      <c r="E713" s="328" t="s">
        <v>379</v>
      </c>
      <c r="F713" s="32" t="s">
        <v>4104</v>
      </c>
      <c r="G713" s="32" t="s">
        <v>2184</v>
      </c>
      <c r="H713" s="340">
        <v>44656</v>
      </c>
      <c r="I713" s="32" t="s">
        <v>1712</v>
      </c>
      <c r="J713" s="32" t="s">
        <v>2180</v>
      </c>
      <c r="L713" s="32" t="s">
        <v>3857</v>
      </c>
      <c r="M713" s="341">
        <v>44926</v>
      </c>
      <c r="N713" s="7" t="s">
        <v>4116</v>
      </c>
      <c r="O713" s="7" t="s">
        <v>4094</v>
      </c>
      <c r="P713" s="7" t="s">
        <v>255</v>
      </c>
      <c r="Q713" s="7" t="s">
        <v>4086</v>
      </c>
    </row>
    <row r="714" spans="1:17" x14ac:dyDescent="0.25">
      <c r="A714" s="8" t="s">
        <v>2332</v>
      </c>
      <c r="B714" s="32" t="s">
        <v>3504</v>
      </c>
      <c r="C714" s="32" t="s">
        <v>2181</v>
      </c>
      <c r="D714" s="19">
        <v>761827801</v>
      </c>
      <c r="E714" s="328" t="s">
        <v>379</v>
      </c>
      <c r="F714" s="32" t="s">
        <v>4104</v>
      </c>
      <c r="G714" s="32" t="s">
        <v>2184</v>
      </c>
      <c r="H714" s="340">
        <v>44656</v>
      </c>
      <c r="I714" s="32" t="s">
        <v>1712</v>
      </c>
      <c r="J714" s="32" t="s">
        <v>2180</v>
      </c>
      <c r="L714" s="32" t="s">
        <v>3857</v>
      </c>
      <c r="M714" s="341">
        <v>44926</v>
      </c>
      <c r="N714" s="7" t="s">
        <v>4116</v>
      </c>
      <c r="O714" s="7" t="s">
        <v>4094</v>
      </c>
      <c r="P714" s="7" t="s">
        <v>255</v>
      </c>
      <c r="Q714" s="7" t="s">
        <v>4086</v>
      </c>
    </row>
    <row r="715" spans="1:17" x14ac:dyDescent="0.25">
      <c r="A715" s="32" t="s">
        <v>2333</v>
      </c>
      <c r="B715" s="32" t="s">
        <v>3505</v>
      </c>
      <c r="C715" s="32" t="s">
        <v>2181</v>
      </c>
      <c r="D715" s="19">
        <v>761828422</v>
      </c>
      <c r="E715" s="328" t="s">
        <v>774</v>
      </c>
      <c r="F715" s="32" t="s">
        <v>4104</v>
      </c>
      <c r="G715" s="32" t="s">
        <v>2184</v>
      </c>
      <c r="H715" s="340">
        <v>44656</v>
      </c>
      <c r="I715" s="32" t="s">
        <v>1712</v>
      </c>
      <c r="J715" s="32" t="s">
        <v>2180</v>
      </c>
      <c r="L715" s="32" t="s">
        <v>3857</v>
      </c>
      <c r="M715" s="341">
        <v>44926</v>
      </c>
      <c r="N715" s="7" t="s">
        <v>4116</v>
      </c>
      <c r="O715" s="7" t="s">
        <v>4094</v>
      </c>
      <c r="P715" s="7" t="s">
        <v>255</v>
      </c>
      <c r="Q715" s="7" t="s">
        <v>4086</v>
      </c>
    </row>
    <row r="716" spans="1:17" x14ac:dyDescent="0.25">
      <c r="A716" s="32" t="s">
        <v>2335</v>
      </c>
      <c r="B716" s="32" t="s">
        <v>3506</v>
      </c>
      <c r="C716" s="32" t="s">
        <v>2181</v>
      </c>
      <c r="D716" s="19">
        <v>761829033</v>
      </c>
      <c r="E716" s="328" t="s">
        <v>774</v>
      </c>
      <c r="F716" s="32" t="s">
        <v>4104</v>
      </c>
      <c r="G716" s="32" t="s">
        <v>2184</v>
      </c>
      <c r="H716" s="340">
        <v>44656</v>
      </c>
      <c r="I716" s="32" t="s">
        <v>1712</v>
      </c>
      <c r="J716" s="32" t="s">
        <v>2180</v>
      </c>
      <c r="L716" s="32" t="s">
        <v>3857</v>
      </c>
      <c r="M716" s="341">
        <v>44926</v>
      </c>
      <c r="N716" s="7" t="s">
        <v>4116</v>
      </c>
      <c r="O716" s="7" t="s">
        <v>4094</v>
      </c>
      <c r="P716" s="7" t="s">
        <v>255</v>
      </c>
      <c r="Q716" s="7" t="s">
        <v>4086</v>
      </c>
    </row>
    <row r="717" spans="1:17" x14ac:dyDescent="0.25">
      <c r="A717" s="32" t="s">
        <v>3812</v>
      </c>
      <c r="B717" s="32" t="s">
        <v>3672</v>
      </c>
      <c r="C717" s="32" t="s">
        <v>2181</v>
      </c>
      <c r="D717" s="19">
        <v>761829197</v>
      </c>
      <c r="E717" s="328" t="s">
        <v>774</v>
      </c>
      <c r="F717" s="32" t="s">
        <v>4104</v>
      </c>
      <c r="G717" s="32" t="s">
        <v>2184</v>
      </c>
      <c r="H717" s="340">
        <v>44656</v>
      </c>
      <c r="I717" s="32" t="s">
        <v>1712</v>
      </c>
      <c r="J717" s="32" t="s">
        <v>2180</v>
      </c>
      <c r="L717" s="32" t="s">
        <v>3857</v>
      </c>
      <c r="M717" s="341">
        <v>44926</v>
      </c>
      <c r="N717" s="7" t="s">
        <v>4116</v>
      </c>
      <c r="O717" s="7" t="s">
        <v>4094</v>
      </c>
      <c r="P717" s="7" t="s">
        <v>255</v>
      </c>
      <c r="Q717" s="7" t="s">
        <v>4086</v>
      </c>
    </row>
    <row r="718" spans="1:17" x14ac:dyDescent="0.25">
      <c r="A718" s="32" t="s">
        <v>2343</v>
      </c>
      <c r="B718" s="32" t="s">
        <v>3507</v>
      </c>
      <c r="C718" s="32" t="s">
        <v>2181</v>
      </c>
      <c r="D718" s="19">
        <v>761829915</v>
      </c>
      <c r="E718" s="328" t="s">
        <v>774</v>
      </c>
      <c r="F718" s="32" t="s">
        <v>4104</v>
      </c>
      <c r="G718" s="32" t="s">
        <v>2184</v>
      </c>
      <c r="H718" s="340">
        <v>44656</v>
      </c>
      <c r="I718" s="32" t="s">
        <v>1712</v>
      </c>
      <c r="J718" s="32" t="s">
        <v>2180</v>
      </c>
      <c r="L718" s="32" t="s">
        <v>3857</v>
      </c>
      <c r="M718" s="341">
        <v>44926</v>
      </c>
      <c r="N718" s="7" t="s">
        <v>4116</v>
      </c>
      <c r="O718" s="7" t="s">
        <v>4094</v>
      </c>
      <c r="P718" s="7" t="s">
        <v>255</v>
      </c>
      <c r="Q718" s="7" t="s">
        <v>4086</v>
      </c>
    </row>
    <row r="719" spans="1:17" x14ac:dyDescent="0.25">
      <c r="A719" s="32" t="s">
        <v>2344</v>
      </c>
      <c r="B719" s="32" t="s">
        <v>3508</v>
      </c>
      <c r="C719" s="32" t="s">
        <v>2181</v>
      </c>
      <c r="D719" s="19">
        <v>761830042</v>
      </c>
      <c r="E719" s="328" t="s">
        <v>774</v>
      </c>
      <c r="F719" s="32" t="s">
        <v>4104</v>
      </c>
      <c r="G719" s="32" t="s">
        <v>2184</v>
      </c>
      <c r="H719" s="340">
        <v>44656</v>
      </c>
      <c r="I719" s="32" t="s">
        <v>1712</v>
      </c>
      <c r="J719" s="32" t="s">
        <v>2180</v>
      </c>
      <c r="L719" s="32" t="s">
        <v>3857</v>
      </c>
      <c r="M719" s="341">
        <v>44926</v>
      </c>
      <c r="N719" s="7" t="s">
        <v>4116</v>
      </c>
      <c r="O719" s="7" t="s">
        <v>4094</v>
      </c>
      <c r="P719" s="7" t="s">
        <v>255</v>
      </c>
      <c r="Q719" s="7" t="s">
        <v>4086</v>
      </c>
    </row>
    <row r="720" spans="1:17" x14ac:dyDescent="0.25">
      <c r="A720" s="32" t="s">
        <v>2345</v>
      </c>
      <c r="B720" s="32" t="s">
        <v>3509</v>
      </c>
      <c r="C720" s="32" t="s">
        <v>2181</v>
      </c>
      <c r="D720" s="19">
        <v>761830120</v>
      </c>
      <c r="E720" s="328" t="s">
        <v>774</v>
      </c>
      <c r="F720" s="32" t="s">
        <v>4104</v>
      </c>
      <c r="G720" s="32" t="s">
        <v>2184</v>
      </c>
      <c r="H720" s="340">
        <v>44656</v>
      </c>
      <c r="I720" s="32" t="s">
        <v>1712</v>
      </c>
      <c r="J720" s="32" t="s">
        <v>2180</v>
      </c>
      <c r="L720" s="32" t="s">
        <v>3857</v>
      </c>
      <c r="M720" s="341">
        <v>44926</v>
      </c>
      <c r="N720" s="7" t="s">
        <v>4116</v>
      </c>
      <c r="O720" s="7" t="s">
        <v>4094</v>
      </c>
      <c r="P720" s="7" t="s">
        <v>255</v>
      </c>
      <c r="Q720" s="7" t="s">
        <v>4086</v>
      </c>
    </row>
    <row r="721" spans="1:17" x14ac:dyDescent="0.25">
      <c r="A721" s="32" t="s">
        <v>3813</v>
      </c>
      <c r="B721" s="32" t="s">
        <v>3674</v>
      </c>
      <c r="C721" s="32" t="s">
        <v>2181</v>
      </c>
      <c r="D721" s="19">
        <v>761830197</v>
      </c>
      <c r="E721" s="328" t="s">
        <v>774</v>
      </c>
      <c r="F721" s="32" t="s">
        <v>4104</v>
      </c>
      <c r="G721" s="32" t="s">
        <v>2184</v>
      </c>
      <c r="H721" s="340">
        <v>44656</v>
      </c>
      <c r="I721" s="32" t="s">
        <v>1712</v>
      </c>
      <c r="J721" s="32" t="s">
        <v>2180</v>
      </c>
      <c r="L721" s="32" t="s">
        <v>3857</v>
      </c>
      <c r="M721" s="341">
        <v>44926</v>
      </c>
      <c r="N721" s="7" t="s">
        <v>4116</v>
      </c>
      <c r="O721" s="7" t="s">
        <v>4094</v>
      </c>
      <c r="P721" s="7" t="s">
        <v>255</v>
      </c>
      <c r="Q721" s="7" t="s">
        <v>4086</v>
      </c>
    </row>
    <row r="722" spans="1:17" x14ac:dyDescent="0.25">
      <c r="A722" s="32" t="s">
        <v>2350</v>
      </c>
      <c r="B722" s="32" t="s">
        <v>3510</v>
      </c>
      <c r="C722" s="32" t="s">
        <v>2181</v>
      </c>
      <c r="D722" s="19">
        <v>761830334</v>
      </c>
      <c r="E722" s="328" t="s">
        <v>774</v>
      </c>
      <c r="F722" s="32" t="s">
        <v>4104</v>
      </c>
      <c r="G722" s="32" t="s">
        <v>2184</v>
      </c>
      <c r="H722" s="340">
        <v>44656</v>
      </c>
      <c r="I722" s="32" t="s">
        <v>1712</v>
      </c>
      <c r="J722" s="32" t="s">
        <v>2180</v>
      </c>
      <c r="L722" s="32" t="s">
        <v>3857</v>
      </c>
      <c r="M722" s="341">
        <v>44926</v>
      </c>
      <c r="N722" s="7" t="s">
        <v>4116</v>
      </c>
      <c r="O722" s="7" t="s">
        <v>4094</v>
      </c>
      <c r="P722" s="7" t="s">
        <v>255</v>
      </c>
      <c r="Q722" s="7" t="s">
        <v>4086</v>
      </c>
    </row>
    <row r="723" spans="1:17" x14ac:dyDescent="0.25">
      <c r="A723" s="32" t="s">
        <v>2351</v>
      </c>
      <c r="B723" s="32" t="s">
        <v>3511</v>
      </c>
      <c r="C723" s="32" t="s">
        <v>2181</v>
      </c>
      <c r="D723" s="19">
        <v>761830782</v>
      </c>
      <c r="E723" s="328" t="s">
        <v>774</v>
      </c>
      <c r="F723" s="32" t="s">
        <v>4104</v>
      </c>
      <c r="G723" s="32" t="s">
        <v>2184</v>
      </c>
      <c r="H723" s="340">
        <v>44656</v>
      </c>
      <c r="I723" s="32" t="s">
        <v>1712</v>
      </c>
      <c r="J723" s="32" t="s">
        <v>2180</v>
      </c>
      <c r="L723" s="32" t="s">
        <v>3857</v>
      </c>
      <c r="M723" s="341">
        <v>44926</v>
      </c>
      <c r="N723" s="7" t="s">
        <v>4116</v>
      </c>
      <c r="O723" s="7" t="s">
        <v>4094</v>
      </c>
      <c r="P723" s="7" t="s">
        <v>255</v>
      </c>
      <c r="Q723" s="7" t="s">
        <v>4086</v>
      </c>
    </row>
    <row r="724" spans="1:17" x14ac:dyDescent="0.25">
      <c r="A724" s="32" t="s">
        <v>2352</v>
      </c>
      <c r="B724" s="32" t="s">
        <v>3512</v>
      </c>
      <c r="C724" s="32" t="s">
        <v>2181</v>
      </c>
      <c r="D724" s="19">
        <v>761831710</v>
      </c>
      <c r="E724" s="328" t="s">
        <v>774</v>
      </c>
      <c r="F724" s="32" t="s">
        <v>4104</v>
      </c>
      <c r="G724" s="32" t="s">
        <v>2184</v>
      </c>
      <c r="H724" s="340">
        <v>44656</v>
      </c>
      <c r="I724" s="32" t="s">
        <v>1712</v>
      </c>
      <c r="J724" s="32" t="s">
        <v>2180</v>
      </c>
      <c r="L724" s="32" t="s">
        <v>3857</v>
      </c>
      <c r="M724" s="341">
        <v>44926</v>
      </c>
      <c r="N724" s="7" t="s">
        <v>4116</v>
      </c>
      <c r="O724" s="7" t="s">
        <v>4094</v>
      </c>
      <c r="P724" s="7" t="s">
        <v>255</v>
      </c>
      <c r="Q724" s="7" t="s">
        <v>4086</v>
      </c>
    </row>
    <row r="725" spans="1:17" x14ac:dyDescent="0.25">
      <c r="A725" s="32" t="s">
        <v>2353</v>
      </c>
      <c r="B725" s="32" t="s">
        <v>3513</v>
      </c>
      <c r="C725" s="32" t="s">
        <v>2181</v>
      </c>
      <c r="D725" s="19">
        <v>761832177</v>
      </c>
      <c r="E725" s="328" t="s">
        <v>774</v>
      </c>
      <c r="F725" s="32" t="s">
        <v>4104</v>
      </c>
      <c r="G725" s="32" t="s">
        <v>2184</v>
      </c>
      <c r="H725" s="340">
        <v>44656</v>
      </c>
      <c r="I725" s="32" t="s">
        <v>1712</v>
      </c>
      <c r="J725" s="32" t="s">
        <v>2180</v>
      </c>
      <c r="L725" s="32" t="s">
        <v>3857</v>
      </c>
      <c r="M725" s="341">
        <v>44926</v>
      </c>
      <c r="N725" s="7" t="s">
        <v>4116</v>
      </c>
      <c r="O725" s="7" t="s">
        <v>4094</v>
      </c>
      <c r="P725" s="7" t="s">
        <v>255</v>
      </c>
      <c r="Q725" s="7" t="s">
        <v>4086</v>
      </c>
    </row>
    <row r="726" spans="1:17" x14ac:dyDescent="0.25">
      <c r="A726" s="32" t="s">
        <v>2354</v>
      </c>
      <c r="B726" s="32" t="s">
        <v>3514</v>
      </c>
      <c r="C726" s="32" t="s">
        <v>2181</v>
      </c>
      <c r="D726" s="19">
        <v>761832449</v>
      </c>
      <c r="E726" s="328" t="s">
        <v>774</v>
      </c>
      <c r="F726" s="32" t="s">
        <v>4104</v>
      </c>
      <c r="G726" s="32" t="s">
        <v>2184</v>
      </c>
      <c r="H726" s="340">
        <v>44656</v>
      </c>
      <c r="I726" s="32" t="s">
        <v>1712</v>
      </c>
      <c r="J726" s="32" t="s">
        <v>2180</v>
      </c>
      <c r="L726" s="32" t="s">
        <v>3857</v>
      </c>
      <c r="M726" s="341">
        <v>44926</v>
      </c>
      <c r="N726" s="7" t="s">
        <v>4116</v>
      </c>
      <c r="O726" s="7" t="s">
        <v>4094</v>
      </c>
      <c r="P726" s="7" t="s">
        <v>255</v>
      </c>
      <c r="Q726" s="7" t="s">
        <v>4086</v>
      </c>
    </row>
    <row r="727" spans="1:17" x14ac:dyDescent="0.25">
      <c r="A727" s="32" t="s">
        <v>3814</v>
      </c>
      <c r="B727" s="32" t="s">
        <v>3676</v>
      </c>
      <c r="C727" s="32" t="s">
        <v>2181</v>
      </c>
      <c r="D727" s="253">
        <v>761833256</v>
      </c>
      <c r="E727" s="328" t="s">
        <v>774</v>
      </c>
      <c r="F727" s="32" t="s">
        <v>4104</v>
      </c>
      <c r="G727" s="32" t="s">
        <v>2184</v>
      </c>
      <c r="H727" s="340">
        <v>44656</v>
      </c>
      <c r="I727" s="32" t="s">
        <v>1712</v>
      </c>
      <c r="J727" s="32" t="s">
        <v>2180</v>
      </c>
      <c r="L727" s="32" t="s">
        <v>3857</v>
      </c>
      <c r="M727" s="341">
        <v>44926</v>
      </c>
      <c r="N727" s="7" t="s">
        <v>4116</v>
      </c>
      <c r="O727" s="7" t="s">
        <v>4094</v>
      </c>
      <c r="P727" s="7" t="s">
        <v>255</v>
      </c>
      <c r="Q727" s="7" t="s">
        <v>4086</v>
      </c>
    </row>
    <row r="728" spans="1:17" x14ac:dyDescent="0.25">
      <c r="A728" s="32" t="s">
        <v>2361</v>
      </c>
      <c r="B728" s="32" t="s">
        <v>3515</v>
      </c>
      <c r="C728" s="32" t="s">
        <v>2181</v>
      </c>
      <c r="D728" s="19">
        <v>761833316</v>
      </c>
      <c r="E728" s="328" t="s">
        <v>774</v>
      </c>
      <c r="F728" s="32" t="s">
        <v>4104</v>
      </c>
      <c r="G728" s="32" t="s">
        <v>2184</v>
      </c>
      <c r="H728" s="340">
        <v>44656</v>
      </c>
      <c r="I728" s="32" t="s">
        <v>1712</v>
      </c>
      <c r="J728" s="32" t="s">
        <v>2180</v>
      </c>
      <c r="L728" s="32" t="s">
        <v>3857</v>
      </c>
      <c r="M728" s="341">
        <v>44926</v>
      </c>
      <c r="N728" s="7" t="s">
        <v>4116</v>
      </c>
      <c r="O728" s="7" t="s">
        <v>4094</v>
      </c>
      <c r="P728" s="7" t="s">
        <v>255</v>
      </c>
      <c r="Q728" s="7" t="s">
        <v>4086</v>
      </c>
    </row>
    <row r="729" spans="1:17" x14ac:dyDescent="0.25">
      <c r="A729" s="32" t="s">
        <v>2362</v>
      </c>
      <c r="B729" s="32" t="s">
        <v>3516</v>
      </c>
      <c r="C729" s="32" t="s">
        <v>2181</v>
      </c>
      <c r="D729" s="19">
        <v>761833572</v>
      </c>
      <c r="E729" s="328" t="s">
        <v>774</v>
      </c>
      <c r="F729" s="32" t="s">
        <v>4104</v>
      </c>
      <c r="G729" s="32" t="s">
        <v>2184</v>
      </c>
      <c r="H729" s="340">
        <v>44656</v>
      </c>
      <c r="I729" s="32" t="s">
        <v>1712</v>
      </c>
      <c r="J729" s="32" t="s">
        <v>2180</v>
      </c>
      <c r="L729" s="32" t="s">
        <v>3857</v>
      </c>
      <c r="M729" s="341">
        <v>44926</v>
      </c>
      <c r="N729" s="7" t="s">
        <v>4116</v>
      </c>
      <c r="O729" s="7" t="s">
        <v>4094</v>
      </c>
      <c r="P729" s="7" t="s">
        <v>255</v>
      </c>
      <c r="Q729" s="7" t="s">
        <v>4086</v>
      </c>
    </row>
    <row r="730" spans="1:17" x14ac:dyDescent="0.25">
      <c r="A730" s="32" t="s">
        <v>2363</v>
      </c>
      <c r="B730" s="32" t="s">
        <v>3517</v>
      </c>
      <c r="C730" s="32" t="s">
        <v>2181</v>
      </c>
      <c r="D730" s="19">
        <v>761833733</v>
      </c>
      <c r="E730" s="328" t="s">
        <v>774</v>
      </c>
      <c r="F730" s="32" t="s">
        <v>4104</v>
      </c>
      <c r="G730" s="32" t="s">
        <v>2184</v>
      </c>
      <c r="H730" s="340">
        <v>44656</v>
      </c>
      <c r="I730" s="32" t="s">
        <v>1712</v>
      </c>
      <c r="J730" s="32" t="s">
        <v>2180</v>
      </c>
      <c r="L730" s="32" t="s">
        <v>3857</v>
      </c>
      <c r="M730" s="341">
        <v>44926</v>
      </c>
      <c r="N730" s="7" t="s">
        <v>4116</v>
      </c>
      <c r="O730" s="7" t="s">
        <v>4094</v>
      </c>
      <c r="P730" s="7" t="s">
        <v>255</v>
      </c>
      <c r="Q730" s="7" t="s">
        <v>4086</v>
      </c>
    </row>
    <row r="731" spans="1:17" x14ac:dyDescent="0.25">
      <c r="A731" s="32" t="s">
        <v>2364</v>
      </c>
      <c r="B731" s="32" t="s">
        <v>3518</v>
      </c>
      <c r="C731" s="32" t="s">
        <v>2181</v>
      </c>
      <c r="D731" s="19">
        <v>761833746</v>
      </c>
      <c r="E731" s="328" t="s">
        <v>774</v>
      </c>
      <c r="F731" s="32" t="s">
        <v>4104</v>
      </c>
      <c r="G731" s="32" t="s">
        <v>2184</v>
      </c>
      <c r="H731" s="340">
        <v>44656</v>
      </c>
      <c r="I731" s="32" t="s">
        <v>1712</v>
      </c>
      <c r="J731" s="32" t="s">
        <v>2180</v>
      </c>
      <c r="L731" s="32" t="s">
        <v>3857</v>
      </c>
      <c r="M731" s="341">
        <v>44926</v>
      </c>
      <c r="N731" s="7" t="s">
        <v>4116</v>
      </c>
      <c r="O731" s="7" t="s">
        <v>4094</v>
      </c>
      <c r="P731" s="7" t="s">
        <v>255</v>
      </c>
      <c r="Q731" s="7" t="s">
        <v>4086</v>
      </c>
    </row>
    <row r="732" spans="1:17" x14ac:dyDescent="0.25">
      <c r="A732" s="32" t="s">
        <v>2365</v>
      </c>
      <c r="B732" s="32" t="s">
        <v>3519</v>
      </c>
      <c r="C732" s="32" t="s">
        <v>2181</v>
      </c>
      <c r="D732" s="19">
        <v>761839307</v>
      </c>
      <c r="E732" s="328" t="s">
        <v>774</v>
      </c>
      <c r="F732" s="32" t="s">
        <v>4104</v>
      </c>
      <c r="G732" s="32" t="s">
        <v>2184</v>
      </c>
      <c r="H732" s="340">
        <v>44656</v>
      </c>
      <c r="I732" s="32" t="s">
        <v>1712</v>
      </c>
      <c r="J732" s="32" t="s">
        <v>2180</v>
      </c>
      <c r="L732" s="32" t="s">
        <v>3857</v>
      </c>
      <c r="M732" s="341">
        <v>44926</v>
      </c>
      <c r="N732" s="7" t="s">
        <v>4116</v>
      </c>
      <c r="O732" s="7" t="s">
        <v>4094</v>
      </c>
      <c r="P732" s="7" t="s">
        <v>255</v>
      </c>
      <c r="Q732" s="7" t="s">
        <v>4086</v>
      </c>
    </row>
    <row r="733" spans="1:17" x14ac:dyDescent="0.25">
      <c r="A733" s="32" t="s">
        <v>2366</v>
      </c>
      <c r="B733" s="32" t="s">
        <v>3520</v>
      </c>
      <c r="C733" s="32" t="s">
        <v>2181</v>
      </c>
      <c r="D733" s="19">
        <v>761839999</v>
      </c>
      <c r="E733" s="328" t="s">
        <v>774</v>
      </c>
      <c r="F733" s="32" t="s">
        <v>4104</v>
      </c>
      <c r="G733" s="32" t="s">
        <v>2184</v>
      </c>
      <c r="H733" s="340">
        <v>44656</v>
      </c>
      <c r="I733" s="32" t="s">
        <v>1712</v>
      </c>
      <c r="J733" s="32" t="s">
        <v>2180</v>
      </c>
      <c r="L733" s="32" t="s">
        <v>3857</v>
      </c>
      <c r="M733" s="341">
        <v>44926</v>
      </c>
      <c r="N733" s="7" t="s">
        <v>4116</v>
      </c>
      <c r="O733" s="7" t="s">
        <v>4094</v>
      </c>
      <c r="P733" s="7" t="s">
        <v>255</v>
      </c>
      <c r="Q733" s="7" t="s">
        <v>4086</v>
      </c>
    </row>
    <row r="734" spans="1:17" x14ac:dyDescent="0.25">
      <c r="A734" s="32" t="s">
        <v>2367</v>
      </c>
      <c r="B734" s="32" t="s">
        <v>3521</v>
      </c>
      <c r="C734" s="32" t="s">
        <v>2181</v>
      </c>
      <c r="D734" s="10" t="s">
        <v>2368</v>
      </c>
      <c r="E734" s="328" t="s">
        <v>774</v>
      </c>
      <c r="F734" s="32" t="s">
        <v>4104</v>
      </c>
      <c r="G734" s="32" t="s">
        <v>2184</v>
      </c>
      <c r="H734" s="340">
        <v>44656</v>
      </c>
      <c r="I734" s="32" t="s">
        <v>1712</v>
      </c>
      <c r="J734" s="32" t="s">
        <v>2180</v>
      </c>
      <c r="L734" s="32" t="s">
        <v>3857</v>
      </c>
      <c r="M734" s="341">
        <v>44926</v>
      </c>
      <c r="N734" s="7" t="s">
        <v>4116</v>
      </c>
      <c r="O734" s="7" t="s">
        <v>4094</v>
      </c>
      <c r="P734" s="7" t="s">
        <v>255</v>
      </c>
      <c r="Q734" s="7" t="s">
        <v>4086</v>
      </c>
    </row>
    <row r="735" spans="1:17" x14ac:dyDescent="0.25">
      <c r="A735" s="32" t="s">
        <v>2371</v>
      </c>
      <c r="B735" s="32" t="s">
        <v>3522</v>
      </c>
      <c r="C735" s="32" t="s">
        <v>2181</v>
      </c>
      <c r="D735" s="19">
        <v>761757331</v>
      </c>
      <c r="E735" s="328" t="s">
        <v>2174</v>
      </c>
      <c r="F735" s="32" t="s">
        <v>4104</v>
      </c>
      <c r="G735" s="32" t="s">
        <v>2184</v>
      </c>
      <c r="H735" s="340">
        <v>44656</v>
      </c>
      <c r="I735" s="32" t="s">
        <v>1712</v>
      </c>
      <c r="J735" s="32" t="s">
        <v>2180</v>
      </c>
      <c r="L735" s="32" t="s">
        <v>3857</v>
      </c>
      <c r="M735" s="341">
        <v>44926</v>
      </c>
      <c r="N735" s="7" t="s">
        <v>4116</v>
      </c>
      <c r="O735" s="7" t="s">
        <v>4094</v>
      </c>
      <c r="P735" s="7" t="s">
        <v>255</v>
      </c>
      <c r="Q735" s="7" t="s">
        <v>4086</v>
      </c>
    </row>
    <row r="736" spans="1:17" x14ac:dyDescent="0.25">
      <c r="A736" s="32" t="s">
        <v>2373</v>
      </c>
      <c r="B736" s="32" t="s">
        <v>3523</v>
      </c>
      <c r="C736" s="32" t="s">
        <v>2181</v>
      </c>
      <c r="D736" s="19">
        <v>761827467</v>
      </c>
      <c r="E736" s="327" t="s">
        <v>2174</v>
      </c>
      <c r="F736" s="32" t="s">
        <v>4104</v>
      </c>
      <c r="G736" s="32" t="s">
        <v>2184</v>
      </c>
      <c r="H736" s="340">
        <v>44656</v>
      </c>
      <c r="I736" s="32" t="s">
        <v>1712</v>
      </c>
      <c r="J736" s="32" t="s">
        <v>2180</v>
      </c>
      <c r="L736" s="32" t="s">
        <v>3857</v>
      </c>
      <c r="M736" s="341">
        <v>44926</v>
      </c>
      <c r="N736" s="7" t="s">
        <v>4116</v>
      </c>
      <c r="O736" s="7" t="s">
        <v>4094</v>
      </c>
      <c r="P736" s="7" t="s">
        <v>255</v>
      </c>
      <c r="Q736" s="7" t="s">
        <v>4086</v>
      </c>
    </row>
    <row r="737" spans="1:22" x14ac:dyDescent="0.25">
      <c r="A737" s="32" t="s">
        <v>3815</v>
      </c>
      <c r="B737" s="32" t="s">
        <v>3679</v>
      </c>
      <c r="C737" s="32" t="s">
        <v>2381</v>
      </c>
      <c r="D737" s="253" t="s">
        <v>3992</v>
      </c>
      <c r="E737" s="32" t="s">
        <v>1465</v>
      </c>
      <c r="F737" s="32" t="s">
        <v>1346</v>
      </c>
      <c r="G737" s="32" t="s">
        <v>3764</v>
      </c>
      <c r="H737" s="340">
        <v>44711</v>
      </c>
      <c r="I737" s="32" t="s">
        <v>660</v>
      </c>
      <c r="J737" s="32" t="s">
        <v>2380</v>
      </c>
      <c r="L737" s="32" t="s">
        <v>3857</v>
      </c>
      <c r="M737" s="341">
        <v>44665</v>
      </c>
      <c r="N737" s="7" t="s">
        <v>4117</v>
      </c>
      <c r="O737" s="7" t="s">
        <v>4095</v>
      </c>
      <c r="P737" s="7" t="s">
        <v>255</v>
      </c>
      <c r="Q737" s="7" t="s">
        <v>254</v>
      </c>
      <c r="T737" s="46" t="s">
        <v>256</v>
      </c>
      <c r="U737" s="46" t="s">
        <v>290</v>
      </c>
      <c r="V737" s="360">
        <v>74</v>
      </c>
    </row>
    <row r="738" spans="1:22" x14ac:dyDescent="0.25">
      <c r="A738" s="32" t="s">
        <v>2395</v>
      </c>
      <c r="B738" s="32" t="s">
        <v>3524</v>
      </c>
      <c r="C738" s="32" t="s">
        <v>2381</v>
      </c>
      <c r="D738" s="253" t="s">
        <v>3993</v>
      </c>
      <c r="E738" s="32" t="s">
        <v>573</v>
      </c>
      <c r="F738" s="32" t="s">
        <v>1343</v>
      </c>
      <c r="G738" s="32" t="s">
        <v>3764</v>
      </c>
      <c r="H738" s="340">
        <v>44711</v>
      </c>
      <c r="I738" s="32" t="s">
        <v>660</v>
      </c>
      <c r="J738" s="32" t="s">
        <v>2380</v>
      </c>
      <c r="L738" s="32" t="s">
        <v>3857</v>
      </c>
      <c r="M738" s="341">
        <v>44664</v>
      </c>
      <c r="N738" s="7" t="s">
        <v>4117</v>
      </c>
      <c r="O738" s="7" t="s">
        <v>4095</v>
      </c>
      <c r="P738" s="7" t="s">
        <v>255</v>
      </c>
      <c r="Q738" s="7" t="s">
        <v>254</v>
      </c>
      <c r="T738" s="46" t="s">
        <v>412</v>
      </c>
      <c r="U738" s="46" t="s">
        <v>257</v>
      </c>
      <c r="V738" s="360">
        <v>3</v>
      </c>
    </row>
    <row r="739" spans="1:22" x14ac:dyDescent="0.25">
      <c r="A739" s="32" t="s">
        <v>3816</v>
      </c>
      <c r="B739" s="32" t="s">
        <v>3681</v>
      </c>
      <c r="C739" s="32" t="s">
        <v>2381</v>
      </c>
      <c r="D739" s="253" t="s">
        <v>3994</v>
      </c>
      <c r="E739" s="32" t="s">
        <v>573</v>
      </c>
      <c r="F739" s="32" t="s">
        <v>1343</v>
      </c>
      <c r="G739" s="32" t="s">
        <v>3764</v>
      </c>
      <c r="H739" s="340">
        <v>44711</v>
      </c>
      <c r="I739" s="32" t="s">
        <v>660</v>
      </c>
      <c r="J739" s="32" t="s">
        <v>2380</v>
      </c>
      <c r="L739" s="32" t="s">
        <v>3857</v>
      </c>
      <c r="M739" s="341">
        <v>44662</v>
      </c>
      <c r="N739" s="7" t="s">
        <v>4117</v>
      </c>
      <c r="O739" s="7" t="s">
        <v>4095</v>
      </c>
      <c r="P739" s="7" t="s">
        <v>255</v>
      </c>
      <c r="Q739" s="7" t="s">
        <v>254</v>
      </c>
      <c r="T739" s="46" t="s">
        <v>412</v>
      </c>
      <c r="U739" s="46" t="s">
        <v>290</v>
      </c>
      <c r="V739" s="360">
        <v>30</v>
      </c>
    </row>
    <row r="740" spans="1:22" x14ac:dyDescent="0.25">
      <c r="A740" s="32" t="s">
        <v>3817</v>
      </c>
      <c r="B740" s="32" t="s">
        <v>3683</v>
      </c>
      <c r="C740" s="32" t="s">
        <v>2381</v>
      </c>
      <c r="D740" s="253" t="s">
        <v>3995</v>
      </c>
      <c r="E740" s="32" t="s">
        <v>573</v>
      </c>
      <c r="F740" s="32" t="s">
        <v>1343</v>
      </c>
      <c r="G740" s="32" t="s">
        <v>3764</v>
      </c>
      <c r="H740" s="340">
        <v>44711</v>
      </c>
      <c r="I740" s="32" t="s">
        <v>660</v>
      </c>
      <c r="J740" s="32" t="s">
        <v>2380</v>
      </c>
      <c r="L740" s="32" t="s">
        <v>3857</v>
      </c>
      <c r="M740" s="341">
        <v>44660</v>
      </c>
      <c r="N740" s="7" t="s">
        <v>4117</v>
      </c>
      <c r="O740" s="7" t="s">
        <v>4095</v>
      </c>
      <c r="P740" s="7" t="s">
        <v>255</v>
      </c>
      <c r="Q740" s="7" t="s">
        <v>254</v>
      </c>
      <c r="T740" s="46" t="s">
        <v>412</v>
      </c>
      <c r="U740" s="46" t="s">
        <v>257</v>
      </c>
      <c r="V740" s="360">
        <v>80</v>
      </c>
    </row>
    <row r="741" spans="1:22" x14ac:dyDescent="0.25">
      <c r="A741" s="32" t="s">
        <v>2411</v>
      </c>
      <c r="B741" s="32" t="s">
        <v>3525</v>
      </c>
      <c r="C741" s="32" t="s">
        <v>2381</v>
      </c>
      <c r="D741" s="253" t="s">
        <v>3996</v>
      </c>
      <c r="E741" s="32" t="s">
        <v>573</v>
      </c>
      <c r="F741" s="32" t="s">
        <v>1343</v>
      </c>
      <c r="G741" s="32" t="s">
        <v>3764</v>
      </c>
      <c r="H741" s="340">
        <v>44711</v>
      </c>
      <c r="I741" s="32" t="s">
        <v>660</v>
      </c>
      <c r="J741" s="32" t="s">
        <v>2380</v>
      </c>
      <c r="L741" s="32" t="s">
        <v>3857</v>
      </c>
      <c r="M741" s="341">
        <v>44664</v>
      </c>
      <c r="N741" s="7" t="s">
        <v>4117</v>
      </c>
      <c r="O741" s="7" t="s">
        <v>4095</v>
      </c>
      <c r="P741" s="7" t="s">
        <v>255</v>
      </c>
      <c r="Q741" s="7" t="s">
        <v>254</v>
      </c>
      <c r="T741" s="45" t="s">
        <v>256</v>
      </c>
      <c r="U741" s="362" t="s">
        <v>290</v>
      </c>
      <c r="V741" s="360">
        <v>62</v>
      </c>
    </row>
    <row r="742" spans="1:22" x14ac:dyDescent="0.25">
      <c r="A742" s="32" t="s">
        <v>2416</v>
      </c>
      <c r="B742" s="32" t="s">
        <v>3526</v>
      </c>
      <c r="C742" s="32" t="s">
        <v>2381</v>
      </c>
      <c r="D742" s="253" t="s">
        <v>3997</v>
      </c>
      <c r="E742" s="32" t="s">
        <v>573</v>
      </c>
      <c r="F742" s="32" t="s">
        <v>1343</v>
      </c>
      <c r="G742" s="32" t="s">
        <v>3764</v>
      </c>
      <c r="H742" s="340">
        <v>44711</v>
      </c>
      <c r="I742" s="32" t="s">
        <v>660</v>
      </c>
      <c r="J742" s="32" t="s">
        <v>2380</v>
      </c>
      <c r="L742" s="32" t="s">
        <v>3857</v>
      </c>
      <c r="M742" s="341">
        <v>44665</v>
      </c>
      <c r="N742" s="7" t="s">
        <v>4117</v>
      </c>
      <c r="O742" s="7" t="s">
        <v>4095</v>
      </c>
      <c r="P742" s="7" t="s">
        <v>255</v>
      </c>
      <c r="Q742" s="7" t="s">
        <v>254</v>
      </c>
      <c r="T742" s="45" t="s">
        <v>256</v>
      </c>
      <c r="U742" s="46" t="s">
        <v>257</v>
      </c>
      <c r="V742" s="360" t="s">
        <v>4098</v>
      </c>
    </row>
    <row r="743" spans="1:22" x14ac:dyDescent="0.25">
      <c r="A743" s="32" t="s">
        <v>2420</v>
      </c>
      <c r="B743" s="32" t="s">
        <v>3527</v>
      </c>
      <c r="C743" s="32" t="s">
        <v>2381</v>
      </c>
      <c r="D743" s="253" t="s">
        <v>3998</v>
      </c>
      <c r="E743" s="32" t="s">
        <v>573</v>
      </c>
      <c r="F743" s="32" t="s">
        <v>1343</v>
      </c>
      <c r="G743" s="32" t="s">
        <v>3764</v>
      </c>
      <c r="H743" s="340">
        <v>44711</v>
      </c>
      <c r="I743" s="32" t="s">
        <v>660</v>
      </c>
      <c r="J743" s="32" t="s">
        <v>2380</v>
      </c>
      <c r="L743" s="32" t="s">
        <v>3857</v>
      </c>
      <c r="M743" s="341">
        <v>44652</v>
      </c>
      <c r="N743" s="7" t="s">
        <v>4117</v>
      </c>
      <c r="O743" s="7" t="s">
        <v>4095</v>
      </c>
      <c r="P743" s="7" t="s">
        <v>255</v>
      </c>
      <c r="Q743" s="7" t="s">
        <v>254</v>
      </c>
      <c r="T743" s="45" t="s">
        <v>256</v>
      </c>
      <c r="U743" s="46" t="s">
        <v>257</v>
      </c>
      <c r="V743" s="360">
        <v>79</v>
      </c>
    </row>
    <row r="744" spans="1:22" x14ac:dyDescent="0.25">
      <c r="A744" s="32" t="s">
        <v>3818</v>
      </c>
      <c r="B744" s="32" t="s">
        <v>3685</v>
      </c>
      <c r="C744" s="32" t="s">
        <v>2381</v>
      </c>
      <c r="D744" s="253" t="s">
        <v>3999</v>
      </c>
      <c r="E744" s="32" t="s">
        <v>573</v>
      </c>
      <c r="F744" s="32" t="s">
        <v>1343</v>
      </c>
      <c r="G744" s="32" t="s">
        <v>3764</v>
      </c>
      <c r="H744" s="340">
        <v>44711</v>
      </c>
      <c r="I744" s="32" t="s">
        <v>660</v>
      </c>
      <c r="J744" s="32" t="s">
        <v>2380</v>
      </c>
      <c r="L744" s="32" t="s">
        <v>3857</v>
      </c>
      <c r="M744" s="341">
        <v>44652</v>
      </c>
      <c r="N744" s="7" t="s">
        <v>4117</v>
      </c>
      <c r="O744" s="7" t="s">
        <v>4095</v>
      </c>
      <c r="P744" s="7" t="s">
        <v>255</v>
      </c>
      <c r="Q744" s="7" t="s">
        <v>254</v>
      </c>
      <c r="T744" s="45" t="s">
        <v>256</v>
      </c>
      <c r="U744" s="362" t="s">
        <v>257</v>
      </c>
      <c r="V744" s="360">
        <v>48</v>
      </c>
    </row>
    <row r="745" spans="1:22" x14ac:dyDescent="0.25">
      <c r="A745" s="32" t="s">
        <v>2432</v>
      </c>
      <c r="B745" s="32" t="s">
        <v>3528</v>
      </c>
      <c r="C745" s="32" t="s">
        <v>2381</v>
      </c>
      <c r="D745" s="253" t="s">
        <v>4000</v>
      </c>
      <c r="E745" s="32" t="s">
        <v>573</v>
      </c>
      <c r="F745" s="32" t="s">
        <v>1343</v>
      </c>
      <c r="G745" s="32" t="s">
        <v>3764</v>
      </c>
      <c r="H745" s="340">
        <v>44711</v>
      </c>
      <c r="I745" s="32" t="s">
        <v>660</v>
      </c>
      <c r="J745" s="32" t="s">
        <v>2380</v>
      </c>
      <c r="L745" s="32" t="s">
        <v>3857</v>
      </c>
      <c r="M745" s="341">
        <v>44665</v>
      </c>
      <c r="N745" s="7" t="s">
        <v>4117</v>
      </c>
      <c r="O745" s="7" t="s">
        <v>4095</v>
      </c>
      <c r="P745" s="7" t="s">
        <v>255</v>
      </c>
      <c r="Q745" s="7" t="s">
        <v>254</v>
      </c>
      <c r="T745" s="45" t="s">
        <v>256</v>
      </c>
      <c r="U745" s="46" t="s">
        <v>290</v>
      </c>
      <c r="V745" s="360">
        <v>46</v>
      </c>
    </row>
    <row r="746" spans="1:22" x14ac:dyDescent="0.25">
      <c r="A746" s="32" t="s">
        <v>3819</v>
      </c>
      <c r="B746" s="32" t="s">
        <v>3688</v>
      </c>
      <c r="C746" s="32" t="s">
        <v>2381</v>
      </c>
      <c r="D746" s="253" t="s">
        <v>4001</v>
      </c>
      <c r="E746" s="32" t="s">
        <v>573</v>
      </c>
      <c r="F746" s="32" t="s">
        <v>1343</v>
      </c>
      <c r="G746" s="32" t="s">
        <v>3764</v>
      </c>
      <c r="H746" s="340">
        <v>44711</v>
      </c>
      <c r="I746" s="32" t="s">
        <v>660</v>
      </c>
      <c r="J746" s="32" t="s">
        <v>2380</v>
      </c>
      <c r="L746" s="32" t="s">
        <v>3857</v>
      </c>
      <c r="M746" s="341">
        <v>44652</v>
      </c>
      <c r="N746" s="7" t="s">
        <v>4117</v>
      </c>
      <c r="O746" s="7" t="s">
        <v>4095</v>
      </c>
      <c r="P746" s="7" t="s">
        <v>255</v>
      </c>
      <c r="Q746" s="7" t="s">
        <v>254</v>
      </c>
      <c r="T746" s="45" t="s">
        <v>256</v>
      </c>
      <c r="U746" s="46" t="s">
        <v>290</v>
      </c>
      <c r="V746" s="360">
        <v>48</v>
      </c>
    </row>
    <row r="747" spans="1:22" x14ac:dyDescent="0.25">
      <c r="A747" s="32" t="s">
        <v>2441</v>
      </c>
      <c r="B747" s="32" t="s">
        <v>3529</v>
      </c>
      <c r="C747" s="32" t="s">
        <v>2381</v>
      </c>
      <c r="D747" s="253" t="s">
        <v>4002</v>
      </c>
      <c r="E747" s="32" t="s">
        <v>573</v>
      </c>
      <c r="F747" s="32" t="s">
        <v>1343</v>
      </c>
      <c r="G747" s="32" t="s">
        <v>3764</v>
      </c>
      <c r="H747" s="340">
        <v>44711</v>
      </c>
      <c r="I747" s="32" t="s">
        <v>660</v>
      </c>
      <c r="J747" s="32" t="s">
        <v>2380</v>
      </c>
      <c r="L747" s="32" t="s">
        <v>3857</v>
      </c>
      <c r="M747" s="341">
        <v>44652</v>
      </c>
      <c r="N747" s="7" t="s">
        <v>4117</v>
      </c>
      <c r="O747" s="7" t="s">
        <v>4095</v>
      </c>
      <c r="P747" s="7" t="s">
        <v>255</v>
      </c>
      <c r="Q747" s="7" t="s">
        <v>254</v>
      </c>
      <c r="T747" s="45" t="s">
        <v>256</v>
      </c>
      <c r="U747" s="46" t="s">
        <v>257</v>
      </c>
      <c r="V747" s="360">
        <v>46</v>
      </c>
    </row>
    <row r="748" spans="1:22" x14ac:dyDescent="0.25">
      <c r="A748" s="32" t="s">
        <v>2444</v>
      </c>
      <c r="B748" s="32" t="s">
        <v>3530</v>
      </c>
      <c r="C748" s="32" t="s">
        <v>2381</v>
      </c>
      <c r="D748" s="253" t="s">
        <v>4003</v>
      </c>
      <c r="E748" s="32" t="s">
        <v>573</v>
      </c>
      <c r="F748" s="32" t="s">
        <v>1343</v>
      </c>
      <c r="G748" s="32" t="s">
        <v>3764</v>
      </c>
      <c r="H748" s="340">
        <v>44711</v>
      </c>
      <c r="I748" s="32" t="s">
        <v>660</v>
      </c>
      <c r="J748" s="32" t="s">
        <v>2380</v>
      </c>
      <c r="L748" s="32" t="s">
        <v>3857</v>
      </c>
      <c r="M748" s="341">
        <v>44665</v>
      </c>
      <c r="N748" s="7" t="s">
        <v>4117</v>
      </c>
      <c r="O748" s="7" t="s">
        <v>4095</v>
      </c>
      <c r="P748" s="7" t="s">
        <v>255</v>
      </c>
      <c r="Q748" s="7" t="s">
        <v>254</v>
      </c>
      <c r="T748" s="45" t="s">
        <v>256</v>
      </c>
      <c r="U748" s="46" t="s">
        <v>290</v>
      </c>
      <c r="V748" s="360">
        <v>58</v>
      </c>
    </row>
    <row r="749" spans="1:22" x14ac:dyDescent="0.25">
      <c r="A749" s="32" t="s">
        <v>2448</v>
      </c>
      <c r="B749" s="32" t="s">
        <v>3531</v>
      </c>
      <c r="C749" s="32" t="s">
        <v>2381</v>
      </c>
      <c r="D749" s="253" t="s">
        <v>4004</v>
      </c>
      <c r="E749" s="32" t="s">
        <v>573</v>
      </c>
      <c r="F749" s="32" t="s">
        <v>1343</v>
      </c>
      <c r="G749" s="32" t="s">
        <v>3764</v>
      </c>
      <c r="H749" s="340">
        <v>44711</v>
      </c>
      <c r="I749" s="32" t="s">
        <v>660</v>
      </c>
      <c r="J749" s="32" t="s">
        <v>2380</v>
      </c>
      <c r="L749" s="32" t="s">
        <v>3857</v>
      </c>
      <c r="M749" s="341">
        <v>44652</v>
      </c>
      <c r="N749" s="7" t="s">
        <v>4117</v>
      </c>
      <c r="O749" s="7" t="s">
        <v>4095</v>
      </c>
      <c r="P749" s="7" t="s">
        <v>255</v>
      </c>
      <c r="Q749" s="7" t="s">
        <v>254</v>
      </c>
      <c r="T749" s="45" t="s">
        <v>256</v>
      </c>
      <c r="U749" s="46" t="s">
        <v>290</v>
      </c>
      <c r="V749" s="360">
        <v>50</v>
      </c>
    </row>
    <row r="750" spans="1:22" x14ac:dyDescent="0.25">
      <c r="A750" s="32" t="s">
        <v>2453</v>
      </c>
      <c r="B750" s="32" t="s">
        <v>3532</v>
      </c>
      <c r="C750" s="32" t="s">
        <v>2381</v>
      </c>
      <c r="D750" s="253" t="s">
        <v>4005</v>
      </c>
      <c r="E750" s="32" t="s">
        <v>573</v>
      </c>
      <c r="F750" s="32" t="s">
        <v>1343</v>
      </c>
      <c r="G750" s="32" t="s">
        <v>3764</v>
      </c>
      <c r="H750" s="340">
        <v>44711</v>
      </c>
      <c r="I750" s="32" t="s">
        <v>660</v>
      </c>
      <c r="J750" s="32" t="s">
        <v>2380</v>
      </c>
      <c r="L750" s="32" t="s">
        <v>3857</v>
      </c>
      <c r="M750" s="341">
        <v>44673</v>
      </c>
      <c r="N750" s="7" t="s">
        <v>4117</v>
      </c>
      <c r="O750" s="7" t="s">
        <v>4095</v>
      </c>
      <c r="P750" s="7" t="s">
        <v>255</v>
      </c>
      <c r="Q750" s="7" t="s">
        <v>254</v>
      </c>
      <c r="T750" s="45" t="s">
        <v>256</v>
      </c>
      <c r="U750" s="46" t="s">
        <v>257</v>
      </c>
      <c r="V750" s="360">
        <v>70</v>
      </c>
    </row>
    <row r="751" spans="1:22" x14ac:dyDescent="0.25">
      <c r="A751" s="32" t="s">
        <v>2457</v>
      </c>
      <c r="B751" s="32" t="s">
        <v>3533</v>
      </c>
      <c r="C751" s="32" t="s">
        <v>2381</v>
      </c>
      <c r="D751" s="253" t="s">
        <v>4006</v>
      </c>
      <c r="E751" s="32" t="s">
        <v>573</v>
      </c>
      <c r="F751" s="32" t="s">
        <v>1343</v>
      </c>
      <c r="G751" s="32" t="s">
        <v>3764</v>
      </c>
      <c r="H751" s="340">
        <v>44711</v>
      </c>
      <c r="I751" s="32" t="s">
        <v>660</v>
      </c>
      <c r="J751" s="32" t="s">
        <v>2380</v>
      </c>
      <c r="L751" s="32" t="s">
        <v>3857</v>
      </c>
      <c r="M751" s="341">
        <v>44662</v>
      </c>
      <c r="N751" s="7" t="s">
        <v>4117</v>
      </c>
      <c r="O751" s="7" t="s">
        <v>4095</v>
      </c>
      <c r="P751" s="7" t="s">
        <v>255</v>
      </c>
      <c r="Q751" s="7" t="s">
        <v>254</v>
      </c>
      <c r="T751" s="46" t="s">
        <v>412</v>
      </c>
      <c r="U751" s="46" t="s">
        <v>290</v>
      </c>
      <c r="V751" s="360">
        <v>11</v>
      </c>
    </row>
    <row r="752" spans="1:22" x14ac:dyDescent="0.25">
      <c r="A752" s="32" t="s">
        <v>3820</v>
      </c>
      <c r="B752" s="32" t="s">
        <v>3690</v>
      </c>
      <c r="C752" s="32" t="s">
        <v>2381</v>
      </c>
      <c r="D752" s="253" t="s">
        <v>4007</v>
      </c>
      <c r="E752" s="32" t="s">
        <v>573</v>
      </c>
      <c r="F752" s="32" t="s">
        <v>1343</v>
      </c>
      <c r="G752" s="32" t="s">
        <v>3764</v>
      </c>
      <c r="H752" s="340">
        <v>44711</v>
      </c>
      <c r="I752" s="32" t="s">
        <v>660</v>
      </c>
      <c r="J752" s="32" t="s">
        <v>2380</v>
      </c>
      <c r="L752" s="32" t="s">
        <v>3857</v>
      </c>
      <c r="M752" s="341">
        <v>44665</v>
      </c>
      <c r="N752" s="7" t="s">
        <v>4117</v>
      </c>
      <c r="O752" s="7" t="s">
        <v>4095</v>
      </c>
      <c r="P752" s="7" t="s">
        <v>255</v>
      </c>
      <c r="Q752" s="7" t="s">
        <v>254</v>
      </c>
      <c r="T752" s="45" t="s">
        <v>256</v>
      </c>
      <c r="U752" s="46" t="s">
        <v>257</v>
      </c>
      <c r="V752" s="360">
        <v>40</v>
      </c>
    </row>
    <row r="753" spans="1:22" x14ac:dyDescent="0.25">
      <c r="A753" s="32" t="s">
        <v>3821</v>
      </c>
      <c r="B753" s="32" t="s">
        <v>3693</v>
      </c>
      <c r="C753" s="32" t="s">
        <v>2381</v>
      </c>
      <c r="D753" s="253" t="s">
        <v>4008</v>
      </c>
      <c r="E753" s="32" t="s">
        <v>573</v>
      </c>
      <c r="F753" s="32" t="s">
        <v>1343</v>
      </c>
      <c r="G753" s="32" t="s">
        <v>3764</v>
      </c>
      <c r="H753" s="340">
        <v>44711</v>
      </c>
      <c r="I753" s="32" t="s">
        <v>660</v>
      </c>
      <c r="J753" s="32" t="s">
        <v>2380</v>
      </c>
      <c r="L753" s="32" t="s">
        <v>3857</v>
      </c>
      <c r="M753" s="341">
        <v>44607</v>
      </c>
      <c r="N753" s="7" t="s">
        <v>4117</v>
      </c>
      <c r="O753" s="7" t="s">
        <v>4095</v>
      </c>
      <c r="P753" s="7" t="s">
        <v>255</v>
      </c>
      <c r="Q753" s="7" t="s">
        <v>254</v>
      </c>
      <c r="T753" s="45" t="s">
        <v>256</v>
      </c>
      <c r="U753" s="46" t="s">
        <v>290</v>
      </c>
      <c r="V753" s="360">
        <v>20</v>
      </c>
    </row>
    <row r="754" spans="1:22" x14ac:dyDescent="0.25">
      <c r="A754" s="32" t="s">
        <v>3822</v>
      </c>
      <c r="B754" s="32" t="s">
        <v>3695</v>
      </c>
      <c r="C754" s="32" t="s">
        <v>2381</v>
      </c>
      <c r="D754" s="253" t="s">
        <v>4009</v>
      </c>
      <c r="E754" s="32" t="s">
        <v>573</v>
      </c>
      <c r="F754" s="32" t="s">
        <v>1343</v>
      </c>
      <c r="G754" s="32" t="s">
        <v>3764</v>
      </c>
      <c r="H754" s="340">
        <v>44711</v>
      </c>
      <c r="I754" s="32" t="s">
        <v>660</v>
      </c>
      <c r="J754" s="32" t="s">
        <v>2380</v>
      </c>
      <c r="L754" s="32" t="s">
        <v>3857</v>
      </c>
      <c r="M754" s="341">
        <v>44662</v>
      </c>
      <c r="N754" s="7" t="s">
        <v>4117</v>
      </c>
      <c r="O754" s="7" t="s">
        <v>4095</v>
      </c>
      <c r="P754" s="7" t="s">
        <v>255</v>
      </c>
      <c r="Q754" s="7" t="s">
        <v>254</v>
      </c>
      <c r="T754" s="46" t="s">
        <v>412</v>
      </c>
      <c r="U754" s="46" t="s">
        <v>290</v>
      </c>
      <c r="V754" s="360">
        <v>40</v>
      </c>
    </row>
    <row r="755" spans="1:22" x14ac:dyDescent="0.25">
      <c r="A755" s="32" t="s">
        <v>2475</v>
      </c>
      <c r="B755" s="32" t="s">
        <v>3534</v>
      </c>
      <c r="C755" s="32" t="s">
        <v>2381</v>
      </c>
      <c r="D755" s="253" t="s">
        <v>4010</v>
      </c>
      <c r="E755" s="32" t="s">
        <v>2137</v>
      </c>
      <c r="F755" s="32" t="s">
        <v>1343</v>
      </c>
      <c r="G755" s="32" t="s">
        <v>3764</v>
      </c>
      <c r="H755" s="340">
        <v>44711</v>
      </c>
      <c r="I755" s="32" t="s">
        <v>660</v>
      </c>
      <c r="J755" s="32" t="s">
        <v>2380</v>
      </c>
      <c r="L755" s="32" t="s">
        <v>3857</v>
      </c>
      <c r="M755" s="341">
        <v>44664</v>
      </c>
      <c r="N755" s="7" t="s">
        <v>4117</v>
      </c>
      <c r="O755" s="7" t="s">
        <v>4095</v>
      </c>
      <c r="P755" s="7" t="s">
        <v>255</v>
      </c>
      <c r="Q755" s="7" t="s">
        <v>254</v>
      </c>
      <c r="T755" s="46" t="s">
        <v>412</v>
      </c>
      <c r="U755" s="46" t="s">
        <v>290</v>
      </c>
      <c r="V755" s="360">
        <v>1</v>
      </c>
    </row>
    <row r="756" spans="1:22" x14ac:dyDescent="0.25">
      <c r="A756" s="32" t="s">
        <v>3823</v>
      </c>
      <c r="B756" s="32" t="s">
        <v>3697</v>
      </c>
      <c r="C756" s="32" t="s">
        <v>2381</v>
      </c>
      <c r="D756" s="253" t="s">
        <v>4011</v>
      </c>
      <c r="E756" s="32" t="s">
        <v>2137</v>
      </c>
      <c r="F756" s="32" t="s">
        <v>1343</v>
      </c>
      <c r="G756" s="32" t="s">
        <v>3764</v>
      </c>
      <c r="H756" s="340">
        <v>44711</v>
      </c>
      <c r="I756" s="32" t="s">
        <v>660</v>
      </c>
      <c r="J756" s="32" t="s">
        <v>2380</v>
      </c>
      <c r="L756" s="32" t="s">
        <v>3857</v>
      </c>
      <c r="M756" s="341">
        <v>44665</v>
      </c>
      <c r="N756" s="7" t="s">
        <v>4117</v>
      </c>
      <c r="O756" s="7" t="s">
        <v>4095</v>
      </c>
      <c r="P756" s="7" t="s">
        <v>255</v>
      </c>
      <c r="Q756" s="7" t="s">
        <v>254</v>
      </c>
      <c r="T756" s="46" t="s">
        <v>412</v>
      </c>
      <c r="U756" s="46" t="s">
        <v>257</v>
      </c>
      <c r="V756" s="360">
        <v>4</v>
      </c>
    </row>
    <row r="757" spans="1:22" x14ac:dyDescent="0.25">
      <c r="A757" s="32" t="s">
        <v>2485</v>
      </c>
      <c r="B757" s="32" t="s">
        <v>3535</v>
      </c>
      <c r="C757" s="32" t="s">
        <v>2381</v>
      </c>
      <c r="D757" s="253" t="s">
        <v>4012</v>
      </c>
      <c r="E757" s="32" t="s">
        <v>2137</v>
      </c>
      <c r="F757" s="32" t="s">
        <v>1343</v>
      </c>
      <c r="G757" s="32" t="s">
        <v>3764</v>
      </c>
      <c r="H757" s="340">
        <v>44711</v>
      </c>
      <c r="I757" s="32" t="s">
        <v>660</v>
      </c>
      <c r="J757" s="32" t="s">
        <v>2380</v>
      </c>
      <c r="L757" s="32" t="s">
        <v>3857</v>
      </c>
      <c r="M757" s="341">
        <v>44665</v>
      </c>
      <c r="N757" s="7" t="s">
        <v>4117</v>
      </c>
      <c r="O757" s="7" t="s">
        <v>4095</v>
      </c>
      <c r="P757" s="7" t="s">
        <v>255</v>
      </c>
      <c r="Q757" s="7" t="s">
        <v>254</v>
      </c>
      <c r="T757" s="45" t="s">
        <v>256</v>
      </c>
      <c r="U757" s="46" t="s">
        <v>257</v>
      </c>
      <c r="V757" s="360">
        <v>30</v>
      </c>
    </row>
    <row r="758" spans="1:22" x14ac:dyDescent="0.25">
      <c r="A758" s="32" t="s">
        <v>2489</v>
      </c>
      <c r="B758" s="32" t="s">
        <v>3536</v>
      </c>
      <c r="C758" s="32" t="s">
        <v>2381</v>
      </c>
      <c r="D758" s="253" t="s">
        <v>4013</v>
      </c>
      <c r="E758" s="32" t="s">
        <v>379</v>
      </c>
      <c r="F758" s="32" t="s">
        <v>1343</v>
      </c>
      <c r="G758" s="32" t="s">
        <v>3764</v>
      </c>
      <c r="H758" s="340">
        <v>44711</v>
      </c>
      <c r="I758" s="32" t="s">
        <v>660</v>
      </c>
      <c r="J758" s="32" t="s">
        <v>2380</v>
      </c>
      <c r="L758" s="32" t="s">
        <v>3857</v>
      </c>
      <c r="M758" s="341">
        <v>44662</v>
      </c>
      <c r="N758" s="7" t="s">
        <v>4117</v>
      </c>
      <c r="O758" s="7" t="s">
        <v>4095</v>
      </c>
      <c r="P758" s="7" t="s">
        <v>255</v>
      </c>
      <c r="Q758" s="7" t="s">
        <v>254</v>
      </c>
      <c r="T758" s="46" t="s">
        <v>412</v>
      </c>
      <c r="U758" s="46" t="s">
        <v>257</v>
      </c>
      <c r="V758" s="360">
        <v>70</v>
      </c>
    </row>
    <row r="759" spans="1:22" x14ac:dyDescent="0.25">
      <c r="A759" s="32" t="s">
        <v>3824</v>
      </c>
      <c r="B759" s="32" t="s">
        <v>3700</v>
      </c>
      <c r="C759" s="32" t="s">
        <v>2381</v>
      </c>
      <c r="D759" s="253" t="s">
        <v>4014</v>
      </c>
      <c r="E759" s="32" t="s">
        <v>379</v>
      </c>
      <c r="F759" s="32" t="s">
        <v>1343</v>
      </c>
      <c r="G759" s="32" t="s">
        <v>3764</v>
      </c>
      <c r="H759" s="340">
        <v>44711</v>
      </c>
      <c r="I759" s="32" t="s">
        <v>660</v>
      </c>
      <c r="J759" s="32" t="s">
        <v>2380</v>
      </c>
      <c r="L759" s="32" t="s">
        <v>3857</v>
      </c>
      <c r="M759" s="341">
        <v>44662</v>
      </c>
      <c r="N759" s="7" t="s">
        <v>4117</v>
      </c>
      <c r="O759" s="7" t="s">
        <v>4095</v>
      </c>
      <c r="P759" s="7" t="s">
        <v>255</v>
      </c>
      <c r="Q759" s="7" t="s">
        <v>254</v>
      </c>
      <c r="T759" s="46" t="s">
        <v>412</v>
      </c>
      <c r="U759" s="46" t="s">
        <v>290</v>
      </c>
      <c r="V759" s="360">
        <v>30</v>
      </c>
    </row>
    <row r="760" spans="1:22" x14ac:dyDescent="0.25">
      <c r="A760" s="32" t="s">
        <v>3825</v>
      </c>
      <c r="B760" s="32" t="s">
        <v>3702</v>
      </c>
      <c r="C760" s="32" t="s">
        <v>2381</v>
      </c>
      <c r="D760" s="253" t="s">
        <v>4015</v>
      </c>
      <c r="E760" s="32" t="s">
        <v>379</v>
      </c>
      <c r="F760" s="32" t="s">
        <v>1343</v>
      </c>
      <c r="G760" s="32" t="s">
        <v>3764</v>
      </c>
      <c r="H760" s="340">
        <v>44711</v>
      </c>
      <c r="I760" s="32" t="s">
        <v>660</v>
      </c>
      <c r="J760" s="32" t="s">
        <v>2380</v>
      </c>
      <c r="L760" s="32" t="s">
        <v>3857</v>
      </c>
      <c r="M760" s="341">
        <v>44664</v>
      </c>
      <c r="N760" s="7" t="s">
        <v>4117</v>
      </c>
      <c r="O760" s="7" t="s">
        <v>4095</v>
      </c>
      <c r="P760" s="7" t="s">
        <v>255</v>
      </c>
      <c r="Q760" s="7" t="s">
        <v>254</v>
      </c>
      <c r="T760" s="46" t="s">
        <v>412</v>
      </c>
      <c r="U760" s="46" t="s">
        <v>257</v>
      </c>
      <c r="V760" s="360" t="s">
        <v>4097</v>
      </c>
    </row>
    <row r="761" spans="1:22" x14ac:dyDescent="0.25">
      <c r="A761" s="32" t="s">
        <v>3826</v>
      </c>
      <c r="B761" s="32" t="s">
        <v>3704</v>
      </c>
      <c r="C761" s="32" t="s">
        <v>2381</v>
      </c>
      <c r="D761" s="253" t="s">
        <v>4016</v>
      </c>
      <c r="E761" s="32" t="s">
        <v>379</v>
      </c>
      <c r="F761" s="32" t="s">
        <v>1343</v>
      </c>
      <c r="G761" s="32" t="s">
        <v>3764</v>
      </c>
      <c r="H761" s="340">
        <v>44711</v>
      </c>
      <c r="I761" s="32" t="s">
        <v>660</v>
      </c>
      <c r="J761" s="32" t="s">
        <v>2380</v>
      </c>
      <c r="L761" s="32" t="s">
        <v>3857</v>
      </c>
      <c r="M761" s="341">
        <v>44652</v>
      </c>
      <c r="N761" s="7" t="s">
        <v>4117</v>
      </c>
      <c r="O761" s="7" t="s">
        <v>4095</v>
      </c>
      <c r="P761" s="7" t="s">
        <v>255</v>
      </c>
      <c r="Q761" s="7" t="s">
        <v>254</v>
      </c>
      <c r="T761" s="45" t="s">
        <v>256</v>
      </c>
      <c r="U761" s="46" t="s">
        <v>290</v>
      </c>
      <c r="V761" s="360">
        <v>74</v>
      </c>
    </row>
    <row r="762" spans="1:22" x14ac:dyDescent="0.25">
      <c r="A762" s="32" t="s">
        <v>2507</v>
      </c>
      <c r="B762" s="32" t="s">
        <v>3537</v>
      </c>
      <c r="C762" s="32" t="s">
        <v>2381</v>
      </c>
      <c r="D762" s="253" t="s">
        <v>4017</v>
      </c>
      <c r="E762" s="32" t="s">
        <v>379</v>
      </c>
      <c r="F762" s="32" t="s">
        <v>1343</v>
      </c>
      <c r="G762" s="32" t="s">
        <v>3764</v>
      </c>
      <c r="H762" s="340">
        <v>44711</v>
      </c>
      <c r="I762" s="32" t="s">
        <v>660</v>
      </c>
      <c r="J762" s="32" t="s">
        <v>2380</v>
      </c>
      <c r="L762" s="32" t="s">
        <v>3857</v>
      </c>
      <c r="M762" s="341">
        <v>44664</v>
      </c>
      <c r="N762" s="7" t="s">
        <v>4117</v>
      </c>
      <c r="O762" s="7" t="s">
        <v>4095</v>
      </c>
      <c r="P762" s="7" t="s">
        <v>255</v>
      </c>
      <c r="Q762" s="7" t="s">
        <v>254</v>
      </c>
      <c r="T762" s="46" t="s">
        <v>412</v>
      </c>
      <c r="U762" s="46" t="s">
        <v>257</v>
      </c>
      <c r="V762" s="360">
        <v>70</v>
      </c>
    </row>
    <row r="763" spans="1:22" x14ac:dyDescent="0.25">
      <c r="A763" s="32" t="s">
        <v>2510</v>
      </c>
      <c r="B763" s="32" t="s">
        <v>3538</v>
      </c>
      <c r="C763" s="32" t="s">
        <v>2381</v>
      </c>
      <c r="D763" s="253" t="s">
        <v>4018</v>
      </c>
      <c r="E763" s="32" t="s">
        <v>379</v>
      </c>
      <c r="F763" s="32" t="s">
        <v>1343</v>
      </c>
      <c r="G763" s="32" t="s">
        <v>3764</v>
      </c>
      <c r="H763" s="340">
        <v>44711</v>
      </c>
      <c r="I763" s="32" t="s">
        <v>660</v>
      </c>
      <c r="J763" s="32" t="s">
        <v>2380</v>
      </c>
      <c r="L763" s="32" t="s">
        <v>3857</v>
      </c>
      <c r="M763" s="341">
        <v>44664</v>
      </c>
      <c r="N763" s="7" t="s">
        <v>4117</v>
      </c>
      <c r="O763" s="7" t="s">
        <v>4095</v>
      </c>
      <c r="P763" s="7" t="s">
        <v>255</v>
      </c>
      <c r="Q763" s="7" t="s">
        <v>254</v>
      </c>
      <c r="T763" s="46" t="s">
        <v>412</v>
      </c>
      <c r="U763" s="46" t="s">
        <v>257</v>
      </c>
      <c r="V763" s="360">
        <v>28</v>
      </c>
    </row>
    <row r="764" spans="1:22" x14ac:dyDescent="0.25">
      <c r="A764" s="32" t="s">
        <v>2514</v>
      </c>
      <c r="B764" s="32" t="s">
        <v>3539</v>
      </c>
      <c r="C764" s="32" t="s">
        <v>2381</v>
      </c>
      <c r="D764" s="253" t="s">
        <v>4019</v>
      </c>
      <c r="E764" s="32" t="s">
        <v>379</v>
      </c>
      <c r="F764" s="32" t="s">
        <v>1343</v>
      </c>
      <c r="G764" s="32" t="s">
        <v>3764</v>
      </c>
      <c r="H764" s="340">
        <v>44711</v>
      </c>
      <c r="I764" s="32" t="s">
        <v>660</v>
      </c>
      <c r="J764" s="32" t="s">
        <v>2380</v>
      </c>
      <c r="L764" s="32" t="s">
        <v>3857</v>
      </c>
      <c r="M764" s="341">
        <v>44664</v>
      </c>
      <c r="N764" s="7" t="s">
        <v>4117</v>
      </c>
      <c r="O764" s="7" t="s">
        <v>4095</v>
      </c>
      <c r="P764" s="7" t="s">
        <v>255</v>
      </c>
      <c r="Q764" s="7" t="s">
        <v>254</v>
      </c>
      <c r="T764" s="46" t="s">
        <v>412</v>
      </c>
      <c r="U764" s="46" t="s">
        <v>257</v>
      </c>
      <c r="V764" s="360">
        <v>43</v>
      </c>
    </row>
    <row r="765" spans="1:22" x14ac:dyDescent="0.25">
      <c r="A765" s="32" t="s">
        <v>2517</v>
      </c>
      <c r="B765" s="32" t="s">
        <v>3540</v>
      </c>
      <c r="C765" s="32" t="s">
        <v>2381</v>
      </c>
      <c r="D765" s="253" t="s">
        <v>4020</v>
      </c>
      <c r="E765" s="32" t="s">
        <v>379</v>
      </c>
      <c r="F765" s="32" t="s">
        <v>1343</v>
      </c>
      <c r="G765" s="32" t="s">
        <v>3764</v>
      </c>
      <c r="H765" s="340">
        <v>44711</v>
      </c>
      <c r="I765" s="32" t="s">
        <v>660</v>
      </c>
      <c r="J765" s="32" t="s">
        <v>2380</v>
      </c>
      <c r="L765" s="32" t="s">
        <v>3857</v>
      </c>
      <c r="M765" s="341">
        <v>44664</v>
      </c>
      <c r="N765" s="7" t="s">
        <v>4117</v>
      </c>
      <c r="O765" s="7" t="s">
        <v>4095</v>
      </c>
      <c r="P765" s="7" t="s">
        <v>255</v>
      </c>
      <c r="Q765" s="7" t="s">
        <v>254</v>
      </c>
      <c r="T765" s="46" t="s">
        <v>412</v>
      </c>
      <c r="U765" s="46" t="s">
        <v>290</v>
      </c>
      <c r="V765" s="360">
        <v>4</v>
      </c>
    </row>
    <row r="766" spans="1:22" x14ac:dyDescent="0.25">
      <c r="A766" s="32" t="s">
        <v>2521</v>
      </c>
      <c r="B766" s="32" t="s">
        <v>3541</v>
      </c>
      <c r="C766" s="32" t="s">
        <v>2381</v>
      </c>
      <c r="D766" s="253" t="s">
        <v>4021</v>
      </c>
      <c r="E766" s="32" t="s">
        <v>379</v>
      </c>
      <c r="F766" s="32" t="s">
        <v>1343</v>
      </c>
      <c r="G766" s="32" t="s">
        <v>3764</v>
      </c>
      <c r="H766" s="340">
        <v>44711</v>
      </c>
      <c r="I766" s="32" t="s">
        <v>660</v>
      </c>
      <c r="J766" s="32" t="s">
        <v>2380</v>
      </c>
      <c r="L766" s="32" t="s">
        <v>3857</v>
      </c>
      <c r="M766" s="341">
        <v>44665</v>
      </c>
      <c r="N766" s="7" t="s">
        <v>4117</v>
      </c>
      <c r="O766" s="7" t="s">
        <v>4095</v>
      </c>
      <c r="P766" s="7" t="s">
        <v>255</v>
      </c>
      <c r="Q766" s="7" t="s">
        <v>254</v>
      </c>
      <c r="T766" s="45" t="s">
        <v>256</v>
      </c>
      <c r="U766" s="362"/>
      <c r="V766" s="360"/>
    </row>
    <row r="767" spans="1:22" x14ac:dyDescent="0.25">
      <c r="A767" s="32" t="s">
        <v>2523</v>
      </c>
      <c r="B767" s="32" t="s">
        <v>3542</v>
      </c>
      <c r="C767" s="32" t="s">
        <v>2381</v>
      </c>
      <c r="D767" s="253" t="s">
        <v>4022</v>
      </c>
      <c r="E767" s="32" t="s">
        <v>379</v>
      </c>
      <c r="F767" s="32" t="s">
        <v>1343</v>
      </c>
      <c r="G767" s="32" t="s">
        <v>3764</v>
      </c>
      <c r="H767" s="340">
        <v>44711</v>
      </c>
      <c r="I767" s="32" t="s">
        <v>660</v>
      </c>
      <c r="J767" s="32" t="s">
        <v>2380</v>
      </c>
      <c r="L767" s="32" t="s">
        <v>3857</v>
      </c>
      <c r="M767" s="341">
        <v>44652</v>
      </c>
      <c r="N767" s="7" t="s">
        <v>4117</v>
      </c>
      <c r="O767" s="7" t="s">
        <v>4095</v>
      </c>
      <c r="P767" s="7" t="s">
        <v>255</v>
      </c>
      <c r="Q767" s="7" t="s">
        <v>254</v>
      </c>
      <c r="T767" s="45" t="s">
        <v>256</v>
      </c>
      <c r="U767" s="46" t="s">
        <v>257</v>
      </c>
      <c r="V767" s="360" t="s">
        <v>4098</v>
      </c>
    </row>
    <row r="768" spans="1:22" x14ac:dyDescent="0.25">
      <c r="A768" s="32" t="s">
        <v>3827</v>
      </c>
      <c r="B768" s="32" t="s">
        <v>3706</v>
      </c>
      <c r="C768" s="32" t="s">
        <v>2381</v>
      </c>
      <c r="D768" s="253" t="s">
        <v>4023</v>
      </c>
      <c r="E768" s="32" t="s">
        <v>379</v>
      </c>
      <c r="F768" s="32" t="s">
        <v>1343</v>
      </c>
      <c r="G768" s="32" t="s">
        <v>3764</v>
      </c>
      <c r="H768" s="340">
        <v>44711</v>
      </c>
      <c r="I768" s="32" t="s">
        <v>660</v>
      </c>
      <c r="J768" s="32" t="s">
        <v>2380</v>
      </c>
      <c r="L768" s="32" t="s">
        <v>3857</v>
      </c>
      <c r="M768" s="341">
        <v>44665</v>
      </c>
      <c r="N768" s="7" t="s">
        <v>4117</v>
      </c>
      <c r="O768" s="7" t="s">
        <v>4095</v>
      </c>
      <c r="P768" s="7" t="s">
        <v>255</v>
      </c>
      <c r="Q768" s="7" t="s">
        <v>254</v>
      </c>
      <c r="T768" s="45" t="s">
        <v>256</v>
      </c>
      <c r="U768" s="46" t="s">
        <v>290</v>
      </c>
      <c r="V768" s="360">
        <v>1</v>
      </c>
    </row>
    <row r="769" spans="1:22" x14ac:dyDescent="0.25">
      <c r="A769" s="32" t="s">
        <v>2530</v>
      </c>
      <c r="B769" s="32" t="s">
        <v>3543</v>
      </c>
      <c r="C769" s="32" t="s">
        <v>2381</v>
      </c>
      <c r="D769" s="253" t="s">
        <v>4024</v>
      </c>
      <c r="E769" s="32" t="s">
        <v>379</v>
      </c>
      <c r="F769" s="32" t="s">
        <v>1343</v>
      </c>
      <c r="G769" s="32" t="s">
        <v>3764</v>
      </c>
      <c r="H769" s="340">
        <v>44711</v>
      </c>
      <c r="I769" s="32" t="s">
        <v>660</v>
      </c>
      <c r="J769" s="32" t="s">
        <v>2380</v>
      </c>
      <c r="L769" s="32" t="s">
        <v>3857</v>
      </c>
      <c r="M769" s="341">
        <v>44665</v>
      </c>
      <c r="N769" s="7" t="s">
        <v>4117</v>
      </c>
      <c r="O769" s="7" t="s">
        <v>4095</v>
      </c>
      <c r="P769" s="7" t="s">
        <v>255</v>
      </c>
      <c r="Q769" s="7" t="s">
        <v>254</v>
      </c>
      <c r="T769" s="45" t="s">
        <v>256</v>
      </c>
      <c r="U769" s="362"/>
      <c r="V769" s="360"/>
    </row>
    <row r="770" spans="1:22" x14ac:dyDescent="0.25">
      <c r="A770" s="32" t="s">
        <v>2533</v>
      </c>
      <c r="B770" s="32" t="s">
        <v>3544</v>
      </c>
      <c r="C770" s="32" t="s">
        <v>2381</v>
      </c>
      <c r="D770" s="253" t="s">
        <v>4025</v>
      </c>
      <c r="E770" s="32" t="s">
        <v>379</v>
      </c>
      <c r="F770" s="32" t="s">
        <v>1343</v>
      </c>
      <c r="G770" s="32" t="s">
        <v>3764</v>
      </c>
      <c r="H770" s="340">
        <v>44711</v>
      </c>
      <c r="I770" s="32" t="s">
        <v>660</v>
      </c>
      <c r="J770" s="32" t="s">
        <v>2380</v>
      </c>
      <c r="L770" s="32" t="s">
        <v>3857</v>
      </c>
      <c r="M770" s="341">
        <v>44664</v>
      </c>
      <c r="N770" s="7" t="s">
        <v>4117</v>
      </c>
      <c r="O770" s="7" t="s">
        <v>4095</v>
      </c>
      <c r="P770" s="7" t="s">
        <v>255</v>
      </c>
      <c r="Q770" s="7" t="s">
        <v>254</v>
      </c>
      <c r="T770" s="45" t="s">
        <v>256</v>
      </c>
      <c r="U770" s="46" t="s">
        <v>257</v>
      </c>
      <c r="V770" s="360">
        <v>21</v>
      </c>
    </row>
    <row r="771" spans="1:22" x14ac:dyDescent="0.25">
      <c r="A771" s="32" t="s">
        <v>3828</v>
      </c>
      <c r="B771" s="32" t="s">
        <v>3708</v>
      </c>
      <c r="C771" s="32" t="s">
        <v>2381</v>
      </c>
      <c r="D771" s="253" t="s">
        <v>4026</v>
      </c>
      <c r="E771" s="32" t="s">
        <v>379</v>
      </c>
      <c r="F771" s="32" t="s">
        <v>1343</v>
      </c>
      <c r="G771" s="32" t="s">
        <v>3764</v>
      </c>
      <c r="H771" s="340">
        <v>44711</v>
      </c>
      <c r="I771" s="32" t="s">
        <v>660</v>
      </c>
      <c r="J771" s="32" t="s">
        <v>2380</v>
      </c>
      <c r="L771" s="32" t="s">
        <v>3857</v>
      </c>
      <c r="M771" s="341">
        <v>44665</v>
      </c>
      <c r="N771" s="7" t="s">
        <v>4117</v>
      </c>
      <c r="O771" s="7" t="s">
        <v>4095</v>
      </c>
      <c r="P771" s="7" t="s">
        <v>255</v>
      </c>
      <c r="Q771" s="7" t="s">
        <v>254</v>
      </c>
      <c r="T771" s="45" t="s">
        <v>256</v>
      </c>
      <c r="U771" s="46" t="s">
        <v>257</v>
      </c>
      <c r="V771" s="360">
        <v>53</v>
      </c>
    </row>
    <row r="772" spans="1:22" x14ac:dyDescent="0.25">
      <c r="A772" s="32" t="s">
        <v>3829</v>
      </c>
      <c r="B772" s="32" t="s">
        <v>3710</v>
      </c>
      <c r="C772" s="32" t="s">
        <v>2381</v>
      </c>
      <c r="D772" s="253" t="s">
        <v>4027</v>
      </c>
      <c r="E772" s="32" t="s">
        <v>379</v>
      </c>
      <c r="F772" s="32" t="s">
        <v>1343</v>
      </c>
      <c r="G772" s="32" t="s">
        <v>3764</v>
      </c>
      <c r="H772" s="340">
        <v>44711</v>
      </c>
      <c r="I772" s="32" t="s">
        <v>660</v>
      </c>
      <c r="J772" s="32" t="s">
        <v>2380</v>
      </c>
      <c r="L772" s="32" t="s">
        <v>3857</v>
      </c>
      <c r="M772" s="341">
        <v>44665</v>
      </c>
      <c r="N772" s="7" t="s">
        <v>4117</v>
      </c>
      <c r="O772" s="7" t="s">
        <v>4095</v>
      </c>
      <c r="P772" s="7" t="s">
        <v>255</v>
      </c>
      <c r="Q772" s="7" t="s">
        <v>254</v>
      </c>
      <c r="T772" s="45" t="s">
        <v>256</v>
      </c>
      <c r="U772" s="46" t="s">
        <v>257</v>
      </c>
      <c r="V772" s="360">
        <v>48</v>
      </c>
    </row>
    <row r="773" spans="1:22" x14ac:dyDescent="0.25">
      <c r="A773" s="32" t="s">
        <v>2547</v>
      </c>
      <c r="B773" s="32" t="s">
        <v>3545</v>
      </c>
      <c r="C773" s="32" t="s">
        <v>2381</v>
      </c>
      <c r="D773" s="253" t="s">
        <v>4028</v>
      </c>
      <c r="E773" s="32" t="s">
        <v>379</v>
      </c>
      <c r="F773" s="32" t="s">
        <v>1343</v>
      </c>
      <c r="G773" s="32" t="s">
        <v>3764</v>
      </c>
      <c r="H773" s="340">
        <v>44711</v>
      </c>
      <c r="I773" s="32" t="s">
        <v>660</v>
      </c>
      <c r="J773" s="32" t="s">
        <v>2380</v>
      </c>
      <c r="L773" s="32" t="s">
        <v>3857</v>
      </c>
      <c r="M773" s="341">
        <v>44665</v>
      </c>
      <c r="N773" s="7" t="s">
        <v>4117</v>
      </c>
      <c r="O773" s="7" t="s">
        <v>4095</v>
      </c>
      <c r="P773" s="7" t="s">
        <v>255</v>
      </c>
      <c r="Q773" s="7" t="s">
        <v>254</v>
      </c>
      <c r="T773" s="45" t="s">
        <v>256</v>
      </c>
      <c r="U773" s="46" t="s">
        <v>290</v>
      </c>
      <c r="V773" s="360" t="s">
        <v>4099</v>
      </c>
    </row>
    <row r="774" spans="1:22" x14ac:dyDescent="0.25">
      <c r="A774" s="32" t="s">
        <v>2553</v>
      </c>
      <c r="B774" s="32" t="s">
        <v>3546</v>
      </c>
      <c r="C774" s="32" t="s">
        <v>2381</v>
      </c>
      <c r="D774" s="253" t="s">
        <v>4029</v>
      </c>
      <c r="E774" s="32" t="s">
        <v>379</v>
      </c>
      <c r="F774" s="32" t="s">
        <v>1343</v>
      </c>
      <c r="G774" s="32" t="s">
        <v>3764</v>
      </c>
      <c r="H774" s="340">
        <v>44711</v>
      </c>
      <c r="I774" s="32" t="s">
        <v>660</v>
      </c>
      <c r="J774" s="32" t="s">
        <v>2380</v>
      </c>
      <c r="L774" s="32" t="s">
        <v>3857</v>
      </c>
      <c r="M774" s="341">
        <v>44665</v>
      </c>
      <c r="N774" s="7" t="s">
        <v>4117</v>
      </c>
      <c r="O774" s="7" t="s">
        <v>4095</v>
      </c>
      <c r="P774" s="7" t="s">
        <v>255</v>
      </c>
      <c r="Q774" s="7" t="s">
        <v>254</v>
      </c>
      <c r="T774" s="45" t="s">
        <v>256</v>
      </c>
      <c r="U774" s="46" t="s">
        <v>257</v>
      </c>
      <c r="V774" s="360">
        <v>24</v>
      </c>
    </row>
    <row r="775" spans="1:22" x14ac:dyDescent="0.25">
      <c r="A775" s="32" t="s">
        <v>2556</v>
      </c>
      <c r="B775" s="32" t="s">
        <v>3547</v>
      </c>
      <c r="C775" s="32" t="s">
        <v>2381</v>
      </c>
      <c r="D775" s="253" t="s">
        <v>4030</v>
      </c>
      <c r="E775" s="32" t="s">
        <v>379</v>
      </c>
      <c r="F775" s="32" t="s">
        <v>1343</v>
      </c>
      <c r="G775" s="32" t="s">
        <v>3764</v>
      </c>
      <c r="H775" s="340">
        <v>44711</v>
      </c>
      <c r="I775" s="32" t="s">
        <v>660</v>
      </c>
      <c r="J775" s="32" t="s">
        <v>2380</v>
      </c>
      <c r="L775" s="32" t="s">
        <v>3857</v>
      </c>
      <c r="M775" s="341">
        <v>44665</v>
      </c>
      <c r="N775" s="7" t="s">
        <v>4117</v>
      </c>
      <c r="O775" s="7" t="s">
        <v>4095</v>
      </c>
      <c r="P775" s="7" t="s">
        <v>255</v>
      </c>
      <c r="Q775" s="7" t="s">
        <v>254</v>
      </c>
      <c r="T775" s="45" t="s">
        <v>256</v>
      </c>
      <c r="U775" s="46" t="s">
        <v>290</v>
      </c>
      <c r="V775" s="360" t="s">
        <v>4097</v>
      </c>
    </row>
    <row r="776" spans="1:22" x14ac:dyDescent="0.25">
      <c r="A776" s="32" t="s">
        <v>2560</v>
      </c>
      <c r="B776" s="32" t="s">
        <v>3548</v>
      </c>
      <c r="C776" s="32" t="s">
        <v>2381</v>
      </c>
      <c r="D776" s="253" t="s">
        <v>4031</v>
      </c>
      <c r="E776" s="32" t="s">
        <v>379</v>
      </c>
      <c r="F776" s="32" t="s">
        <v>1343</v>
      </c>
      <c r="G776" s="32" t="s">
        <v>3764</v>
      </c>
      <c r="H776" s="340">
        <v>44711</v>
      </c>
      <c r="I776" s="32" t="s">
        <v>660</v>
      </c>
      <c r="J776" s="32" t="s">
        <v>2380</v>
      </c>
      <c r="L776" s="32" t="s">
        <v>3857</v>
      </c>
      <c r="M776" s="341">
        <v>44665</v>
      </c>
      <c r="N776" s="7" t="s">
        <v>4117</v>
      </c>
      <c r="O776" s="7" t="s">
        <v>4095</v>
      </c>
      <c r="P776" s="7" t="s">
        <v>255</v>
      </c>
      <c r="Q776" s="7" t="s">
        <v>254</v>
      </c>
      <c r="T776" s="45" t="s">
        <v>256</v>
      </c>
      <c r="U776" s="46" t="s">
        <v>290</v>
      </c>
      <c r="V776" s="360" t="s">
        <v>4099</v>
      </c>
    </row>
    <row r="777" spans="1:22" x14ac:dyDescent="0.25">
      <c r="A777" s="32" t="s">
        <v>2564</v>
      </c>
      <c r="B777" s="32" t="s">
        <v>3549</v>
      </c>
      <c r="C777" s="32" t="s">
        <v>2381</v>
      </c>
      <c r="D777" s="253" t="s">
        <v>4032</v>
      </c>
      <c r="E777" s="32" t="s">
        <v>379</v>
      </c>
      <c r="F777" s="32" t="s">
        <v>1343</v>
      </c>
      <c r="G777" s="32" t="s">
        <v>3764</v>
      </c>
      <c r="H777" s="340">
        <v>44711</v>
      </c>
      <c r="I777" s="32" t="s">
        <v>660</v>
      </c>
      <c r="J777" s="32" t="s">
        <v>2380</v>
      </c>
      <c r="L777" s="32" t="s">
        <v>3857</v>
      </c>
      <c r="M777" s="341">
        <v>44665</v>
      </c>
      <c r="N777" s="7" t="s">
        <v>4117</v>
      </c>
      <c r="O777" s="7" t="s">
        <v>4095</v>
      </c>
      <c r="P777" s="7" t="s">
        <v>255</v>
      </c>
      <c r="Q777" s="7" t="s">
        <v>254</v>
      </c>
      <c r="T777" s="45" t="s">
        <v>256</v>
      </c>
      <c r="U777" s="46" t="s">
        <v>257</v>
      </c>
      <c r="V777" s="360" t="s">
        <v>4100</v>
      </c>
    </row>
    <row r="778" spans="1:22" x14ac:dyDescent="0.25">
      <c r="A778" s="32" t="s">
        <v>2568</v>
      </c>
      <c r="B778" s="32" t="s">
        <v>3550</v>
      </c>
      <c r="C778" s="32" t="s">
        <v>2381</v>
      </c>
      <c r="D778" s="253" t="s">
        <v>4033</v>
      </c>
      <c r="E778" s="32" t="s">
        <v>379</v>
      </c>
      <c r="F778" s="32" t="s">
        <v>1343</v>
      </c>
      <c r="G778" s="32" t="s">
        <v>3764</v>
      </c>
      <c r="H778" s="340">
        <v>44711</v>
      </c>
      <c r="I778" s="32" t="s">
        <v>660</v>
      </c>
      <c r="J778" s="32" t="s">
        <v>2380</v>
      </c>
      <c r="L778" s="32" t="s">
        <v>3857</v>
      </c>
      <c r="M778" s="341">
        <v>44665</v>
      </c>
      <c r="N778" s="7" t="s">
        <v>4117</v>
      </c>
      <c r="O778" s="7" t="s">
        <v>4095</v>
      </c>
      <c r="P778" s="7" t="s">
        <v>255</v>
      </c>
      <c r="Q778" s="7" t="s">
        <v>254</v>
      </c>
      <c r="T778" s="45" t="s">
        <v>256</v>
      </c>
      <c r="U778" s="46" t="s">
        <v>257</v>
      </c>
      <c r="V778" s="360">
        <v>38</v>
      </c>
    </row>
    <row r="779" spans="1:22" x14ac:dyDescent="0.25">
      <c r="A779" s="32" t="s">
        <v>2572</v>
      </c>
      <c r="B779" s="32" t="s">
        <v>3551</v>
      </c>
      <c r="C779" s="32" t="s">
        <v>2381</v>
      </c>
      <c r="D779" s="253" t="s">
        <v>4034</v>
      </c>
      <c r="E779" s="32" t="s">
        <v>379</v>
      </c>
      <c r="F779" s="32" t="s">
        <v>1343</v>
      </c>
      <c r="G779" s="32" t="s">
        <v>3764</v>
      </c>
      <c r="H779" s="340">
        <v>44711</v>
      </c>
      <c r="I779" s="32" t="s">
        <v>660</v>
      </c>
      <c r="J779" s="32" t="s">
        <v>2380</v>
      </c>
      <c r="L779" s="32" t="s">
        <v>3857</v>
      </c>
      <c r="M779" s="341">
        <v>44665</v>
      </c>
      <c r="N779" s="7" t="s">
        <v>4117</v>
      </c>
      <c r="O779" s="7" t="s">
        <v>4095</v>
      </c>
      <c r="P779" s="7" t="s">
        <v>255</v>
      </c>
      <c r="Q779" s="7" t="s">
        <v>254</v>
      </c>
      <c r="T779" s="45" t="s">
        <v>256</v>
      </c>
      <c r="U779" s="46" t="s">
        <v>290</v>
      </c>
      <c r="V779" s="360">
        <v>35</v>
      </c>
    </row>
    <row r="780" spans="1:22" x14ac:dyDescent="0.25">
      <c r="A780" s="32" t="s">
        <v>2576</v>
      </c>
      <c r="B780" s="32" t="s">
        <v>3552</v>
      </c>
      <c r="C780" s="32" t="s">
        <v>2381</v>
      </c>
      <c r="D780" s="253" t="s">
        <v>4035</v>
      </c>
      <c r="E780" s="32" t="s">
        <v>379</v>
      </c>
      <c r="F780" s="32" t="s">
        <v>1343</v>
      </c>
      <c r="G780" s="32" t="s">
        <v>3764</v>
      </c>
      <c r="H780" s="340">
        <v>44711</v>
      </c>
      <c r="I780" s="32" t="s">
        <v>660</v>
      </c>
      <c r="J780" s="32" t="s">
        <v>2380</v>
      </c>
      <c r="L780" s="32" t="s">
        <v>3857</v>
      </c>
      <c r="M780" s="341">
        <v>44652</v>
      </c>
      <c r="N780" s="7" t="s">
        <v>4117</v>
      </c>
      <c r="O780" s="7" t="s">
        <v>4095</v>
      </c>
      <c r="P780" s="7" t="s">
        <v>255</v>
      </c>
      <c r="Q780" s="7" t="s">
        <v>254</v>
      </c>
      <c r="T780" s="45" t="s">
        <v>256</v>
      </c>
      <c r="U780" s="46" t="s">
        <v>257</v>
      </c>
      <c r="V780" s="360" t="s">
        <v>4098</v>
      </c>
    </row>
    <row r="781" spans="1:22" x14ac:dyDescent="0.25">
      <c r="A781" s="32" t="s">
        <v>2582</v>
      </c>
      <c r="B781" s="32" t="s">
        <v>3553</v>
      </c>
      <c r="C781" s="32" t="s">
        <v>2381</v>
      </c>
      <c r="D781" s="253" t="s">
        <v>4036</v>
      </c>
      <c r="E781" s="32" t="s">
        <v>379</v>
      </c>
      <c r="F781" s="32" t="s">
        <v>1343</v>
      </c>
      <c r="G781" s="32" t="s">
        <v>3764</v>
      </c>
      <c r="H781" s="340">
        <v>44711</v>
      </c>
      <c r="I781" s="32" t="s">
        <v>660</v>
      </c>
      <c r="J781" s="32" t="s">
        <v>2380</v>
      </c>
      <c r="L781" s="32" t="s">
        <v>3857</v>
      </c>
      <c r="M781" s="341">
        <v>44664</v>
      </c>
      <c r="N781" s="7" t="s">
        <v>4117</v>
      </c>
      <c r="O781" s="7" t="s">
        <v>4095</v>
      </c>
      <c r="P781" s="7" t="s">
        <v>255</v>
      </c>
      <c r="Q781" s="7" t="s">
        <v>254</v>
      </c>
      <c r="T781" s="46" t="s">
        <v>412</v>
      </c>
      <c r="U781" s="46" t="s">
        <v>257</v>
      </c>
      <c r="V781" s="360">
        <v>4.7</v>
      </c>
    </row>
    <row r="782" spans="1:22" x14ac:dyDescent="0.25">
      <c r="A782" s="32" t="s">
        <v>2585</v>
      </c>
      <c r="B782" s="32" t="s">
        <v>3554</v>
      </c>
      <c r="C782" s="32" t="s">
        <v>2381</v>
      </c>
      <c r="D782" s="253" t="s">
        <v>4037</v>
      </c>
      <c r="E782" s="32" t="s">
        <v>379</v>
      </c>
      <c r="F782" s="32" t="s">
        <v>1343</v>
      </c>
      <c r="G782" s="32" t="s">
        <v>3764</v>
      </c>
      <c r="H782" s="340">
        <v>44711</v>
      </c>
      <c r="I782" s="32" t="s">
        <v>660</v>
      </c>
      <c r="J782" s="32" t="s">
        <v>2380</v>
      </c>
      <c r="L782" s="32" t="s">
        <v>3857</v>
      </c>
      <c r="M782" s="341">
        <v>44664</v>
      </c>
      <c r="N782" s="7" t="s">
        <v>4117</v>
      </c>
      <c r="O782" s="7" t="s">
        <v>4095</v>
      </c>
      <c r="P782" s="7" t="s">
        <v>255</v>
      </c>
      <c r="Q782" s="7" t="s">
        <v>254</v>
      </c>
      <c r="T782" s="45" t="s">
        <v>256</v>
      </c>
      <c r="U782" s="362"/>
      <c r="V782" s="360"/>
    </row>
    <row r="783" spans="1:22" x14ac:dyDescent="0.25">
      <c r="A783" s="32" t="s">
        <v>2587</v>
      </c>
      <c r="B783" s="32" t="s">
        <v>3555</v>
      </c>
      <c r="C783" s="32" t="s">
        <v>2381</v>
      </c>
      <c r="D783" s="253" t="s">
        <v>4038</v>
      </c>
      <c r="E783" s="32" t="s">
        <v>774</v>
      </c>
      <c r="F783" s="32" t="s">
        <v>1343</v>
      </c>
      <c r="G783" s="32" t="s">
        <v>3764</v>
      </c>
      <c r="H783" s="340">
        <v>44711</v>
      </c>
      <c r="I783" s="32" t="s">
        <v>660</v>
      </c>
      <c r="J783" s="32" t="s">
        <v>2380</v>
      </c>
      <c r="L783" s="32" t="s">
        <v>3857</v>
      </c>
      <c r="M783" s="341">
        <v>44665</v>
      </c>
      <c r="N783" s="7" t="s">
        <v>4117</v>
      </c>
      <c r="O783" s="7" t="s">
        <v>4095</v>
      </c>
      <c r="P783" s="7" t="s">
        <v>255</v>
      </c>
      <c r="Q783" s="7" t="s">
        <v>254</v>
      </c>
      <c r="T783" s="46" t="s">
        <v>412</v>
      </c>
      <c r="U783" s="46" t="s">
        <v>257</v>
      </c>
      <c r="V783" s="360">
        <v>25.4</v>
      </c>
    </row>
    <row r="784" spans="1:22" x14ac:dyDescent="0.25">
      <c r="A784" s="24" t="s">
        <v>3830</v>
      </c>
      <c r="B784" s="32" t="s">
        <v>3712</v>
      </c>
      <c r="C784" s="32" t="s">
        <v>2381</v>
      </c>
      <c r="D784" s="253" t="s">
        <v>4039</v>
      </c>
      <c r="E784" s="21" t="s">
        <v>219</v>
      </c>
      <c r="F784" s="32" t="s">
        <v>1343</v>
      </c>
      <c r="G784" s="32" t="s">
        <v>3764</v>
      </c>
      <c r="H784" s="340">
        <v>44958</v>
      </c>
      <c r="I784" s="32" t="s">
        <v>660</v>
      </c>
      <c r="J784" s="32" t="s">
        <v>2380</v>
      </c>
      <c r="L784" s="32" t="s">
        <v>3857</v>
      </c>
      <c r="M784" s="341">
        <v>44762</v>
      </c>
      <c r="N784" s="7" t="s">
        <v>4117</v>
      </c>
      <c r="O784" s="7" t="s">
        <v>4095</v>
      </c>
      <c r="P784" s="7" t="s">
        <v>255</v>
      </c>
      <c r="Q784" s="7" t="s">
        <v>254</v>
      </c>
      <c r="T784" s="7" t="s">
        <v>4268</v>
      </c>
      <c r="U784" s="363" t="s">
        <v>257</v>
      </c>
      <c r="V784" s="7">
        <v>40</v>
      </c>
    </row>
    <row r="785" spans="1:22" x14ac:dyDescent="0.25">
      <c r="A785" s="24" t="s">
        <v>3831</v>
      </c>
      <c r="B785" s="32" t="s">
        <v>3714</v>
      </c>
      <c r="C785" s="32" t="s">
        <v>2381</v>
      </c>
      <c r="D785" s="253" t="s">
        <v>4040</v>
      </c>
      <c r="E785" s="21" t="s">
        <v>2214</v>
      </c>
      <c r="F785" s="32" t="s">
        <v>1343</v>
      </c>
      <c r="G785" s="32" t="s">
        <v>3764</v>
      </c>
      <c r="H785" s="340">
        <v>44958</v>
      </c>
      <c r="I785" s="32" t="s">
        <v>660</v>
      </c>
      <c r="J785" s="32" t="s">
        <v>2380</v>
      </c>
      <c r="L785" s="32" t="s">
        <v>3857</v>
      </c>
      <c r="M785" s="341">
        <v>44630</v>
      </c>
      <c r="N785" s="7" t="s">
        <v>4117</v>
      </c>
      <c r="O785" s="7" t="s">
        <v>4095</v>
      </c>
      <c r="P785" s="7" t="s">
        <v>255</v>
      </c>
      <c r="Q785" s="7" t="s">
        <v>254</v>
      </c>
      <c r="T785" s="46" t="s">
        <v>412</v>
      </c>
      <c r="U785" s="363" t="s">
        <v>290</v>
      </c>
      <c r="V785" s="7">
        <v>60</v>
      </c>
    </row>
    <row r="786" spans="1:22" x14ac:dyDescent="0.25">
      <c r="A786" s="24" t="s">
        <v>3832</v>
      </c>
      <c r="B786" s="32" t="s">
        <v>3716</v>
      </c>
      <c r="C786" s="32" t="s">
        <v>2381</v>
      </c>
      <c r="D786" s="253" t="s">
        <v>4041</v>
      </c>
      <c r="E786" s="21" t="s">
        <v>2608</v>
      </c>
      <c r="F786" s="32" t="s">
        <v>1343</v>
      </c>
      <c r="G786" s="32" t="s">
        <v>3764</v>
      </c>
      <c r="H786" s="340">
        <v>44958</v>
      </c>
      <c r="I786" s="32" t="s">
        <v>660</v>
      </c>
      <c r="J786" s="32" t="s">
        <v>2380</v>
      </c>
      <c r="L786" s="32" t="s">
        <v>3857</v>
      </c>
      <c r="M786" s="341">
        <v>44697</v>
      </c>
      <c r="N786" s="7" t="s">
        <v>4117</v>
      </c>
      <c r="O786" s="7" t="s">
        <v>4095</v>
      </c>
      <c r="P786" s="7" t="s">
        <v>255</v>
      </c>
      <c r="Q786" s="7" t="s">
        <v>254</v>
      </c>
      <c r="T786" s="45" t="s">
        <v>256</v>
      </c>
      <c r="U786" s="363" t="s">
        <v>257</v>
      </c>
      <c r="V786" s="7">
        <v>1</v>
      </c>
    </row>
    <row r="787" spans="1:22" x14ac:dyDescent="0.25">
      <c r="A787" s="24" t="s">
        <v>2615</v>
      </c>
      <c r="B787" s="32" t="s">
        <v>3556</v>
      </c>
      <c r="C787" s="32" t="s">
        <v>2381</v>
      </c>
      <c r="D787" s="253" t="s">
        <v>4308</v>
      </c>
      <c r="E787" s="21" t="s">
        <v>2616</v>
      </c>
      <c r="F787" s="32" t="s">
        <v>1343</v>
      </c>
      <c r="G787" s="32" t="s">
        <v>3764</v>
      </c>
      <c r="H787" s="340">
        <v>44958</v>
      </c>
      <c r="I787" s="32" t="s">
        <v>660</v>
      </c>
      <c r="J787" s="32" t="s">
        <v>2380</v>
      </c>
      <c r="L787" s="32" t="s">
        <v>3857</v>
      </c>
      <c r="M787" s="341">
        <v>44745</v>
      </c>
      <c r="N787" s="7" t="s">
        <v>4117</v>
      </c>
      <c r="O787" s="7" t="s">
        <v>4095</v>
      </c>
      <c r="P787" s="7" t="s">
        <v>255</v>
      </c>
      <c r="Q787" s="7" t="s">
        <v>254</v>
      </c>
      <c r="T787" s="45" t="s">
        <v>256</v>
      </c>
      <c r="U787" s="363" t="s">
        <v>290</v>
      </c>
      <c r="V787" s="7">
        <v>0</v>
      </c>
    </row>
    <row r="788" spans="1:22" x14ac:dyDescent="0.25">
      <c r="A788" s="24" t="s">
        <v>3833</v>
      </c>
      <c r="B788" s="32" t="s">
        <v>3718</v>
      </c>
      <c r="C788" s="32" t="s">
        <v>2381</v>
      </c>
      <c r="D788" s="253" t="s">
        <v>4042</v>
      </c>
      <c r="E788" s="21" t="s">
        <v>2621</v>
      </c>
      <c r="F788" s="32" t="s">
        <v>1343</v>
      </c>
      <c r="G788" s="32" t="s">
        <v>3764</v>
      </c>
      <c r="H788" s="340">
        <v>44958</v>
      </c>
      <c r="I788" s="32" t="s">
        <v>660</v>
      </c>
      <c r="J788" s="32" t="s">
        <v>2380</v>
      </c>
      <c r="L788" s="32" t="s">
        <v>3857</v>
      </c>
      <c r="M788" s="341">
        <v>44694</v>
      </c>
      <c r="N788" s="7" t="s">
        <v>4117</v>
      </c>
      <c r="O788" s="7" t="s">
        <v>4095</v>
      </c>
      <c r="P788" s="7" t="s">
        <v>255</v>
      </c>
      <c r="Q788" s="7" t="s">
        <v>254</v>
      </c>
      <c r="T788" s="45" t="s">
        <v>256</v>
      </c>
      <c r="U788" s="363" t="s">
        <v>257</v>
      </c>
      <c r="V788" s="7">
        <v>12</v>
      </c>
    </row>
    <row r="789" spans="1:22" x14ac:dyDescent="0.25">
      <c r="A789" s="24" t="s">
        <v>2629</v>
      </c>
      <c r="B789" s="32" t="s">
        <v>3557</v>
      </c>
      <c r="C789" s="32" t="s">
        <v>2381</v>
      </c>
      <c r="D789" s="253" t="s">
        <v>4301</v>
      </c>
      <c r="E789" s="21" t="s">
        <v>2630</v>
      </c>
      <c r="F789" s="32" t="s">
        <v>1343</v>
      </c>
      <c r="G789" s="32" t="s">
        <v>3764</v>
      </c>
      <c r="H789" s="340">
        <v>44958</v>
      </c>
      <c r="I789" s="32" t="s">
        <v>660</v>
      </c>
      <c r="J789" s="32" t="s">
        <v>2380</v>
      </c>
      <c r="L789" s="32" t="s">
        <v>3857</v>
      </c>
      <c r="M789" s="341">
        <v>44749</v>
      </c>
      <c r="N789" s="7" t="s">
        <v>4117</v>
      </c>
      <c r="O789" s="7" t="s">
        <v>4095</v>
      </c>
      <c r="P789" s="7" t="s">
        <v>255</v>
      </c>
      <c r="Q789" s="7" t="s">
        <v>254</v>
      </c>
      <c r="T789" s="7" t="s">
        <v>4268</v>
      </c>
      <c r="U789" s="363" t="s">
        <v>290</v>
      </c>
      <c r="V789" s="7" t="s">
        <v>4101</v>
      </c>
    </row>
    <row r="790" spans="1:22" x14ac:dyDescent="0.25">
      <c r="A790" s="24" t="s">
        <v>2634</v>
      </c>
      <c r="B790" s="32" t="s">
        <v>3558</v>
      </c>
      <c r="C790" s="32" t="s">
        <v>2381</v>
      </c>
      <c r="D790" s="253" t="s">
        <v>4043</v>
      </c>
      <c r="E790" s="21" t="s">
        <v>573</v>
      </c>
      <c r="F790" s="32" t="s">
        <v>1343</v>
      </c>
      <c r="G790" s="32" t="s">
        <v>3764</v>
      </c>
      <c r="H790" s="340">
        <v>44958</v>
      </c>
      <c r="I790" s="32" t="s">
        <v>660</v>
      </c>
      <c r="J790" s="32" t="s">
        <v>2380</v>
      </c>
      <c r="L790" s="32" t="s">
        <v>3857</v>
      </c>
      <c r="M790" s="341">
        <v>44707</v>
      </c>
      <c r="N790" s="7" t="s">
        <v>4117</v>
      </c>
      <c r="O790" s="7" t="s">
        <v>4095</v>
      </c>
      <c r="P790" s="7" t="s">
        <v>255</v>
      </c>
      <c r="Q790" s="7" t="s">
        <v>254</v>
      </c>
      <c r="T790" s="46" t="s">
        <v>412</v>
      </c>
      <c r="U790" s="363" t="s">
        <v>290</v>
      </c>
      <c r="V790" s="7">
        <v>49</v>
      </c>
    </row>
    <row r="791" spans="1:22" x14ac:dyDescent="0.25">
      <c r="A791" s="24" t="s">
        <v>2638</v>
      </c>
      <c r="B791" s="32" t="s">
        <v>3559</v>
      </c>
      <c r="C791" s="32" t="s">
        <v>2381</v>
      </c>
      <c r="D791" s="253" t="s">
        <v>4044</v>
      </c>
      <c r="E791" s="21" t="s">
        <v>573</v>
      </c>
      <c r="F791" s="32" t="s">
        <v>1343</v>
      </c>
      <c r="G791" s="32" t="s">
        <v>3764</v>
      </c>
      <c r="H791" s="340">
        <v>44958</v>
      </c>
      <c r="I791" s="32" t="s">
        <v>660</v>
      </c>
      <c r="J791" s="32" t="s">
        <v>2380</v>
      </c>
      <c r="L791" s="32" t="s">
        <v>3857</v>
      </c>
      <c r="M791" s="341">
        <v>44711</v>
      </c>
      <c r="N791" s="7" t="s">
        <v>4117</v>
      </c>
      <c r="O791" s="7" t="s">
        <v>4095</v>
      </c>
      <c r="P791" s="7" t="s">
        <v>255</v>
      </c>
      <c r="Q791" s="7" t="s">
        <v>254</v>
      </c>
      <c r="T791" s="46" t="s">
        <v>412</v>
      </c>
      <c r="U791" s="363" t="s">
        <v>290</v>
      </c>
      <c r="V791" s="7">
        <v>21</v>
      </c>
    </row>
    <row r="792" spans="1:22" x14ac:dyDescent="0.25">
      <c r="A792" s="24" t="s">
        <v>2641</v>
      </c>
      <c r="B792" s="32" t="s">
        <v>3560</v>
      </c>
      <c r="C792" s="32" t="s">
        <v>2381</v>
      </c>
      <c r="D792" s="253" t="s">
        <v>4045</v>
      </c>
      <c r="E792" s="21" t="s">
        <v>573</v>
      </c>
      <c r="F792" s="32" t="s">
        <v>1343</v>
      </c>
      <c r="G792" s="32" t="s">
        <v>3764</v>
      </c>
      <c r="H792" s="340">
        <v>44958</v>
      </c>
      <c r="I792" s="32" t="s">
        <v>660</v>
      </c>
      <c r="J792" s="32" t="s">
        <v>2380</v>
      </c>
      <c r="L792" s="32" t="s">
        <v>3857</v>
      </c>
      <c r="M792" s="341">
        <v>44602</v>
      </c>
      <c r="N792" s="7" t="s">
        <v>4117</v>
      </c>
      <c r="O792" s="7" t="s">
        <v>4095</v>
      </c>
      <c r="P792" s="7" t="s">
        <v>255</v>
      </c>
      <c r="Q792" s="7" t="s">
        <v>254</v>
      </c>
      <c r="T792" s="45" t="s">
        <v>256</v>
      </c>
      <c r="U792" s="363" t="s">
        <v>257</v>
      </c>
      <c r="V792" s="7">
        <v>40</v>
      </c>
    </row>
    <row r="793" spans="1:22" x14ac:dyDescent="0.25">
      <c r="A793" s="24" t="s">
        <v>3834</v>
      </c>
      <c r="B793" s="32" t="s">
        <v>3720</v>
      </c>
      <c r="C793" s="32" t="s">
        <v>2381</v>
      </c>
      <c r="D793" s="253" t="s">
        <v>4046</v>
      </c>
      <c r="E793" s="21" t="s">
        <v>573</v>
      </c>
      <c r="F793" s="32" t="s">
        <v>1343</v>
      </c>
      <c r="G793" s="32" t="s">
        <v>3764</v>
      </c>
      <c r="H793" s="340">
        <v>44958</v>
      </c>
      <c r="I793" s="32" t="s">
        <v>660</v>
      </c>
      <c r="J793" s="32" t="s">
        <v>2380</v>
      </c>
      <c r="L793" s="32" t="s">
        <v>3857</v>
      </c>
      <c r="M793" s="341">
        <v>44608</v>
      </c>
      <c r="N793" s="7" t="s">
        <v>4117</v>
      </c>
      <c r="O793" s="7" t="s">
        <v>4095</v>
      </c>
      <c r="P793" s="7" t="s">
        <v>255</v>
      </c>
      <c r="Q793" s="7" t="s">
        <v>254</v>
      </c>
      <c r="T793" s="46" t="s">
        <v>412</v>
      </c>
      <c r="U793" s="363" t="s">
        <v>290</v>
      </c>
      <c r="V793" s="7">
        <v>41</v>
      </c>
    </row>
    <row r="794" spans="1:22" x14ac:dyDescent="0.25">
      <c r="A794" s="24" t="s">
        <v>3835</v>
      </c>
      <c r="B794" s="32" t="s">
        <v>3722</v>
      </c>
      <c r="C794" s="32" t="s">
        <v>2381</v>
      </c>
      <c r="D794" s="253" t="s">
        <v>4047</v>
      </c>
      <c r="E794" s="21" t="s">
        <v>573</v>
      </c>
      <c r="F794" s="32" t="s">
        <v>1343</v>
      </c>
      <c r="G794" s="32" t="s">
        <v>3764</v>
      </c>
      <c r="H794" s="340">
        <v>44958</v>
      </c>
      <c r="I794" s="32" t="s">
        <v>660</v>
      </c>
      <c r="J794" s="32" t="s">
        <v>2380</v>
      </c>
      <c r="L794" s="32" t="s">
        <v>3857</v>
      </c>
      <c r="M794" s="341">
        <v>44615</v>
      </c>
      <c r="N794" s="7" t="s">
        <v>4117</v>
      </c>
      <c r="O794" s="7" t="s">
        <v>4095</v>
      </c>
      <c r="P794" s="7" t="s">
        <v>255</v>
      </c>
      <c r="Q794" s="7" t="s">
        <v>254</v>
      </c>
      <c r="T794" s="46" t="s">
        <v>412</v>
      </c>
      <c r="U794" s="363" t="s">
        <v>257</v>
      </c>
      <c r="V794" s="7">
        <v>40</v>
      </c>
    </row>
    <row r="795" spans="1:22" x14ac:dyDescent="0.25">
      <c r="A795" s="24" t="s">
        <v>2652</v>
      </c>
      <c r="B795" s="32" t="s">
        <v>3561</v>
      </c>
      <c r="C795" s="32" t="s">
        <v>2381</v>
      </c>
      <c r="D795" s="253" t="s">
        <v>4048</v>
      </c>
      <c r="E795" s="21" t="s">
        <v>573</v>
      </c>
      <c r="F795" s="32" t="s">
        <v>1343</v>
      </c>
      <c r="G795" s="32" t="s">
        <v>3764</v>
      </c>
      <c r="H795" s="340">
        <v>44958</v>
      </c>
      <c r="I795" s="32" t="s">
        <v>660</v>
      </c>
      <c r="J795" s="32" t="s">
        <v>2380</v>
      </c>
      <c r="L795" s="32" t="s">
        <v>3857</v>
      </c>
      <c r="M795" s="341">
        <v>44704</v>
      </c>
      <c r="N795" s="7" t="s">
        <v>4117</v>
      </c>
      <c r="O795" s="7" t="s">
        <v>4095</v>
      </c>
      <c r="P795" s="7" t="s">
        <v>255</v>
      </c>
      <c r="Q795" s="7" t="s">
        <v>254</v>
      </c>
      <c r="T795" s="46" t="s">
        <v>412</v>
      </c>
      <c r="U795" s="363" t="s">
        <v>257</v>
      </c>
      <c r="V795" s="7" t="s">
        <v>4099</v>
      </c>
    </row>
    <row r="796" spans="1:22" x14ac:dyDescent="0.25">
      <c r="A796" s="24" t="s">
        <v>3836</v>
      </c>
      <c r="B796" s="32" t="s">
        <v>3724</v>
      </c>
      <c r="C796" s="32" t="s">
        <v>2381</v>
      </c>
      <c r="D796" s="253" t="s">
        <v>4049</v>
      </c>
      <c r="E796" s="21" t="s">
        <v>573</v>
      </c>
      <c r="F796" s="32" t="s">
        <v>1343</v>
      </c>
      <c r="G796" s="32" t="s">
        <v>3764</v>
      </c>
      <c r="H796" s="340">
        <v>44958</v>
      </c>
      <c r="I796" s="32" t="s">
        <v>660</v>
      </c>
      <c r="J796" s="32" t="s">
        <v>2380</v>
      </c>
      <c r="L796" s="32" t="s">
        <v>3857</v>
      </c>
      <c r="M796" s="341">
        <v>44701</v>
      </c>
      <c r="N796" s="7" t="s">
        <v>4117</v>
      </c>
      <c r="O796" s="7" t="s">
        <v>4095</v>
      </c>
      <c r="P796" s="7" t="s">
        <v>255</v>
      </c>
      <c r="Q796" s="7" t="s">
        <v>254</v>
      </c>
      <c r="T796" s="7" t="s">
        <v>2657</v>
      </c>
      <c r="U796" s="363" t="s">
        <v>290</v>
      </c>
      <c r="V796" s="7">
        <v>25</v>
      </c>
    </row>
    <row r="797" spans="1:22" x14ac:dyDescent="0.25">
      <c r="A797" s="24" t="s">
        <v>2662</v>
      </c>
      <c r="B797" s="32" t="s">
        <v>3562</v>
      </c>
      <c r="C797" s="32" t="s">
        <v>2381</v>
      </c>
      <c r="D797" s="253" t="s">
        <v>4050</v>
      </c>
      <c r="E797" s="21" t="s">
        <v>573</v>
      </c>
      <c r="F797" s="32" t="s">
        <v>1343</v>
      </c>
      <c r="G797" s="32" t="s">
        <v>3764</v>
      </c>
      <c r="H797" s="340">
        <v>44958</v>
      </c>
      <c r="I797" s="32" t="s">
        <v>660</v>
      </c>
      <c r="J797" s="32" t="s">
        <v>2380</v>
      </c>
      <c r="L797" s="32" t="s">
        <v>3857</v>
      </c>
      <c r="M797" s="341">
        <v>44705</v>
      </c>
      <c r="N797" s="7" t="s">
        <v>4117</v>
      </c>
      <c r="O797" s="7" t="s">
        <v>4095</v>
      </c>
      <c r="P797" s="7" t="s">
        <v>255</v>
      </c>
      <c r="Q797" s="7" t="s">
        <v>254</v>
      </c>
      <c r="T797" s="46" t="s">
        <v>412</v>
      </c>
      <c r="U797" s="363" t="s">
        <v>257</v>
      </c>
      <c r="V797" s="7">
        <v>30</v>
      </c>
    </row>
    <row r="798" spans="1:22" x14ac:dyDescent="0.25">
      <c r="A798" s="24" t="s">
        <v>2665</v>
      </c>
      <c r="B798" s="32" t="s">
        <v>3563</v>
      </c>
      <c r="C798" s="32" t="s">
        <v>2381</v>
      </c>
      <c r="D798" s="253" t="s">
        <v>4302</v>
      </c>
      <c r="E798" s="21" t="s">
        <v>573</v>
      </c>
      <c r="F798" s="32" t="s">
        <v>1343</v>
      </c>
      <c r="G798" s="32" t="s">
        <v>3764</v>
      </c>
      <c r="H798" s="340">
        <v>44958</v>
      </c>
      <c r="I798" s="32" t="s">
        <v>660</v>
      </c>
      <c r="J798" s="32" t="s">
        <v>2380</v>
      </c>
      <c r="L798" s="32" t="s">
        <v>3857</v>
      </c>
      <c r="M798" s="341">
        <v>44722</v>
      </c>
      <c r="N798" s="7" t="s">
        <v>4117</v>
      </c>
      <c r="O798" s="7" t="s">
        <v>4095</v>
      </c>
      <c r="P798" s="7" t="s">
        <v>255</v>
      </c>
      <c r="Q798" s="7" t="s">
        <v>254</v>
      </c>
      <c r="T798" s="46" t="s">
        <v>412</v>
      </c>
      <c r="U798" s="363" t="s">
        <v>290</v>
      </c>
      <c r="V798" s="7">
        <v>6</v>
      </c>
    </row>
    <row r="799" spans="1:22" x14ac:dyDescent="0.25">
      <c r="A799" s="24" t="s">
        <v>3837</v>
      </c>
      <c r="B799" s="32" t="s">
        <v>3726</v>
      </c>
      <c r="C799" s="32" t="s">
        <v>2381</v>
      </c>
      <c r="D799" s="253" t="s">
        <v>4051</v>
      </c>
      <c r="E799" s="21" t="s">
        <v>573</v>
      </c>
      <c r="F799" s="32" t="s">
        <v>1343</v>
      </c>
      <c r="G799" s="32" t="s">
        <v>3764</v>
      </c>
      <c r="H799" s="340">
        <v>44958</v>
      </c>
      <c r="I799" s="32" t="s">
        <v>660</v>
      </c>
      <c r="J799" s="32" t="s">
        <v>2380</v>
      </c>
      <c r="L799" s="32" t="s">
        <v>3857</v>
      </c>
      <c r="M799" s="341">
        <v>44764</v>
      </c>
      <c r="N799" s="7" t="s">
        <v>4117</v>
      </c>
      <c r="O799" s="7" t="s">
        <v>4095</v>
      </c>
      <c r="P799" s="7" t="s">
        <v>255</v>
      </c>
      <c r="Q799" s="7" t="s">
        <v>254</v>
      </c>
      <c r="T799" s="46" t="s">
        <v>412</v>
      </c>
      <c r="U799" s="363" t="s">
        <v>257</v>
      </c>
      <c r="V799" s="7">
        <v>85</v>
      </c>
    </row>
    <row r="800" spans="1:22" x14ac:dyDescent="0.25">
      <c r="A800" s="24" t="s">
        <v>3838</v>
      </c>
      <c r="B800" s="32" t="s">
        <v>3728</v>
      </c>
      <c r="C800" s="32" t="s">
        <v>2381</v>
      </c>
      <c r="D800" s="253" t="s">
        <v>4052</v>
      </c>
      <c r="E800" s="21" t="s">
        <v>573</v>
      </c>
      <c r="F800" s="32" t="s">
        <v>1343</v>
      </c>
      <c r="G800" s="32" t="s">
        <v>3764</v>
      </c>
      <c r="H800" s="340">
        <v>44958</v>
      </c>
      <c r="I800" s="32" t="s">
        <v>660</v>
      </c>
      <c r="J800" s="32" t="s">
        <v>2380</v>
      </c>
      <c r="L800" s="32" t="s">
        <v>3857</v>
      </c>
      <c r="M800" s="341">
        <v>44602</v>
      </c>
      <c r="N800" s="7" t="s">
        <v>4117</v>
      </c>
      <c r="O800" s="7" t="s">
        <v>4095</v>
      </c>
      <c r="P800" s="7" t="s">
        <v>255</v>
      </c>
      <c r="Q800" s="7" t="s">
        <v>254</v>
      </c>
      <c r="T800" s="45" t="s">
        <v>256</v>
      </c>
      <c r="U800" s="363" t="s">
        <v>290</v>
      </c>
      <c r="V800" s="7" t="s">
        <v>4097</v>
      </c>
    </row>
    <row r="801" spans="1:22" x14ac:dyDescent="0.25">
      <c r="A801" s="24" t="s">
        <v>3839</v>
      </c>
      <c r="B801" s="32" t="s">
        <v>3730</v>
      </c>
      <c r="C801" s="32" t="s">
        <v>2381</v>
      </c>
      <c r="D801" s="253" t="s">
        <v>4053</v>
      </c>
      <c r="E801" s="21" t="s">
        <v>573</v>
      </c>
      <c r="F801" s="32" t="s">
        <v>1343</v>
      </c>
      <c r="G801" s="32" t="s">
        <v>3764</v>
      </c>
      <c r="H801" s="340">
        <v>44958</v>
      </c>
      <c r="I801" s="32" t="s">
        <v>660</v>
      </c>
      <c r="J801" s="32" t="s">
        <v>2380</v>
      </c>
      <c r="L801" s="32" t="s">
        <v>3857</v>
      </c>
      <c r="M801" s="341">
        <v>44655</v>
      </c>
      <c r="N801" s="7" t="s">
        <v>4117</v>
      </c>
      <c r="O801" s="7" t="s">
        <v>4095</v>
      </c>
      <c r="P801" s="7" t="s">
        <v>255</v>
      </c>
      <c r="Q801" s="7" t="s">
        <v>254</v>
      </c>
      <c r="T801" s="7" t="s">
        <v>2657</v>
      </c>
      <c r="U801" s="363" t="s">
        <v>257</v>
      </c>
      <c r="V801" s="7" t="s">
        <v>4099</v>
      </c>
    </row>
    <row r="802" spans="1:22" x14ac:dyDescent="0.25">
      <c r="A802" s="24" t="s">
        <v>2687</v>
      </c>
      <c r="B802" s="32" t="s">
        <v>3564</v>
      </c>
      <c r="C802" s="32" t="s">
        <v>2381</v>
      </c>
      <c r="D802" s="253" t="s">
        <v>4054</v>
      </c>
      <c r="E802" s="21" t="s">
        <v>573</v>
      </c>
      <c r="F802" s="32" t="s">
        <v>1343</v>
      </c>
      <c r="G802" s="32" t="s">
        <v>3764</v>
      </c>
      <c r="H802" s="340">
        <v>44958</v>
      </c>
      <c r="I802" s="32" t="s">
        <v>660</v>
      </c>
      <c r="J802" s="32" t="s">
        <v>2380</v>
      </c>
      <c r="L802" s="32" t="s">
        <v>3857</v>
      </c>
      <c r="M802" s="341">
        <v>44694</v>
      </c>
      <c r="N802" s="7" t="s">
        <v>4117</v>
      </c>
      <c r="O802" s="7" t="s">
        <v>4095</v>
      </c>
      <c r="P802" s="7" t="s">
        <v>255</v>
      </c>
      <c r="Q802" s="7" t="s">
        <v>254</v>
      </c>
      <c r="T802" s="45" t="s">
        <v>256</v>
      </c>
      <c r="U802" s="363" t="s">
        <v>290</v>
      </c>
      <c r="V802" s="7">
        <v>25</v>
      </c>
    </row>
    <row r="803" spans="1:22" x14ac:dyDescent="0.25">
      <c r="A803" s="24" t="s">
        <v>2690</v>
      </c>
      <c r="B803" s="32" t="s">
        <v>3565</v>
      </c>
      <c r="C803" s="32" t="s">
        <v>2381</v>
      </c>
      <c r="D803" s="253" t="s">
        <v>4055</v>
      </c>
      <c r="E803" s="21" t="s">
        <v>573</v>
      </c>
      <c r="F803" s="32" t="s">
        <v>1343</v>
      </c>
      <c r="G803" s="32" t="s">
        <v>3764</v>
      </c>
      <c r="H803" s="340">
        <v>44958</v>
      </c>
      <c r="I803" s="32" t="s">
        <v>660</v>
      </c>
      <c r="J803" s="32" t="s">
        <v>2380</v>
      </c>
      <c r="L803" s="32" t="s">
        <v>3857</v>
      </c>
      <c r="M803" s="341">
        <v>44695</v>
      </c>
      <c r="N803" s="7" t="s">
        <v>4117</v>
      </c>
      <c r="O803" s="7" t="s">
        <v>4095</v>
      </c>
      <c r="P803" s="7" t="s">
        <v>255</v>
      </c>
      <c r="Q803" s="7" t="s">
        <v>254</v>
      </c>
      <c r="T803" s="45" t="s">
        <v>256</v>
      </c>
      <c r="U803" s="363" t="s">
        <v>257</v>
      </c>
      <c r="V803" s="7">
        <v>42</v>
      </c>
    </row>
    <row r="804" spans="1:22" x14ac:dyDescent="0.25">
      <c r="A804" s="24" t="s">
        <v>2694</v>
      </c>
      <c r="B804" s="32" t="s">
        <v>3566</v>
      </c>
      <c r="C804" s="32" t="s">
        <v>2381</v>
      </c>
      <c r="D804" s="253" t="s">
        <v>4056</v>
      </c>
      <c r="E804" s="21" t="s">
        <v>2695</v>
      </c>
      <c r="F804" s="32" t="s">
        <v>1343</v>
      </c>
      <c r="G804" s="32" t="s">
        <v>3764</v>
      </c>
      <c r="H804" s="340">
        <v>44958</v>
      </c>
      <c r="I804" s="32" t="s">
        <v>660</v>
      </c>
      <c r="J804" s="32" t="s">
        <v>2380</v>
      </c>
      <c r="L804" s="32" t="s">
        <v>3857</v>
      </c>
      <c r="M804" s="341">
        <v>44698</v>
      </c>
      <c r="N804" s="7" t="s">
        <v>4117</v>
      </c>
      <c r="O804" s="7" t="s">
        <v>4095</v>
      </c>
      <c r="P804" s="7" t="s">
        <v>255</v>
      </c>
      <c r="Q804" s="7" t="s">
        <v>254</v>
      </c>
      <c r="T804" s="45" t="s">
        <v>256</v>
      </c>
      <c r="U804" s="363" t="s">
        <v>257</v>
      </c>
      <c r="V804" s="7">
        <v>80</v>
      </c>
    </row>
    <row r="805" spans="1:22" x14ac:dyDescent="0.25">
      <c r="A805" s="24" t="s">
        <v>3840</v>
      </c>
      <c r="B805" s="32" t="s">
        <v>3732</v>
      </c>
      <c r="C805" s="32" t="s">
        <v>2381</v>
      </c>
      <c r="D805" s="253" t="s">
        <v>4303</v>
      </c>
      <c r="E805" s="21" t="s">
        <v>573</v>
      </c>
      <c r="F805" s="32" t="s">
        <v>1343</v>
      </c>
      <c r="G805" s="32" t="s">
        <v>3764</v>
      </c>
      <c r="H805" s="340">
        <v>44958</v>
      </c>
      <c r="I805" s="32" t="s">
        <v>660</v>
      </c>
      <c r="J805" s="32" t="s">
        <v>2380</v>
      </c>
      <c r="L805" s="32" t="s">
        <v>3857</v>
      </c>
      <c r="M805" s="341">
        <v>44705</v>
      </c>
      <c r="N805" s="7" t="s">
        <v>4117</v>
      </c>
      <c r="O805" s="7" t="s">
        <v>4095</v>
      </c>
      <c r="P805" s="7" t="s">
        <v>255</v>
      </c>
      <c r="Q805" s="7" t="s">
        <v>254</v>
      </c>
      <c r="T805" s="46" t="s">
        <v>412</v>
      </c>
      <c r="U805" s="363" t="s">
        <v>290</v>
      </c>
      <c r="V805" s="7">
        <v>35</v>
      </c>
    </row>
    <row r="806" spans="1:22" x14ac:dyDescent="0.25">
      <c r="A806" s="24" t="s">
        <v>3841</v>
      </c>
      <c r="B806" s="32" t="s">
        <v>3734</v>
      </c>
      <c r="C806" s="32" t="s">
        <v>2381</v>
      </c>
      <c r="D806" s="253" t="s">
        <v>4057</v>
      </c>
      <c r="E806" s="21" t="s">
        <v>573</v>
      </c>
      <c r="F806" s="32" t="s">
        <v>1343</v>
      </c>
      <c r="G806" s="32" t="s">
        <v>3764</v>
      </c>
      <c r="H806" s="340">
        <v>44958</v>
      </c>
      <c r="I806" s="32" t="s">
        <v>660</v>
      </c>
      <c r="J806" s="32" t="s">
        <v>2380</v>
      </c>
      <c r="L806" s="32" t="s">
        <v>3857</v>
      </c>
      <c r="M806" s="341">
        <v>44712</v>
      </c>
      <c r="N806" s="7" t="s">
        <v>4117</v>
      </c>
      <c r="O806" s="7" t="s">
        <v>4095</v>
      </c>
      <c r="P806" s="7" t="s">
        <v>255</v>
      </c>
      <c r="Q806" s="7" t="s">
        <v>254</v>
      </c>
      <c r="T806" s="46" t="s">
        <v>412</v>
      </c>
      <c r="U806" s="363" t="s">
        <v>257</v>
      </c>
      <c r="V806" s="7">
        <v>35</v>
      </c>
    </row>
    <row r="807" spans="1:22" x14ac:dyDescent="0.25">
      <c r="A807" s="24" t="s">
        <v>3842</v>
      </c>
      <c r="B807" s="32" t="s">
        <v>3736</v>
      </c>
      <c r="C807" s="32" t="s">
        <v>2381</v>
      </c>
      <c r="D807" s="253" t="s">
        <v>4058</v>
      </c>
      <c r="E807" s="21" t="s">
        <v>2708</v>
      </c>
      <c r="F807" s="32" t="s">
        <v>1343</v>
      </c>
      <c r="G807" s="32" t="s">
        <v>3764</v>
      </c>
      <c r="H807" s="340">
        <v>44958</v>
      </c>
      <c r="I807" s="32" t="s">
        <v>660</v>
      </c>
      <c r="J807" s="32" t="s">
        <v>2380</v>
      </c>
      <c r="L807" s="32" t="s">
        <v>3857</v>
      </c>
      <c r="M807" s="341">
        <v>44709</v>
      </c>
      <c r="N807" s="7" t="s">
        <v>4117</v>
      </c>
      <c r="O807" s="7" t="s">
        <v>4095</v>
      </c>
      <c r="P807" s="7" t="s">
        <v>255</v>
      </c>
      <c r="Q807" s="7" t="s">
        <v>254</v>
      </c>
      <c r="T807" s="46" t="s">
        <v>412</v>
      </c>
      <c r="U807" s="363" t="s">
        <v>290</v>
      </c>
      <c r="V807" s="7" t="s">
        <v>4102</v>
      </c>
    </row>
    <row r="808" spans="1:22" x14ac:dyDescent="0.25">
      <c r="A808" s="24" t="s">
        <v>2714</v>
      </c>
      <c r="B808" s="32" t="s">
        <v>3567</v>
      </c>
      <c r="C808" s="32" t="s">
        <v>2381</v>
      </c>
      <c r="D808" s="253" t="s">
        <v>4304</v>
      </c>
      <c r="E808" s="21" t="s">
        <v>573</v>
      </c>
      <c r="F808" s="32" t="s">
        <v>1343</v>
      </c>
      <c r="G808" s="32" t="s">
        <v>3764</v>
      </c>
      <c r="H808" s="340">
        <v>44958</v>
      </c>
      <c r="I808" s="32" t="s">
        <v>660</v>
      </c>
      <c r="J808" s="32" t="s">
        <v>2380</v>
      </c>
      <c r="L808" s="32" t="s">
        <v>3857</v>
      </c>
      <c r="M808" s="341">
        <v>44749</v>
      </c>
      <c r="N808" s="7" t="s">
        <v>4117</v>
      </c>
      <c r="O808" s="7" t="s">
        <v>4095</v>
      </c>
      <c r="P808" s="7" t="s">
        <v>255</v>
      </c>
      <c r="Q808" s="7" t="s">
        <v>254</v>
      </c>
      <c r="T808" s="46" t="s">
        <v>412</v>
      </c>
      <c r="U808" s="363" t="s">
        <v>290</v>
      </c>
      <c r="V808" s="7">
        <v>1</v>
      </c>
    </row>
    <row r="809" spans="1:22" x14ac:dyDescent="0.25">
      <c r="A809" s="24" t="s">
        <v>2719</v>
      </c>
      <c r="B809" s="32" t="s">
        <v>3568</v>
      </c>
      <c r="C809" s="32" t="s">
        <v>2381</v>
      </c>
      <c r="D809" s="253" t="s">
        <v>4059</v>
      </c>
      <c r="E809" s="21" t="s">
        <v>573</v>
      </c>
      <c r="F809" s="32" t="s">
        <v>1343</v>
      </c>
      <c r="G809" s="32" t="s">
        <v>3764</v>
      </c>
      <c r="H809" s="340">
        <v>44958</v>
      </c>
      <c r="I809" s="32" t="s">
        <v>660</v>
      </c>
      <c r="J809" s="32" t="s">
        <v>2380</v>
      </c>
      <c r="L809" s="32" t="s">
        <v>3857</v>
      </c>
      <c r="M809" s="341">
        <v>44750</v>
      </c>
      <c r="N809" s="7" t="s">
        <v>4117</v>
      </c>
      <c r="O809" s="7" t="s">
        <v>4095</v>
      </c>
      <c r="P809" s="7" t="s">
        <v>255</v>
      </c>
      <c r="Q809" s="7" t="s">
        <v>254</v>
      </c>
      <c r="T809" s="46" t="s">
        <v>412</v>
      </c>
      <c r="U809" s="363" t="s">
        <v>290</v>
      </c>
      <c r="V809" s="7">
        <v>27</v>
      </c>
    </row>
    <row r="810" spans="1:22" x14ac:dyDescent="0.25">
      <c r="A810" s="24" t="s">
        <v>2722</v>
      </c>
      <c r="B810" s="32" t="s">
        <v>3569</v>
      </c>
      <c r="C810" s="32" t="s">
        <v>2381</v>
      </c>
      <c r="D810" s="253" t="s">
        <v>4060</v>
      </c>
      <c r="E810" s="21" t="s">
        <v>573</v>
      </c>
      <c r="F810" s="32" t="s">
        <v>1343</v>
      </c>
      <c r="G810" s="32" t="s">
        <v>3764</v>
      </c>
      <c r="H810" s="340">
        <v>44958</v>
      </c>
      <c r="I810" s="32" t="s">
        <v>660</v>
      </c>
      <c r="J810" s="32" t="s">
        <v>2380</v>
      </c>
      <c r="L810" s="32" t="s">
        <v>3857</v>
      </c>
      <c r="M810" s="341">
        <v>44749</v>
      </c>
      <c r="N810" s="7" t="s">
        <v>4117</v>
      </c>
      <c r="O810" s="7" t="s">
        <v>4095</v>
      </c>
      <c r="P810" s="7" t="s">
        <v>255</v>
      </c>
      <c r="Q810" s="7" t="s">
        <v>254</v>
      </c>
      <c r="T810" s="7" t="s">
        <v>2657</v>
      </c>
      <c r="U810" s="363" t="s">
        <v>257</v>
      </c>
      <c r="V810" s="7">
        <v>42</v>
      </c>
    </row>
    <row r="811" spans="1:22" x14ac:dyDescent="0.25">
      <c r="A811" s="24" t="s">
        <v>3843</v>
      </c>
      <c r="B811" s="32" t="s">
        <v>3738</v>
      </c>
      <c r="C811" s="32" t="s">
        <v>2381</v>
      </c>
      <c r="D811" s="253" t="s">
        <v>4061</v>
      </c>
      <c r="E811" s="21" t="s">
        <v>573</v>
      </c>
      <c r="F811" s="32" t="s">
        <v>1343</v>
      </c>
      <c r="G811" s="32" t="s">
        <v>3764</v>
      </c>
      <c r="H811" s="340">
        <v>44958</v>
      </c>
      <c r="I811" s="32" t="s">
        <v>660</v>
      </c>
      <c r="J811" s="32" t="s">
        <v>2380</v>
      </c>
      <c r="L811" s="32" t="s">
        <v>3857</v>
      </c>
      <c r="M811" s="341">
        <v>44762</v>
      </c>
      <c r="N811" s="7" t="s">
        <v>4117</v>
      </c>
      <c r="O811" s="7" t="s">
        <v>4095</v>
      </c>
      <c r="P811" s="7" t="s">
        <v>255</v>
      </c>
      <c r="Q811" s="7" t="s">
        <v>254</v>
      </c>
      <c r="T811" s="45" t="s">
        <v>256</v>
      </c>
      <c r="U811" s="363" t="s">
        <v>290</v>
      </c>
      <c r="V811" s="7">
        <v>68</v>
      </c>
    </row>
    <row r="812" spans="1:22" x14ac:dyDescent="0.25">
      <c r="A812" s="24" t="s">
        <v>3844</v>
      </c>
      <c r="B812" s="32" t="s">
        <v>3740</v>
      </c>
      <c r="C812" s="32" t="s">
        <v>2381</v>
      </c>
      <c r="D812" s="253" t="s">
        <v>4305</v>
      </c>
      <c r="E812" s="21" t="s">
        <v>2730</v>
      </c>
      <c r="F812" s="32" t="s">
        <v>1343</v>
      </c>
      <c r="G812" s="32" t="s">
        <v>3764</v>
      </c>
      <c r="H812" s="340">
        <v>44958</v>
      </c>
      <c r="I812" s="32" t="s">
        <v>660</v>
      </c>
      <c r="J812" s="32" t="s">
        <v>2380</v>
      </c>
      <c r="L812" s="32" t="s">
        <v>3857</v>
      </c>
      <c r="M812" s="341">
        <v>44712</v>
      </c>
      <c r="N812" s="7" t="s">
        <v>4117</v>
      </c>
      <c r="O812" s="7" t="s">
        <v>4095</v>
      </c>
      <c r="P812" s="7" t="s">
        <v>255</v>
      </c>
      <c r="Q812" s="7" t="s">
        <v>254</v>
      </c>
      <c r="T812" s="45" t="s">
        <v>256</v>
      </c>
      <c r="U812" s="363" t="s">
        <v>290</v>
      </c>
      <c r="V812" s="7">
        <v>24</v>
      </c>
    </row>
    <row r="813" spans="1:22" x14ac:dyDescent="0.25">
      <c r="A813" s="24" t="s">
        <v>3845</v>
      </c>
      <c r="B813" s="32" t="s">
        <v>3742</v>
      </c>
      <c r="C813" s="32" t="s">
        <v>2381</v>
      </c>
      <c r="D813" s="253" t="s">
        <v>4062</v>
      </c>
      <c r="E813" s="21" t="s">
        <v>2736</v>
      </c>
      <c r="F813" s="32" t="s">
        <v>1343</v>
      </c>
      <c r="G813" s="32" t="s">
        <v>3764</v>
      </c>
      <c r="H813" s="340">
        <v>44958</v>
      </c>
      <c r="I813" s="32" t="s">
        <v>660</v>
      </c>
      <c r="J813" s="32" t="s">
        <v>2380</v>
      </c>
      <c r="L813" s="32" t="s">
        <v>3857</v>
      </c>
      <c r="M813" s="341">
        <v>44750</v>
      </c>
      <c r="N813" s="7" t="s">
        <v>4117</v>
      </c>
      <c r="O813" s="7" t="s">
        <v>4095</v>
      </c>
      <c r="P813" s="7" t="s">
        <v>255</v>
      </c>
      <c r="Q813" s="7" t="s">
        <v>254</v>
      </c>
      <c r="T813" s="46" t="s">
        <v>412</v>
      </c>
      <c r="U813" s="363" t="s">
        <v>257</v>
      </c>
      <c r="V813" s="7">
        <v>44</v>
      </c>
    </row>
    <row r="814" spans="1:22" x14ac:dyDescent="0.25">
      <c r="A814" s="24" t="s">
        <v>2743</v>
      </c>
      <c r="B814" s="32" t="s">
        <v>3570</v>
      </c>
      <c r="C814" s="32" t="s">
        <v>2381</v>
      </c>
      <c r="D814" s="253" t="s">
        <v>4306</v>
      </c>
      <c r="E814" s="21" t="s">
        <v>2730</v>
      </c>
      <c r="F814" s="32" t="s">
        <v>1343</v>
      </c>
      <c r="G814" s="32" t="s">
        <v>3764</v>
      </c>
      <c r="H814" s="340">
        <v>44958</v>
      </c>
      <c r="I814" s="32" t="s">
        <v>660</v>
      </c>
      <c r="J814" s="32" t="s">
        <v>2380</v>
      </c>
      <c r="L814" s="32" t="s">
        <v>3857</v>
      </c>
      <c r="M814" s="341">
        <v>44705</v>
      </c>
      <c r="N814" s="7" t="s">
        <v>4117</v>
      </c>
      <c r="O814" s="7" t="s">
        <v>4095</v>
      </c>
      <c r="P814" s="7" t="s">
        <v>255</v>
      </c>
      <c r="Q814" s="7" t="s">
        <v>254</v>
      </c>
      <c r="T814" s="46" t="s">
        <v>412</v>
      </c>
      <c r="U814" s="363" t="s">
        <v>290</v>
      </c>
      <c r="V814" s="7">
        <v>35</v>
      </c>
    </row>
    <row r="815" spans="1:22" x14ac:dyDescent="0.25">
      <c r="A815" s="24" t="s">
        <v>3846</v>
      </c>
      <c r="B815" s="32" t="s">
        <v>3744</v>
      </c>
      <c r="C815" s="32" t="s">
        <v>2381</v>
      </c>
      <c r="D815" s="253" t="s">
        <v>4063</v>
      </c>
      <c r="E815" s="21" t="s">
        <v>2746</v>
      </c>
      <c r="F815" s="32" t="s">
        <v>1343</v>
      </c>
      <c r="G815" s="32" t="s">
        <v>3764</v>
      </c>
      <c r="H815" s="340">
        <v>44958</v>
      </c>
      <c r="I815" s="32" t="s">
        <v>660</v>
      </c>
      <c r="J815" s="32" t="s">
        <v>2380</v>
      </c>
      <c r="L815" s="32" t="s">
        <v>3857</v>
      </c>
      <c r="M815" s="341">
        <v>44603</v>
      </c>
      <c r="N815" s="7" t="s">
        <v>4117</v>
      </c>
      <c r="O815" s="7" t="s">
        <v>4095</v>
      </c>
      <c r="P815" s="7" t="s">
        <v>255</v>
      </c>
      <c r="Q815" s="7" t="s">
        <v>254</v>
      </c>
      <c r="T815" s="46" t="s">
        <v>412</v>
      </c>
      <c r="U815" s="363" t="s">
        <v>290</v>
      </c>
      <c r="V815" s="7">
        <v>85</v>
      </c>
    </row>
    <row r="816" spans="1:22" x14ac:dyDescent="0.25">
      <c r="A816" s="24" t="s">
        <v>2750</v>
      </c>
      <c r="B816" s="32" t="s">
        <v>3571</v>
      </c>
      <c r="C816" s="32" t="s">
        <v>2381</v>
      </c>
      <c r="D816" s="253" t="s">
        <v>4307</v>
      </c>
      <c r="E816" s="21" t="s">
        <v>2751</v>
      </c>
      <c r="F816" s="32" t="s">
        <v>1343</v>
      </c>
      <c r="G816" s="32" t="s">
        <v>3764</v>
      </c>
      <c r="H816" s="340">
        <v>44958</v>
      </c>
      <c r="I816" s="32" t="s">
        <v>660</v>
      </c>
      <c r="J816" s="32" t="s">
        <v>2380</v>
      </c>
      <c r="L816" s="32" t="s">
        <v>3857</v>
      </c>
      <c r="M816" s="341">
        <v>44722</v>
      </c>
      <c r="N816" s="7" t="s">
        <v>4117</v>
      </c>
      <c r="O816" s="7" t="s">
        <v>4095</v>
      </c>
      <c r="P816" s="7" t="s">
        <v>255</v>
      </c>
      <c r="Q816" s="7" t="s">
        <v>254</v>
      </c>
      <c r="T816" s="46" t="s">
        <v>412</v>
      </c>
      <c r="U816" s="363" t="s">
        <v>290</v>
      </c>
      <c r="V816" s="7">
        <v>13</v>
      </c>
    </row>
    <row r="817" spans="1:22" x14ac:dyDescent="0.25">
      <c r="A817" s="24" t="s">
        <v>3847</v>
      </c>
      <c r="B817" s="32" t="s">
        <v>3746</v>
      </c>
      <c r="C817" s="32" t="s">
        <v>2381</v>
      </c>
      <c r="D817" s="253" t="s">
        <v>4064</v>
      </c>
      <c r="E817" s="21" t="s">
        <v>379</v>
      </c>
      <c r="F817" s="32" t="s">
        <v>1343</v>
      </c>
      <c r="G817" s="32" t="s">
        <v>3764</v>
      </c>
      <c r="H817" s="340">
        <v>44958</v>
      </c>
      <c r="I817" s="32" t="s">
        <v>660</v>
      </c>
      <c r="J817" s="32" t="s">
        <v>2380</v>
      </c>
      <c r="L817" s="32" t="s">
        <v>3857</v>
      </c>
      <c r="M817" s="341">
        <v>44614</v>
      </c>
      <c r="N817" s="7" t="s">
        <v>4117</v>
      </c>
      <c r="O817" s="7" t="s">
        <v>4095</v>
      </c>
      <c r="P817" s="7" t="s">
        <v>255</v>
      </c>
      <c r="Q817" s="7" t="s">
        <v>254</v>
      </c>
      <c r="T817" s="45" t="s">
        <v>256</v>
      </c>
      <c r="U817" s="363" t="s">
        <v>290</v>
      </c>
      <c r="V817" s="7">
        <v>30</v>
      </c>
    </row>
    <row r="818" spans="1:22" x14ac:dyDescent="0.25">
      <c r="A818" s="24" t="s">
        <v>2760</v>
      </c>
      <c r="B818" s="32" t="s">
        <v>3572</v>
      </c>
      <c r="C818" s="32" t="s">
        <v>2381</v>
      </c>
      <c r="D818" s="253" t="s">
        <v>4065</v>
      </c>
      <c r="E818" s="21" t="s">
        <v>379</v>
      </c>
      <c r="F818" s="32" t="s">
        <v>1343</v>
      </c>
      <c r="G818" s="32" t="s">
        <v>3764</v>
      </c>
      <c r="H818" s="340">
        <v>44958</v>
      </c>
      <c r="I818" s="32" t="s">
        <v>660</v>
      </c>
      <c r="J818" s="32" t="s">
        <v>2380</v>
      </c>
      <c r="L818" s="32" t="s">
        <v>3857</v>
      </c>
      <c r="M818" s="341">
        <v>44589</v>
      </c>
      <c r="N818" s="7" t="s">
        <v>4117</v>
      </c>
      <c r="O818" s="7" t="s">
        <v>4095</v>
      </c>
      <c r="P818" s="7" t="s">
        <v>255</v>
      </c>
      <c r="Q818" s="7" t="s">
        <v>254</v>
      </c>
      <c r="T818" s="45" t="s">
        <v>256</v>
      </c>
      <c r="U818" s="363" t="s">
        <v>290</v>
      </c>
      <c r="V818" s="7" t="s">
        <v>4097</v>
      </c>
    </row>
    <row r="819" spans="1:22" x14ac:dyDescent="0.25">
      <c r="A819" s="24" t="s">
        <v>2763</v>
      </c>
      <c r="B819" s="32" t="s">
        <v>3573</v>
      </c>
      <c r="C819" s="32" t="s">
        <v>2381</v>
      </c>
      <c r="D819" s="253" t="s">
        <v>4066</v>
      </c>
      <c r="E819" s="21" t="s">
        <v>379</v>
      </c>
      <c r="F819" s="32" t="s">
        <v>1343</v>
      </c>
      <c r="G819" s="32" t="s">
        <v>3764</v>
      </c>
      <c r="H819" s="340">
        <v>44958</v>
      </c>
      <c r="I819" s="32" t="s">
        <v>660</v>
      </c>
      <c r="J819" s="32" t="s">
        <v>2380</v>
      </c>
      <c r="L819" s="32" t="s">
        <v>3857</v>
      </c>
      <c r="M819" s="341">
        <v>44694</v>
      </c>
      <c r="N819" s="7" t="s">
        <v>4117</v>
      </c>
      <c r="O819" s="7" t="s">
        <v>4095</v>
      </c>
      <c r="P819" s="7" t="s">
        <v>255</v>
      </c>
      <c r="Q819" s="7" t="s">
        <v>254</v>
      </c>
      <c r="T819" s="46" t="s">
        <v>412</v>
      </c>
      <c r="U819" s="363" t="s">
        <v>290</v>
      </c>
      <c r="V819" s="7">
        <v>61</v>
      </c>
    </row>
    <row r="820" spans="1:22" x14ac:dyDescent="0.25">
      <c r="A820" s="24" t="s">
        <v>2767</v>
      </c>
      <c r="B820" s="32" t="s">
        <v>3574</v>
      </c>
      <c r="C820" s="32" t="s">
        <v>2381</v>
      </c>
      <c r="D820" s="253" t="s">
        <v>4067</v>
      </c>
      <c r="E820" s="21" t="s">
        <v>379</v>
      </c>
      <c r="F820" s="32" t="s">
        <v>1343</v>
      </c>
      <c r="G820" s="32" t="s">
        <v>3764</v>
      </c>
      <c r="H820" s="340">
        <v>44958</v>
      </c>
      <c r="I820" s="32" t="s">
        <v>660</v>
      </c>
      <c r="J820" s="32" t="s">
        <v>2380</v>
      </c>
      <c r="L820" s="32" t="s">
        <v>3857</v>
      </c>
      <c r="M820" s="341">
        <v>44700</v>
      </c>
      <c r="N820" s="7" t="s">
        <v>4117</v>
      </c>
      <c r="O820" s="7" t="s">
        <v>4095</v>
      </c>
      <c r="P820" s="7" t="s">
        <v>255</v>
      </c>
      <c r="Q820" s="7" t="s">
        <v>254</v>
      </c>
      <c r="T820" s="7" t="s">
        <v>2657</v>
      </c>
      <c r="U820" s="363" t="s">
        <v>257</v>
      </c>
      <c r="V820" s="7">
        <v>42</v>
      </c>
    </row>
    <row r="821" spans="1:22" x14ac:dyDescent="0.25">
      <c r="A821" s="24" t="s">
        <v>2770</v>
      </c>
      <c r="B821" s="32" t="s">
        <v>3575</v>
      </c>
      <c r="C821" s="32" t="s">
        <v>2381</v>
      </c>
      <c r="D821" s="253" t="s">
        <v>4068</v>
      </c>
      <c r="E821" s="21" t="s">
        <v>379</v>
      </c>
      <c r="F821" s="32" t="s">
        <v>1343</v>
      </c>
      <c r="G821" s="32" t="s">
        <v>3764</v>
      </c>
      <c r="H821" s="340">
        <v>44958</v>
      </c>
      <c r="I821" s="32" t="s">
        <v>660</v>
      </c>
      <c r="J821" s="32" t="s">
        <v>2380</v>
      </c>
      <c r="L821" s="32" t="s">
        <v>3857</v>
      </c>
      <c r="M821" s="341">
        <v>44762</v>
      </c>
      <c r="N821" s="7" t="s">
        <v>4117</v>
      </c>
      <c r="O821" s="7" t="s">
        <v>4095</v>
      </c>
      <c r="P821" s="7" t="s">
        <v>255</v>
      </c>
      <c r="Q821" s="7" t="s">
        <v>254</v>
      </c>
      <c r="T821" s="7" t="s">
        <v>4268</v>
      </c>
      <c r="U821" s="363" t="s">
        <v>290</v>
      </c>
      <c r="V821" s="7">
        <v>57</v>
      </c>
    </row>
    <row r="822" spans="1:22" x14ac:dyDescent="0.25">
      <c r="A822" s="24" t="s">
        <v>2775</v>
      </c>
      <c r="B822" s="32" t="s">
        <v>3576</v>
      </c>
      <c r="C822" s="32" t="s">
        <v>2381</v>
      </c>
      <c r="D822" s="253" t="s">
        <v>4069</v>
      </c>
      <c r="E822" s="21" t="s">
        <v>379</v>
      </c>
      <c r="F822" s="32" t="s">
        <v>1343</v>
      </c>
      <c r="G822" s="32" t="s">
        <v>3764</v>
      </c>
      <c r="H822" s="340">
        <v>44958</v>
      </c>
      <c r="I822" s="32" t="s">
        <v>660</v>
      </c>
      <c r="J822" s="32" t="s">
        <v>2380</v>
      </c>
      <c r="L822" s="32" t="s">
        <v>3857</v>
      </c>
      <c r="M822" s="341">
        <v>44762</v>
      </c>
      <c r="N822" s="7" t="s">
        <v>4117</v>
      </c>
      <c r="O822" s="7" t="s">
        <v>4095</v>
      </c>
      <c r="P822" s="7" t="s">
        <v>255</v>
      </c>
      <c r="Q822" s="7" t="s">
        <v>254</v>
      </c>
      <c r="T822" s="46" t="s">
        <v>412</v>
      </c>
      <c r="U822" s="363" t="s">
        <v>257</v>
      </c>
      <c r="V822" s="7">
        <v>60</v>
      </c>
    </row>
    <row r="823" spans="1:22" x14ac:dyDescent="0.25">
      <c r="A823" s="24" t="s">
        <v>2778</v>
      </c>
      <c r="B823" s="32" t="s">
        <v>3577</v>
      </c>
      <c r="C823" s="32" t="s">
        <v>2381</v>
      </c>
      <c r="D823" s="253" t="s">
        <v>4070</v>
      </c>
      <c r="E823" s="21" t="s">
        <v>2779</v>
      </c>
      <c r="F823" s="32" t="s">
        <v>1343</v>
      </c>
      <c r="G823" s="32" t="s">
        <v>3764</v>
      </c>
      <c r="H823" s="340">
        <v>44958</v>
      </c>
      <c r="I823" s="32" t="s">
        <v>660</v>
      </c>
      <c r="J823" s="32" t="s">
        <v>2380</v>
      </c>
      <c r="L823" s="32" t="s">
        <v>3857</v>
      </c>
      <c r="M823" s="341">
        <v>44615</v>
      </c>
      <c r="N823" s="7" t="s">
        <v>4117</v>
      </c>
      <c r="O823" s="7" t="s">
        <v>4095</v>
      </c>
      <c r="P823" s="7" t="s">
        <v>255</v>
      </c>
      <c r="Q823" s="7" t="s">
        <v>254</v>
      </c>
      <c r="T823" s="46" t="s">
        <v>412</v>
      </c>
      <c r="U823" s="363" t="s">
        <v>257</v>
      </c>
      <c r="V823" s="7">
        <v>50</v>
      </c>
    </row>
    <row r="824" spans="1:22" x14ac:dyDescent="0.25">
      <c r="A824" s="24" t="s">
        <v>2782</v>
      </c>
      <c r="B824" s="32" t="s">
        <v>3578</v>
      </c>
      <c r="C824" s="32" t="s">
        <v>2381</v>
      </c>
      <c r="D824" s="253" t="s">
        <v>4071</v>
      </c>
      <c r="E824" s="21" t="s">
        <v>2779</v>
      </c>
      <c r="F824" s="32" t="s">
        <v>1343</v>
      </c>
      <c r="G824" s="32" t="s">
        <v>3764</v>
      </c>
      <c r="H824" s="340">
        <v>44958</v>
      </c>
      <c r="I824" s="32" t="s">
        <v>660</v>
      </c>
      <c r="J824" s="32" t="s">
        <v>2380</v>
      </c>
      <c r="L824" s="32" t="s">
        <v>3857</v>
      </c>
      <c r="M824" s="341">
        <v>44637</v>
      </c>
      <c r="N824" s="7" t="s">
        <v>4117</v>
      </c>
      <c r="O824" s="7" t="s">
        <v>4095</v>
      </c>
      <c r="P824" s="7" t="s">
        <v>255</v>
      </c>
      <c r="Q824" s="7" t="s">
        <v>254</v>
      </c>
      <c r="T824" s="46" t="s">
        <v>412</v>
      </c>
      <c r="U824" s="363" t="s">
        <v>290</v>
      </c>
      <c r="V824" s="7">
        <v>29</v>
      </c>
    </row>
    <row r="825" spans="1:22" x14ac:dyDescent="0.25">
      <c r="A825" s="24" t="s">
        <v>2785</v>
      </c>
      <c r="B825" s="32" t="s">
        <v>3579</v>
      </c>
      <c r="C825" s="32" t="s">
        <v>2381</v>
      </c>
      <c r="D825" s="253" t="s">
        <v>4072</v>
      </c>
      <c r="E825" s="21" t="s">
        <v>2779</v>
      </c>
      <c r="F825" s="32" t="s">
        <v>1343</v>
      </c>
      <c r="G825" s="32" t="s">
        <v>3764</v>
      </c>
      <c r="H825" s="340">
        <v>44958</v>
      </c>
      <c r="I825" s="32" t="s">
        <v>660</v>
      </c>
      <c r="J825" s="32" t="s">
        <v>2380</v>
      </c>
      <c r="L825" s="32" t="s">
        <v>3857</v>
      </c>
      <c r="M825" s="341">
        <v>44699</v>
      </c>
      <c r="N825" s="7" t="s">
        <v>4117</v>
      </c>
      <c r="O825" s="7" t="s">
        <v>4095</v>
      </c>
      <c r="P825" s="7" t="s">
        <v>255</v>
      </c>
      <c r="Q825" s="7" t="s">
        <v>254</v>
      </c>
      <c r="T825" s="45" t="s">
        <v>256</v>
      </c>
      <c r="U825" s="363" t="s">
        <v>257</v>
      </c>
      <c r="V825" s="7">
        <v>29</v>
      </c>
    </row>
    <row r="826" spans="1:22" x14ac:dyDescent="0.25">
      <c r="A826" s="24" t="s">
        <v>3848</v>
      </c>
      <c r="B826" s="32" t="s">
        <v>3749</v>
      </c>
      <c r="C826" s="32" t="s">
        <v>2381</v>
      </c>
      <c r="D826" s="253" t="s">
        <v>4073</v>
      </c>
      <c r="E826" s="21" t="s">
        <v>2779</v>
      </c>
      <c r="F826" s="32" t="s">
        <v>1343</v>
      </c>
      <c r="G826" s="32" t="s">
        <v>3764</v>
      </c>
      <c r="H826" s="340">
        <v>44958</v>
      </c>
      <c r="I826" s="32" t="s">
        <v>660</v>
      </c>
      <c r="J826" s="32" t="s">
        <v>2380</v>
      </c>
      <c r="L826" s="32" t="s">
        <v>3857</v>
      </c>
      <c r="M826" s="341">
        <v>44698</v>
      </c>
      <c r="N826" s="7" t="s">
        <v>4117</v>
      </c>
      <c r="O826" s="7" t="s">
        <v>4095</v>
      </c>
      <c r="P826" s="7" t="s">
        <v>255</v>
      </c>
      <c r="Q826" s="7" t="s">
        <v>254</v>
      </c>
      <c r="T826" s="46" t="s">
        <v>412</v>
      </c>
      <c r="U826" s="363" t="s">
        <v>257</v>
      </c>
      <c r="V826" s="7">
        <v>50</v>
      </c>
    </row>
    <row r="827" spans="1:22" x14ac:dyDescent="0.25">
      <c r="A827" s="24" t="s">
        <v>2795</v>
      </c>
      <c r="B827" s="32" t="s">
        <v>3580</v>
      </c>
      <c r="C827" s="32" t="s">
        <v>2381</v>
      </c>
      <c r="D827" s="253" t="s">
        <v>4074</v>
      </c>
      <c r="E827" s="21" t="s">
        <v>2779</v>
      </c>
      <c r="F827" s="32" t="s">
        <v>1343</v>
      </c>
      <c r="G827" s="32" t="s">
        <v>3764</v>
      </c>
      <c r="H827" s="340">
        <v>44958</v>
      </c>
      <c r="I827" s="32" t="s">
        <v>660</v>
      </c>
      <c r="J827" s="32" t="s">
        <v>2380</v>
      </c>
      <c r="L827" s="32" t="s">
        <v>3857</v>
      </c>
      <c r="M827" s="341">
        <v>44705</v>
      </c>
      <c r="N827" s="7" t="s">
        <v>4117</v>
      </c>
      <c r="O827" s="7" t="s">
        <v>4095</v>
      </c>
      <c r="P827" s="7" t="s">
        <v>255</v>
      </c>
      <c r="Q827" s="7" t="s">
        <v>254</v>
      </c>
      <c r="T827" s="46" t="s">
        <v>412</v>
      </c>
      <c r="U827" s="363" t="s">
        <v>290</v>
      </c>
      <c r="V827" s="7">
        <v>52</v>
      </c>
    </row>
    <row r="828" spans="1:22" x14ac:dyDescent="0.25">
      <c r="A828" s="24" t="s">
        <v>2798</v>
      </c>
      <c r="B828" s="32" t="s">
        <v>3581</v>
      </c>
      <c r="C828" s="32" t="s">
        <v>2381</v>
      </c>
      <c r="D828" s="253" t="s">
        <v>4075</v>
      </c>
      <c r="E828" s="21" t="s">
        <v>2779</v>
      </c>
      <c r="F828" s="32" t="s">
        <v>1343</v>
      </c>
      <c r="G828" s="32" t="s">
        <v>3764</v>
      </c>
      <c r="H828" s="340">
        <v>44958</v>
      </c>
      <c r="I828" s="32" t="s">
        <v>660</v>
      </c>
      <c r="J828" s="32" t="s">
        <v>2380</v>
      </c>
      <c r="L828" s="32" t="s">
        <v>3857</v>
      </c>
      <c r="M828" s="341">
        <v>44712</v>
      </c>
      <c r="N828" s="7" t="s">
        <v>4117</v>
      </c>
      <c r="O828" s="7" t="s">
        <v>4095</v>
      </c>
      <c r="P828" s="7" t="s">
        <v>255</v>
      </c>
      <c r="Q828" s="7" t="s">
        <v>254</v>
      </c>
      <c r="T828" s="45" t="s">
        <v>256</v>
      </c>
      <c r="U828" s="363" t="s">
        <v>257</v>
      </c>
      <c r="V828" s="7">
        <v>40</v>
      </c>
    </row>
    <row r="829" spans="1:22" x14ac:dyDescent="0.25">
      <c r="A829" s="24" t="s">
        <v>2801</v>
      </c>
      <c r="B829" s="32" t="s">
        <v>3582</v>
      </c>
      <c r="C829" s="32" t="s">
        <v>2381</v>
      </c>
      <c r="D829" s="253" t="s">
        <v>4076</v>
      </c>
      <c r="E829" s="21" t="s">
        <v>2779</v>
      </c>
      <c r="F829" s="32" t="s">
        <v>1343</v>
      </c>
      <c r="G829" s="32" t="s">
        <v>3764</v>
      </c>
      <c r="H829" s="340">
        <v>44958</v>
      </c>
      <c r="I829" s="32" t="s">
        <v>660</v>
      </c>
      <c r="J829" s="32" t="s">
        <v>2380</v>
      </c>
      <c r="L829" s="32" t="s">
        <v>3857</v>
      </c>
      <c r="M829" s="341">
        <v>44743</v>
      </c>
      <c r="N829" s="7" t="s">
        <v>4117</v>
      </c>
      <c r="O829" s="7" t="s">
        <v>4095</v>
      </c>
      <c r="P829" s="7" t="s">
        <v>255</v>
      </c>
      <c r="Q829" s="7" t="s">
        <v>254</v>
      </c>
      <c r="T829" s="7" t="s">
        <v>4268</v>
      </c>
      <c r="U829" s="363" t="s">
        <v>257</v>
      </c>
      <c r="V829" s="7" t="s">
        <v>4100</v>
      </c>
    </row>
    <row r="830" spans="1:22" x14ac:dyDescent="0.25">
      <c r="A830" s="24" t="s">
        <v>2805</v>
      </c>
      <c r="B830" s="32" t="s">
        <v>3583</v>
      </c>
      <c r="C830" s="32" t="s">
        <v>2381</v>
      </c>
      <c r="D830" s="253" t="s">
        <v>4077</v>
      </c>
      <c r="E830" s="21" t="s">
        <v>2779</v>
      </c>
      <c r="F830" s="32" t="s">
        <v>1343</v>
      </c>
      <c r="G830" s="32" t="s">
        <v>3764</v>
      </c>
      <c r="H830" s="340">
        <v>44958</v>
      </c>
      <c r="I830" s="32" t="s">
        <v>660</v>
      </c>
      <c r="J830" s="32" t="s">
        <v>2380</v>
      </c>
      <c r="L830" s="32" t="s">
        <v>3857</v>
      </c>
      <c r="M830" s="341">
        <v>44748</v>
      </c>
      <c r="N830" s="7" t="s">
        <v>4117</v>
      </c>
      <c r="O830" s="7" t="s">
        <v>4095</v>
      </c>
      <c r="P830" s="7" t="s">
        <v>255</v>
      </c>
      <c r="Q830" s="7" t="s">
        <v>254</v>
      </c>
      <c r="T830" s="46" t="s">
        <v>412</v>
      </c>
      <c r="U830" s="363" t="s">
        <v>290</v>
      </c>
      <c r="V830" s="7">
        <v>15</v>
      </c>
    </row>
    <row r="831" spans="1:22" x14ac:dyDescent="0.25">
      <c r="A831" s="24" t="s">
        <v>2808</v>
      </c>
      <c r="B831" s="32" t="s">
        <v>3584</v>
      </c>
      <c r="C831" s="32" t="s">
        <v>2381</v>
      </c>
      <c r="D831" s="253" t="s">
        <v>4078</v>
      </c>
      <c r="E831" s="21" t="s">
        <v>2779</v>
      </c>
      <c r="F831" s="32" t="s">
        <v>1343</v>
      </c>
      <c r="G831" s="32" t="s">
        <v>3764</v>
      </c>
      <c r="H831" s="340">
        <v>44958</v>
      </c>
      <c r="I831" s="32" t="s">
        <v>660</v>
      </c>
      <c r="J831" s="32" t="s">
        <v>2380</v>
      </c>
      <c r="L831" s="32" t="s">
        <v>3857</v>
      </c>
      <c r="M831" s="341">
        <v>44764</v>
      </c>
      <c r="N831" s="7" t="s">
        <v>4117</v>
      </c>
      <c r="O831" s="7" t="s">
        <v>4095</v>
      </c>
      <c r="P831" s="7" t="s">
        <v>255</v>
      </c>
      <c r="Q831" s="7" t="s">
        <v>254</v>
      </c>
      <c r="T831" s="7" t="s">
        <v>2657</v>
      </c>
      <c r="U831" s="363" t="s">
        <v>257</v>
      </c>
      <c r="V831" s="7">
        <v>35</v>
      </c>
    </row>
    <row r="832" spans="1:22" x14ac:dyDescent="0.25">
      <c r="A832" s="24" t="s">
        <v>3849</v>
      </c>
      <c r="B832" s="32" t="s">
        <v>3751</v>
      </c>
      <c r="C832" s="32" t="s">
        <v>2381</v>
      </c>
      <c r="D832" s="253" t="s">
        <v>4079</v>
      </c>
      <c r="E832" s="21" t="s">
        <v>2812</v>
      </c>
      <c r="F832" s="32" t="s">
        <v>1343</v>
      </c>
      <c r="G832" s="32" t="s">
        <v>3764</v>
      </c>
      <c r="H832" s="340">
        <v>44958</v>
      </c>
      <c r="I832" s="32" t="s">
        <v>660</v>
      </c>
      <c r="J832" s="32" t="s">
        <v>2380</v>
      </c>
      <c r="L832" s="32" t="s">
        <v>3857</v>
      </c>
      <c r="M832" s="341">
        <v>44624</v>
      </c>
      <c r="N832" s="7" t="s">
        <v>4117</v>
      </c>
      <c r="O832" s="7" t="s">
        <v>4095</v>
      </c>
      <c r="P832" s="7" t="s">
        <v>255</v>
      </c>
      <c r="Q832" s="7" t="s">
        <v>254</v>
      </c>
      <c r="T832" s="45" t="s">
        <v>256</v>
      </c>
      <c r="U832" s="363" t="s">
        <v>290</v>
      </c>
      <c r="V832" s="7">
        <v>4</v>
      </c>
    </row>
    <row r="833" spans="1:22" x14ac:dyDescent="0.25">
      <c r="A833" s="24" t="s">
        <v>3850</v>
      </c>
      <c r="B833" s="32" t="s">
        <v>3753</v>
      </c>
      <c r="C833" s="32" t="s">
        <v>2381</v>
      </c>
      <c r="D833" s="253" t="s">
        <v>4080</v>
      </c>
      <c r="E833" s="21" t="s">
        <v>1539</v>
      </c>
      <c r="F833" s="32" t="s">
        <v>1343</v>
      </c>
      <c r="G833" s="32" t="s">
        <v>3764</v>
      </c>
      <c r="H833" s="340">
        <v>44958</v>
      </c>
      <c r="I833" s="32" t="s">
        <v>660</v>
      </c>
      <c r="J833" s="32" t="s">
        <v>2380</v>
      </c>
      <c r="L833" s="32" t="s">
        <v>3857</v>
      </c>
      <c r="M833" s="341">
        <v>44614</v>
      </c>
      <c r="N833" s="7" t="s">
        <v>4117</v>
      </c>
      <c r="O833" s="7" t="s">
        <v>4095</v>
      </c>
      <c r="P833" s="7" t="s">
        <v>255</v>
      </c>
      <c r="Q833" s="7" t="s">
        <v>254</v>
      </c>
      <c r="T833" s="46" t="s">
        <v>412</v>
      </c>
      <c r="U833" s="363" t="s">
        <v>257</v>
      </c>
      <c r="V833" s="7">
        <v>65</v>
      </c>
    </row>
    <row r="834" spans="1:22" x14ac:dyDescent="0.25">
      <c r="A834" s="24" t="s">
        <v>2821</v>
      </c>
      <c r="B834" s="32" t="s">
        <v>3585</v>
      </c>
      <c r="C834" s="32" t="s">
        <v>2381</v>
      </c>
      <c r="D834" s="253" t="s">
        <v>4081</v>
      </c>
      <c r="E834" s="21" t="s">
        <v>1539</v>
      </c>
      <c r="F834" s="32" t="s">
        <v>1343</v>
      </c>
      <c r="G834" s="32" t="s">
        <v>3764</v>
      </c>
      <c r="H834" s="340">
        <v>44958</v>
      </c>
      <c r="I834" s="32" t="s">
        <v>660</v>
      </c>
      <c r="J834" s="32" t="s">
        <v>2380</v>
      </c>
      <c r="L834" s="32" t="s">
        <v>3857</v>
      </c>
      <c r="M834" s="341">
        <v>44681</v>
      </c>
      <c r="N834" s="7" t="s">
        <v>4117</v>
      </c>
      <c r="O834" s="7" t="s">
        <v>4095</v>
      </c>
      <c r="P834" s="7" t="s">
        <v>255</v>
      </c>
      <c r="Q834" s="7" t="s">
        <v>254</v>
      </c>
      <c r="T834" s="7" t="s">
        <v>2657</v>
      </c>
      <c r="U834" s="363" t="s">
        <v>290</v>
      </c>
      <c r="V834" s="7">
        <v>32</v>
      </c>
    </row>
    <row r="835" spans="1:22" x14ac:dyDescent="0.25">
      <c r="A835" s="24" t="s">
        <v>3851</v>
      </c>
      <c r="B835" s="32" t="s">
        <v>3755</v>
      </c>
      <c r="C835" s="32" t="s">
        <v>2381</v>
      </c>
      <c r="D835" s="253" t="s">
        <v>4082</v>
      </c>
      <c r="E835" s="21" t="s">
        <v>2825</v>
      </c>
      <c r="F835" s="32" t="s">
        <v>1343</v>
      </c>
      <c r="G835" s="32" t="s">
        <v>3764</v>
      </c>
      <c r="H835" s="340">
        <v>44958</v>
      </c>
      <c r="I835" s="32" t="s">
        <v>660</v>
      </c>
      <c r="J835" s="32" t="s">
        <v>2380</v>
      </c>
      <c r="L835" s="32" t="s">
        <v>3857</v>
      </c>
      <c r="M835" s="341">
        <v>44694</v>
      </c>
      <c r="N835" s="7" t="s">
        <v>4117</v>
      </c>
      <c r="O835" s="7" t="s">
        <v>4095</v>
      </c>
      <c r="P835" s="7" t="s">
        <v>255</v>
      </c>
      <c r="Q835" s="7" t="s">
        <v>254</v>
      </c>
      <c r="T835" s="46" t="s">
        <v>412</v>
      </c>
      <c r="U835" s="363" t="s">
        <v>257</v>
      </c>
      <c r="V835" s="7">
        <v>80</v>
      </c>
    </row>
    <row r="836" spans="1:22" x14ac:dyDescent="0.25">
      <c r="A836" s="24" t="s">
        <v>3852</v>
      </c>
      <c r="B836" s="32" t="s">
        <v>3757</v>
      </c>
      <c r="C836" s="32" t="s">
        <v>2381</v>
      </c>
      <c r="D836" s="253" t="s">
        <v>4083</v>
      </c>
      <c r="E836" s="21" t="s">
        <v>2830</v>
      </c>
      <c r="F836" s="32" t="s">
        <v>1343</v>
      </c>
      <c r="G836" s="32" t="s">
        <v>3764</v>
      </c>
      <c r="H836" s="340">
        <v>44958</v>
      </c>
      <c r="I836" s="32" t="s">
        <v>660</v>
      </c>
      <c r="J836" s="32" t="s">
        <v>2380</v>
      </c>
      <c r="L836" s="32" t="s">
        <v>3857</v>
      </c>
      <c r="M836" s="341">
        <v>44750</v>
      </c>
      <c r="N836" s="7" t="s">
        <v>4117</v>
      </c>
      <c r="O836" s="7" t="s">
        <v>4095</v>
      </c>
      <c r="P836" s="7" t="s">
        <v>255</v>
      </c>
      <c r="Q836" s="7" t="s">
        <v>254</v>
      </c>
      <c r="T836" s="46" t="s">
        <v>412</v>
      </c>
      <c r="U836" s="363" t="s">
        <v>257</v>
      </c>
      <c r="V836" s="7">
        <v>35</v>
      </c>
    </row>
  </sheetData>
  <autoFilter ref="A1:V857" xr:uid="{EA186592-52AF-4F3A-BA96-8E3EB1E85FAD}"/>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FEFCC-1B7A-4A43-B6BA-792D67BC5EF5}">
  <sheetPr codeName="Sheet4" filterMode="1">
    <tabColor rgb="FFFF0000"/>
  </sheetPr>
  <dimension ref="A1:G3576"/>
  <sheetViews>
    <sheetView workbookViewId="0">
      <pane xSplit="1" ySplit="1" topLeftCell="B12" activePane="bottomRight" state="frozen"/>
      <selection pane="topRight" activeCell="B1" sqref="B1"/>
      <selection pane="bottomLeft" activeCell="A2" sqref="A2"/>
      <selection pane="bottomRight" activeCell="K15" sqref="K15"/>
    </sheetView>
  </sheetViews>
  <sheetFormatPr defaultColWidth="8.85546875" defaultRowHeight="15" x14ac:dyDescent="0.25"/>
  <cols>
    <col min="1" max="1" width="14.140625" style="32" bestFit="1" customWidth="1"/>
    <col min="2" max="2" width="31" style="32" bestFit="1" customWidth="1"/>
    <col min="3" max="4" width="14.140625" style="7" customWidth="1"/>
    <col min="5" max="5" width="20.85546875" style="7" bestFit="1" customWidth="1"/>
    <col min="6" max="6" width="14.140625" style="7" customWidth="1"/>
    <col min="7" max="7" width="36.42578125" style="7" bestFit="1" customWidth="1"/>
    <col min="8" max="847" width="8.42578125" style="32" customWidth="1"/>
    <col min="848" max="16384" width="8.85546875" style="32"/>
  </cols>
  <sheetData>
    <row r="1" spans="1:7" s="7" customFormat="1" x14ac:dyDescent="0.25">
      <c r="A1" s="12" t="s">
        <v>4281</v>
      </c>
      <c r="B1" s="12" t="s">
        <v>4279</v>
      </c>
      <c r="C1" s="12" t="s">
        <v>4118</v>
      </c>
      <c r="D1" s="12" t="s">
        <v>4283</v>
      </c>
      <c r="E1" s="12" t="s">
        <v>4280</v>
      </c>
      <c r="F1" s="12" t="s">
        <v>4282</v>
      </c>
      <c r="G1" s="12" t="s">
        <v>81</v>
      </c>
    </row>
    <row r="2" spans="1:7" hidden="1" x14ac:dyDescent="0.25">
      <c r="A2" t="s">
        <v>1336</v>
      </c>
      <c r="B2" t="s">
        <v>4129</v>
      </c>
      <c r="C2" s="313" t="s">
        <v>1324</v>
      </c>
      <c r="D2" s="313"/>
      <c r="E2" s="313"/>
      <c r="F2" s="313" t="s">
        <v>4285</v>
      </c>
      <c r="G2" s="7" t="s">
        <v>1312</v>
      </c>
    </row>
    <row r="3" spans="1:7" hidden="1" x14ac:dyDescent="0.25">
      <c r="A3" t="s">
        <v>1347</v>
      </c>
      <c r="B3" t="s">
        <v>4129</v>
      </c>
      <c r="C3" s="313" t="s">
        <v>1324</v>
      </c>
      <c r="D3" s="313"/>
      <c r="E3" s="313"/>
      <c r="F3" s="313" t="s">
        <v>4285</v>
      </c>
      <c r="G3" s="7" t="s">
        <v>1312</v>
      </c>
    </row>
    <row r="4" spans="1:7" hidden="1" x14ac:dyDescent="0.25">
      <c r="A4" t="s">
        <v>1355</v>
      </c>
      <c r="B4" t="s">
        <v>4129</v>
      </c>
      <c r="C4" s="313" t="s">
        <v>1324</v>
      </c>
      <c r="D4" s="313"/>
      <c r="E4" s="313"/>
      <c r="F4" s="313" t="s">
        <v>4285</v>
      </c>
      <c r="G4" s="7" t="s">
        <v>1312</v>
      </c>
    </row>
    <row r="5" spans="1:7" hidden="1" x14ac:dyDescent="0.25">
      <c r="A5" t="s">
        <v>1359</v>
      </c>
      <c r="B5" t="s">
        <v>4129</v>
      </c>
      <c r="C5" s="313" t="s">
        <v>1324</v>
      </c>
      <c r="D5" s="313"/>
      <c r="E5" s="313"/>
      <c r="F5" s="313" t="s">
        <v>4285</v>
      </c>
      <c r="G5" s="7" t="s">
        <v>1312</v>
      </c>
    </row>
    <row r="6" spans="1:7" hidden="1" x14ac:dyDescent="0.25">
      <c r="A6" t="s">
        <v>1362</v>
      </c>
      <c r="B6" t="s">
        <v>4129</v>
      </c>
      <c r="C6" s="313" t="s">
        <v>1324</v>
      </c>
      <c r="D6" s="313"/>
      <c r="E6" s="313"/>
      <c r="F6" s="313" t="s">
        <v>4285</v>
      </c>
      <c r="G6" s="7" t="s">
        <v>1312</v>
      </c>
    </row>
    <row r="7" spans="1:7" hidden="1" x14ac:dyDescent="0.25">
      <c r="A7" t="s">
        <v>1366</v>
      </c>
      <c r="B7" t="s">
        <v>4129</v>
      </c>
      <c r="C7" s="313">
        <v>8</v>
      </c>
      <c r="D7" s="313"/>
      <c r="E7" s="313"/>
      <c r="F7" s="313" t="s">
        <v>4285</v>
      </c>
      <c r="G7" s="7" t="s">
        <v>1312</v>
      </c>
    </row>
    <row r="8" spans="1:7" hidden="1" x14ac:dyDescent="0.25">
      <c r="A8" t="s">
        <v>1372</v>
      </c>
      <c r="B8" t="s">
        <v>4129</v>
      </c>
      <c r="C8" s="313" t="s">
        <v>1324</v>
      </c>
      <c r="D8" s="313"/>
      <c r="E8" s="313"/>
      <c r="F8" s="313" t="s">
        <v>4285</v>
      </c>
      <c r="G8" s="7" t="s">
        <v>1312</v>
      </c>
    </row>
    <row r="9" spans="1:7" hidden="1" x14ac:dyDescent="0.25">
      <c r="A9" t="s">
        <v>1374</v>
      </c>
      <c r="B9" t="s">
        <v>4129</v>
      </c>
      <c r="C9" s="313" t="s">
        <v>1378</v>
      </c>
      <c r="D9" s="313"/>
      <c r="E9" s="313"/>
      <c r="F9" s="313" t="s">
        <v>4285</v>
      </c>
      <c r="G9" s="7" t="s">
        <v>1312</v>
      </c>
    </row>
    <row r="10" spans="1:7" hidden="1" x14ac:dyDescent="0.25">
      <c r="A10" t="s">
        <v>1380</v>
      </c>
      <c r="B10" t="s">
        <v>4129</v>
      </c>
      <c r="C10" s="313" t="s">
        <v>1324</v>
      </c>
      <c r="D10" s="313"/>
      <c r="E10" s="313"/>
      <c r="F10" s="313" t="s">
        <v>4285</v>
      </c>
      <c r="G10" s="7" t="s">
        <v>1312</v>
      </c>
    </row>
    <row r="11" spans="1:7" hidden="1" x14ac:dyDescent="0.25">
      <c r="A11" t="s">
        <v>1384</v>
      </c>
      <c r="B11" t="s">
        <v>4129</v>
      </c>
      <c r="C11" s="313">
        <v>4</v>
      </c>
      <c r="D11" s="313"/>
      <c r="E11" s="313"/>
      <c r="F11" s="313" t="s">
        <v>4285</v>
      </c>
      <c r="G11" s="7" t="s">
        <v>1312</v>
      </c>
    </row>
    <row r="12" spans="1:7" x14ac:dyDescent="0.25">
      <c r="A12" t="s">
        <v>1920</v>
      </c>
      <c r="B12" t="s">
        <v>4129</v>
      </c>
      <c r="C12" s="313"/>
      <c r="D12" s="313"/>
      <c r="E12" s="63" t="s">
        <v>1069</v>
      </c>
      <c r="F12" s="365" t="s">
        <v>4284</v>
      </c>
      <c r="G12" s="7" t="s">
        <v>1910</v>
      </c>
    </row>
    <row r="13" spans="1:7" x14ac:dyDescent="0.25">
      <c r="A13" t="s">
        <v>1925</v>
      </c>
      <c r="B13" t="s">
        <v>4129</v>
      </c>
      <c r="C13" s="313"/>
      <c r="D13" s="313"/>
      <c r="E13" s="63" t="s">
        <v>1069</v>
      </c>
      <c r="F13" s="365" t="s">
        <v>4284</v>
      </c>
      <c r="G13" s="7" t="s">
        <v>1910</v>
      </c>
    </row>
    <row r="14" spans="1:7" x14ac:dyDescent="0.25">
      <c r="A14" t="s">
        <v>3797</v>
      </c>
      <c r="B14" t="s">
        <v>4129</v>
      </c>
      <c r="C14" s="313"/>
      <c r="D14" s="313"/>
      <c r="E14" s="63" t="s">
        <v>1069</v>
      </c>
      <c r="F14" s="365" t="s">
        <v>4284</v>
      </c>
      <c r="G14" s="7" t="s">
        <v>1910</v>
      </c>
    </row>
    <row r="15" spans="1:7" x14ac:dyDescent="0.25">
      <c r="A15" t="s">
        <v>1934</v>
      </c>
      <c r="B15" t="s">
        <v>4129</v>
      </c>
      <c r="C15" s="313"/>
      <c r="D15" s="313"/>
      <c r="E15" s="63" t="s">
        <v>1069</v>
      </c>
      <c r="F15" s="365" t="s">
        <v>4284</v>
      </c>
      <c r="G15" s="7" t="s">
        <v>1910</v>
      </c>
    </row>
    <row r="16" spans="1:7" x14ac:dyDescent="0.25">
      <c r="A16" t="s">
        <v>1939</v>
      </c>
      <c r="B16" t="s">
        <v>4129</v>
      </c>
      <c r="C16" s="313"/>
      <c r="D16" s="313"/>
      <c r="E16" s="63" t="s">
        <v>1069</v>
      </c>
      <c r="F16" s="365" t="s">
        <v>4284</v>
      </c>
      <c r="G16" s="7" t="s">
        <v>1910</v>
      </c>
    </row>
    <row r="17" spans="1:7" x14ac:dyDescent="0.25">
      <c r="A17" t="s">
        <v>1942</v>
      </c>
      <c r="B17" t="s">
        <v>4129</v>
      </c>
      <c r="C17" s="313"/>
      <c r="D17" s="313"/>
      <c r="E17" s="63" t="s">
        <v>1069</v>
      </c>
      <c r="F17" s="365" t="s">
        <v>4284</v>
      </c>
      <c r="G17" s="7" t="s">
        <v>1910</v>
      </c>
    </row>
    <row r="18" spans="1:7" x14ac:dyDescent="0.25">
      <c r="A18" t="s">
        <v>3798</v>
      </c>
      <c r="B18" t="s">
        <v>4129</v>
      </c>
      <c r="C18" s="313"/>
      <c r="D18" s="313"/>
      <c r="E18" s="63" t="s">
        <v>1069</v>
      </c>
      <c r="F18" s="365" t="s">
        <v>4284</v>
      </c>
      <c r="G18" s="7" t="s">
        <v>1910</v>
      </c>
    </row>
    <row r="19" spans="1:7" x14ac:dyDescent="0.25">
      <c r="A19" t="s">
        <v>1950</v>
      </c>
      <c r="B19" t="s">
        <v>4129</v>
      </c>
      <c r="C19" s="313"/>
      <c r="D19" s="313"/>
      <c r="E19" s="63" t="s">
        <v>1069</v>
      </c>
      <c r="F19" s="365" t="s">
        <v>4284</v>
      </c>
      <c r="G19" s="7" t="s">
        <v>1910</v>
      </c>
    </row>
    <row r="20" spans="1:7" x14ac:dyDescent="0.25">
      <c r="A20" t="s">
        <v>1955</v>
      </c>
      <c r="B20" t="s">
        <v>4129</v>
      </c>
      <c r="C20" s="313"/>
      <c r="D20" s="313"/>
      <c r="E20" s="63" t="s">
        <v>1069</v>
      </c>
      <c r="F20" s="365" t="s">
        <v>4284</v>
      </c>
      <c r="G20" s="7" t="s">
        <v>1910</v>
      </c>
    </row>
    <row r="21" spans="1:7" x14ac:dyDescent="0.25">
      <c r="A21" t="s">
        <v>1958</v>
      </c>
      <c r="B21" t="s">
        <v>4129</v>
      </c>
      <c r="C21" s="313"/>
      <c r="D21" s="313"/>
      <c r="E21" s="63" t="s">
        <v>1069</v>
      </c>
      <c r="F21" s="365" t="s">
        <v>4284</v>
      </c>
      <c r="G21" s="7" t="s">
        <v>1910</v>
      </c>
    </row>
    <row r="22" spans="1:7" x14ac:dyDescent="0.25">
      <c r="A22" t="s">
        <v>1961</v>
      </c>
      <c r="B22" t="s">
        <v>4129</v>
      </c>
      <c r="C22" s="313"/>
      <c r="D22" s="313"/>
      <c r="E22" s="63" t="s">
        <v>1069</v>
      </c>
      <c r="F22" s="365" t="s">
        <v>4284</v>
      </c>
      <c r="G22" s="7" t="s">
        <v>1910</v>
      </c>
    </row>
    <row r="23" spans="1:7" x14ac:dyDescent="0.25">
      <c r="A23" t="s">
        <v>1972</v>
      </c>
      <c r="B23" t="s">
        <v>4129</v>
      </c>
      <c r="C23" s="313"/>
      <c r="D23" s="313"/>
      <c r="E23" s="63" t="s">
        <v>1069</v>
      </c>
      <c r="F23" s="365" t="s">
        <v>4284</v>
      </c>
      <c r="G23" s="7" t="s">
        <v>1910</v>
      </c>
    </row>
    <row r="24" spans="1:7" x14ac:dyDescent="0.25">
      <c r="A24" t="s">
        <v>1975</v>
      </c>
      <c r="B24" t="s">
        <v>4129</v>
      </c>
      <c r="C24" s="313"/>
      <c r="D24" s="313"/>
      <c r="E24" s="63" t="s">
        <v>1069</v>
      </c>
      <c r="F24" s="365" t="s">
        <v>4284</v>
      </c>
      <c r="G24" s="7" t="s">
        <v>1910</v>
      </c>
    </row>
    <row r="25" spans="1:7" x14ac:dyDescent="0.25">
      <c r="A25" t="s">
        <v>1978</v>
      </c>
      <c r="B25" t="s">
        <v>4129</v>
      </c>
      <c r="C25" s="313"/>
      <c r="D25" s="313"/>
      <c r="E25" s="63" t="s">
        <v>1069</v>
      </c>
      <c r="F25" s="365" t="s">
        <v>4284</v>
      </c>
      <c r="G25" s="7" t="s">
        <v>1910</v>
      </c>
    </row>
    <row r="26" spans="1:7" x14ac:dyDescent="0.25">
      <c r="A26" t="s">
        <v>1981</v>
      </c>
      <c r="B26" t="s">
        <v>4129</v>
      </c>
      <c r="C26" s="313"/>
      <c r="D26" s="313"/>
      <c r="E26" s="63" t="s">
        <v>1069</v>
      </c>
      <c r="F26" s="365" t="s">
        <v>4284</v>
      </c>
      <c r="G26" s="7" t="s">
        <v>1910</v>
      </c>
    </row>
    <row r="27" spans="1:7" x14ac:dyDescent="0.25">
      <c r="A27" t="s">
        <v>1987</v>
      </c>
      <c r="B27" t="s">
        <v>4129</v>
      </c>
      <c r="C27" s="313"/>
      <c r="D27" s="313"/>
      <c r="E27" s="63" t="s">
        <v>1069</v>
      </c>
      <c r="F27" s="365" t="s">
        <v>4284</v>
      </c>
      <c r="G27" s="7" t="s">
        <v>1910</v>
      </c>
    </row>
    <row r="28" spans="1:7" x14ac:dyDescent="0.25">
      <c r="A28" t="s">
        <v>1996</v>
      </c>
      <c r="B28" t="s">
        <v>4129</v>
      </c>
      <c r="C28" s="313"/>
      <c r="D28" s="313"/>
      <c r="E28" s="63" t="s">
        <v>1069</v>
      </c>
      <c r="F28" s="365" t="s">
        <v>4284</v>
      </c>
      <c r="G28" s="7" t="s">
        <v>1910</v>
      </c>
    </row>
    <row r="29" spans="1:7" x14ac:dyDescent="0.25">
      <c r="A29" t="s">
        <v>1999</v>
      </c>
      <c r="B29" t="s">
        <v>4129</v>
      </c>
      <c r="C29" s="313"/>
      <c r="D29" s="313"/>
      <c r="E29" s="63" t="s">
        <v>1069</v>
      </c>
      <c r="F29" s="365" t="s">
        <v>4284</v>
      </c>
      <c r="G29" s="7" t="s">
        <v>1910</v>
      </c>
    </row>
    <row r="30" spans="1:7" x14ac:dyDescent="0.25">
      <c r="A30" t="s">
        <v>2002</v>
      </c>
      <c r="B30" t="s">
        <v>4129</v>
      </c>
      <c r="C30" s="313"/>
      <c r="D30" s="313"/>
      <c r="E30" s="63" t="s">
        <v>1069</v>
      </c>
      <c r="F30" s="365" t="s">
        <v>4284</v>
      </c>
      <c r="G30" s="7" t="s">
        <v>1910</v>
      </c>
    </row>
    <row r="31" spans="1:7" x14ac:dyDescent="0.25">
      <c r="A31" t="s">
        <v>3799</v>
      </c>
      <c r="B31" t="s">
        <v>4129</v>
      </c>
      <c r="C31" s="313"/>
      <c r="D31" s="313"/>
      <c r="E31" s="63" t="s">
        <v>1069</v>
      </c>
      <c r="F31" s="365" t="s">
        <v>4284</v>
      </c>
      <c r="G31" s="7" t="s">
        <v>1910</v>
      </c>
    </row>
    <row r="32" spans="1:7" x14ac:dyDescent="0.25">
      <c r="A32" t="s">
        <v>3800</v>
      </c>
      <c r="B32" t="s">
        <v>4129</v>
      </c>
      <c r="C32" s="313"/>
      <c r="D32" s="313"/>
      <c r="E32" s="63" t="s">
        <v>1069</v>
      </c>
      <c r="F32" s="365" t="s">
        <v>4284</v>
      </c>
      <c r="G32" s="7" t="s">
        <v>1910</v>
      </c>
    </row>
    <row r="33" spans="1:7" x14ac:dyDescent="0.25">
      <c r="A33" t="s">
        <v>2021</v>
      </c>
      <c r="B33" t="s">
        <v>4129</v>
      </c>
      <c r="C33" s="313"/>
      <c r="D33" s="313"/>
      <c r="E33" s="63" t="s">
        <v>1069</v>
      </c>
      <c r="F33" s="365" t="s">
        <v>4284</v>
      </c>
      <c r="G33" s="7" t="s">
        <v>1910</v>
      </c>
    </row>
    <row r="34" spans="1:7" x14ac:dyDescent="0.25">
      <c r="A34" t="s">
        <v>2025</v>
      </c>
      <c r="B34" t="s">
        <v>4129</v>
      </c>
      <c r="C34" s="313"/>
      <c r="D34" s="313"/>
      <c r="E34" s="63" t="s">
        <v>1069</v>
      </c>
      <c r="F34" s="365" t="s">
        <v>4284</v>
      </c>
      <c r="G34" s="7" t="s">
        <v>1910</v>
      </c>
    </row>
    <row r="35" spans="1:7" x14ac:dyDescent="0.25">
      <c r="A35" t="s">
        <v>2030</v>
      </c>
      <c r="B35" t="s">
        <v>4129</v>
      </c>
      <c r="C35" s="313"/>
      <c r="D35" s="313"/>
      <c r="E35" s="63" t="s">
        <v>1069</v>
      </c>
      <c r="F35" s="365" t="s">
        <v>4284</v>
      </c>
      <c r="G35" s="7" t="s">
        <v>1910</v>
      </c>
    </row>
    <row r="36" spans="1:7" x14ac:dyDescent="0.25">
      <c r="A36" t="s">
        <v>3801</v>
      </c>
      <c r="B36" t="s">
        <v>4129</v>
      </c>
      <c r="C36" s="313"/>
      <c r="D36" s="313"/>
      <c r="E36" s="63" t="s">
        <v>1069</v>
      </c>
      <c r="F36" s="365" t="s">
        <v>4284</v>
      </c>
      <c r="G36" s="7" t="s">
        <v>1910</v>
      </c>
    </row>
    <row r="37" spans="1:7" x14ac:dyDescent="0.25">
      <c r="A37" t="s">
        <v>2045</v>
      </c>
      <c r="B37" t="s">
        <v>4129</v>
      </c>
      <c r="C37" s="313"/>
      <c r="D37" s="313"/>
      <c r="E37" s="63" t="s">
        <v>1069</v>
      </c>
      <c r="F37" s="365" t="s">
        <v>4284</v>
      </c>
      <c r="G37" s="7" t="s">
        <v>1910</v>
      </c>
    </row>
    <row r="38" spans="1:7" x14ac:dyDescent="0.25">
      <c r="A38" t="s">
        <v>2053</v>
      </c>
      <c r="B38" t="s">
        <v>4129</v>
      </c>
      <c r="C38" s="313"/>
      <c r="D38" s="313"/>
      <c r="E38" s="63" t="s">
        <v>1069</v>
      </c>
      <c r="F38" s="365" t="s">
        <v>4284</v>
      </c>
      <c r="G38" s="7" t="s">
        <v>1910</v>
      </c>
    </row>
    <row r="39" spans="1:7" x14ac:dyDescent="0.25">
      <c r="A39" t="s">
        <v>2056</v>
      </c>
      <c r="B39" t="s">
        <v>4129</v>
      </c>
      <c r="C39" s="313"/>
      <c r="D39" s="313"/>
      <c r="E39" s="63" t="s">
        <v>1069</v>
      </c>
      <c r="F39" s="365" t="s">
        <v>4284</v>
      </c>
      <c r="G39" s="7" t="s">
        <v>1910</v>
      </c>
    </row>
    <row r="40" spans="1:7" x14ac:dyDescent="0.25">
      <c r="A40" t="s">
        <v>2061</v>
      </c>
      <c r="B40" t="s">
        <v>4129</v>
      </c>
      <c r="C40" s="313"/>
      <c r="D40" s="313"/>
      <c r="E40" s="63" t="s">
        <v>1069</v>
      </c>
      <c r="F40" s="365" t="s">
        <v>4284</v>
      </c>
      <c r="G40" s="7" t="s">
        <v>1910</v>
      </c>
    </row>
    <row r="41" spans="1:7" x14ac:dyDescent="0.25">
      <c r="A41" t="s">
        <v>2064</v>
      </c>
      <c r="B41" t="s">
        <v>4129</v>
      </c>
      <c r="C41" s="313"/>
      <c r="D41" s="313"/>
      <c r="E41" s="63" t="s">
        <v>1069</v>
      </c>
      <c r="F41" s="365" t="s">
        <v>4284</v>
      </c>
      <c r="G41" s="7" t="s">
        <v>1910</v>
      </c>
    </row>
    <row r="42" spans="1:7" x14ac:dyDescent="0.25">
      <c r="A42" t="s">
        <v>2067</v>
      </c>
      <c r="B42" t="s">
        <v>4129</v>
      </c>
      <c r="C42" s="313"/>
      <c r="D42" s="313"/>
      <c r="E42" s="63" t="s">
        <v>1069</v>
      </c>
      <c r="F42" s="365" t="s">
        <v>4284</v>
      </c>
      <c r="G42" s="7" t="s">
        <v>1910</v>
      </c>
    </row>
    <row r="43" spans="1:7" x14ac:dyDescent="0.25">
      <c r="A43" t="s">
        <v>2070</v>
      </c>
      <c r="B43" t="s">
        <v>4129</v>
      </c>
      <c r="C43" s="313"/>
      <c r="D43" s="313"/>
      <c r="E43" s="63" t="s">
        <v>1069</v>
      </c>
      <c r="F43" s="365" t="s">
        <v>4284</v>
      </c>
      <c r="G43" s="7" t="s">
        <v>1910</v>
      </c>
    </row>
    <row r="44" spans="1:7" x14ac:dyDescent="0.25">
      <c r="A44" t="s">
        <v>2075</v>
      </c>
      <c r="B44" t="s">
        <v>4129</v>
      </c>
      <c r="C44" s="313"/>
      <c r="D44" s="313"/>
      <c r="E44" s="63" t="s">
        <v>1069</v>
      </c>
      <c r="F44" s="365" t="s">
        <v>4284</v>
      </c>
      <c r="G44" s="7" t="s">
        <v>1910</v>
      </c>
    </row>
    <row r="45" spans="1:7" x14ac:dyDescent="0.25">
      <c r="A45" t="s">
        <v>2078</v>
      </c>
      <c r="B45" t="s">
        <v>4129</v>
      </c>
      <c r="C45" s="313"/>
      <c r="D45" s="313"/>
      <c r="E45" s="63" t="s">
        <v>1069</v>
      </c>
      <c r="F45" s="365" t="s">
        <v>4284</v>
      </c>
      <c r="G45" s="7" t="s">
        <v>1910</v>
      </c>
    </row>
    <row r="46" spans="1:7" x14ac:dyDescent="0.25">
      <c r="A46" t="s">
        <v>2082</v>
      </c>
      <c r="B46" t="s">
        <v>4129</v>
      </c>
      <c r="C46" s="313"/>
      <c r="D46" s="313"/>
      <c r="E46" s="63" t="s">
        <v>1069</v>
      </c>
      <c r="F46" s="365" t="s">
        <v>4284</v>
      </c>
      <c r="G46" s="7" t="s">
        <v>1910</v>
      </c>
    </row>
    <row r="47" spans="1:7" x14ac:dyDescent="0.25">
      <c r="A47" t="s">
        <v>2088</v>
      </c>
      <c r="B47" t="s">
        <v>4129</v>
      </c>
      <c r="C47" s="313"/>
      <c r="D47" s="313"/>
      <c r="E47" s="63" t="s">
        <v>1069</v>
      </c>
      <c r="F47" s="365" t="s">
        <v>4284</v>
      </c>
      <c r="G47" s="7" t="s">
        <v>1910</v>
      </c>
    </row>
    <row r="48" spans="1:7" x14ac:dyDescent="0.25">
      <c r="A48" t="s">
        <v>2094</v>
      </c>
      <c r="B48" t="s">
        <v>4129</v>
      </c>
      <c r="C48" s="313"/>
      <c r="D48" s="313"/>
      <c r="E48" s="63" t="s">
        <v>1069</v>
      </c>
      <c r="F48" s="365" t="s">
        <v>4284</v>
      </c>
      <c r="G48" s="7" t="s">
        <v>1910</v>
      </c>
    </row>
    <row r="49" spans="1:7" x14ac:dyDescent="0.25">
      <c r="A49" t="s">
        <v>2104</v>
      </c>
      <c r="B49" t="s">
        <v>4129</v>
      </c>
      <c r="C49" s="313"/>
      <c r="D49" s="313"/>
      <c r="E49" s="63" t="s">
        <v>1069</v>
      </c>
      <c r="F49" s="365" t="s">
        <v>4284</v>
      </c>
      <c r="G49" s="7" t="s">
        <v>1910</v>
      </c>
    </row>
    <row r="50" spans="1:7" x14ac:dyDescent="0.25">
      <c r="A50" t="s">
        <v>2175</v>
      </c>
      <c r="B50" t="s">
        <v>4129</v>
      </c>
      <c r="C50" s="313"/>
      <c r="D50" s="313"/>
      <c r="E50" s="313" t="s">
        <v>2187</v>
      </c>
      <c r="F50" s="313" t="s">
        <v>4286</v>
      </c>
      <c r="G50" s="7" t="s">
        <v>2181</v>
      </c>
    </row>
    <row r="51" spans="1:7" x14ac:dyDescent="0.25">
      <c r="A51" t="s">
        <v>2190</v>
      </c>
      <c r="B51" t="s">
        <v>4129</v>
      </c>
      <c r="C51" s="313"/>
      <c r="D51" s="313"/>
      <c r="E51" s="313" t="s">
        <v>2187</v>
      </c>
      <c r="F51" s="313" t="s">
        <v>4286</v>
      </c>
      <c r="G51" s="7" t="s">
        <v>2181</v>
      </c>
    </row>
    <row r="52" spans="1:7" x14ac:dyDescent="0.25">
      <c r="A52" t="s">
        <v>2192</v>
      </c>
      <c r="B52" t="s">
        <v>4129</v>
      </c>
      <c r="C52" s="313"/>
      <c r="D52" s="313"/>
      <c r="E52" s="313" t="s">
        <v>1069</v>
      </c>
      <c r="F52" s="313" t="s">
        <v>4286</v>
      </c>
      <c r="G52" s="7" t="s">
        <v>2181</v>
      </c>
    </row>
    <row r="53" spans="1:7" x14ac:dyDescent="0.25">
      <c r="A53" t="s">
        <v>2194</v>
      </c>
      <c r="B53" t="s">
        <v>4129</v>
      </c>
      <c r="C53" s="313"/>
      <c r="D53" s="313"/>
      <c r="E53" s="313" t="s">
        <v>2187</v>
      </c>
      <c r="F53" s="313" t="s">
        <v>4286</v>
      </c>
      <c r="G53" s="7" t="s">
        <v>2181</v>
      </c>
    </row>
    <row r="54" spans="1:7" hidden="1" x14ac:dyDescent="0.25">
      <c r="A54" t="s">
        <v>2200</v>
      </c>
      <c r="B54" t="s">
        <v>4129</v>
      </c>
      <c r="C54" s="313" t="s">
        <v>2205</v>
      </c>
      <c r="D54" s="313"/>
      <c r="E54" s="313" t="s">
        <v>2206</v>
      </c>
      <c r="F54" s="313" t="s">
        <v>4286</v>
      </c>
      <c r="G54" s="7" t="s">
        <v>2181</v>
      </c>
    </row>
    <row r="55" spans="1:7" x14ac:dyDescent="0.25">
      <c r="A55" t="s">
        <v>2211</v>
      </c>
      <c r="B55" t="s">
        <v>4129</v>
      </c>
      <c r="C55" s="313"/>
      <c r="D55" s="313"/>
      <c r="E55" s="313" t="s">
        <v>2187</v>
      </c>
      <c r="F55" s="313" t="s">
        <v>4286</v>
      </c>
      <c r="G55" s="7" t="s">
        <v>2181</v>
      </c>
    </row>
    <row r="56" spans="1:7" hidden="1" x14ac:dyDescent="0.25">
      <c r="A56" t="s">
        <v>2213</v>
      </c>
      <c r="B56" t="s">
        <v>4129</v>
      </c>
      <c r="C56" s="313" t="s">
        <v>2219</v>
      </c>
      <c r="D56" s="313"/>
      <c r="E56" s="313" t="s">
        <v>2187</v>
      </c>
      <c r="F56" s="313" t="s">
        <v>4286</v>
      </c>
      <c r="G56" s="7" t="s">
        <v>2181</v>
      </c>
    </row>
    <row r="57" spans="1:7" hidden="1" x14ac:dyDescent="0.25">
      <c r="A57" t="s">
        <v>2222</v>
      </c>
      <c r="B57" t="s">
        <v>4129</v>
      </c>
      <c r="C57" s="313" t="s">
        <v>2219</v>
      </c>
      <c r="D57" s="313"/>
      <c r="E57" s="313" t="s">
        <v>2187</v>
      </c>
      <c r="F57" s="313" t="s">
        <v>4286</v>
      </c>
      <c r="G57" s="7" t="s">
        <v>2181</v>
      </c>
    </row>
    <row r="58" spans="1:7" x14ac:dyDescent="0.25">
      <c r="A58" t="s">
        <v>2227</v>
      </c>
      <c r="B58" t="s">
        <v>4129</v>
      </c>
      <c r="C58" s="313"/>
      <c r="D58" s="313"/>
      <c r="E58" s="313" t="s">
        <v>2187</v>
      </c>
      <c r="F58" s="313" t="s">
        <v>4286</v>
      </c>
      <c r="G58" s="7" t="s">
        <v>2181</v>
      </c>
    </row>
    <row r="59" spans="1:7" x14ac:dyDescent="0.25">
      <c r="A59" t="s">
        <v>3807</v>
      </c>
      <c r="B59" t="s">
        <v>4129</v>
      </c>
      <c r="C59" s="313"/>
      <c r="D59" s="313"/>
      <c r="E59" s="313" t="s">
        <v>2187</v>
      </c>
      <c r="F59" s="313" t="s">
        <v>4286</v>
      </c>
      <c r="G59" s="7" t="s">
        <v>2181</v>
      </c>
    </row>
    <row r="60" spans="1:7" x14ac:dyDescent="0.25">
      <c r="A60" t="s">
        <v>2233</v>
      </c>
      <c r="B60" t="s">
        <v>4129</v>
      </c>
      <c r="C60" s="313"/>
      <c r="D60" s="313"/>
      <c r="E60" s="313" t="s">
        <v>2187</v>
      </c>
      <c r="F60" s="313" t="s">
        <v>4286</v>
      </c>
      <c r="G60" s="7" t="s">
        <v>2181</v>
      </c>
    </row>
    <row r="61" spans="1:7" x14ac:dyDescent="0.25">
      <c r="A61" t="s">
        <v>2234</v>
      </c>
      <c r="B61" t="s">
        <v>4129</v>
      </c>
      <c r="C61" s="313"/>
      <c r="D61" s="313"/>
      <c r="E61" s="313" t="s">
        <v>2187</v>
      </c>
      <c r="F61" s="313" t="s">
        <v>4286</v>
      </c>
      <c r="G61" s="7" t="s">
        <v>2181</v>
      </c>
    </row>
    <row r="62" spans="1:7" x14ac:dyDescent="0.25">
      <c r="A62" t="s">
        <v>2236</v>
      </c>
      <c r="B62" t="s">
        <v>4129</v>
      </c>
      <c r="C62" s="313"/>
      <c r="D62" s="313"/>
      <c r="E62" s="313" t="s">
        <v>2187</v>
      </c>
      <c r="F62" s="313" t="s">
        <v>4286</v>
      </c>
      <c r="G62" s="7" t="s">
        <v>2181</v>
      </c>
    </row>
    <row r="63" spans="1:7" x14ac:dyDescent="0.25">
      <c r="A63" t="s">
        <v>2238</v>
      </c>
      <c r="B63" t="s">
        <v>4129</v>
      </c>
      <c r="C63" s="313"/>
      <c r="D63" s="313"/>
      <c r="E63" s="313" t="s">
        <v>2187</v>
      </c>
      <c r="F63" s="313" t="s">
        <v>4286</v>
      </c>
      <c r="G63" s="7" t="s">
        <v>2181</v>
      </c>
    </row>
    <row r="64" spans="1:7" x14ac:dyDescent="0.25">
      <c r="A64" t="s">
        <v>2240</v>
      </c>
      <c r="B64" t="s">
        <v>4129</v>
      </c>
      <c r="C64" s="313"/>
      <c r="D64" s="313"/>
      <c r="E64" s="313" t="s">
        <v>2187</v>
      </c>
      <c r="F64" s="313" t="s">
        <v>4286</v>
      </c>
      <c r="G64" s="7" t="s">
        <v>2181</v>
      </c>
    </row>
    <row r="65" spans="1:7" x14ac:dyDescent="0.25">
      <c r="A65" t="s">
        <v>2242</v>
      </c>
      <c r="B65" t="s">
        <v>4129</v>
      </c>
      <c r="C65" s="313"/>
      <c r="D65" s="313"/>
      <c r="E65" s="313" t="s">
        <v>2187</v>
      </c>
      <c r="F65" s="313" t="s">
        <v>4286</v>
      </c>
      <c r="G65" s="7" t="s">
        <v>2181</v>
      </c>
    </row>
    <row r="66" spans="1:7" x14ac:dyDescent="0.25">
      <c r="A66" t="s">
        <v>2244</v>
      </c>
      <c r="B66" t="s">
        <v>4129</v>
      </c>
      <c r="C66" s="313"/>
      <c r="D66" s="313"/>
      <c r="E66" s="313" t="s">
        <v>2187</v>
      </c>
      <c r="F66" s="313" t="s">
        <v>4286</v>
      </c>
      <c r="G66" s="7" t="s">
        <v>2181</v>
      </c>
    </row>
    <row r="67" spans="1:7" x14ac:dyDescent="0.25">
      <c r="A67" t="s">
        <v>2245</v>
      </c>
      <c r="B67" t="s">
        <v>4129</v>
      </c>
      <c r="C67" s="313"/>
      <c r="D67" s="313"/>
      <c r="E67" s="313" t="s">
        <v>2187</v>
      </c>
      <c r="F67" s="313" t="s">
        <v>4286</v>
      </c>
      <c r="G67" s="7" t="s">
        <v>2181</v>
      </c>
    </row>
    <row r="68" spans="1:7" x14ac:dyDescent="0.25">
      <c r="A68" t="s">
        <v>3808</v>
      </c>
      <c r="B68" t="s">
        <v>4129</v>
      </c>
      <c r="C68" s="313"/>
      <c r="D68" s="313"/>
      <c r="E68" s="313" t="s">
        <v>2187</v>
      </c>
      <c r="F68" s="313" t="s">
        <v>4286</v>
      </c>
      <c r="G68" s="7" t="s">
        <v>2181</v>
      </c>
    </row>
    <row r="69" spans="1:7" x14ac:dyDescent="0.25">
      <c r="A69" t="s">
        <v>2251</v>
      </c>
      <c r="B69" t="s">
        <v>4129</v>
      </c>
      <c r="C69" s="313"/>
      <c r="D69" s="313"/>
      <c r="E69" s="313" t="s">
        <v>2187</v>
      </c>
      <c r="F69" s="313" t="s">
        <v>4286</v>
      </c>
      <c r="G69" s="7" t="s">
        <v>2181</v>
      </c>
    </row>
    <row r="70" spans="1:7" x14ac:dyDescent="0.25">
      <c r="A70" t="s">
        <v>2252</v>
      </c>
      <c r="B70" t="s">
        <v>4129</v>
      </c>
      <c r="C70" s="313"/>
      <c r="D70" s="313"/>
      <c r="E70" s="313" t="s">
        <v>2187</v>
      </c>
      <c r="F70" s="313" t="s">
        <v>4286</v>
      </c>
      <c r="G70" s="7" t="s">
        <v>2181</v>
      </c>
    </row>
    <row r="71" spans="1:7" x14ac:dyDescent="0.25">
      <c r="A71" t="s">
        <v>2253</v>
      </c>
      <c r="B71" t="s">
        <v>4129</v>
      </c>
      <c r="C71" s="313"/>
      <c r="D71" s="313"/>
      <c r="E71" s="313" t="s">
        <v>1069</v>
      </c>
      <c r="F71" s="313" t="s">
        <v>4286</v>
      </c>
      <c r="G71" s="7" t="s">
        <v>2181</v>
      </c>
    </row>
    <row r="72" spans="1:7" x14ac:dyDescent="0.25">
      <c r="A72" t="s">
        <v>2257</v>
      </c>
      <c r="B72" t="s">
        <v>4129</v>
      </c>
      <c r="C72" s="313"/>
      <c r="D72" s="313"/>
      <c r="E72" s="313" t="s">
        <v>1069</v>
      </c>
      <c r="F72" s="313" t="s">
        <v>4286</v>
      </c>
      <c r="G72" s="7" t="s">
        <v>2181</v>
      </c>
    </row>
    <row r="73" spans="1:7" hidden="1" x14ac:dyDescent="0.25">
      <c r="A73" t="s">
        <v>2258</v>
      </c>
      <c r="B73" t="s">
        <v>4129</v>
      </c>
      <c r="C73" s="313" t="s">
        <v>1409</v>
      </c>
      <c r="D73" s="313"/>
      <c r="E73" s="313" t="s">
        <v>1069</v>
      </c>
      <c r="F73" s="313" t="s">
        <v>4286</v>
      </c>
      <c r="G73" s="7" t="s">
        <v>2181</v>
      </c>
    </row>
    <row r="74" spans="1:7" x14ac:dyDescent="0.25">
      <c r="A74" t="s">
        <v>2262</v>
      </c>
      <c r="B74" t="s">
        <v>4129</v>
      </c>
      <c r="C74" s="313"/>
      <c r="D74" s="313"/>
      <c r="E74" s="313" t="s">
        <v>1069</v>
      </c>
      <c r="F74" s="313" t="s">
        <v>4286</v>
      </c>
      <c r="G74" s="7" t="s">
        <v>2181</v>
      </c>
    </row>
    <row r="75" spans="1:7" x14ac:dyDescent="0.25">
      <c r="A75" t="s">
        <v>2264</v>
      </c>
      <c r="B75" t="s">
        <v>4129</v>
      </c>
      <c r="C75" s="313"/>
      <c r="D75" s="313"/>
      <c r="E75" s="313" t="s">
        <v>1069</v>
      </c>
      <c r="F75" s="313" t="s">
        <v>4286</v>
      </c>
      <c r="G75" s="7" t="s">
        <v>2181</v>
      </c>
    </row>
    <row r="76" spans="1:7" x14ac:dyDescent="0.25">
      <c r="A76" t="s">
        <v>2265</v>
      </c>
      <c r="B76" t="s">
        <v>4129</v>
      </c>
      <c r="C76" s="313"/>
      <c r="D76" s="313"/>
      <c r="E76" s="313" t="s">
        <v>1069</v>
      </c>
      <c r="F76" s="313" t="s">
        <v>4286</v>
      </c>
      <c r="G76" s="7" t="s">
        <v>2181</v>
      </c>
    </row>
    <row r="77" spans="1:7" x14ac:dyDescent="0.25">
      <c r="A77" t="s">
        <v>2267</v>
      </c>
      <c r="B77" t="s">
        <v>4129</v>
      </c>
      <c r="C77" s="313"/>
      <c r="D77" s="313"/>
      <c r="E77" s="313" t="s">
        <v>1069</v>
      </c>
      <c r="F77" s="313" t="s">
        <v>4286</v>
      </c>
      <c r="G77" s="7" t="s">
        <v>2181</v>
      </c>
    </row>
    <row r="78" spans="1:7" x14ac:dyDescent="0.25">
      <c r="A78" t="s">
        <v>2268</v>
      </c>
      <c r="B78" t="s">
        <v>4129</v>
      </c>
      <c r="C78" s="313"/>
      <c r="D78" s="313"/>
      <c r="E78" s="313" t="s">
        <v>2187</v>
      </c>
      <c r="F78" s="313" t="s">
        <v>4286</v>
      </c>
      <c r="G78" s="7" t="s">
        <v>2181</v>
      </c>
    </row>
    <row r="79" spans="1:7" x14ac:dyDescent="0.25">
      <c r="A79" t="s">
        <v>2269</v>
      </c>
      <c r="B79" t="s">
        <v>4129</v>
      </c>
      <c r="C79" s="313"/>
      <c r="D79" s="313"/>
      <c r="E79" s="313" t="s">
        <v>1069</v>
      </c>
      <c r="F79" s="313" t="s">
        <v>4286</v>
      </c>
      <c r="G79" s="7" t="s">
        <v>2181</v>
      </c>
    </row>
    <row r="80" spans="1:7" x14ac:dyDescent="0.25">
      <c r="A80" t="s">
        <v>2274</v>
      </c>
      <c r="B80" t="s">
        <v>4129</v>
      </c>
      <c r="C80" s="313"/>
      <c r="D80" s="313"/>
      <c r="E80" s="313" t="s">
        <v>2187</v>
      </c>
      <c r="F80" s="313" t="s">
        <v>4286</v>
      </c>
      <c r="G80" s="7" t="s">
        <v>2181</v>
      </c>
    </row>
    <row r="81" spans="1:7" x14ac:dyDescent="0.25">
      <c r="A81" t="s">
        <v>2275</v>
      </c>
      <c r="B81" t="s">
        <v>4129</v>
      </c>
      <c r="C81" s="313"/>
      <c r="D81" s="313"/>
      <c r="E81" s="313" t="s">
        <v>1069</v>
      </c>
      <c r="F81" s="313" t="s">
        <v>4286</v>
      </c>
      <c r="G81" s="7" t="s">
        <v>2181</v>
      </c>
    </row>
    <row r="82" spans="1:7" x14ac:dyDescent="0.25">
      <c r="A82" t="s">
        <v>3809</v>
      </c>
      <c r="B82" t="s">
        <v>4129</v>
      </c>
      <c r="C82" s="313"/>
      <c r="D82" s="313"/>
      <c r="E82" s="313" t="s">
        <v>2187</v>
      </c>
      <c r="F82" s="313" t="s">
        <v>4286</v>
      </c>
      <c r="G82" s="7" t="s">
        <v>2181</v>
      </c>
    </row>
    <row r="83" spans="1:7" x14ac:dyDescent="0.25">
      <c r="A83" t="s">
        <v>2286</v>
      </c>
      <c r="B83" t="s">
        <v>4129</v>
      </c>
      <c r="C83" s="313"/>
      <c r="D83" s="313"/>
      <c r="E83" s="313" t="s">
        <v>2187</v>
      </c>
      <c r="F83" s="313" t="s">
        <v>4286</v>
      </c>
      <c r="G83" s="7" t="s">
        <v>2181</v>
      </c>
    </row>
    <row r="84" spans="1:7" x14ac:dyDescent="0.25">
      <c r="A84" t="s">
        <v>2287</v>
      </c>
      <c r="B84" t="s">
        <v>4129</v>
      </c>
      <c r="C84" s="313"/>
      <c r="D84" s="313"/>
      <c r="E84" s="313" t="s">
        <v>1069</v>
      </c>
      <c r="F84" s="313" t="s">
        <v>4286</v>
      </c>
      <c r="G84" s="7" t="s">
        <v>2181</v>
      </c>
    </row>
    <row r="85" spans="1:7" x14ac:dyDescent="0.25">
      <c r="A85" t="s">
        <v>3810</v>
      </c>
      <c r="B85" t="s">
        <v>4129</v>
      </c>
      <c r="C85" s="313"/>
      <c r="D85" s="313"/>
      <c r="E85" s="313" t="s">
        <v>2187</v>
      </c>
      <c r="F85" s="313" t="s">
        <v>4286</v>
      </c>
      <c r="G85" s="7" t="s">
        <v>2181</v>
      </c>
    </row>
    <row r="86" spans="1:7" x14ac:dyDescent="0.25">
      <c r="A86" t="s">
        <v>3811</v>
      </c>
      <c r="B86" t="s">
        <v>4129</v>
      </c>
      <c r="C86" s="313"/>
      <c r="D86" s="313"/>
      <c r="E86" s="313" t="s">
        <v>2187</v>
      </c>
      <c r="F86" s="313" t="s">
        <v>4286</v>
      </c>
      <c r="G86" s="7" t="s">
        <v>2181</v>
      </c>
    </row>
    <row r="87" spans="1:7" x14ac:dyDescent="0.25">
      <c r="A87" t="s">
        <v>2295</v>
      </c>
      <c r="B87" t="s">
        <v>4129</v>
      </c>
      <c r="C87" s="313"/>
      <c r="D87" s="313"/>
      <c r="E87" s="313" t="s">
        <v>2187</v>
      </c>
      <c r="F87" s="313" t="s">
        <v>4286</v>
      </c>
      <c r="G87" s="7" t="s">
        <v>2181</v>
      </c>
    </row>
    <row r="88" spans="1:7" x14ac:dyDescent="0.25">
      <c r="A88" t="s">
        <v>2296</v>
      </c>
      <c r="B88" t="s">
        <v>4129</v>
      </c>
      <c r="C88" s="313"/>
      <c r="D88" s="313"/>
      <c r="E88" s="313" t="s">
        <v>2187</v>
      </c>
      <c r="F88" s="313" t="s">
        <v>4286</v>
      </c>
      <c r="G88" s="7" t="s">
        <v>2181</v>
      </c>
    </row>
    <row r="89" spans="1:7" hidden="1" x14ac:dyDescent="0.25">
      <c r="A89" t="s">
        <v>2298</v>
      </c>
      <c r="B89" t="s">
        <v>4129</v>
      </c>
      <c r="C89" s="313" t="s">
        <v>1409</v>
      </c>
      <c r="D89" s="313"/>
      <c r="E89" s="313" t="s">
        <v>1069</v>
      </c>
      <c r="F89" s="313" t="s">
        <v>4286</v>
      </c>
      <c r="G89" s="7" t="s">
        <v>2181</v>
      </c>
    </row>
    <row r="90" spans="1:7" x14ac:dyDescent="0.25">
      <c r="A90" t="s">
        <v>2303</v>
      </c>
      <c r="B90" t="s">
        <v>4129</v>
      </c>
      <c r="C90" s="313"/>
      <c r="D90" s="313"/>
      <c r="E90" s="313" t="s">
        <v>2187</v>
      </c>
      <c r="F90" s="313" t="s">
        <v>4286</v>
      </c>
      <c r="G90" s="7" t="s">
        <v>2181</v>
      </c>
    </row>
    <row r="91" spans="1:7" x14ac:dyDescent="0.25">
      <c r="A91" t="s">
        <v>2304</v>
      </c>
      <c r="B91" t="s">
        <v>4129</v>
      </c>
      <c r="C91" s="313"/>
      <c r="D91" s="313"/>
      <c r="E91" s="313" t="s">
        <v>2187</v>
      </c>
      <c r="F91" s="313" t="s">
        <v>4286</v>
      </c>
      <c r="G91" s="7" t="s">
        <v>2181</v>
      </c>
    </row>
    <row r="92" spans="1:7" hidden="1" x14ac:dyDescent="0.25">
      <c r="A92" t="s">
        <v>2306</v>
      </c>
      <c r="B92" t="s">
        <v>4129</v>
      </c>
      <c r="C92" s="313" t="s">
        <v>1409</v>
      </c>
      <c r="D92" s="313"/>
      <c r="E92" s="313" t="s">
        <v>1069</v>
      </c>
      <c r="F92" s="313" t="s">
        <v>4286</v>
      </c>
      <c r="G92" s="7" t="s">
        <v>2181</v>
      </c>
    </row>
    <row r="93" spans="1:7" hidden="1" x14ac:dyDescent="0.25">
      <c r="A93" t="s">
        <v>2309</v>
      </c>
      <c r="B93" t="s">
        <v>4129</v>
      </c>
      <c r="C93" s="313" t="s">
        <v>2219</v>
      </c>
      <c r="D93" s="313"/>
      <c r="E93" s="313" t="s">
        <v>2187</v>
      </c>
      <c r="F93" s="313" t="s">
        <v>4286</v>
      </c>
      <c r="G93" s="7" t="s">
        <v>2181</v>
      </c>
    </row>
    <row r="94" spans="1:7" x14ac:dyDescent="0.25">
      <c r="A94" t="s">
        <v>2314</v>
      </c>
      <c r="B94" t="s">
        <v>4129</v>
      </c>
      <c r="C94" s="313"/>
      <c r="D94" s="313"/>
      <c r="E94" s="313" t="s">
        <v>1069</v>
      </c>
      <c r="F94" s="313" t="s">
        <v>4286</v>
      </c>
      <c r="G94" s="7" t="s">
        <v>2181</v>
      </c>
    </row>
    <row r="95" spans="1:7" x14ac:dyDescent="0.25">
      <c r="A95" t="s">
        <v>2316</v>
      </c>
      <c r="B95" t="s">
        <v>4129</v>
      </c>
      <c r="C95" s="313"/>
      <c r="D95" s="313"/>
      <c r="E95" s="313" t="s">
        <v>1069</v>
      </c>
      <c r="F95" s="313" t="s">
        <v>4286</v>
      </c>
      <c r="G95" s="7" t="s">
        <v>2181</v>
      </c>
    </row>
    <row r="96" spans="1:7" x14ac:dyDescent="0.25">
      <c r="A96" t="s">
        <v>2317</v>
      </c>
      <c r="B96" t="s">
        <v>4129</v>
      </c>
      <c r="C96" s="313"/>
      <c r="D96" s="313"/>
      <c r="E96" s="313" t="s">
        <v>1069</v>
      </c>
      <c r="F96" s="313" t="s">
        <v>4286</v>
      </c>
      <c r="G96" s="7" t="s">
        <v>2181</v>
      </c>
    </row>
    <row r="97" spans="1:7" x14ac:dyDescent="0.25">
      <c r="A97" t="s">
        <v>2318</v>
      </c>
      <c r="B97" t="s">
        <v>4129</v>
      </c>
      <c r="C97" s="313"/>
      <c r="D97" s="313"/>
      <c r="E97" s="313" t="s">
        <v>1069</v>
      </c>
      <c r="F97" s="313" t="s">
        <v>4286</v>
      </c>
      <c r="G97" s="7" t="s">
        <v>2181</v>
      </c>
    </row>
    <row r="98" spans="1:7" x14ac:dyDescent="0.25">
      <c r="A98" t="s">
        <v>2320</v>
      </c>
      <c r="B98" t="s">
        <v>4129</v>
      </c>
      <c r="C98" s="313"/>
      <c r="D98" s="313"/>
      <c r="E98" s="313" t="s">
        <v>2187</v>
      </c>
      <c r="F98" s="313" t="s">
        <v>4286</v>
      </c>
      <c r="G98" s="7" t="s">
        <v>2181</v>
      </c>
    </row>
    <row r="99" spans="1:7" x14ac:dyDescent="0.25">
      <c r="A99" t="s">
        <v>2322</v>
      </c>
      <c r="B99" t="s">
        <v>4129</v>
      </c>
      <c r="C99" s="313"/>
      <c r="D99" s="313"/>
      <c r="E99" s="313" t="s">
        <v>1069</v>
      </c>
      <c r="F99" s="313" t="s">
        <v>4286</v>
      </c>
      <c r="G99" s="7" t="s">
        <v>2181</v>
      </c>
    </row>
    <row r="100" spans="1:7" x14ac:dyDescent="0.25">
      <c r="A100" t="s">
        <v>2323</v>
      </c>
      <c r="B100" t="s">
        <v>4129</v>
      </c>
      <c r="C100" s="313"/>
      <c r="D100" s="313"/>
      <c r="E100" s="313" t="s">
        <v>1069</v>
      </c>
      <c r="F100" s="313" t="s">
        <v>4286</v>
      </c>
      <c r="G100" s="7" t="s">
        <v>2181</v>
      </c>
    </row>
    <row r="101" spans="1:7" x14ac:dyDescent="0.25">
      <c r="A101" t="s">
        <v>2324</v>
      </c>
      <c r="B101" t="s">
        <v>4129</v>
      </c>
      <c r="C101" s="313"/>
      <c r="D101" s="313"/>
      <c r="E101" s="313" t="s">
        <v>1069</v>
      </c>
      <c r="F101" s="313" t="s">
        <v>4286</v>
      </c>
      <c r="G101" s="7" t="s">
        <v>2181</v>
      </c>
    </row>
    <row r="102" spans="1:7" x14ac:dyDescent="0.25">
      <c r="A102" t="s">
        <v>2328</v>
      </c>
      <c r="B102" t="s">
        <v>4129</v>
      </c>
      <c r="C102" s="313"/>
      <c r="D102" s="313"/>
      <c r="E102" s="313" t="s">
        <v>1069</v>
      </c>
      <c r="F102" s="313" t="s">
        <v>4286</v>
      </c>
      <c r="G102" s="7" t="s">
        <v>2181</v>
      </c>
    </row>
    <row r="103" spans="1:7" x14ac:dyDescent="0.25">
      <c r="A103" t="s">
        <v>2332</v>
      </c>
      <c r="B103" t="s">
        <v>4129</v>
      </c>
      <c r="C103" s="313"/>
      <c r="D103" s="313"/>
      <c r="E103" s="313" t="s">
        <v>1069</v>
      </c>
      <c r="F103" s="313" t="s">
        <v>4286</v>
      </c>
      <c r="G103" s="7" t="s">
        <v>2181</v>
      </c>
    </row>
    <row r="104" spans="1:7" x14ac:dyDescent="0.25">
      <c r="A104" t="s">
        <v>2333</v>
      </c>
      <c r="B104" t="s">
        <v>4129</v>
      </c>
      <c r="C104" s="313"/>
      <c r="D104" s="313"/>
      <c r="E104" s="313" t="s">
        <v>2187</v>
      </c>
      <c r="F104" s="313" t="s">
        <v>4286</v>
      </c>
      <c r="G104" s="7" t="s">
        <v>2181</v>
      </c>
    </row>
    <row r="105" spans="1:7" x14ac:dyDescent="0.25">
      <c r="A105" t="s">
        <v>2335</v>
      </c>
      <c r="B105" t="s">
        <v>4129</v>
      </c>
      <c r="C105" s="313"/>
      <c r="D105" s="313"/>
      <c r="E105" s="313" t="s">
        <v>1069</v>
      </c>
      <c r="F105" s="313" t="s">
        <v>4286</v>
      </c>
      <c r="G105" s="7" t="s">
        <v>2181</v>
      </c>
    </row>
    <row r="106" spans="1:7" x14ac:dyDescent="0.25">
      <c r="A106" t="s">
        <v>3812</v>
      </c>
      <c r="B106" t="s">
        <v>4129</v>
      </c>
      <c r="C106" s="313"/>
      <c r="D106" s="313"/>
      <c r="E106" s="313" t="s">
        <v>1069</v>
      </c>
      <c r="F106" s="313" t="s">
        <v>4286</v>
      </c>
      <c r="G106" s="7" t="s">
        <v>2181</v>
      </c>
    </row>
    <row r="107" spans="1:7" x14ac:dyDescent="0.25">
      <c r="A107" t="s">
        <v>2343</v>
      </c>
      <c r="B107" t="s">
        <v>4129</v>
      </c>
      <c r="C107" s="313"/>
      <c r="D107" s="313"/>
      <c r="E107" s="313" t="s">
        <v>1069</v>
      </c>
      <c r="F107" s="313" t="s">
        <v>4286</v>
      </c>
      <c r="G107" s="7" t="s">
        <v>2181</v>
      </c>
    </row>
    <row r="108" spans="1:7" x14ac:dyDescent="0.25">
      <c r="A108" t="s">
        <v>2344</v>
      </c>
      <c r="B108" t="s">
        <v>4129</v>
      </c>
      <c r="C108" s="313"/>
      <c r="D108" s="313"/>
      <c r="E108" s="313" t="s">
        <v>1069</v>
      </c>
      <c r="F108" s="313" t="s">
        <v>4286</v>
      </c>
      <c r="G108" s="7" t="s">
        <v>2181</v>
      </c>
    </row>
    <row r="109" spans="1:7" x14ac:dyDescent="0.25">
      <c r="A109" t="s">
        <v>2345</v>
      </c>
      <c r="B109" t="s">
        <v>4129</v>
      </c>
      <c r="C109" s="313"/>
      <c r="D109" s="313"/>
      <c r="E109" s="313" t="s">
        <v>1069</v>
      </c>
      <c r="F109" s="313" t="s">
        <v>4286</v>
      </c>
      <c r="G109" s="7" t="s">
        <v>2181</v>
      </c>
    </row>
    <row r="110" spans="1:7" x14ac:dyDescent="0.25">
      <c r="A110" t="s">
        <v>3813</v>
      </c>
      <c r="B110" t="s">
        <v>4129</v>
      </c>
      <c r="C110" s="313"/>
      <c r="D110" s="313"/>
      <c r="E110" s="313" t="s">
        <v>1069</v>
      </c>
      <c r="F110" s="313" t="s">
        <v>4286</v>
      </c>
      <c r="G110" s="7" t="s">
        <v>2181</v>
      </c>
    </row>
    <row r="111" spans="1:7" x14ac:dyDescent="0.25">
      <c r="A111" t="s">
        <v>2350</v>
      </c>
      <c r="B111" t="s">
        <v>4129</v>
      </c>
      <c r="C111" s="313"/>
      <c r="D111" s="313"/>
      <c r="E111" s="313" t="s">
        <v>1069</v>
      </c>
      <c r="F111" s="313" t="s">
        <v>4286</v>
      </c>
      <c r="G111" s="7" t="s">
        <v>2181</v>
      </c>
    </row>
    <row r="112" spans="1:7" x14ac:dyDescent="0.25">
      <c r="A112" t="s">
        <v>2351</v>
      </c>
      <c r="B112" t="s">
        <v>4129</v>
      </c>
      <c r="C112" s="313"/>
      <c r="D112" s="313"/>
      <c r="E112" s="313" t="s">
        <v>1069</v>
      </c>
      <c r="F112" s="313" t="s">
        <v>4286</v>
      </c>
      <c r="G112" s="7" t="s">
        <v>2181</v>
      </c>
    </row>
    <row r="113" spans="1:7" x14ac:dyDescent="0.25">
      <c r="A113" t="s">
        <v>2352</v>
      </c>
      <c r="B113" t="s">
        <v>4129</v>
      </c>
      <c r="C113" s="313"/>
      <c r="D113" s="313"/>
      <c r="E113" s="313" t="s">
        <v>1069</v>
      </c>
      <c r="F113" s="313" t="s">
        <v>4286</v>
      </c>
      <c r="G113" s="7" t="s">
        <v>2181</v>
      </c>
    </row>
    <row r="114" spans="1:7" x14ac:dyDescent="0.25">
      <c r="A114" t="s">
        <v>2353</v>
      </c>
      <c r="B114" t="s">
        <v>4129</v>
      </c>
      <c r="C114" s="313"/>
      <c r="D114" s="313"/>
      <c r="E114" s="313" t="s">
        <v>2187</v>
      </c>
      <c r="F114" s="313" t="s">
        <v>4286</v>
      </c>
      <c r="G114" s="7" t="s">
        <v>2181</v>
      </c>
    </row>
    <row r="115" spans="1:7" x14ac:dyDescent="0.25">
      <c r="A115" t="s">
        <v>2354</v>
      </c>
      <c r="B115" t="s">
        <v>4129</v>
      </c>
      <c r="C115" s="313"/>
      <c r="D115" s="313"/>
      <c r="E115" s="313" t="s">
        <v>1069</v>
      </c>
      <c r="F115" s="313" t="s">
        <v>4286</v>
      </c>
      <c r="G115" s="7" t="s">
        <v>2181</v>
      </c>
    </row>
    <row r="116" spans="1:7" x14ac:dyDescent="0.25">
      <c r="A116" t="s">
        <v>3814</v>
      </c>
      <c r="B116" t="s">
        <v>4129</v>
      </c>
      <c r="C116" s="313"/>
      <c r="D116" s="313"/>
      <c r="E116" s="313" t="s">
        <v>1069</v>
      </c>
      <c r="F116" s="313" t="s">
        <v>4286</v>
      </c>
      <c r="G116" s="7" t="s">
        <v>2181</v>
      </c>
    </row>
    <row r="117" spans="1:7" x14ac:dyDescent="0.25">
      <c r="A117" t="s">
        <v>2361</v>
      </c>
      <c r="B117" t="s">
        <v>4129</v>
      </c>
      <c r="C117" s="313"/>
      <c r="D117" s="313"/>
      <c r="E117" s="313" t="s">
        <v>2187</v>
      </c>
      <c r="F117" s="313" t="s">
        <v>4286</v>
      </c>
      <c r="G117" s="7" t="s">
        <v>2181</v>
      </c>
    </row>
    <row r="118" spans="1:7" x14ac:dyDescent="0.25">
      <c r="A118" t="s">
        <v>2362</v>
      </c>
      <c r="B118" t="s">
        <v>4129</v>
      </c>
      <c r="C118" s="313"/>
      <c r="D118" s="313"/>
      <c r="E118" s="313" t="s">
        <v>1069</v>
      </c>
      <c r="F118" s="313" t="s">
        <v>4286</v>
      </c>
      <c r="G118" s="7" t="s">
        <v>2181</v>
      </c>
    </row>
    <row r="119" spans="1:7" x14ac:dyDescent="0.25">
      <c r="A119" t="s">
        <v>2363</v>
      </c>
      <c r="B119" t="s">
        <v>4129</v>
      </c>
      <c r="C119" s="313"/>
      <c r="D119" s="313"/>
      <c r="E119" s="313" t="s">
        <v>1069</v>
      </c>
      <c r="F119" s="313" t="s">
        <v>4286</v>
      </c>
      <c r="G119" s="7" t="s">
        <v>2181</v>
      </c>
    </row>
    <row r="120" spans="1:7" x14ac:dyDescent="0.25">
      <c r="A120" t="s">
        <v>2364</v>
      </c>
      <c r="B120" t="s">
        <v>4129</v>
      </c>
      <c r="C120" s="313"/>
      <c r="D120" s="313"/>
      <c r="E120" s="313" t="s">
        <v>2187</v>
      </c>
      <c r="F120" s="313" t="s">
        <v>4286</v>
      </c>
      <c r="G120" s="7" t="s">
        <v>2181</v>
      </c>
    </row>
    <row r="121" spans="1:7" x14ac:dyDescent="0.25">
      <c r="A121" t="s">
        <v>2365</v>
      </c>
      <c r="B121" t="s">
        <v>4129</v>
      </c>
      <c r="C121" s="313"/>
      <c r="D121" s="313"/>
      <c r="E121" s="313" t="s">
        <v>1069</v>
      </c>
      <c r="F121" s="313" t="s">
        <v>4286</v>
      </c>
      <c r="G121" s="7" t="s">
        <v>2181</v>
      </c>
    </row>
    <row r="122" spans="1:7" hidden="1" x14ac:dyDescent="0.25">
      <c r="A122" t="s">
        <v>2366</v>
      </c>
      <c r="B122" t="s">
        <v>4129</v>
      </c>
      <c r="C122" s="313" t="s">
        <v>1409</v>
      </c>
      <c r="D122" s="313"/>
      <c r="E122" s="313" t="s">
        <v>1069</v>
      </c>
      <c r="F122" s="313" t="s">
        <v>4286</v>
      </c>
      <c r="G122" s="7" t="s">
        <v>2181</v>
      </c>
    </row>
    <row r="123" spans="1:7" x14ac:dyDescent="0.25">
      <c r="A123" t="s">
        <v>2367</v>
      </c>
      <c r="B123" t="s">
        <v>4129</v>
      </c>
      <c r="C123" s="313"/>
      <c r="D123" s="313"/>
      <c r="E123" s="313" t="s">
        <v>2187</v>
      </c>
      <c r="F123" s="313" t="s">
        <v>4286</v>
      </c>
      <c r="G123" s="7" t="s">
        <v>2181</v>
      </c>
    </row>
    <row r="124" spans="1:7" x14ac:dyDescent="0.25">
      <c r="A124" t="s">
        <v>2371</v>
      </c>
      <c r="B124" t="s">
        <v>4129</v>
      </c>
      <c r="C124" s="313"/>
      <c r="D124" s="313"/>
      <c r="E124" s="313" t="s">
        <v>2187</v>
      </c>
      <c r="F124" s="313" t="s">
        <v>4286</v>
      </c>
      <c r="G124" s="7" t="s">
        <v>2181</v>
      </c>
    </row>
    <row r="125" spans="1:7" x14ac:dyDescent="0.25">
      <c r="A125" t="s">
        <v>2373</v>
      </c>
      <c r="B125" t="s">
        <v>4129</v>
      </c>
      <c r="C125" s="313"/>
      <c r="D125" s="313"/>
      <c r="E125" s="313" t="s">
        <v>1069</v>
      </c>
      <c r="F125" s="313" t="s">
        <v>4286</v>
      </c>
      <c r="G125" s="7" t="s">
        <v>2181</v>
      </c>
    </row>
    <row r="126" spans="1:7" x14ac:dyDescent="0.25">
      <c r="A126" t="s">
        <v>2227</v>
      </c>
      <c r="B126" t="s">
        <v>4130</v>
      </c>
      <c r="C126" s="313"/>
      <c r="D126" s="313"/>
      <c r="E126" s="313" t="s">
        <v>2187</v>
      </c>
      <c r="F126" s="313" t="s">
        <v>4286</v>
      </c>
      <c r="G126" s="7" t="s">
        <v>2181</v>
      </c>
    </row>
    <row r="127" spans="1:7" x14ac:dyDescent="0.25">
      <c r="A127" t="s">
        <v>3807</v>
      </c>
      <c r="B127" t="s">
        <v>4130</v>
      </c>
      <c r="C127" s="313"/>
      <c r="D127" s="313"/>
      <c r="E127" s="313" t="s">
        <v>1069</v>
      </c>
      <c r="F127" s="313" t="s">
        <v>4286</v>
      </c>
      <c r="G127" s="7" t="s">
        <v>2181</v>
      </c>
    </row>
    <row r="128" spans="1:7" x14ac:dyDescent="0.25">
      <c r="A128" t="s">
        <v>2233</v>
      </c>
      <c r="B128" t="s">
        <v>4130</v>
      </c>
      <c r="C128" s="313"/>
      <c r="D128" s="313"/>
      <c r="E128" s="313" t="s">
        <v>2187</v>
      </c>
      <c r="F128" s="313" t="s">
        <v>4286</v>
      </c>
      <c r="G128" s="7" t="s">
        <v>2181</v>
      </c>
    </row>
    <row r="129" spans="1:7" x14ac:dyDescent="0.25">
      <c r="A129" t="s">
        <v>2234</v>
      </c>
      <c r="B129" t="s">
        <v>4130</v>
      </c>
      <c r="C129" s="313"/>
      <c r="D129" s="313"/>
      <c r="E129" s="313" t="s">
        <v>1069</v>
      </c>
      <c r="F129" s="313" t="s">
        <v>4286</v>
      </c>
      <c r="G129" s="7" t="s">
        <v>2181</v>
      </c>
    </row>
    <row r="130" spans="1:7" x14ac:dyDescent="0.25">
      <c r="A130" t="s">
        <v>2236</v>
      </c>
      <c r="B130" t="s">
        <v>4130</v>
      </c>
      <c r="C130" s="313"/>
      <c r="D130" s="313"/>
      <c r="E130" s="313" t="s">
        <v>1069</v>
      </c>
      <c r="F130" s="313" t="s">
        <v>4286</v>
      </c>
      <c r="G130" s="7" t="s">
        <v>2181</v>
      </c>
    </row>
    <row r="131" spans="1:7" x14ac:dyDescent="0.25">
      <c r="A131" t="s">
        <v>2238</v>
      </c>
      <c r="B131" t="s">
        <v>4130</v>
      </c>
      <c r="C131" s="313"/>
      <c r="D131" s="313"/>
      <c r="E131" s="313" t="s">
        <v>1069</v>
      </c>
      <c r="F131" s="313" t="s">
        <v>4286</v>
      </c>
      <c r="G131" s="7" t="s">
        <v>2181</v>
      </c>
    </row>
    <row r="132" spans="1:7" x14ac:dyDescent="0.25">
      <c r="A132" t="s">
        <v>2240</v>
      </c>
      <c r="B132" t="s">
        <v>4130</v>
      </c>
      <c r="C132" s="313"/>
      <c r="D132" s="313"/>
      <c r="E132" s="313" t="s">
        <v>1069</v>
      </c>
      <c r="F132" s="313" t="s">
        <v>4286</v>
      </c>
      <c r="G132" s="7" t="s">
        <v>2181</v>
      </c>
    </row>
    <row r="133" spans="1:7" x14ac:dyDescent="0.25">
      <c r="A133" t="s">
        <v>2242</v>
      </c>
      <c r="B133" t="s">
        <v>4130</v>
      </c>
      <c r="C133" s="313"/>
      <c r="D133" s="313"/>
      <c r="E133" s="313" t="s">
        <v>2187</v>
      </c>
      <c r="F133" s="313" t="s">
        <v>4286</v>
      </c>
      <c r="G133" s="7" t="s">
        <v>2181</v>
      </c>
    </row>
    <row r="134" spans="1:7" x14ac:dyDescent="0.25">
      <c r="A134" t="s">
        <v>2244</v>
      </c>
      <c r="B134" t="s">
        <v>4130</v>
      </c>
      <c r="C134" s="313"/>
      <c r="D134" s="313"/>
      <c r="E134" s="313" t="s">
        <v>1069</v>
      </c>
      <c r="F134" s="313" t="s">
        <v>4286</v>
      </c>
      <c r="G134" s="7" t="s">
        <v>2181</v>
      </c>
    </row>
    <row r="135" spans="1:7" x14ac:dyDescent="0.25">
      <c r="A135" t="s">
        <v>2245</v>
      </c>
      <c r="B135" t="s">
        <v>4130</v>
      </c>
      <c r="C135" s="313"/>
      <c r="D135" s="313"/>
      <c r="E135" s="313" t="s">
        <v>2187</v>
      </c>
      <c r="F135" s="313" t="s">
        <v>4286</v>
      </c>
      <c r="G135" s="7" t="s">
        <v>2181</v>
      </c>
    </row>
    <row r="136" spans="1:7" x14ac:dyDescent="0.25">
      <c r="A136" t="s">
        <v>3808</v>
      </c>
      <c r="B136" t="s">
        <v>4130</v>
      </c>
      <c r="C136" s="313"/>
      <c r="D136" s="313"/>
      <c r="E136" s="313" t="s">
        <v>1069</v>
      </c>
      <c r="F136" s="313" t="s">
        <v>4286</v>
      </c>
      <c r="G136" s="7" t="s">
        <v>2181</v>
      </c>
    </row>
    <row r="137" spans="1:7" x14ac:dyDescent="0.25">
      <c r="A137" t="s">
        <v>2251</v>
      </c>
      <c r="B137" t="s">
        <v>4130</v>
      </c>
      <c r="C137" s="313"/>
      <c r="D137" s="313"/>
      <c r="E137" s="313" t="s">
        <v>1069</v>
      </c>
      <c r="F137" s="313" t="s">
        <v>4286</v>
      </c>
      <c r="G137" s="7" t="s">
        <v>2181</v>
      </c>
    </row>
    <row r="138" spans="1:7" x14ac:dyDescent="0.25">
      <c r="A138" t="s">
        <v>2252</v>
      </c>
      <c r="B138" t="s">
        <v>4130</v>
      </c>
      <c r="C138" s="313"/>
      <c r="D138" s="313"/>
      <c r="E138" s="313" t="s">
        <v>1069</v>
      </c>
      <c r="F138" s="313" t="s">
        <v>4286</v>
      </c>
      <c r="G138" s="7" t="s">
        <v>2181</v>
      </c>
    </row>
    <row r="139" spans="1:7" x14ac:dyDescent="0.25">
      <c r="A139" t="s">
        <v>2253</v>
      </c>
      <c r="B139" t="s">
        <v>4130</v>
      </c>
      <c r="C139" s="313"/>
      <c r="D139" s="313"/>
      <c r="E139" s="313" t="s">
        <v>1069</v>
      </c>
      <c r="F139" s="313" t="s">
        <v>4286</v>
      </c>
      <c r="G139" s="7" t="s">
        <v>2181</v>
      </c>
    </row>
    <row r="140" spans="1:7" x14ac:dyDescent="0.25">
      <c r="A140" t="s">
        <v>2257</v>
      </c>
      <c r="B140" t="s">
        <v>4130</v>
      </c>
      <c r="C140" s="313"/>
      <c r="D140" s="313"/>
      <c r="E140" s="313" t="s">
        <v>1069</v>
      </c>
      <c r="F140" s="313" t="s">
        <v>4286</v>
      </c>
      <c r="G140" s="7" t="s">
        <v>2181</v>
      </c>
    </row>
    <row r="141" spans="1:7" hidden="1" x14ac:dyDescent="0.25">
      <c r="A141" t="s">
        <v>2258</v>
      </c>
      <c r="B141" t="s">
        <v>4130</v>
      </c>
      <c r="C141" s="313" t="s">
        <v>4287</v>
      </c>
      <c r="D141" s="313"/>
      <c r="E141" s="313" t="s">
        <v>1069</v>
      </c>
      <c r="F141" s="313" t="s">
        <v>4286</v>
      </c>
      <c r="G141" s="7" t="s">
        <v>2181</v>
      </c>
    </row>
    <row r="142" spans="1:7" x14ac:dyDescent="0.25">
      <c r="A142" t="s">
        <v>2262</v>
      </c>
      <c r="B142" t="s">
        <v>4130</v>
      </c>
      <c r="C142" s="313"/>
      <c r="D142" s="313"/>
      <c r="E142" s="313" t="s">
        <v>1069</v>
      </c>
      <c r="F142" s="313" t="s">
        <v>4286</v>
      </c>
      <c r="G142" s="7" t="s">
        <v>2181</v>
      </c>
    </row>
    <row r="143" spans="1:7" x14ac:dyDescent="0.25">
      <c r="A143" t="s">
        <v>2264</v>
      </c>
      <c r="B143" t="s">
        <v>4130</v>
      </c>
      <c r="C143" s="313"/>
      <c r="D143" s="313"/>
      <c r="E143" s="313" t="s">
        <v>1069</v>
      </c>
      <c r="F143" s="313" t="s">
        <v>4286</v>
      </c>
      <c r="G143" s="7" t="s">
        <v>2181</v>
      </c>
    </row>
    <row r="144" spans="1:7" x14ac:dyDescent="0.25">
      <c r="A144" t="s">
        <v>2265</v>
      </c>
      <c r="B144" t="s">
        <v>4130</v>
      </c>
      <c r="C144" s="313"/>
      <c r="D144" s="313"/>
      <c r="E144" s="313" t="s">
        <v>1069</v>
      </c>
      <c r="F144" s="313" t="s">
        <v>4286</v>
      </c>
      <c r="G144" s="7" t="s">
        <v>2181</v>
      </c>
    </row>
    <row r="145" spans="1:7" x14ac:dyDescent="0.25">
      <c r="A145" t="s">
        <v>2267</v>
      </c>
      <c r="B145" t="s">
        <v>4130</v>
      </c>
      <c r="C145" s="313"/>
      <c r="D145" s="313"/>
      <c r="E145" s="313" t="s">
        <v>1069</v>
      </c>
      <c r="F145" s="313" t="s">
        <v>4286</v>
      </c>
      <c r="G145" s="7" t="s">
        <v>2181</v>
      </c>
    </row>
    <row r="146" spans="1:7" x14ac:dyDescent="0.25">
      <c r="A146" t="s">
        <v>2268</v>
      </c>
      <c r="B146" t="s">
        <v>4130</v>
      </c>
      <c r="C146" s="313"/>
      <c r="D146" s="313"/>
      <c r="E146" s="313" t="s">
        <v>1069</v>
      </c>
      <c r="F146" s="313" t="s">
        <v>4286</v>
      </c>
      <c r="G146" s="7" t="s">
        <v>2181</v>
      </c>
    </row>
    <row r="147" spans="1:7" x14ac:dyDescent="0.25">
      <c r="A147" t="s">
        <v>2269</v>
      </c>
      <c r="B147" t="s">
        <v>4130</v>
      </c>
      <c r="C147" s="313"/>
      <c r="D147" s="313"/>
      <c r="E147" s="313" t="s">
        <v>1069</v>
      </c>
      <c r="F147" s="313" t="s">
        <v>4286</v>
      </c>
      <c r="G147" s="7" t="s">
        <v>2181</v>
      </c>
    </row>
    <row r="148" spans="1:7" x14ac:dyDescent="0.25">
      <c r="A148" t="s">
        <v>2274</v>
      </c>
      <c r="B148" t="s">
        <v>4130</v>
      </c>
      <c r="C148" s="313"/>
      <c r="D148" s="313"/>
      <c r="E148" s="313" t="s">
        <v>1069</v>
      </c>
      <c r="F148" s="313" t="s">
        <v>4286</v>
      </c>
      <c r="G148" s="7" t="s">
        <v>2181</v>
      </c>
    </row>
    <row r="149" spans="1:7" x14ac:dyDescent="0.25">
      <c r="A149" t="s">
        <v>2275</v>
      </c>
      <c r="B149" t="s">
        <v>4130</v>
      </c>
      <c r="C149" s="313"/>
      <c r="D149" s="313"/>
      <c r="E149" s="313" t="s">
        <v>1069</v>
      </c>
      <c r="F149" s="313" t="s">
        <v>4286</v>
      </c>
      <c r="G149" s="7" t="s">
        <v>2181</v>
      </c>
    </row>
    <row r="150" spans="1:7" x14ac:dyDescent="0.25">
      <c r="A150" t="s">
        <v>3809</v>
      </c>
      <c r="B150" t="s">
        <v>4130</v>
      </c>
      <c r="C150" s="313"/>
      <c r="D150" s="313"/>
      <c r="E150" s="313" t="s">
        <v>2187</v>
      </c>
      <c r="F150" s="313" t="s">
        <v>4286</v>
      </c>
      <c r="G150" s="7" t="s">
        <v>2181</v>
      </c>
    </row>
    <row r="151" spans="1:7" x14ac:dyDescent="0.25">
      <c r="A151" t="s">
        <v>2286</v>
      </c>
      <c r="B151" t="s">
        <v>4130</v>
      </c>
      <c r="C151" s="313"/>
      <c r="D151" s="313"/>
      <c r="E151" s="313" t="s">
        <v>2187</v>
      </c>
      <c r="F151" s="313" t="s">
        <v>4286</v>
      </c>
      <c r="G151" s="7" t="s">
        <v>2181</v>
      </c>
    </row>
    <row r="152" spans="1:7" x14ac:dyDescent="0.25">
      <c r="A152" t="s">
        <v>2287</v>
      </c>
      <c r="B152" t="s">
        <v>4130</v>
      </c>
      <c r="C152" s="313"/>
      <c r="D152" s="313"/>
      <c r="E152" s="313" t="s">
        <v>1069</v>
      </c>
      <c r="F152" s="313" t="s">
        <v>4286</v>
      </c>
      <c r="G152" s="7" t="s">
        <v>2181</v>
      </c>
    </row>
    <row r="153" spans="1:7" x14ac:dyDescent="0.25">
      <c r="A153" t="s">
        <v>3810</v>
      </c>
      <c r="B153" t="s">
        <v>4130</v>
      </c>
      <c r="C153" s="313"/>
      <c r="D153" s="313"/>
      <c r="E153" s="313" t="s">
        <v>1069</v>
      </c>
      <c r="F153" s="313" t="s">
        <v>4286</v>
      </c>
      <c r="G153" s="7" t="s">
        <v>2181</v>
      </c>
    </row>
    <row r="154" spans="1:7" x14ac:dyDescent="0.25">
      <c r="A154" t="s">
        <v>3811</v>
      </c>
      <c r="B154" t="s">
        <v>4130</v>
      </c>
      <c r="C154" s="313"/>
      <c r="D154" s="313"/>
      <c r="E154" s="313" t="s">
        <v>1069</v>
      </c>
      <c r="F154" s="313" t="s">
        <v>4286</v>
      </c>
      <c r="G154" s="7" t="s">
        <v>2181</v>
      </c>
    </row>
    <row r="155" spans="1:7" x14ac:dyDescent="0.25">
      <c r="A155" t="s">
        <v>2295</v>
      </c>
      <c r="B155" t="s">
        <v>4130</v>
      </c>
      <c r="C155" s="313"/>
      <c r="D155" s="313"/>
      <c r="E155" s="313" t="s">
        <v>1069</v>
      </c>
      <c r="F155" s="313" t="s">
        <v>4286</v>
      </c>
      <c r="G155" s="7" t="s">
        <v>2181</v>
      </c>
    </row>
    <row r="156" spans="1:7" x14ac:dyDescent="0.25">
      <c r="A156" t="s">
        <v>2296</v>
      </c>
      <c r="B156" t="s">
        <v>4130</v>
      </c>
      <c r="C156" s="313"/>
      <c r="D156" s="313"/>
      <c r="E156" s="313" t="s">
        <v>1069</v>
      </c>
      <c r="F156" s="313" t="s">
        <v>4286</v>
      </c>
      <c r="G156" s="7" t="s">
        <v>2181</v>
      </c>
    </row>
    <row r="157" spans="1:7" hidden="1" x14ac:dyDescent="0.25">
      <c r="A157" t="s">
        <v>2298</v>
      </c>
      <c r="B157" t="s">
        <v>4130</v>
      </c>
      <c r="C157" s="313" t="s">
        <v>4287</v>
      </c>
      <c r="D157" s="313"/>
      <c r="E157" s="313" t="s">
        <v>1069</v>
      </c>
      <c r="F157" s="313" t="s">
        <v>4286</v>
      </c>
      <c r="G157" s="7" t="s">
        <v>2181</v>
      </c>
    </row>
    <row r="158" spans="1:7" x14ac:dyDescent="0.25">
      <c r="A158" t="s">
        <v>2303</v>
      </c>
      <c r="B158" t="s">
        <v>4130</v>
      </c>
      <c r="C158" s="313"/>
      <c r="D158" s="313"/>
      <c r="E158" s="313" t="s">
        <v>2187</v>
      </c>
      <c r="F158" s="313" t="s">
        <v>4286</v>
      </c>
      <c r="G158" s="7" t="s">
        <v>2181</v>
      </c>
    </row>
    <row r="159" spans="1:7" x14ac:dyDescent="0.25">
      <c r="A159" t="s">
        <v>2298</v>
      </c>
      <c r="B159" s="32" t="s">
        <v>4160</v>
      </c>
      <c r="E159" s="7" t="s">
        <v>4158</v>
      </c>
      <c r="F159" s="313" t="s">
        <v>4286</v>
      </c>
      <c r="G159" s="7" t="s">
        <v>2181</v>
      </c>
    </row>
    <row r="160" spans="1:7" x14ac:dyDescent="0.25">
      <c r="A160" s="32" t="s">
        <v>2395</v>
      </c>
      <c r="B160" s="32" t="s">
        <v>4160</v>
      </c>
      <c r="E160" s="7" t="s">
        <v>4158</v>
      </c>
      <c r="F160" s="313" t="s">
        <v>4285</v>
      </c>
      <c r="G160" s="7" t="s">
        <v>2381</v>
      </c>
    </row>
    <row r="161" spans="1:7" x14ac:dyDescent="0.25">
      <c r="A161" s="32" t="s">
        <v>3816</v>
      </c>
      <c r="B161" s="32" t="s">
        <v>4160</v>
      </c>
      <c r="E161" s="7" t="s">
        <v>4158</v>
      </c>
      <c r="F161" s="313" t="s">
        <v>4285</v>
      </c>
      <c r="G161" s="7" t="s">
        <v>2381</v>
      </c>
    </row>
    <row r="162" spans="1:7" x14ac:dyDescent="0.25">
      <c r="A162" s="32" t="s">
        <v>3817</v>
      </c>
      <c r="B162" s="32" t="s">
        <v>4160</v>
      </c>
      <c r="E162" s="7" t="s">
        <v>4158</v>
      </c>
      <c r="F162" s="313" t="s">
        <v>4285</v>
      </c>
      <c r="G162" s="7" t="s">
        <v>2381</v>
      </c>
    </row>
    <row r="163" spans="1:7" x14ac:dyDescent="0.25">
      <c r="A163" s="32" t="s">
        <v>2411</v>
      </c>
      <c r="B163" s="32" t="s">
        <v>4160</v>
      </c>
      <c r="E163" s="7" t="s">
        <v>4158</v>
      </c>
      <c r="F163" s="313" t="s">
        <v>4285</v>
      </c>
      <c r="G163" s="7" t="s">
        <v>2381</v>
      </c>
    </row>
    <row r="164" spans="1:7" x14ac:dyDescent="0.25">
      <c r="A164" s="32" t="s">
        <v>2416</v>
      </c>
      <c r="B164" s="32" t="s">
        <v>4160</v>
      </c>
      <c r="E164" s="7" t="s">
        <v>4158</v>
      </c>
      <c r="F164" s="313" t="s">
        <v>4285</v>
      </c>
      <c r="G164" s="7" t="s">
        <v>2381</v>
      </c>
    </row>
    <row r="165" spans="1:7" x14ac:dyDescent="0.25">
      <c r="A165" s="32" t="s">
        <v>2420</v>
      </c>
      <c r="B165" s="32" t="s">
        <v>4160</v>
      </c>
      <c r="E165" s="7" t="s">
        <v>4158</v>
      </c>
      <c r="F165" s="313" t="s">
        <v>4285</v>
      </c>
      <c r="G165" s="7" t="s">
        <v>2381</v>
      </c>
    </row>
    <row r="166" spans="1:7" x14ac:dyDescent="0.25">
      <c r="A166" s="32" t="s">
        <v>3818</v>
      </c>
      <c r="B166" s="32" t="s">
        <v>4160</v>
      </c>
      <c r="E166" s="7" t="s">
        <v>4158</v>
      </c>
      <c r="F166" s="313" t="s">
        <v>4285</v>
      </c>
      <c r="G166" s="7" t="s">
        <v>2381</v>
      </c>
    </row>
    <row r="167" spans="1:7" x14ac:dyDescent="0.25">
      <c r="A167" s="32" t="s">
        <v>2432</v>
      </c>
      <c r="B167" s="32" t="s">
        <v>4160</v>
      </c>
      <c r="E167" s="7" t="s">
        <v>4158</v>
      </c>
      <c r="F167" s="313" t="s">
        <v>4285</v>
      </c>
      <c r="G167" s="7" t="s">
        <v>2381</v>
      </c>
    </row>
    <row r="168" spans="1:7" x14ac:dyDescent="0.25">
      <c r="A168" s="32" t="s">
        <v>3819</v>
      </c>
      <c r="B168" s="32" t="s">
        <v>4160</v>
      </c>
      <c r="E168" s="7" t="s">
        <v>4158</v>
      </c>
      <c r="F168" s="313" t="s">
        <v>4285</v>
      </c>
      <c r="G168" s="7" t="s">
        <v>2381</v>
      </c>
    </row>
    <row r="169" spans="1:7" x14ac:dyDescent="0.25">
      <c r="A169" s="32" t="s">
        <v>2441</v>
      </c>
      <c r="B169" s="32" t="s">
        <v>4160</v>
      </c>
      <c r="E169" s="7" t="s">
        <v>4158</v>
      </c>
      <c r="F169" s="313" t="s">
        <v>4285</v>
      </c>
      <c r="G169" s="7" t="s">
        <v>2381</v>
      </c>
    </row>
    <row r="170" spans="1:7" x14ac:dyDescent="0.25">
      <c r="A170" s="32" t="s">
        <v>2444</v>
      </c>
      <c r="B170" s="32" t="s">
        <v>4160</v>
      </c>
      <c r="E170" s="7" t="s">
        <v>4158</v>
      </c>
      <c r="F170" s="313" t="s">
        <v>4285</v>
      </c>
      <c r="G170" s="7" t="s">
        <v>2381</v>
      </c>
    </row>
    <row r="171" spans="1:7" x14ac:dyDescent="0.25">
      <c r="A171" s="32" t="s">
        <v>2448</v>
      </c>
      <c r="B171" s="32" t="s">
        <v>4160</v>
      </c>
      <c r="E171" s="7" t="s">
        <v>4158</v>
      </c>
      <c r="F171" s="313" t="s">
        <v>4285</v>
      </c>
      <c r="G171" s="7" t="s">
        <v>2381</v>
      </c>
    </row>
    <row r="172" spans="1:7" x14ac:dyDescent="0.25">
      <c r="A172" s="32" t="s">
        <v>2453</v>
      </c>
      <c r="B172" s="32" t="s">
        <v>4160</v>
      </c>
      <c r="E172" s="7" t="s">
        <v>4158</v>
      </c>
      <c r="F172" s="313" t="s">
        <v>4285</v>
      </c>
      <c r="G172" s="7" t="s">
        <v>2381</v>
      </c>
    </row>
    <row r="173" spans="1:7" x14ac:dyDescent="0.25">
      <c r="A173" s="32" t="s">
        <v>2457</v>
      </c>
      <c r="B173" s="32" t="s">
        <v>4160</v>
      </c>
      <c r="E173" s="7" t="s">
        <v>4158</v>
      </c>
      <c r="F173" s="313" t="s">
        <v>4285</v>
      </c>
      <c r="G173" s="7" t="s">
        <v>2381</v>
      </c>
    </row>
    <row r="174" spans="1:7" x14ac:dyDescent="0.25">
      <c r="A174" s="32" t="s">
        <v>3820</v>
      </c>
      <c r="B174" s="32" t="s">
        <v>4160</v>
      </c>
      <c r="E174" s="7" t="s">
        <v>4158</v>
      </c>
      <c r="F174" s="313" t="s">
        <v>4285</v>
      </c>
      <c r="G174" s="7" t="s">
        <v>2381</v>
      </c>
    </row>
    <row r="175" spans="1:7" x14ac:dyDescent="0.25">
      <c r="A175" s="32" t="s">
        <v>3821</v>
      </c>
      <c r="B175" s="32" t="s">
        <v>4160</v>
      </c>
      <c r="E175" s="7" t="s">
        <v>4158</v>
      </c>
      <c r="F175" s="313" t="s">
        <v>4285</v>
      </c>
      <c r="G175" s="7" t="s">
        <v>2381</v>
      </c>
    </row>
    <row r="176" spans="1:7" x14ac:dyDescent="0.25">
      <c r="A176" s="32" t="s">
        <v>3822</v>
      </c>
      <c r="B176" s="32" t="s">
        <v>4160</v>
      </c>
      <c r="E176" s="7" t="s">
        <v>4158</v>
      </c>
      <c r="F176" s="313" t="s">
        <v>4285</v>
      </c>
      <c r="G176" s="7" t="s">
        <v>2381</v>
      </c>
    </row>
    <row r="177" spans="1:7" x14ac:dyDescent="0.25">
      <c r="A177" s="32" t="s">
        <v>2475</v>
      </c>
      <c r="B177" s="32" t="s">
        <v>4160</v>
      </c>
      <c r="E177" s="7" t="s">
        <v>4158</v>
      </c>
      <c r="F177" s="313" t="s">
        <v>4285</v>
      </c>
      <c r="G177" s="7" t="s">
        <v>2381</v>
      </c>
    </row>
    <row r="178" spans="1:7" x14ac:dyDescent="0.25">
      <c r="A178" s="32" t="s">
        <v>3823</v>
      </c>
      <c r="B178" s="32" t="s">
        <v>4160</v>
      </c>
      <c r="E178" s="7" t="s">
        <v>4158</v>
      </c>
      <c r="F178" s="313" t="s">
        <v>4285</v>
      </c>
      <c r="G178" s="7" t="s">
        <v>2381</v>
      </c>
    </row>
    <row r="179" spans="1:7" x14ac:dyDescent="0.25">
      <c r="A179" s="32" t="s">
        <v>2485</v>
      </c>
      <c r="B179" s="32" t="s">
        <v>4160</v>
      </c>
      <c r="E179" s="7" t="s">
        <v>4158</v>
      </c>
      <c r="F179" s="313" t="s">
        <v>4285</v>
      </c>
      <c r="G179" s="7" t="s">
        <v>2381</v>
      </c>
    </row>
    <row r="180" spans="1:7" x14ac:dyDescent="0.25">
      <c r="A180" s="32" t="s">
        <v>2489</v>
      </c>
      <c r="B180" s="32" t="s">
        <v>4160</v>
      </c>
      <c r="E180" s="7" t="s">
        <v>4158</v>
      </c>
      <c r="F180" s="313" t="s">
        <v>4285</v>
      </c>
      <c r="G180" s="7" t="s">
        <v>2381</v>
      </c>
    </row>
    <row r="181" spans="1:7" x14ac:dyDescent="0.25">
      <c r="A181" s="32" t="s">
        <v>3824</v>
      </c>
      <c r="B181" s="32" t="s">
        <v>4160</v>
      </c>
      <c r="E181" s="7" t="s">
        <v>4158</v>
      </c>
      <c r="F181" s="313" t="s">
        <v>4285</v>
      </c>
      <c r="G181" s="7" t="s">
        <v>2381</v>
      </c>
    </row>
    <row r="182" spans="1:7" x14ac:dyDescent="0.25">
      <c r="A182" s="32" t="s">
        <v>3825</v>
      </c>
      <c r="B182" s="32" t="s">
        <v>4160</v>
      </c>
      <c r="E182" s="7" t="s">
        <v>4158</v>
      </c>
      <c r="F182" s="313" t="s">
        <v>4285</v>
      </c>
      <c r="G182" s="7" t="s">
        <v>2381</v>
      </c>
    </row>
    <row r="183" spans="1:7" x14ac:dyDescent="0.25">
      <c r="A183" s="32" t="s">
        <v>3826</v>
      </c>
      <c r="B183" s="32" t="s">
        <v>4160</v>
      </c>
      <c r="E183" s="7" t="s">
        <v>4158</v>
      </c>
      <c r="F183" s="313" t="s">
        <v>4285</v>
      </c>
      <c r="G183" s="7" t="s">
        <v>2381</v>
      </c>
    </row>
    <row r="184" spans="1:7" x14ac:dyDescent="0.25">
      <c r="A184" s="32" t="s">
        <v>2507</v>
      </c>
      <c r="B184" s="32" t="s">
        <v>4160</v>
      </c>
      <c r="E184" s="7" t="s">
        <v>4158</v>
      </c>
      <c r="F184" s="313" t="s">
        <v>4285</v>
      </c>
      <c r="G184" s="7" t="s">
        <v>2381</v>
      </c>
    </row>
    <row r="185" spans="1:7" x14ac:dyDescent="0.25">
      <c r="A185" s="32" t="s">
        <v>2510</v>
      </c>
      <c r="B185" s="32" t="s">
        <v>4160</v>
      </c>
      <c r="E185" s="7" t="s">
        <v>4158</v>
      </c>
      <c r="F185" s="313" t="s">
        <v>4285</v>
      </c>
      <c r="G185" s="7" t="s">
        <v>2381</v>
      </c>
    </row>
    <row r="186" spans="1:7" x14ac:dyDescent="0.25">
      <c r="A186" s="32" t="s">
        <v>2514</v>
      </c>
      <c r="B186" s="32" t="s">
        <v>4160</v>
      </c>
      <c r="E186" s="7" t="s">
        <v>4158</v>
      </c>
      <c r="F186" s="313" t="s">
        <v>4285</v>
      </c>
      <c r="G186" s="7" t="s">
        <v>2381</v>
      </c>
    </row>
    <row r="187" spans="1:7" x14ac:dyDescent="0.25">
      <c r="A187" s="32" t="s">
        <v>2517</v>
      </c>
      <c r="B187" s="32" t="s">
        <v>4160</v>
      </c>
      <c r="E187" s="7" t="s">
        <v>4158</v>
      </c>
      <c r="F187" s="313" t="s">
        <v>4285</v>
      </c>
      <c r="G187" s="7" t="s">
        <v>2381</v>
      </c>
    </row>
    <row r="188" spans="1:7" x14ac:dyDescent="0.25">
      <c r="A188" s="32" t="s">
        <v>2521</v>
      </c>
      <c r="B188" s="32" t="s">
        <v>4160</v>
      </c>
      <c r="E188" s="7" t="s">
        <v>4158</v>
      </c>
      <c r="F188" s="313" t="s">
        <v>4285</v>
      </c>
      <c r="G188" s="7" t="s">
        <v>2381</v>
      </c>
    </row>
    <row r="189" spans="1:7" x14ac:dyDescent="0.25">
      <c r="A189" s="32" t="s">
        <v>2523</v>
      </c>
      <c r="B189" s="32" t="s">
        <v>4160</v>
      </c>
      <c r="E189" s="7" t="s">
        <v>4158</v>
      </c>
      <c r="F189" s="313" t="s">
        <v>4285</v>
      </c>
      <c r="G189" s="7" t="s">
        <v>2381</v>
      </c>
    </row>
    <row r="190" spans="1:7" x14ac:dyDescent="0.25">
      <c r="A190" s="32" t="s">
        <v>3827</v>
      </c>
      <c r="B190" s="32" t="s">
        <v>4160</v>
      </c>
      <c r="E190" s="7" t="s">
        <v>4158</v>
      </c>
      <c r="F190" s="313" t="s">
        <v>4285</v>
      </c>
      <c r="G190" s="7" t="s">
        <v>2381</v>
      </c>
    </row>
    <row r="191" spans="1:7" x14ac:dyDescent="0.25">
      <c r="A191" s="32" t="s">
        <v>2530</v>
      </c>
      <c r="B191" s="32" t="s">
        <v>4160</v>
      </c>
      <c r="E191" s="7" t="s">
        <v>4158</v>
      </c>
      <c r="F191" s="313" t="s">
        <v>4285</v>
      </c>
      <c r="G191" s="7" t="s">
        <v>2381</v>
      </c>
    </row>
    <row r="192" spans="1:7" x14ac:dyDescent="0.25">
      <c r="A192" s="32" t="s">
        <v>2533</v>
      </c>
      <c r="B192" s="32" t="s">
        <v>4160</v>
      </c>
      <c r="E192" s="7" t="s">
        <v>4158</v>
      </c>
      <c r="F192" s="313" t="s">
        <v>4285</v>
      </c>
      <c r="G192" s="7" t="s">
        <v>2381</v>
      </c>
    </row>
    <row r="193" spans="1:7" x14ac:dyDescent="0.25">
      <c r="A193" s="32" t="s">
        <v>3828</v>
      </c>
      <c r="B193" s="32" t="s">
        <v>4160</v>
      </c>
      <c r="E193" s="7" t="s">
        <v>4158</v>
      </c>
      <c r="F193" s="313" t="s">
        <v>4285</v>
      </c>
      <c r="G193" s="7" t="s">
        <v>2381</v>
      </c>
    </row>
    <row r="194" spans="1:7" x14ac:dyDescent="0.25">
      <c r="A194" s="32" t="s">
        <v>3829</v>
      </c>
      <c r="B194" s="32" t="s">
        <v>4160</v>
      </c>
      <c r="E194" s="7" t="s">
        <v>4158</v>
      </c>
      <c r="F194" s="313" t="s">
        <v>4285</v>
      </c>
      <c r="G194" s="7" t="s">
        <v>2381</v>
      </c>
    </row>
    <row r="195" spans="1:7" x14ac:dyDescent="0.25">
      <c r="A195" s="32" t="s">
        <v>2547</v>
      </c>
      <c r="B195" s="32" t="s">
        <v>4160</v>
      </c>
      <c r="E195" s="7" t="s">
        <v>4158</v>
      </c>
      <c r="F195" s="313" t="s">
        <v>4285</v>
      </c>
      <c r="G195" s="7" t="s">
        <v>2381</v>
      </c>
    </row>
    <row r="196" spans="1:7" x14ac:dyDescent="0.25">
      <c r="A196" s="32" t="s">
        <v>2553</v>
      </c>
      <c r="B196" s="32" t="s">
        <v>4160</v>
      </c>
      <c r="E196" s="7" t="s">
        <v>4158</v>
      </c>
      <c r="F196" s="313" t="s">
        <v>4285</v>
      </c>
      <c r="G196" s="7" t="s">
        <v>2381</v>
      </c>
    </row>
    <row r="197" spans="1:7" x14ac:dyDescent="0.25">
      <c r="A197" s="32" t="s">
        <v>2556</v>
      </c>
      <c r="B197" s="32" t="s">
        <v>4160</v>
      </c>
      <c r="E197" s="7" t="s">
        <v>4158</v>
      </c>
      <c r="F197" s="313" t="s">
        <v>4285</v>
      </c>
      <c r="G197" s="7" t="s">
        <v>2381</v>
      </c>
    </row>
    <row r="198" spans="1:7" x14ac:dyDescent="0.25">
      <c r="A198" s="32" t="s">
        <v>2560</v>
      </c>
      <c r="B198" s="32" t="s">
        <v>4160</v>
      </c>
      <c r="E198" s="7" t="s">
        <v>4158</v>
      </c>
      <c r="F198" s="313" t="s">
        <v>4285</v>
      </c>
      <c r="G198" s="7" t="s">
        <v>2381</v>
      </c>
    </row>
    <row r="199" spans="1:7" x14ac:dyDescent="0.25">
      <c r="A199" s="32" t="s">
        <v>2564</v>
      </c>
      <c r="B199" s="32" t="s">
        <v>4160</v>
      </c>
      <c r="E199" s="7" t="s">
        <v>4158</v>
      </c>
      <c r="F199" s="313" t="s">
        <v>4285</v>
      </c>
      <c r="G199" s="7" t="s">
        <v>2381</v>
      </c>
    </row>
    <row r="200" spans="1:7" x14ac:dyDescent="0.25">
      <c r="A200" s="32" t="s">
        <v>2568</v>
      </c>
      <c r="B200" s="32" t="s">
        <v>4160</v>
      </c>
      <c r="E200" s="7" t="s">
        <v>4158</v>
      </c>
      <c r="F200" s="313" t="s">
        <v>4285</v>
      </c>
      <c r="G200" s="7" t="s">
        <v>2381</v>
      </c>
    </row>
    <row r="201" spans="1:7" x14ac:dyDescent="0.25">
      <c r="A201" s="32" t="s">
        <v>2572</v>
      </c>
      <c r="B201" s="32" t="s">
        <v>4160</v>
      </c>
      <c r="E201" s="7" t="s">
        <v>4158</v>
      </c>
      <c r="F201" s="313" t="s">
        <v>4285</v>
      </c>
      <c r="G201" s="7" t="s">
        <v>2381</v>
      </c>
    </row>
    <row r="202" spans="1:7" x14ac:dyDescent="0.25">
      <c r="A202" s="32" t="s">
        <v>2576</v>
      </c>
      <c r="B202" s="32" t="s">
        <v>4160</v>
      </c>
      <c r="E202" s="7" t="s">
        <v>4158</v>
      </c>
      <c r="F202" s="313" t="s">
        <v>4285</v>
      </c>
      <c r="G202" s="7" t="s">
        <v>2381</v>
      </c>
    </row>
    <row r="203" spans="1:7" x14ac:dyDescent="0.25">
      <c r="A203" s="32" t="s">
        <v>2582</v>
      </c>
      <c r="B203" s="32" t="s">
        <v>4160</v>
      </c>
      <c r="E203" s="7" t="s">
        <v>4158</v>
      </c>
      <c r="F203" s="313" t="s">
        <v>4285</v>
      </c>
      <c r="G203" s="7" t="s">
        <v>2381</v>
      </c>
    </row>
    <row r="204" spans="1:7" x14ac:dyDescent="0.25">
      <c r="A204" s="32" t="s">
        <v>2585</v>
      </c>
      <c r="B204" s="32" t="s">
        <v>4160</v>
      </c>
      <c r="E204" s="7" t="s">
        <v>4158</v>
      </c>
      <c r="F204" s="313" t="s">
        <v>4285</v>
      </c>
      <c r="G204" s="7" t="s">
        <v>2381</v>
      </c>
    </row>
    <row r="205" spans="1:7" hidden="1" x14ac:dyDescent="0.25">
      <c r="A205" t="s">
        <v>2411</v>
      </c>
      <c r="B205" t="s">
        <v>4131</v>
      </c>
      <c r="C205" s="313">
        <v>32</v>
      </c>
      <c r="D205" s="313"/>
      <c r="E205" s="313" t="s">
        <v>1069</v>
      </c>
      <c r="F205" s="313" t="s">
        <v>4285</v>
      </c>
      <c r="G205" s="7" t="s">
        <v>2381</v>
      </c>
    </row>
    <row r="206" spans="1:7" hidden="1" x14ac:dyDescent="0.25">
      <c r="A206" t="s">
        <v>2416</v>
      </c>
      <c r="B206" t="s">
        <v>4131</v>
      </c>
      <c r="C206" s="313">
        <v>32</v>
      </c>
      <c r="D206" s="313"/>
      <c r="E206" s="313" t="s">
        <v>1069</v>
      </c>
      <c r="F206" s="313" t="s">
        <v>4285</v>
      </c>
      <c r="G206" s="7" t="s">
        <v>2381</v>
      </c>
    </row>
    <row r="207" spans="1:7" hidden="1" x14ac:dyDescent="0.25">
      <c r="A207" t="s">
        <v>2420</v>
      </c>
      <c r="B207" t="s">
        <v>4131</v>
      </c>
      <c r="C207" s="313">
        <v>32</v>
      </c>
      <c r="D207" s="313"/>
      <c r="E207" s="313" t="s">
        <v>1069</v>
      </c>
      <c r="F207" s="313" t="s">
        <v>4285</v>
      </c>
      <c r="G207" s="7" t="s">
        <v>2381</v>
      </c>
    </row>
    <row r="208" spans="1:7" hidden="1" x14ac:dyDescent="0.25">
      <c r="A208" t="s">
        <v>3818</v>
      </c>
      <c r="B208" t="s">
        <v>4131</v>
      </c>
      <c r="C208" s="313">
        <v>32</v>
      </c>
      <c r="D208" s="313"/>
      <c r="E208" s="313" t="s">
        <v>1069</v>
      </c>
      <c r="F208" s="313" t="s">
        <v>4285</v>
      </c>
      <c r="G208" s="7" t="s">
        <v>2381</v>
      </c>
    </row>
    <row r="209" spans="1:7" hidden="1" x14ac:dyDescent="0.25">
      <c r="A209" t="s">
        <v>2432</v>
      </c>
      <c r="B209" t="s">
        <v>4131</v>
      </c>
      <c r="C209" s="313">
        <v>32</v>
      </c>
      <c r="D209" s="313"/>
      <c r="E209" s="313" t="s">
        <v>1069</v>
      </c>
      <c r="F209" s="313" t="s">
        <v>4285</v>
      </c>
      <c r="G209" s="7" t="s">
        <v>2381</v>
      </c>
    </row>
    <row r="210" spans="1:7" hidden="1" x14ac:dyDescent="0.25">
      <c r="A210" t="s">
        <v>3819</v>
      </c>
      <c r="B210" t="s">
        <v>4131</v>
      </c>
      <c r="C210" s="313">
        <v>32</v>
      </c>
      <c r="D210" s="313"/>
      <c r="E210" s="313" t="s">
        <v>1069</v>
      </c>
      <c r="F210" s="313" t="s">
        <v>4285</v>
      </c>
      <c r="G210" s="7" t="s">
        <v>2381</v>
      </c>
    </row>
    <row r="211" spans="1:7" hidden="1" x14ac:dyDescent="0.25">
      <c r="A211" t="s">
        <v>2441</v>
      </c>
      <c r="B211" t="s">
        <v>4131</v>
      </c>
      <c r="C211" s="313">
        <v>32</v>
      </c>
      <c r="D211" s="313"/>
      <c r="E211" s="313" t="s">
        <v>1069</v>
      </c>
      <c r="F211" s="313" t="s">
        <v>4285</v>
      </c>
      <c r="G211" s="7" t="s">
        <v>2381</v>
      </c>
    </row>
    <row r="212" spans="1:7" hidden="1" x14ac:dyDescent="0.25">
      <c r="A212" t="s">
        <v>2444</v>
      </c>
      <c r="B212" t="s">
        <v>4131</v>
      </c>
      <c r="C212" s="313">
        <v>32</v>
      </c>
      <c r="D212" s="313"/>
      <c r="E212" s="313" t="s">
        <v>1069</v>
      </c>
      <c r="F212" s="313" t="s">
        <v>4285</v>
      </c>
      <c r="G212" s="7" t="s">
        <v>2381</v>
      </c>
    </row>
    <row r="213" spans="1:7" hidden="1" x14ac:dyDescent="0.25">
      <c r="A213" t="s">
        <v>2448</v>
      </c>
      <c r="B213" t="s">
        <v>4131</v>
      </c>
      <c r="C213" s="313">
        <v>32</v>
      </c>
      <c r="D213" s="313"/>
      <c r="E213" s="313" t="s">
        <v>1069</v>
      </c>
      <c r="F213" s="313" t="s">
        <v>4285</v>
      </c>
      <c r="G213" s="7" t="s">
        <v>2381</v>
      </c>
    </row>
    <row r="214" spans="1:7" hidden="1" x14ac:dyDescent="0.25">
      <c r="A214" t="s">
        <v>2521</v>
      </c>
      <c r="B214" t="s">
        <v>4131</v>
      </c>
      <c r="C214" s="313">
        <v>32</v>
      </c>
      <c r="D214" s="313"/>
      <c r="E214" s="313" t="s">
        <v>1069</v>
      </c>
      <c r="F214" s="313" t="s">
        <v>4285</v>
      </c>
      <c r="G214" s="7" t="s">
        <v>2381</v>
      </c>
    </row>
    <row r="215" spans="1:7" hidden="1" x14ac:dyDescent="0.25">
      <c r="A215" t="s">
        <v>2523</v>
      </c>
      <c r="B215" t="s">
        <v>4131</v>
      </c>
      <c r="C215" s="313">
        <v>32</v>
      </c>
      <c r="D215" s="313"/>
      <c r="E215" s="313" t="s">
        <v>1069</v>
      </c>
      <c r="F215" s="313" t="s">
        <v>4285</v>
      </c>
      <c r="G215" s="7" t="s">
        <v>2381</v>
      </c>
    </row>
    <row r="216" spans="1:7" hidden="1" x14ac:dyDescent="0.25">
      <c r="A216" t="s">
        <v>3827</v>
      </c>
      <c r="B216" t="s">
        <v>4131</v>
      </c>
      <c r="C216" s="313">
        <v>32</v>
      </c>
      <c r="D216" s="313"/>
      <c r="E216" s="313" t="s">
        <v>1069</v>
      </c>
      <c r="F216" s="313" t="s">
        <v>4285</v>
      </c>
      <c r="G216" s="7" t="s">
        <v>2381</v>
      </c>
    </row>
    <row r="217" spans="1:7" hidden="1" x14ac:dyDescent="0.25">
      <c r="A217" t="s">
        <v>2530</v>
      </c>
      <c r="B217" t="s">
        <v>4131</v>
      </c>
      <c r="C217" s="313">
        <v>32</v>
      </c>
      <c r="D217" s="313"/>
      <c r="E217" s="313" t="s">
        <v>1069</v>
      </c>
      <c r="F217" s="313" t="s">
        <v>4285</v>
      </c>
      <c r="G217" s="7" t="s">
        <v>2381</v>
      </c>
    </row>
    <row r="218" spans="1:7" hidden="1" x14ac:dyDescent="0.25">
      <c r="A218" t="s">
        <v>2533</v>
      </c>
      <c r="B218" t="s">
        <v>4131</v>
      </c>
      <c r="C218" s="313">
        <v>32</v>
      </c>
      <c r="D218" s="313"/>
      <c r="E218" s="313" t="s">
        <v>1069</v>
      </c>
      <c r="F218" s="313" t="s">
        <v>4285</v>
      </c>
      <c r="G218" s="7" t="s">
        <v>2381</v>
      </c>
    </row>
    <row r="219" spans="1:7" hidden="1" x14ac:dyDescent="0.25">
      <c r="A219" t="s">
        <v>3828</v>
      </c>
      <c r="B219" t="s">
        <v>4131</v>
      </c>
      <c r="C219" s="313">
        <v>32</v>
      </c>
      <c r="D219" s="313"/>
      <c r="E219" s="313" t="s">
        <v>1069</v>
      </c>
      <c r="F219" s="313" t="s">
        <v>4285</v>
      </c>
      <c r="G219" s="7" t="s">
        <v>2381</v>
      </c>
    </row>
    <row r="220" spans="1:7" hidden="1" x14ac:dyDescent="0.25">
      <c r="A220" t="s">
        <v>3829</v>
      </c>
      <c r="B220" t="s">
        <v>4131</v>
      </c>
      <c r="C220" s="313">
        <v>32</v>
      </c>
      <c r="D220" s="313"/>
      <c r="E220" s="313" t="s">
        <v>1069</v>
      </c>
      <c r="F220" s="313" t="s">
        <v>4285</v>
      </c>
      <c r="G220" s="7" t="s">
        <v>2381</v>
      </c>
    </row>
    <row r="221" spans="1:7" hidden="1" x14ac:dyDescent="0.25">
      <c r="A221" t="s">
        <v>2547</v>
      </c>
      <c r="B221" t="s">
        <v>4131</v>
      </c>
      <c r="C221" s="313">
        <v>32</v>
      </c>
      <c r="D221" s="313"/>
      <c r="E221" s="313" t="s">
        <v>1069</v>
      </c>
      <c r="F221" s="313" t="s">
        <v>4285</v>
      </c>
      <c r="G221" s="7" t="s">
        <v>2381</v>
      </c>
    </row>
    <row r="222" spans="1:7" hidden="1" x14ac:dyDescent="0.25">
      <c r="A222" t="s">
        <v>2553</v>
      </c>
      <c r="B222" t="s">
        <v>4131</v>
      </c>
      <c r="C222" s="313">
        <v>32</v>
      </c>
      <c r="D222" s="313"/>
      <c r="E222" s="313" t="s">
        <v>1069</v>
      </c>
      <c r="F222" s="313" t="s">
        <v>4285</v>
      </c>
      <c r="G222" s="7" t="s">
        <v>2381</v>
      </c>
    </row>
    <row r="223" spans="1:7" hidden="1" x14ac:dyDescent="0.25">
      <c r="A223" t="s">
        <v>2556</v>
      </c>
      <c r="B223" t="s">
        <v>4131</v>
      </c>
      <c r="C223" s="313">
        <v>32</v>
      </c>
      <c r="D223" s="313"/>
      <c r="E223" s="313" t="s">
        <v>1069</v>
      </c>
      <c r="F223" s="313" t="s">
        <v>4285</v>
      </c>
      <c r="G223" s="7" t="s">
        <v>2381</v>
      </c>
    </row>
    <row r="224" spans="1:7" hidden="1" x14ac:dyDescent="0.25">
      <c r="A224" t="s">
        <v>2560</v>
      </c>
      <c r="B224" t="s">
        <v>4131</v>
      </c>
      <c r="C224" s="313">
        <v>32</v>
      </c>
      <c r="D224" s="313"/>
      <c r="E224" s="313" t="s">
        <v>1069</v>
      </c>
      <c r="F224" s="313" t="s">
        <v>4285</v>
      </c>
      <c r="G224" s="7" t="s">
        <v>2381</v>
      </c>
    </row>
    <row r="225" spans="1:7" hidden="1" x14ac:dyDescent="0.25">
      <c r="A225" t="s">
        <v>2564</v>
      </c>
      <c r="B225" t="s">
        <v>4131</v>
      </c>
      <c r="C225" s="313">
        <v>32</v>
      </c>
      <c r="D225" s="313"/>
      <c r="E225" s="313" t="s">
        <v>1069</v>
      </c>
      <c r="F225" s="313" t="s">
        <v>4285</v>
      </c>
      <c r="G225" s="7" t="s">
        <v>2381</v>
      </c>
    </row>
    <row r="226" spans="1:7" hidden="1" x14ac:dyDescent="0.25">
      <c r="A226" t="s">
        <v>2568</v>
      </c>
      <c r="B226" t="s">
        <v>4131</v>
      </c>
      <c r="C226" s="313">
        <v>32</v>
      </c>
      <c r="D226" s="313"/>
      <c r="E226" s="313" t="s">
        <v>1069</v>
      </c>
      <c r="F226" s="313" t="s">
        <v>4285</v>
      </c>
      <c r="G226" s="7" t="s">
        <v>2381</v>
      </c>
    </row>
    <row r="227" spans="1:7" hidden="1" x14ac:dyDescent="0.25">
      <c r="A227" t="s">
        <v>2572</v>
      </c>
      <c r="B227" t="s">
        <v>4131</v>
      </c>
      <c r="C227" s="313">
        <v>32</v>
      </c>
      <c r="D227" s="313"/>
      <c r="E227" s="313" t="s">
        <v>1069</v>
      </c>
      <c r="F227" s="313" t="s">
        <v>4285</v>
      </c>
      <c r="G227" s="7" t="s">
        <v>2381</v>
      </c>
    </row>
    <row r="228" spans="1:7" hidden="1" x14ac:dyDescent="0.25">
      <c r="A228" t="s">
        <v>2576</v>
      </c>
      <c r="B228" t="s">
        <v>4131</v>
      </c>
      <c r="C228" s="313">
        <v>32</v>
      </c>
      <c r="D228" s="313"/>
      <c r="E228" s="313" t="s">
        <v>1069</v>
      </c>
      <c r="F228" s="313" t="s">
        <v>4285</v>
      </c>
      <c r="G228" s="7" t="s">
        <v>2381</v>
      </c>
    </row>
    <row r="229" spans="1:7" hidden="1" x14ac:dyDescent="0.25">
      <c r="A229" t="s">
        <v>2585</v>
      </c>
      <c r="B229" t="s">
        <v>4131</v>
      </c>
      <c r="C229" s="313">
        <v>32</v>
      </c>
      <c r="D229" s="313"/>
      <c r="E229" s="313" t="s">
        <v>1069</v>
      </c>
      <c r="F229" s="313" t="s">
        <v>4285</v>
      </c>
      <c r="G229" s="7" t="s">
        <v>2381</v>
      </c>
    </row>
    <row r="230" spans="1:7" hidden="1" x14ac:dyDescent="0.25">
      <c r="A230" t="s">
        <v>2200</v>
      </c>
      <c r="B230" t="s">
        <v>4132</v>
      </c>
      <c r="C230" s="313" t="s">
        <v>2207</v>
      </c>
      <c r="D230" s="313"/>
      <c r="E230" s="313" t="s">
        <v>2187</v>
      </c>
      <c r="F230" s="313" t="s">
        <v>4286</v>
      </c>
      <c r="G230" s="7" t="s">
        <v>2181</v>
      </c>
    </row>
    <row r="231" spans="1:7" hidden="1" x14ac:dyDescent="0.25">
      <c r="A231" t="s">
        <v>2213</v>
      </c>
      <c r="B231" t="s">
        <v>4132</v>
      </c>
      <c r="C231" s="313" t="s">
        <v>1074</v>
      </c>
      <c r="D231" s="313"/>
      <c r="E231" s="313" t="s">
        <v>1069</v>
      </c>
      <c r="F231" s="313" t="s">
        <v>4286</v>
      </c>
      <c r="G231" s="7" t="s">
        <v>2181</v>
      </c>
    </row>
    <row r="232" spans="1:7" hidden="1" x14ac:dyDescent="0.25">
      <c r="A232" t="s">
        <v>2222</v>
      </c>
      <c r="B232" t="s">
        <v>4132</v>
      </c>
      <c r="C232" s="313" t="s">
        <v>2207</v>
      </c>
      <c r="D232" s="313"/>
      <c r="E232" s="313" t="s">
        <v>2187</v>
      </c>
      <c r="F232" s="313" t="s">
        <v>4286</v>
      </c>
      <c r="G232" s="7" t="s">
        <v>2181</v>
      </c>
    </row>
    <row r="233" spans="1:7" x14ac:dyDescent="0.25">
      <c r="A233" t="s">
        <v>2253</v>
      </c>
      <c r="B233" t="s">
        <v>4132</v>
      </c>
      <c r="C233" s="313"/>
      <c r="D233" s="313"/>
      <c r="E233" s="313" t="s">
        <v>1069</v>
      </c>
      <c r="F233" s="313" t="s">
        <v>4286</v>
      </c>
      <c r="G233" s="7" t="s">
        <v>2181</v>
      </c>
    </row>
    <row r="234" spans="1:7" hidden="1" x14ac:dyDescent="0.25">
      <c r="A234" t="s">
        <v>2258</v>
      </c>
      <c r="B234" t="s">
        <v>4132</v>
      </c>
      <c r="C234" s="313" t="s">
        <v>1074</v>
      </c>
      <c r="D234" s="313"/>
      <c r="E234" s="313" t="s">
        <v>1069</v>
      </c>
      <c r="F234" s="313" t="s">
        <v>4286</v>
      </c>
      <c r="G234" s="7" t="s">
        <v>2181</v>
      </c>
    </row>
    <row r="235" spans="1:7" x14ac:dyDescent="0.25">
      <c r="A235" t="s">
        <v>2264</v>
      </c>
      <c r="B235" t="s">
        <v>4132</v>
      </c>
      <c r="C235" s="313"/>
      <c r="D235" s="313"/>
      <c r="E235" s="313" t="s">
        <v>1069</v>
      </c>
      <c r="F235" s="313" t="s">
        <v>4286</v>
      </c>
      <c r="G235" s="7" t="s">
        <v>2181</v>
      </c>
    </row>
    <row r="236" spans="1:7" hidden="1" x14ac:dyDescent="0.25">
      <c r="A236" t="s">
        <v>2298</v>
      </c>
      <c r="B236" t="s">
        <v>4132</v>
      </c>
      <c r="C236" s="313" t="s">
        <v>2300</v>
      </c>
      <c r="D236" s="313"/>
      <c r="E236" s="313" t="s">
        <v>1069</v>
      </c>
      <c r="F236" s="313" t="s">
        <v>4286</v>
      </c>
      <c r="G236" s="7" t="s">
        <v>2181</v>
      </c>
    </row>
    <row r="237" spans="1:7" hidden="1" x14ac:dyDescent="0.25">
      <c r="A237" t="s">
        <v>3815</v>
      </c>
      <c r="B237" t="s">
        <v>4132</v>
      </c>
      <c r="C237" s="313">
        <v>32</v>
      </c>
      <c r="D237" s="313"/>
      <c r="E237" s="313" t="s">
        <v>1069</v>
      </c>
      <c r="F237" s="313" t="s">
        <v>4285</v>
      </c>
      <c r="G237" s="7" t="s">
        <v>2381</v>
      </c>
    </row>
    <row r="238" spans="1:7" hidden="1" x14ac:dyDescent="0.25">
      <c r="A238" t="s">
        <v>2411</v>
      </c>
      <c r="B238" t="s">
        <v>4132</v>
      </c>
      <c r="C238" s="313">
        <v>32</v>
      </c>
      <c r="D238" s="313"/>
      <c r="E238" s="313" t="s">
        <v>1069</v>
      </c>
      <c r="F238" s="313" t="s">
        <v>4285</v>
      </c>
      <c r="G238" s="7" t="s">
        <v>2381</v>
      </c>
    </row>
    <row r="239" spans="1:7" hidden="1" x14ac:dyDescent="0.25">
      <c r="A239" t="s">
        <v>2416</v>
      </c>
      <c r="B239" t="s">
        <v>4132</v>
      </c>
      <c r="C239" s="313">
        <v>32</v>
      </c>
      <c r="D239" s="313"/>
      <c r="E239" s="313" t="s">
        <v>1069</v>
      </c>
      <c r="F239" s="313" t="s">
        <v>4285</v>
      </c>
      <c r="G239" s="7" t="s">
        <v>2381</v>
      </c>
    </row>
    <row r="240" spans="1:7" hidden="1" x14ac:dyDescent="0.25">
      <c r="A240" t="s">
        <v>2420</v>
      </c>
      <c r="B240" t="s">
        <v>4132</v>
      </c>
      <c r="C240" s="313">
        <v>32</v>
      </c>
      <c r="D240" s="313"/>
      <c r="E240" s="313" t="s">
        <v>1069</v>
      </c>
      <c r="F240" s="313" t="s">
        <v>4285</v>
      </c>
      <c r="G240" s="7" t="s">
        <v>2381</v>
      </c>
    </row>
    <row r="241" spans="1:7" hidden="1" x14ac:dyDescent="0.25">
      <c r="A241" t="s">
        <v>3818</v>
      </c>
      <c r="B241" t="s">
        <v>4132</v>
      </c>
      <c r="C241" s="313">
        <v>32</v>
      </c>
      <c r="D241" s="313"/>
      <c r="E241" s="313" t="s">
        <v>1069</v>
      </c>
      <c r="F241" s="313" t="s">
        <v>4285</v>
      </c>
      <c r="G241" s="7" t="s">
        <v>2381</v>
      </c>
    </row>
    <row r="242" spans="1:7" hidden="1" x14ac:dyDescent="0.25">
      <c r="A242" t="s">
        <v>2432</v>
      </c>
      <c r="B242" t="s">
        <v>4132</v>
      </c>
      <c r="C242" s="313">
        <v>32</v>
      </c>
      <c r="D242" s="313"/>
      <c r="E242" s="313" t="s">
        <v>1069</v>
      </c>
      <c r="F242" s="313" t="s">
        <v>4285</v>
      </c>
      <c r="G242" s="7" t="s">
        <v>2381</v>
      </c>
    </row>
    <row r="243" spans="1:7" hidden="1" x14ac:dyDescent="0.25">
      <c r="A243" t="s">
        <v>3819</v>
      </c>
      <c r="B243" t="s">
        <v>4132</v>
      </c>
      <c r="C243" s="313">
        <v>32</v>
      </c>
      <c r="D243" s="313"/>
      <c r="E243" s="313" t="s">
        <v>1069</v>
      </c>
      <c r="F243" s="313" t="s">
        <v>4285</v>
      </c>
      <c r="G243" s="7" t="s">
        <v>2381</v>
      </c>
    </row>
    <row r="244" spans="1:7" s="265" customFormat="1" hidden="1" x14ac:dyDescent="0.25">
      <c r="A244" t="s">
        <v>2441</v>
      </c>
      <c r="B244" t="s">
        <v>4132</v>
      </c>
      <c r="C244" s="313">
        <v>32</v>
      </c>
      <c r="D244" s="313"/>
      <c r="E244" s="313" t="s">
        <v>1069</v>
      </c>
      <c r="F244" s="313" t="s">
        <v>4285</v>
      </c>
      <c r="G244" s="7" t="s">
        <v>2381</v>
      </c>
    </row>
    <row r="245" spans="1:7" s="265" customFormat="1" hidden="1" x14ac:dyDescent="0.25">
      <c r="A245" t="s">
        <v>2444</v>
      </c>
      <c r="B245" t="s">
        <v>4132</v>
      </c>
      <c r="C245" s="313">
        <v>16</v>
      </c>
      <c r="D245" s="313"/>
      <c r="E245" s="313" t="s">
        <v>1048</v>
      </c>
      <c r="F245" s="313" t="s">
        <v>4285</v>
      </c>
      <c r="G245" s="7" t="s">
        <v>2381</v>
      </c>
    </row>
    <row r="246" spans="1:7" hidden="1" x14ac:dyDescent="0.25">
      <c r="A246" t="s">
        <v>2448</v>
      </c>
      <c r="B246" t="s">
        <v>4132</v>
      </c>
      <c r="C246" s="313">
        <v>32</v>
      </c>
      <c r="D246" s="313"/>
      <c r="E246" s="313" t="s">
        <v>1069</v>
      </c>
      <c r="F246" s="313" t="s">
        <v>4285</v>
      </c>
      <c r="G246" s="7" t="s">
        <v>2381</v>
      </c>
    </row>
    <row r="247" spans="1:7" hidden="1" x14ac:dyDescent="0.25">
      <c r="A247" t="s">
        <v>2521</v>
      </c>
      <c r="B247" t="s">
        <v>4132</v>
      </c>
      <c r="C247" s="313">
        <v>32</v>
      </c>
      <c r="D247" s="313"/>
      <c r="E247" s="313" t="s">
        <v>1069</v>
      </c>
      <c r="F247" s="313" t="s">
        <v>4285</v>
      </c>
      <c r="G247" s="7" t="s">
        <v>2381</v>
      </c>
    </row>
    <row r="248" spans="1:7" hidden="1" x14ac:dyDescent="0.25">
      <c r="A248" t="s">
        <v>2523</v>
      </c>
      <c r="B248" t="s">
        <v>4132</v>
      </c>
      <c r="C248" s="313">
        <v>32</v>
      </c>
      <c r="D248" s="313"/>
      <c r="E248" s="313" t="s">
        <v>1069</v>
      </c>
      <c r="F248" s="313" t="s">
        <v>4285</v>
      </c>
      <c r="G248" s="7" t="s">
        <v>2381</v>
      </c>
    </row>
    <row r="249" spans="1:7" hidden="1" x14ac:dyDescent="0.25">
      <c r="A249" t="s">
        <v>3827</v>
      </c>
      <c r="B249" t="s">
        <v>4132</v>
      </c>
      <c r="C249" s="313">
        <v>32</v>
      </c>
      <c r="D249" s="313"/>
      <c r="E249" s="313" t="s">
        <v>1069</v>
      </c>
      <c r="F249" s="313" t="s">
        <v>4285</v>
      </c>
      <c r="G249" s="7" t="s">
        <v>2381</v>
      </c>
    </row>
    <row r="250" spans="1:7" hidden="1" x14ac:dyDescent="0.25">
      <c r="A250" t="s">
        <v>2530</v>
      </c>
      <c r="B250" t="s">
        <v>4132</v>
      </c>
      <c r="C250" s="313">
        <v>32</v>
      </c>
      <c r="D250" s="313"/>
      <c r="E250" s="313" t="s">
        <v>1069</v>
      </c>
      <c r="F250" s="313" t="s">
        <v>4285</v>
      </c>
      <c r="G250" s="7" t="s">
        <v>2381</v>
      </c>
    </row>
    <row r="251" spans="1:7" hidden="1" x14ac:dyDescent="0.25">
      <c r="A251" t="s">
        <v>2533</v>
      </c>
      <c r="B251" t="s">
        <v>4132</v>
      </c>
      <c r="C251" s="313">
        <v>32</v>
      </c>
      <c r="D251" s="313"/>
      <c r="E251" s="313" t="s">
        <v>1069</v>
      </c>
      <c r="F251" s="313" t="s">
        <v>4285</v>
      </c>
      <c r="G251" s="7" t="s">
        <v>2381</v>
      </c>
    </row>
    <row r="252" spans="1:7" hidden="1" x14ac:dyDescent="0.25">
      <c r="A252" t="s">
        <v>3828</v>
      </c>
      <c r="B252" t="s">
        <v>4132</v>
      </c>
      <c r="C252" s="313">
        <v>32</v>
      </c>
      <c r="D252" s="313"/>
      <c r="E252" s="313" t="s">
        <v>1069</v>
      </c>
      <c r="F252" s="313" t="s">
        <v>4285</v>
      </c>
      <c r="G252" s="7" t="s">
        <v>2381</v>
      </c>
    </row>
    <row r="253" spans="1:7" hidden="1" x14ac:dyDescent="0.25">
      <c r="A253" t="s">
        <v>3829</v>
      </c>
      <c r="B253" t="s">
        <v>4132</v>
      </c>
      <c r="C253" s="313">
        <v>32</v>
      </c>
      <c r="D253" s="313"/>
      <c r="E253" s="313" t="s">
        <v>1069</v>
      </c>
      <c r="F253" s="313" t="s">
        <v>4285</v>
      </c>
      <c r="G253" s="7" t="s">
        <v>2381</v>
      </c>
    </row>
    <row r="254" spans="1:7" hidden="1" x14ac:dyDescent="0.25">
      <c r="A254" t="s">
        <v>2547</v>
      </c>
      <c r="B254" t="s">
        <v>4132</v>
      </c>
      <c r="C254" s="313">
        <v>32</v>
      </c>
      <c r="D254" s="313"/>
      <c r="E254" s="313" t="s">
        <v>1069</v>
      </c>
      <c r="F254" s="313" t="s">
        <v>4285</v>
      </c>
      <c r="G254" s="7" t="s">
        <v>2381</v>
      </c>
    </row>
    <row r="255" spans="1:7" hidden="1" x14ac:dyDescent="0.25">
      <c r="A255" t="s">
        <v>2553</v>
      </c>
      <c r="B255" t="s">
        <v>4132</v>
      </c>
      <c r="C255" s="313">
        <v>32</v>
      </c>
      <c r="D255" s="313"/>
      <c r="E255" s="313" t="s">
        <v>1069</v>
      </c>
      <c r="F255" s="313" t="s">
        <v>4285</v>
      </c>
      <c r="G255" s="7" t="s">
        <v>2381</v>
      </c>
    </row>
    <row r="256" spans="1:7" hidden="1" x14ac:dyDescent="0.25">
      <c r="A256" t="s">
        <v>2556</v>
      </c>
      <c r="B256" t="s">
        <v>4132</v>
      </c>
      <c r="C256" s="313">
        <v>32</v>
      </c>
      <c r="D256" s="313"/>
      <c r="E256" s="313" t="s">
        <v>1069</v>
      </c>
      <c r="F256" s="313" t="s">
        <v>4285</v>
      </c>
      <c r="G256" s="7" t="s">
        <v>2381</v>
      </c>
    </row>
    <row r="257" spans="1:7" hidden="1" x14ac:dyDescent="0.25">
      <c r="A257" t="s">
        <v>2560</v>
      </c>
      <c r="B257" t="s">
        <v>4132</v>
      </c>
      <c r="C257" s="313">
        <v>32</v>
      </c>
      <c r="D257" s="313"/>
      <c r="E257" s="313" t="s">
        <v>1069</v>
      </c>
      <c r="F257" s="313" t="s">
        <v>4285</v>
      </c>
      <c r="G257" s="7" t="s">
        <v>2381</v>
      </c>
    </row>
    <row r="258" spans="1:7" hidden="1" x14ac:dyDescent="0.25">
      <c r="A258" t="s">
        <v>2564</v>
      </c>
      <c r="B258" t="s">
        <v>4132</v>
      </c>
      <c r="C258" s="313">
        <v>32</v>
      </c>
      <c r="D258" s="313"/>
      <c r="E258" s="313" t="s">
        <v>1069</v>
      </c>
      <c r="F258" s="313" t="s">
        <v>4285</v>
      </c>
      <c r="G258" s="7" t="s">
        <v>2381</v>
      </c>
    </row>
    <row r="259" spans="1:7" hidden="1" x14ac:dyDescent="0.25">
      <c r="A259" t="s">
        <v>2568</v>
      </c>
      <c r="B259" t="s">
        <v>4132</v>
      </c>
      <c r="C259" s="313">
        <v>32</v>
      </c>
      <c r="D259" s="313"/>
      <c r="E259" s="313" t="s">
        <v>1069</v>
      </c>
      <c r="F259" s="313" t="s">
        <v>4285</v>
      </c>
      <c r="G259" s="7" t="s">
        <v>2381</v>
      </c>
    </row>
    <row r="260" spans="1:7" s="265" customFormat="1" hidden="1" x14ac:dyDescent="0.25">
      <c r="A260" t="s">
        <v>2572</v>
      </c>
      <c r="B260" t="s">
        <v>4132</v>
      </c>
      <c r="C260" s="313">
        <v>32</v>
      </c>
      <c r="D260" s="313"/>
      <c r="E260" s="313" t="s">
        <v>1069</v>
      </c>
      <c r="F260" s="313" t="s">
        <v>4285</v>
      </c>
      <c r="G260" s="7" t="s">
        <v>2381</v>
      </c>
    </row>
    <row r="261" spans="1:7" hidden="1" x14ac:dyDescent="0.25">
      <c r="A261" t="s">
        <v>2576</v>
      </c>
      <c r="B261" t="s">
        <v>4132</v>
      </c>
      <c r="C261" s="313">
        <v>32</v>
      </c>
      <c r="D261" s="313"/>
      <c r="E261" s="313" t="s">
        <v>1069</v>
      </c>
      <c r="F261" s="313" t="s">
        <v>4285</v>
      </c>
      <c r="G261" s="7" t="s">
        <v>2381</v>
      </c>
    </row>
    <row r="262" spans="1:7" hidden="1" x14ac:dyDescent="0.25">
      <c r="A262" t="s">
        <v>2585</v>
      </c>
      <c r="B262" t="s">
        <v>4132</v>
      </c>
      <c r="C262" s="313">
        <v>32</v>
      </c>
      <c r="D262" s="313"/>
      <c r="E262" s="313" t="s">
        <v>1069</v>
      </c>
      <c r="F262" s="313" t="s">
        <v>4285</v>
      </c>
      <c r="G262" s="7" t="s">
        <v>2381</v>
      </c>
    </row>
    <row r="263" spans="1:7" s="265" customFormat="1" hidden="1" x14ac:dyDescent="0.25">
      <c r="A263" t="s">
        <v>2309</v>
      </c>
      <c r="B263" t="s">
        <v>4133</v>
      </c>
      <c r="C263" s="313" t="s">
        <v>2208</v>
      </c>
      <c r="D263" s="313"/>
      <c r="E263" s="313" t="s">
        <v>1069</v>
      </c>
      <c r="F263" s="313" t="s">
        <v>4286</v>
      </c>
      <c r="G263" s="7" t="s">
        <v>2181</v>
      </c>
    </row>
    <row r="264" spans="1:7" hidden="1" x14ac:dyDescent="0.25">
      <c r="A264" t="s">
        <v>2366</v>
      </c>
      <c r="B264" t="s">
        <v>4133</v>
      </c>
      <c r="C264" s="313">
        <v>8</v>
      </c>
      <c r="D264" s="313"/>
      <c r="E264" s="313" t="s">
        <v>2187</v>
      </c>
      <c r="F264" s="313" t="s">
        <v>4286</v>
      </c>
      <c r="G264" s="7" t="s">
        <v>2181</v>
      </c>
    </row>
    <row r="265" spans="1:7" x14ac:dyDescent="0.25">
      <c r="A265" t="s">
        <v>2367</v>
      </c>
      <c r="B265" t="s">
        <v>4133</v>
      </c>
      <c r="C265" s="313"/>
      <c r="D265" s="313"/>
      <c r="E265" s="313" t="s">
        <v>1069</v>
      </c>
      <c r="F265" s="313" t="s">
        <v>4286</v>
      </c>
      <c r="G265" s="7" t="s">
        <v>2181</v>
      </c>
    </row>
    <row r="266" spans="1:7" x14ac:dyDescent="0.25">
      <c r="A266" t="s">
        <v>2373</v>
      </c>
      <c r="B266" t="s">
        <v>4133</v>
      </c>
      <c r="C266" s="313"/>
      <c r="D266" s="313"/>
      <c r="E266" s="313" t="s">
        <v>2187</v>
      </c>
      <c r="F266" s="313" t="s">
        <v>4286</v>
      </c>
      <c r="G266" s="7" t="s">
        <v>2181</v>
      </c>
    </row>
    <row r="267" spans="1:7" x14ac:dyDescent="0.25">
      <c r="A267" t="s">
        <v>215</v>
      </c>
      <c r="B267" t="s">
        <v>4127</v>
      </c>
      <c r="C267" s="313"/>
      <c r="D267" s="313"/>
      <c r="E267" s="63" t="s">
        <v>1069</v>
      </c>
      <c r="F267" s="313"/>
      <c r="G267" s="7" t="s">
        <v>248</v>
      </c>
    </row>
    <row r="268" spans="1:7" x14ac:dyDescent="0.25">
      <c r="A268" t="s">
        <v>263</v>
      </c>
      <c r="B268" t="s">
        <v>4127</v>
      </c>
      <c r="C268" s="313"/>
      <c r="D268" s="313"/>
      <c r="E268" s="63" t="s">
        <v>1069</v>
      </c>
      <c r="F268" s="313"/>
      <c r="G268" s="7" t="s">
        <v>248</v>
      </c>
    </row>
    <row r="269" spans="1:7" x14ac:dyDescent="0.25">
      <c r="A269" t="s">
        <v>278</v>
      </c>
      <c r="B269" t="s">
        <v>4127</v>
      </c>
      <c r="C269" s="313"/>
      <c r="D269" s="313"/>
      <c r="E269" s="63" t="s">
        <v>1069</v>
      </c>
      <c r="F269" s="313"/>
      <c r="G269" s="7" t="s">
        <v>248</v>
      </c>
    </row>
    <row r="270" spans="1:7" x14ac:dyDescent="0.25">
      <c r="A270" t="s">
        <v>283</v>
      </c>
      <c r="B270" t="s">
        <v>4127</v>
      </c>
      <c r="C270" s="313"/>
      <c r="D270" s="313"/>
      <c r="E270" s="63" t="s">
        <v>1069</v>
      </c>
      <c r="F270" s="313"/>
      <c r="G270" s="7" t="s">
        <v>248</v>
      </c>
    </row>
    <row r="271" spans="1:7" s="265" customFormat="1" x14ac:dyDescent="0.25">
      <c r="A271" t="s">
        <v>291</v>
      </c>
      <c r="B271" t="s">
        <v>4127</v>
      </c>
      <c r="C271" s="313"/>
      <c r="D271" s="313"/>
      <c r="E271" s="63" t="s">
        <v>1069</v>
      </c>
      <c r="F271" s="313"/>
      <c r="G271" s="7" t="s">
        <v>248</v>
      </c>
    </row>
    <row r="272" spans="1:7" s="265" customFormat="1" x14ac:dyDescent="0.25">
      <c r="A272" t="s">
        <v>297</v>
      </c>
      <c r="B272" t="s">
        <v>4127</v>
      </c>
      <c r="C272" s="313"/>
      <c r="D272" s="313"/>
      <c r="E272" s="63" t="s">
        <v>1069</v>
      </c>
      <c r="F272" s="313"/>
      <c r="G272" s="7" t="s">
        <v>248</v>
      </c>
    </row>
    <row r="273" spans="1:7" x14ac:dyDescent="0.25">
      <c r="A273" t="s">
        <v>304</v>
      </c>
      <c r="B273" t="s">
        <v>4127</v>
      </c>
      <c r="C273" s="313"/>
      <c r="D273" s="313"/>
      <c r="E273" s="63" t="s">
        <v>1069</v>
      </c>
      <c r="F273" s="313"/>
      <c r="G273" s="7" t="s">
        <v>248</v>
      </c>
    </row>
    <row r="274" spans="1:7" x14ac:dyDescent="0.25">
      <c r="A274" t="s">
        <v>309</v>
      </c>
      <c r="B274" t="s">
        <v>4127</v>
      </c>
      <c r="C274" s="313"/>
      <c r="D274" s="313"/>
      <c r="E274" s="63" t="s">
        <v>1069</v>
      </c>
      <c r="F274" s="313"/>
      <c r="G274" s="7" t="s">
        <v>248</v>
      </c>
    </row>
    <row r="275" spans="1:7" x14ac:dyDescent="0.25">
      <c r="A275" t="s">
        <v>317</v>
      </c>
      <c r="B275" t="s">
        <v>4127</v>
      </c>
      <c r="C275" s="313"/>
      <c r="D275" s="313"/>
      <c r="E275" s="63" t="s">
        <v>1069</v>
      </c>
      <c r="F275" s="313"/>
      <c r="G275" s="7" t="s">
        <v>248</v>
      </c>
    </row>
    <row r="276" spans="1:7" s="265" customFormat="1" x14ac:dyDescent="0.25">
      <c r="A276" t="s">
        <v>323</v>
      </c>
      <c r="B276" t="s">
        <v>4127</v>
      </c>
      <c r="C276" s="313"/>
      <c r="D276" s="313"/>
      <c r="E276" s="63" t="s">
        <v>1069</v>
      </c>
      <c r="F276" s="313"/>
      <c r="G276" s="7" t="s">
        <v>248</v>
      </c>
    </row>
    <row r="277" spans="1:7" x14ac:dyDescent="0.25">
      <c r="A277" t="s">
        <v>329</v>
      </c>
      <c r="B277" t="s">
        <v>4127</v>
      </c>
      <c r="C277" s="313"/>
      <c r="D277" s="313"/>
      <c r="E277" s="63" t="s">
        <v>1069</v>
      </c>
      <c r="F277" s="313"/>
      <c r="G277" s="7" t="s">
        <v>248</v>
      </c>
    </row>
    <row r="278" spans="1:7" x14ac:dyDescent="0.25">
      <c r="A278" t="s">
        <v>334</v>
      </c>
      <c r="B278" t="s">
        <v>4127</v>
      </c>
      <c r="C278" s="313"/>
      <c r="D278" s="313"/>
      <c r="E278" s="63" t="s">
        <v>1069</v>
      </c>
      <c r="F278" s="313"/>
      <c r="G278" s="7" t="s">
        <v>248</v>
      </c>
    </row>
    <row r="279" spans="1:7" x14ac:dyDescent="0.25">
      <c r="A279" t="s">
        <v>339</v>
      </c>
      <c r="B279" t="s">
        <v>4127</v>
      </c>
      <c r="C279" s="313"/>
      <c r="D279" s="313"/>
      <c r="E279" s="63" t="s">
        <v>1069</v>
      </c>
      <c r="F279" s="313"/>
      <c r="G279" s="7" t="s">
        <v>248</v>
      </c>
    </row>
    <row r="280" spans="1:7" x14ac:dyDescent="0.25">
      <c r="A280" t="s">
        <v>344</v>
      </c>
      <c r="B280" t="s">
        <v>4127</v>
      </c>
      <c r="C280" s="313"/>
      <c r="D280" s="313"/>
      <c r="E280" s="63" t="s">
        <v>1069</v>
      </c>
      <c r="F280" s="313"/>
      <c r="G280" s="7" t="s">
        <v>248</v>
      </c>
    </row>
    <row r="281" spans="1:7" x14ac:dyDescent="0.25">
      <c r="A281" t="s">
        <v>350</v>
      </c>
      <c r="B281" t="s">
        <v>4127</v>
      </c>
      <c r="C281" s="313"/>
      <c r="D281" s="313"/>
      <c r="E281" s="63" t="s">
        <v>1069</v>
      </c>
      <c r="F281" s="313"/>
      <c r="G281" s="7" t="s">
        <v>248</v>
      </c>
    </row>
    <row r="282" spans="1:7" x14ac:dyDescent="0.25">
      <c r="A282" t="s">
        <v>355</v>
      </c>
      <c r="B282" t="s">
        <v>4127</v>
      </c>
      <c r="C282" s="313"/>
      <c r="D282" s="313"/>
      <c r="E282" s="63" t="s">
        <v>1069</v>
      </c>
      <c r="F282" s="313"/>
      <c r="G282" s="7" t="s">
        <v>248</v>
      </c>
    </row>
    <row r="283" spans="1:7" x14ac:dyDescent="0.25">
      <c r="A283" t="s">
        <v>360</v>
      </c>
      <c r="B283" t="s">
        <v>4127</v>
      </c>
      <c r="C283" s="313"/>
      <c r="D283" s="313"/>
      <c r="E283" s="63" t="s">
        <v>1069</v>
      </c>
      <c r="F283" s="313"/>
      <c r="G283" s="7" t="s">
        <v>248</v>
      </c>
    </row>
    <row r="284" spans="1:7" x14ac:dyDescent="0.25">
      <c r="A284" t="s">
        <v>365</v>
      </c>
      <c r="B284" t="s">
        <v>4127</v>
      </c>
      <c r="C284" s="313"/>
      <c r="D284" s="313"/>
      <c r="E284" s="63" t="s">
        <v>1069</v>
      </c>
      <c r="F284" s="313"/>
      <c r="G284" s="7" t="s">
        <v>248</v>
      </c>
    </row>
    <row r="285" spans="1:7" x14ac:dyDescent="0.25">
      <c r="A285" t="s">
        <v>371</v>
      </c>
      <c r="B285" t="s">
        <v>4127</v>
      </c>
      <c r="C285" s="313"/>
      <c r="D285" s="313"/>
      <c r="E285" s="63" t="s">
        <v>1069</v>
      </c>
      <c r="F285" s="313"/>
      <c r="G285" s="7" t="s">
        <v>248</v>
      </c>
    </row>
    <row r="286" spans="1:7" x14ac:dyDescent="0.25">
      <c r="A286" t="s">
        <v>374</v>
      </c>
      <c r="B286" t="s">
        <v>4127</v>
      </c>
      <c r="C286" s="313"/>
      <c r="D286" s="313"/>
      <c r="E286" s="63" t="s">
        <v>1069</v>
      </c>
      <c r="F286" s="313"/>
      <c r="G286" s="7" t="s">
        <v>248</v>
      </c>
    </row>
    <row r="287" spans="1:7" s="265" customFormat="1" x14ac:dyDescent="0.25">
      <c r="A287" t="s">
        <v>378</v>
      </c>
      <c r="B287" t="s">
        <v>4127</v>
      </c>
      <c r="C287" s="313"/>
      <c r="D287" s="313"/>
      <c r="E287" s="63" t="s">
        <v>1069</v>
      </c>
      <c r="F287" s="313"/>
      <c r="G287" s="7" t="s">
        <v>248</v>
      </c>
    </row>
    <row r="288" spans="1:7" x14ac:dyDescent="0.25">
      <c r="A288" t="s">
        <v>384</v>
      </c>
      <c r="B288" t="s">
        <v>4127</v>
      </c>
      <c r="C288" s="313"/>
      <c r="D288" s="313"/>
      <c r="E288" s="63" t="s">
        <v>1069</v>
      </c>
      <c r="F288" s="313"/>
      <c r="G288" s="7" t="s">
        <v>248</v>
      </c>
    </row>
    <row r="289" spans="1:7" x14ac:dyDescent="0.25">
      <c r="A289" t="s">
        <v>391</v>
      </c>
      <c r="B289" t="s">
        <v>4127</v>
      </c>
      <c r="C289" s="313"/>
      <c r="D289" s="313"/>
      <c r="E289" s="63" t="s">
        <v>1069</v>
      </c>
      <c r="F289" s="313"/>
      <c r="G289" s="7" t="s">
        <v>248</v>
      </c>
    </row>
    <row r="290" spans="1:7" x14ac:dyDescent="0.25">
      <c r="A290" t="s">
        <v>394</v>
      </c>
      <c r="B290" t="s">
        <v>4127</v>
      </c>
      <c r="C290" s="313"/>
      <c r="D290" s="313"/>
      <c r="E290" s="63" t="s">
        <v>1069</v>
      </c>
      <c r="F290" s="313"/>
      <c r="G290" s="7" t="s">
        <v>248</v>
      </c>
    </row>
    <row r="291" spans="1:7" x14ac:dyDescent="0.25">
      <c r="A291" t="s">
        <v>398</v>
      </c>
      <c r="B291" t="s">
        <v>4127</v>
      </c>
      <c r="C291" s="313"/>
      <c r="D291" s="313"/>
      <c r="E291" s="63" t="s">
        <v>1069</v>
      </c>
      <c r="F291" s="313"/>
      <c r="G291" s="7" t="s">
        <v>248</v>
      </c>
    </row>
    <row r="292" spans="1:7" x14ac:dyDescent="0.25">
      <c r="A292" t="s">
        <v>400</v>
      </c>
      <c r="B292" t="s">
        <v>4127</v>
      </c>
      <c r="C292" s="313"/>
      <c r="D292" s="313"/>
      <c r="E292" s="63" t="s">
        <v>1069</v>
      </c>
      <c r="F292" s="313"/>
      <c r="G292" s="7" t="s">
        <v>248</v>
      </c>
    </row>
    <row r="293" spans="1:7" x14ac:dyDescent="0.25">
      <c r="A293" t="s">
        <v>402</v>
      </c>
      <c r="B293" t="s">
        <v>4127</v>
      </c>
      <c r="C293" s="313"/>
      <c r="D293" s="313"/>
      <c r="E293" s="63" t="s">
        <v>1069</v>
      </c>
      <c r="F293" s="313"/>
      <c r="G293" s="7" t="s">
        <v>248</v>
      </c>
    </row>
    <row r="294" spans="1:7" x14ac:dyDescent="0.25">
      <c r="A294" t="s">
        <v>405</v>
      </c>
      <c r="B294" t="s">
        <v>4127</v>
      </c>
      <c r="C294" s="313"/>
      <c r="D294" s="313"/>
      <c r="E294" s="63" t="s">
        <v>1069</v>
      </c>
      <c r="F294" s="313"/>
      <c r="G294" s="7" t="s">
        <v>248</v>
      </c>
    </row>
    <row r="295" spans="1:7" x14ac:dyDescent="0.25">
      <c r="A295" t="s">
        <v>408</v>
      </c>
      <c r="B295" t="s">
        <v>4127</v>
      </c>
      <c r="C295" s="313"/>
      <c r="D295" s="313"/>
      <c r="E295" s="313" t="s">
        <v>2187</v>
      </c>
      <c r="F295" s="313"/>
      <c r="G295" s="7" t="s">
        <v>248</v>
      </c>
    </row>
    <row r="296" spans="1:7" x14ac:dyDescent="0.25">
      <c r="A296" t="s">
        <v>413</v>
      </c>
      <c r="B296" t="s">
        <v>4127</v>
      </c>
      <c r="C296" s="313"/>
      <c r="D296" s="313"/>
      <c r="E296" s="313" t="s">
        <v>2187</v>
      </c>
      <c r="F296" s="313"/>
      <c r="G296" s="7" t="s">
        <v>248</v>
      </c>
    </row>
    <row r="297" spans="1:7" x14ac:dyDescent="0.25">
      <c r="A297" t="s">
        <v>416</v>
      </c>
      <c r="B297" t="s">
        <v>4127</v>
      </c>
      <c r="C297" s="313"/>
      <c r="D297" s="313"/>
      <c r="E297" s="313" t="s">
        <v>2187</v>
      </c>
      <c r="F297" s="313"/>
      <c r="G297" s="7" t="s">
        <v>248</v>
      </c>
    </row>
    <row r="298" spans="1:7" x14ac:dyDescent="0.25">
      <c r="A298" t="s">
        <v>418</v>
      </c>
      <c r="B298" t="s">
        <v>4127</v>
      </c>
      <c r="C298" s="313"/>
      <c r="D298" s="313"/>
      <c r="E298" s="313" t="s">
        <v>2187</v>
      </c>
      <c r="F298" s="313"/>
      <c r="G298" s="7" t="s">
        <v>248</v>
      </c>
    </row>
    <row r="299" spans="1:7" x14ac:dyDescent="0.25">
      <c r="A299" t="s">
        <v>422</v>
      </c>
      <c r="B299" t="s">
        <v>4127</v>
      </c>
      <c r="C299" s="313"/>
      <c r="D299" s="313"/>
      <c r="E299" s="63" t="s">
        <v>1069</v>
      </c>
      <c r="F299" s="313"/>
      <c r="G299" s="7" t="s">
        <v>248</v>
      </c>
    </row>
    <row r="300" spans="1:7" s="265" customFormat="1" x14ac:dyDescent="0.25">
      <c r="A300" t="s">
        <v>424</v>
      </c>
      <c r="B300" t="s">
        <v>4127</v>
      </c>
      <c r="C300" s="313"/>
      <c r="D300" s="313"/>
      <c r="E300" s="63" t="s">
        <v>1069</v>
      </c>
      <c r="F300" s="313"/>
      <c r="G300" s="7" t="s">
        <v>248</v>
      </c>
    </row>
    <row r="301" spans="1:7" x14ac:dyDescent="0.25">
      <c r="A301" t="s">
        <v>426</v>
      </c>
      <c r="B301" t="s">
        <v>4127</v>
      </c>
      <c r="C301" s="313"/>
      <c r="D301" s="313"/>
      <c r="E301" s="63" t="s">
        <v>1069</v>
      </c>
      <c r="F301" s="313"/>
      <c r="G301" s="7" t="s">
        <v>248</v>
      </c>
    </row>
    <row r="302" spans="1:7" s="265" customFormat="1" x14ac:dyDescent="0.25">
      <c r="A302" t="s">
        <v>429</v>
      </c>
      <c r="B302" t="s">
        <v>4127</v>
      </c>
      <c r="C302" s="313"/>
      <c r="D302" s="313"/>
      <c r="E302" s="63" t="s">
        <v>1069</v>
      </c>
      <c r="F302" s="313"/>
      <c r="G302" s="7" t="s">
        <v>248</v>
      </c>
    </row>
    <row r="303" spans="1:7" x14ac:dyDescent="0.25">
      <c r="A303" t="s">
        <v>434</v>
      </c>
      <c r="B303" t="s">
        <v>4127</v>
      </c>
      <c r="C303" s="313"/>
      <c r="D303" s="313"/>
      <c r="E303" s="63" t="s">
        <v>1069</v>
      </c>
      <c r="F303" s="313"/>
      <c r="G303" s="7" t="s">
        <v>248</v>
      </c>
    </row>
    <row r="304" spans="1:7" x14ac:dyDescent="0.25">
      <c r="A304" t="s">
        <v>437</v>
      </c>
      <c r="B304" t="s">
        <v>4127</v>
      </c>
      <c r="C304" s="313"/>
      <c r="D304" s="313"/>
      <c r="E304" s="63" t="s">
        <v>1069</v>
      </c>
      <c r="F304" s="313"/>
      <c r="G304" s="7" t="s">
        <v>248</v>
      </c>
    </row>
    <row r="305" spans="1:7" s="265" customFormat="1" x14ac:dyDescent="0.25">
      <c r="A305" t="s">
        <v>440</v>
      </c>
      <c r="B305" t="s">
        <v>4127</v>
      </c>
      <c r="C305" s="313"/>
      <c r="D305" s="313"/>
      <c r="E305" s="63" t="s">
        <v>1069</v>
      </c>
      <c r="F305" s="313"/>
      <c r="G305" s="7" t="s">
        <v>248</v>
      </c>
    </row>
    <row r="306" spans="1:7" s="265" customFormat="1" x14ac:dyDescent="0.25">
      <c r="A306" t="s">
        <v>442</v>
      </c>
      <c r="B306" t="s">
        <v>4127</v>
      </c>
      <c r="C306" s="313"/>
      <c r="D306" s="313"/>
      <c r="E306" s="63" t="s">
        <v>1069</v>
      </c>
      <c r="F306" s="313"/>
      <c r="G306" s="7" t="s">
        <v>248</v>
      </c>
    </row>
    <row r="307" spans="1:7" x14ac:dyDescent="0.25">
      <c r="A307" t="s">
        <v>445</v>
      </c>
      <c r="B307" t="s">
        <v>4127</v>
      </c>
      <c r="C307" s="313"/>
      <c r="D307" s="313"/>
      <c r="E307" s="63" t="s">
        <v>1069</v>
      </c>
      <c r="F307" s="313"/>
      <c r="G307" s="7" t="s">
        <v>248</v>
      </c>
    </row>
    <row r="308" spans="1:7" x14ac:dyDescent="0.25">
      <c r="A308" t="s">
        <v>448</v>
      </c>
      <c r="B308" t="s">
        <v>4127</v>
      </c>
      <c r="C308" s="313"/>
      <c r="D308" s="313"/>
      <c r="E308" s="63" t="s">
        <v>1069</v>
      </c>
      <c r="F308" s="313"/>
      <c r="G308" s="7" t="s">
        <v>248</v>
      </c>
    </row>
    <row r="309" spans="1:7" x14ac:dyDescent="0.25">
      <c r="A309" t="s">
        <v>450</v>
      </c>
      <c r="B309" t="s">
        <v>4127</v>
      </c>
      <c r="C309" s="313"/>
      <c r="D309" s="313"/>
      <c r="E309" s="63" t="s">
        <v>1069</v>
      </c>
      <c r="F309" s="313"/>
      <c r="G309" s="7" t="s">
        <v>248</v>
      </c>
    </row>
    <row r="310" spans="1:7" x14ac:dyDescent="0.25">
      <c r="A310" t="s">
        <v>453</v>
      </c>
      <c r="B310" t="s">
        <v>4127</v>
      </c>
      <c r="C310" s="313"/>
      <c r="D310" s="313"/>
      <c r="E310" s="63" t="s">
        <v>1069</v>
      </c>
      <c r="F310" s="313"/>
      <c r="G310" s="7" t="s">
        <v>248</v>
      </c>
    </row>
    <row r="311" spans="1:7" x14ac:dyDescent="0.25">
      <c r="A311" t="s">
        <v>455</v>
      </c>
      <c r="B311" t="s">
        <v>4127</v>
      </c>
      <c r="C311" s="313"/>
      <c r="D311" s="313"/>
      <c r="E311" s="63" t="s">
        <v>1069</v>
      </c>
      <c r="F311" s="313"/>
      <c r="G311" s="7" t="s">
        <v>248</v>
      </c>
    </row>
    <row r="312" spans="1:7" x14ac:dyDescent="0.25">
      <c r="A312" t="s">
        <v>459</v>
      </c>
      <c r="B312" t="s">
        <v>4127</v>
      </c>
      <c r="C312" s="313"/>
      <c r="D312" s="313"/>
      <c r="E312" s="63" t="s">
        <v>1069</v>
      </c>
      <c r="F312" s="313"/>
      <c r="G312" s="7" t="s">
        <v>248</v>
      </c>
    </row>
    <row r="313" spans="1:7" x14ac:dyDescent="0.25">
      <c r="A313" t="s">
        <v>463</v>
      </c>
      <c r="B313" t="s">
        <v>4127</v>
      </c>
      <c r="C313" s="313"/>
      <c r="D313" s="313"/>
      <c r="E313" s="63" t="s">
        <v>1069</v>
      </c>
      <c r="F313" s="313"/>
      <c r="G313" s="7" t="s">
        <v>248</v>
      </c>
    </row>
    <row r="314" spans="1:7" x14ac:dyDescent="0.25">
      <c r="A314" t="s">
        <v>466</v>
      </c>
      <c r="B314" t="s">
        <v>4127</v>
      </c>
      <c r="C314" s="313"/>
      <c r="D314" s="313"/>
      <c r="E314" s="63" t="s">
        <v>1069</v>
      </c>
      <c r="F314" s="313"/>
      <c r="G314" s="7" t="s">
        <v>248</v>
      </c>
    </row>
    <row r="315" spans="1:7" x14ac:dyDescent="0.25">
      <c r="A315" t="s">
        <v>469</v>
      </c>
      <c r="B315" t="s">
        <v>4127</v>
      </c>
      <c r="C315" s="313"/>
      <c r="D315" s="313"/>
      <c r="E315" s="63" t="s">
        <v>1069</v>
      </c>
      <c r="F315" s="313"/>
      <c r="G315" s="7" t="s">
        <v>248</v>
      </c>
    </row>
    <row r="316" spans="1:7" x14ac:dyDescent="0.25">
      <c r="A316" t="s">
        <v>472</v>
      </c>
      <c r="B316" t="s">
        <v>4127</v>
      </c>
      <c r="C316" s="313"/>
      <c r="D316" s="313"/>
      <c r="E316" s="63" t="s">
        <v>1069</v>
      </c>
      <c r="F316" s="313"/>
      <c r="G316" s="7" t="s">
        <v>248</v>
      </c>
    </row>
    <row r="317" spans="1:7" x14ac:dyDescent="0.25">
      <c r="A317" t="s">
        <v>477</v>
      </c>
      <c r="B317" t="s">
        <v>4127</v>
      </c>
      <c r="C317" s="313"/>
      <c r="D317" s="313"/>
      <c r="E317" s="63" t="s">
        <v>1069</v>
      </c>
      <c r="F317" s="313"/>
      <c r="G317" s="7" t="s">
        <v>248</v>
      </c>
    </row>
    <row r="318" spans="1:7" x14ac:dyDescent="0.25">
      <c r="A318" t="s">
        <v>482</v>
      </c>
      <c r="B318" t="s">
        <v>4127</v>
      </c>
      <c r="C318" s="313"/>
      <c r="D318" s="313"/>
      <c r="E318" s="63" t="s">
        <v>1069</v>
      </c>
      <c r="F318" s="313"/>
      <c r="G318" s="7" t="s">
        <v>248</v>
      </c>
    </row>
    <row r="319" spans="1:7" x14ac:dyDescent="0.25">
      <c r="A319" t="s">
        <v>485</v>
      </c>
      <c r="B319" t="s">
        <v>4127</v>
      </c>
      <c r="C319" s="313"/>
      <c r="D319" s="313"/>
      <c r="E319" s="63" t="s">
        <v>1069</v>
      </c>
      <c r="F319" s="313"/>
      <c r="G319" s="7" t="s">
        <v>248</v>
      </c>
    </row>
    <row r="320" spans="1:7" x14ac:dyDescent="0.25">
      <c r="A320" t="s">
        <v>488</v>
      </c>
      <c r="B320" t="s">
        <v>4127</v>
      </c>
      <c r="C320" s="313"/>
      <c r="D320" s="313"/>
      <c r="E320" s="63" t="s">
        <v>1069</v>
      </c>
      <c r="F320" s="313"/>
      <c r="G320" s="7" t="s">
        <v>248</v>
      </c>
    </row>
    <row r="321" spans="1:7" x14ac:dyDescent="0.25">
      <c r="A321" t="s">
        <v>491</v>
      </c>
      <c r="B321" t="s">
        <v>4127</v>
      </c>
      <c r="C321" s="313"/>
      <c r="D321" s="313"/>
      <c r="E321" s="63" t="s">
        <v>1069</v>
      </c>
      <c r="F321" s="313"/>
      <c r="G321" s="7" t="s">
        <v>248</v>
      </c>
    </row>
    <row r="322" spans="1:7" x14ac:dyDescent="0.25">
      <c r="A322" t="s">
        <v>496</v>
      </c>
      <c r="B322" t="s">
        <v>4127</v>
      </c>
      <c r="C322" s="313"/>
      <c r="D322" s="313"/>
      <c r="E322" s="63" t="s">
        <v>1069</v>
      </c>
      <c r="F322" s="313"/>
      <c r="G322" s="7" t="s">
        <v>248</v>
      </c>
    </row>
    <row r="323" spans="1:7" x14ac:dyDescent="0.25">
      <c r="A323" t="s">
        <v>498</v>
      </c>
      <c r="B323" t="s">
        <v>4127</v>
      </c>
      <c r="C323" s="313"/>
      <c r="D323" s="313"/>
      <c r="E323" s="63" t="s">
        <v>1069</v>
      </c>
      <c r="F323" s="313"/>
      <c r="G323" s="7" t="s">
        <v>248</v>
      </c>
    </row>
    <row r="324" spans="1:7" x14ac:dyDescent="0.25">
      <c r="A324" t="s">
        <v>508</v>
      </c>
      <c r="B324" t="s">
        <v>4127</v>
      </c>
      <c r="C324" s="313"/>
      <c r="D324" s="313"/>
      <c r="E324" s="63" t="s">
        <v>1069</v>
      </c>
      <c r="F324" s="313"/>
      <c r="G324" s="7" t="s">
        <v>248</v>
      </c>
    </row>
    <row r="325" spans="1:7" x14ac:dyDescent="0.25">
      <c r="A325" t="s">
        <v>511</v>
      </c>
      <c r="B325" t="s">
        <v>4127</v>
      </c>
      <c r="C325" s="313"/>
      <c r="D325" s="313"/>
      <c r="E325" s="63" t="s">
        <v>1069</v>
      </c>
      <c r="F325" s="313"/>
      <c r="G325" s="7" t="s">
        <v>248</v>
      </c>
    </row>
    <row r="326" spans="1:7" x14ac:dyDescent="0.25">
      <c r="A326" t="s">
        <v>514</v>
      </c>
      <c r="B326" t="s">
        <v>4127</v>
      </c>
      <c r="C326" s="313"/>
      <c r="D326" s="313"/>
      <c r="E326" s="63" t="s">
        <v>1069</v>
      </c>
      <c r="F326" s="313"/>
      <c r="G326" s="7" t="s">
        <v>248</v>
      </c>
    </row>
    <row r="327" spans="1:7" x14ac:dyDescent="0.25">
      <c r="A327" t="s">
        <v>516</v>
      </c>
      <c r="B327" t="s">
        <v>4127</v>
      </c>
      <c r="C327" s="313"/>
      <c r="D327" s="313"/>
      <c r="E327" s="63" t="s">
        <v>1069</v>
      </c>
      <c r="F327" s="313"/>
      <c r="G327" s="7" t="s">
        <v>248</v>
      </c>
    </row>
    <row r="328" spans="1:7" x14ac:dyDescent="0.25">
      <c r="A328" t="s">
        <v>519</v>
      </c>
      <c r="B328" t="s">
        <v>4127</v>
      </c>
      <c r="C328" s="313"/>
      <c r="D328" s="313"/>
      <c r="E328" s="313" t="s">
        <v>2187</v>
      </c>
      <c r="F328" s="313"/>
      <c r="G328" s="7" t="s">
        <v>248</v>
      </c>
    </row>
    <row r="329" spans="1:7" x14ac:dyDescent="0.25">
      <c r="A329" t="s">
        <v>528</v>
      </c>
      <c r="B329" t="s">
        <v>4127</v>
      </c>
      <c r="C329" s="313"/>
      <c r="D329" s="313"/>
      <c r="E329" s="313" t="s">
        <v>2187</v>
      </c>
      <c r="F329" s="313"/>
      <c r="G329" s="7" t="s">
        <v>248</v>
      </c>
    </row>
    <row r="330" spans="1:7" x14ac:dyDescent="0.25">
      <c r="A330" t="s">
        <v>532</v>
      </c>
      <c r="B330" t="s">
        <v>4127</v>
      </c>
      <c r="C330" s="313"/>
      <c r="D330" s="313"/>
      <c r="E330" s="313" t="s">
        <v>2187</v>
      </c>
      <c r="F330" s="313"/>
      <c r="G330" s="7" t="s">
        <v>248</v>
      </c>
    </row>
    <row r="331" spans="1:7" x14ac:dyDescent="0.25">
      <c r="A331" t="s">
        <v>535</v>
      </c>
      <c r="B331" t="s">
        <v>4127</v>
      </c>
      <c r="C331" s="313"/>
      <c r="D331" s="313"/>
      <c r="E331" s="313" t="s">
        <v>2187</v>
      </c>
      <c r="F331" s="313"/>
      <c r="G331" s="7" t="s">
        <v>248</v>
      </c>
    </row>
    <row r="332" spans="1:7" x14ac:dyDescent="0.25">
      <c r="A332" t="s">
        <v>537</v>
      </c>
      <c r="B332" t="s">
        <v>4127</v>
      </c>
      <c r="C332" s="313"/>
      <c r="D332" s="313"/>
      <c r="E332" s="313" t="s">
        <v>2187</v>
      </c>
      <c r="F332" s="313"/>
      <c r="G332" s="7" t="s">
        <v>248</v>
      </c>
    </row>
    <row r="333" spans="1:7" x14ac:dyDescent="0.25">
      <c r="A333" t="s">
        <v>539</v>
      </c>
      <c r="B333" t="s">
        <v>4127</v>
      </c>
      <c r="C333" s="313"/>
      <c r="D333" s="313"/>
      <c r="E333" s="313" t="s">
        <v>2187</v>
      </c>
      <c r="F333" s="313"/>
      <c r="G333" s="7" t="s">
        <v>248</v>
      </c>
    </row>
    <row r="334" spans="1:7" x14ac:dyDescent="0.25">
      <c r="A334" t="s">
        <v>542</v>
      </c>
      <c r="B334" t="s">
        <v>4127</v>
      </c>
      <c r="C334" s="313"/>
      <c r="D334" s="313"/>
      <c r="E334" s="313" t="s">
        <v>2187</v>
      </c>
      <c r="F334" s="313"/>
      <c r="G334" s="7" t="s">
        <v>248</v>
      </c>
    </row>
    <row r="335" spans="1:7" x14ac:dyDescent="0.25">
      <c r="A335" t="s">
        <v>546</v>
      </c>
      <c r="B335" t="s">
        <v>4127</v>
      </c>
      <c r="C335" s="313"/>
      <c r="D335" s="313"/>
      <c r="E335" s="313" t="s">
        <v>2187</v>
      </c>
      <c r="F335" s="313"/>
      <c r="G335" s="7" t="s">
        <v>248</v>
      </c>
    </row>
    <row r="336" spans="1:7" x14ac:dyDescent="0.25">
      <c r="A336" t="s">
        <v>550</v>
      </c>
      <c r="B336" t="s">
        <v>4127</v>
      </c>
      <c r="C336" s="313"/>
      <c r="D336" s="313"/>
      <c r="E336" s="313" t="s">
        <v>2187</v>
      </c>
      <c r="F336" s="313"/>
      <c r="G336" s="7" t="s">
        <v>248</v>
      </c>
    </row>
    <row r="337" spans="1:7" x14ac:dyDescent="0.25">
      <c r="A337" t="s">
        <v>560</v>
      </c>
      <c r="B337" t="s">
        <v>4127</v>
      </c>
      <c r="C337" s="313"/>
      <c r="D337" s="313"/>
      <c r="E337" s="313" t="s">
        <v>2187</v>
      </c>
      <c r="F337" s="313"/>
      <c r="G337" s="7" t="s">
        <v>248</v>
      </c>
    </row>
    <row r="338" spans="1:7" x14ac:dyDescent="0.25">
      <c r="A338" t="s">
        <v>562</v>
      </c>
      <c r="B338" t="s">
        <v>4127</v>
      </c>
      <c r="C338" s="313"/>
      <c r="D338" s="313"/>
      <c r="E338" s="313" t="s">
        <v>2187</v>
      </c>
      <c r="F338" s="313"/>
      <c r="G338" s="7" t="s">
        <v>248</v>
      </c>
    </row>
    <row r="339" spans="1:7" x14ac:dyDescent="0.25">
      <c r="A339" t="s">
        <v>566</v>
      </c>
      <c r="B339" t="s">
        <v>4127</v>
      </c>
      <c r="C339" s="313"/>
      <c r="D339" s="313"/>
      <c r="E339" s="63" t="s">
        <v>1069</v>
      </c>
      <c r="F339" s="313"/>
      <c r="G339" s="7" t="s">
        <v>248</v>
      </c>
    </row>
    <row r="340" spans="1:7" x14ac:dyDescent="0.25">
      <c r="A340" t="s">
        <v>572</v>
      </c>
      <c r="B340" t="s">
        <v>4127</v>
      </c>
      <c r="C340" s="313"/>
      <c r="D340" s="313"/>
      <c r="E340" s="63" t="s">
        <v>1069</v>
      </c>
      <c r="F340" s="313"/>
      <c r="G340" s="7" t="s">
        <v>248</v>
      </c>
    </row>
    <row r="341" spans="1:7" x14ac:dyDescent="0.25">
      <c r="A341" t="s">
        <v>577</v>
      </c>
      <c r="B341" t="s">
        <v>4127</v>
      </c>
      <c r="C341" s="313"/>
      <c r="D341" s="313"/>
      <c r="E341" s="63" t="s">
        <v>1069</v>
      </c>
      <c r="F341" s="313"/>
      <c r="G341" s="7" t="s">
        <v>248</v>
      </c>
    </row>
    <row r="342" spans="1:7" x14ac:dyDescent="0.25">
      <c r="A342" t="s">
        <v>579</v>
      </c>
      <c r="B342" t="s">
        <v>4127</v>
      </c>
      <c r="C342" s="313"/>
      <c r="D342" s="313"/>
      <c r="E342" s="313" t="s">
        <v>2187</v>
      </c>
      <c r="F342" s="313"/>
      <c r="G342" s="7" t="s">
        <v>248</v>
      </c>
    </row>
    <row r="343" spans="1:7" x14ac:dyDescent="0.25">
      <c r="A343" t="s">
        <v>581</v>
      </c>
      <c r="B343" t="s">
        <v>4127</v>
      </c>
      <c r="C343" s="313"/>
      <c r="D343" s="313"/>
      <c r="E343" s="313" t="s">
        <v>2187</v>
      </c>
      <c r="F343" s="313"/>
      <c r="G343" s="7" t="s">
        <v>248</v>
      </c>
    </row>
    <row r="344" spans="1:7" x14ac:dyDescent="0.25">
      <c r="A344" t="s">
        <v>585</v>
      </c>
      <c r="B344" t="s">
        <v>4127</v>
      </c>
      <c r="C344" s="313"/>
      <c r="D344" s="313"/>
      <c r="E344" s="313" t="s">
        <v>2187</v>
      </c>
      <c r="F344" s="313"/>
      <c r="G344" s="7" t="s">
        <v>248</v>
      </c>
    </row>
    <row r="345" spans="1:7" x14ac:dyDescent="0.25">
      <c r="A345" t="s">
        <v>588</v>
      </c>
      <c r="B345" t="s">
        <v>4127</v>
      </c>
      <c r="C345" s="313"/>
      <c r="D345" s="313"/>
      <c r="E345" s="313" t="s">
        <v>2187</v>
      </c>
      <c r="F345" s="313"/>
      <c r="G345" s="7" t="s">
        <v>248</v>
      </c>
    </row>
    <row r="346" spans="1:7" x14ac:dyDescent="0.25">
      <c r="A346" t="s">
        <v>591</v>
      </c>
      <c r="B346" t="s">
        <v>4127</v>
      </c>
      <c r="C346" s="313"/>
      <c r="D346" s="313"/>
      <c r="E346" s="313" t="s">
        <v>2187</v>
      </c>
      <c r="F346" s="313"/>
      <c r="G346" s="7" t="s">
        <v>248</v>
      </c>
    </row>
    <row r="347" spans="1:7" x14ac:dyDescent="0.25">
      <c r="A347" t="s">
        <v>594</v>
      </c>
      <c r="B347" t="s">
        <v>4127</v>
      </c>
      <c r="C347" s="313"/>
      <c r="D347" s="313"/>
      <c r="E347" s="313" t="s">
        <v>2187</v>
      </c>
      <c r="F347" s="313"/>
      <c r="G347" s="7" t="s">
        <v>248</v>
      </c>
    </row>
    <row r="348" spans="1:7" x14ac:dyDescent="0.25">
      <c r="A348" t="s">
        <v>598</v>
      </c>
      <c r="B348" t="s">
        <v>4127</v>
      </c>
      <c r="C348" s="313"/>
      <c r="D348" s="313"/>
      <c r="E348" s="313" t="s">
        <v>2187</v>
      </c>
      <c r="F348" s="313"/>
      <c r="G348" s="7" t="s">
        <v>248</v>
      </c>
    </row>
    <row r="349" spans="1:7" x14ac:dyDescent="0.25">
      <c r="A349" t="s">
        <v>600</v>
      </c>
      <c r="B349" t="s">
        <v>4127</v>
      </c>
      <c r="C349" s="313"/>
      <c r="D349" s="313"/>
      <c r="E349" s="313" t="s">
        <v>2187</v>
      </c>
      <c r="F349" s="313"/>
      <c r="G349" s="7" t="s">
        <v>248</v>
      </c>
    </row>
    <row r="350" spans="1:7" x14ac:dyDescent="0.25">
      <c r="A350" t="s">
        <v>602</v>
      </c>
      <c r="B350" t="s">
        <v>4127</v>
      </c>
      <c r="C350" s="313"/>
      <c r="D350" s="313"/>
      <c r="E350" s="313" t="s">
        <v>2187</v>
      </c>
      <c r="F350" s="313"/>
      <c r="G350" s="7" t="s">
        <v>248</v>
      </c>
    </row>
    <row r="351" spans="1:7" x14ac:dyDescent="0.25">
      <c r="A351" t="s">
        <v>605</v>
      </c>
      <c r="B351" t="s">
        <v>4127</v>
      </c>
      <c r="C351" s="313"/>
      <c r="D351" s="313"/>
      <c r="E351" s="313" t="s">
        <v>2187</v>
      </c>
      <c r="F351" s="313"/>
      <c r="G351" s="7" t="s">
        <v>248</v>
      </c>
    </row>
    <row r="352" spans="1:7" x14ac:dyDescent="0.25">
      <c r="A352" t="s">
        <v>612</v>
      </c>
      <c r="B352" t="s">
        <v>4127</v>
      </c>
      <c r="C352" s="313"/>
      <c r="D352" s="313"/>
      <c r="E352" s="313" t="s">
        <v>2187</v>
      </c>
      <c r="F352" s="313"/>
      <c r="G352" s="7" t="s">
        <v>248</v>
      </c>
    </row>
    <row r="353" spans="1:7" x14ac:dyDescent="0.25">
      <c r="A353" t="s">
        <v>615</v>
      </c>
      <c r="B353" t="s">
        <v>4127</v>
      </c>
      <c r="C353" s="313"/>
      <c r="D353" s="313"/>
      <c r="E353" s="313" t="s">
        <v>2187</v>
      </c>
      <c r="F353" s="313"/>
      <c r="G353" s="7" t="s">
        <v>248</v>
      </c>
    </row>
    <row r="354" spans="1:7" x14ac:dyDescent="0.25">
      <c r="A354" t="s">
        <v>617</v>
      </c>
      <c r="B354" t="s">
        <v>4127</v>
      </c>
      <c r="C354" s="313"/>
      <c r="D354" s="313"/>
      <c r="E354" s="313" t="s">
        <v>2187</v>
      </c>
      <c r="F354" s="313"/>
      <c r="G354" s="7" t="s">
        <v>248</v>
      </c>
    </row>
    <row r="355" spans="1:7" x14ac:dyDescent="0.25">
      <c r="A355" t="s">
        <v>620</v>
      </c>
      <c r="B355" t="s">
        <v>4127</v>
      </c>
      <c r="C355" s="313"/>
      <c r="D355" s="313"/>
      <c r="E355" s="313" t="s">
        <v>2187</v>
      </c>
      <c r="F355" s="313"/>
      <c r="G355" s="7" t="s">
        <v>248</v>
      </c>
    </row>
    <row r="356" spans="1:7" x14ac:dyDescent="0.25">
      <c r="A356" t="s">
        <v>625</v>
      </c>
      <c r="B356" t="s">
        <v>4127</v>
      </c>
      <c r="C356" s="313"/>
      <c r="D356" s="313"/>
      <c r="E356" s="313" t="s">
        <v>2187</v>
      </c>
      <c r="F356" s="313"/>
      <c r="G356" s="7" t="s">
        <v>248</v>
      </c>
    </row>
    <row r="357" spans="1:7" x14ac:dyDescent="0.25">
      <c r="A357" t="s">
        <v>629</v>
      </c>
      <c r="B357" t="s">
        <v>4127</v>
      </c>
      <c r="C357" s="313"/>
      <c r="D357" s="313"/>
      <c r="E357" s="313" t="s">
        <v>2187</v>
      </c>
      <c r="F357" s="313"/>
      <c r="G357" s="7" t="s">
        <v>248</v>
      </c>
    </row>
    <row r="358" spans="1:7" x14ac:dyDescent="0.25">
      <c r="A358" t="s">
        <v>631</v>
      </c>
      <c r="B358" t="s">
        <v>4127</v>
      </c>
      <c r="C358" s="313"/>
      <c r="D358" s="313"/>
      <c r="E358" s="313" t="s">
        <v>2187</v>
      </c>
      <c r="F358" s="313"/>
      <c r="G358" s="7" t="s">
        <v>248</v>
      </c>
    </row>
    <row r="359" spans="1:7" x14ac:dyDescent="0.25">
      <c r="A359" t="s">
        <v>634</v>
      </c>
      <c r="B359" t="s">
        <v>4127</v>
      </c>
      <c r="C359" s="313"/>
      <c r="D359" s="313"/>
      <c r="E359" s="313" t="s">
        <v>2187</v>
      </c>
      <c r="F359" s="313"/>
      <c r="G359" s="7" t="s">
        <v>248</v>
      </c>
    </row>
    <row r="360" spans="1:7" s="265" customFormat="1" x14ac:dyDescent="0.25">
      <c r="A360" t="s">
        <v>636</v>
      </c>
      <c r="B360" t="s">
        <v>4127</v>
      </c>
      <c r="C360" s="313"/>
      <c r="D360" s="313"/>
      <c r="E360" s="313" t="s">
        <v>2187</v>
      </c>
      <c r="F360" s="313"/>
      <c r="G360" s="7" t="s">
        <v>248</v>
      </c>
    </row>
    <row r="361" spans="1:7" x14ac:dyDescent="0.25">
      <c r="A361" t="s">
        <v>638</v>
      </c>
      <c r="B361" t="s">
        <v>4127</v>
      </c>
      <c r="C361" s="313"/>
      <c r="D361" s="313"/>
      <c r="E361" s="313" t="s">
        <v>2187</v>
      </c>
      <c r="F361" s="313"/>
      <c r="G361" s="7" t="s">
        <v>248</v>
      </c>
    </row>
    <row r="362" spans="1:7" x14ac:dyDescent="0.25">
      <c r="A362" t="s">
        <v>640</v>
      </c>
      <c r="B362" t="s">
        <v>4127</v>
      </c>
      <c r="C362" s="313"/>
      <c r="D362" s="313"/>
      <c r="E362" s="313" t="s">
        <v>2187</v>
      </c>
      <c r="F362" s="313"/>
      <c r="G362" s="7" t="s">
        <v>248</v>
      </c>
    </row>
    <row r="363" spans="1:7" x14ac:dyDescent="0.25">
      <c r="A363" t="s">
        <v>642</v>
      </c>
      <c r="B363" t="s">
        <v>4127</v>
      </c>
      <c r="C363" s="313"/>
      <c r="D363" s="313"/>
      <c r="E363" s="313" t="s">
        <v>2187</v>
      </c>
      <c r="F363" s="313"/>
      <c r="G363" s="7" t="s">
        <v>248</v>
      </c>
    </row>
    <row r="364" spans="1:7" x14ac:dyDescent="0.25">
      <c r="A364" t="s">
        <v>644</v>
      </c>
      <c r="B364" t="s">
        <v>4127</v>
      </c>
      <c r="C364" s="313"/>
      <c r="D364" s="313"/>
      <c r="E364" s="313" t="s">
        <v>2187</v>
      </c>
      <c r="F364" s="313"/>
      <c r="G364" s="7" t="s">
        <v>248</v>
      </c>
    </row>
    <row r="365" spans="1:7" x14ac:dyDescent="0.25">
      <c r="A365" t="s">
        <v>646</v>
      </c>
      <c r="B365" t="s">
        <v>4127</v>
      </c>
      <c r="C365" s="313"/>
      <c r="D365" s="313"/>
      <c r="E365" s="313" t="s">
        <v>2187</v>
      </c>
      <c r="F365" s="313"/>
      <c r="G365" s="7" t="s">
        <v>248</v>
      </c>
    </row>
    <row r="366" spans="1:7" x14ac:dyDescent="0.25">
      <c r="A366" t="s">
        <v>648</v>
      </c>
      <c r="B366" t="s">
        <v>4127</v>
      </c>
      <c r="C366" s="313"/>
      <c r="D366" s="313"/>
      <c r="E366" s="313" t="s">
        <v>2187</v>
      </c>
      <c r="F366" s="313"/>
      <c r="G366" s="7" t="s">
        <v>248</v>
      </c>
    </row>
    <row r="367" spans="1:7" x14ac:dyDescent="0.25">
      <c r="A367" t="s">
        <v>1925</v>
      </c>
      <c r="B367" t="s">
        <v>4293</v>
      </c>
      <c r="C367" s="313"/>
      <c r="D367" s="313"/>
      <c r="E367" s="63" t="s">
        <v>1069</v>
      </c>
      <c r="F367" s="365" t="s">
        <v>4284</v>
      </c>
      <c r="G367" s="7" t="s">
        <v>1910</v>
      </c>
    </row>
    <row r="368" spans="1:7" x14ac:dyDescent="0.25">
      <c r="A368" t="s">
        <v>3798</v>
      </c>
      <c r="B368" t="s">
        <v>4293</v>
      </c>
      <c r="C368" s="313"/>
      <c r="D368" s="313"/>
      <c r="E368" s="63" t="s">
        <v>1069</v>
      </c>
      <c r="F368" s="365" t="s">
        <v>4284</v>
      </c>
      <c r="G368" s="7" t="s">
        <v>1910</v>
      </c>
    </row>
    <row r="369" spans="1:7" s="265" customFormat="1" x14ac:dyDescent="0.25">
      <c r="A369" t="s">
        <v>3801</v>
      </c>
      <c r="B369" t="s">
        <v>4293</v>
      </c>
      <c r="C369" s="313"/>
      <c r="D369" s="313"/>
      <c r="E369" s="63" t="s">
        <v>1069</v>
      </c>
      <c r="F369" s="365" t="s">
        <v>4284</v>
      </c>
      <c r="G369" s="7" t="s">
        <v>1910</v>
      </c>
    </row>
    <row r="370" spans="1:7" s="265" customFormat="1" x14ac:dyDescent="0.25">
      <c r="A370" t="s">
        <v>2048</v>
      </c>
      <c r="B370" t="s">
        <v>4293</v>
      </c>
      <c r="C370" s="313"/>
      <c r="D370" s="313"/>
      <c r="E370" s="63" t="s">
        <v>1069</v>
      </c>
      <c r="F370" s="365" t="s">
        <v>4284</v>
      </c>
      <c r="G370" s="7" t="s">
        <v>1910</v>
      </c>
    </row>
    <row r="371" spans="1:7" x14ac:dyDescent="0.25">
      <c r="A371" t="s">
        <v>2053</v>
      </c>
      <c r="B371" t="s">
        <v>4293</v>
      </c>
      <c r="C371" s="313"/>
      <c r="D371" s="313"/>
      <c r="E371" s="63" t="s">
        <v>1069</v>
      </c>
      <c r="F371" s="365" t="s">
        <v>4284</v>
      </c>
      <c r="G371" s="7" t="s">
        <v>1910</v>
      </c>
    </row>
    <row r="372" spans="1:7" s="265" customFormat="1" x14ac:dyDescent="0.25">
      <c r="A372" t="s">
        <v>2056</v>
      </c>
      <c r="B372" t="s">
        <v>4293</v>
      </c>
      <c r="C372" s="313"/>
      <c r="D372" s="313"/>
      <c r="E372" s="63" t="s">
        <v>1069</v>
      </c>
      <c r="F372" s="365" t="s">
        <v>4284</v>
      </c>
      <c r="G372" s="7" t="s">
        <v>1910</v>
      </c>
    </row>
    <row r="373" spans="1:7" hidden="1" x14ac:dyDescent="0.25">
      <c r="A373" t="s">
        <v>3815</v>
      </c>
      <c r="B373" t="s">
        <v>4134</v>
      </c>
      <c r="C373" s="313">
        <v>64</v>
      </c>
      <c r="D373" s="313"/>
      <c r="E373" s="313" t="s">
        <v>1069</v>
      </c>
      <c r="F373" s="313" t="s">
        <v>4285</v>
      </c>
      <c r="G373" s="7" t="s">
        <v>2381</v>
      </c>
    </row>
    <row r="374" spans="1:7" hidden="1" x14ac:dyDescent="0.25">
      <c r="A374" t="s">
        <v>2411</v>
      </c>
      <c r="B374" t="s">
        <v>4134</v>
      </c>
      <c r="C374" s="313">
        <v>64</v>
      </c>
      <c r="D374" s="313"/>
      <c r="E374" s="313" t="s">
        <v>1069</v>
      </c>
      <c r="F374" s="313" t="s">
        <v>4285</v>
      </c>
      <c r="G374" s="7" t="s">
        <v>2381</v>
      </c>
    </row>
    <row r="375" spans="1:7" s="265" customFormat="1" hidden="1" x14ac:dyDescent="0.25">
      <c r="A375" t="s">
        <v>2416</v>
      </c>
      <c r="B375" t="s">
        <v>4134</v>
      </c>
      <c r="C375" s="313">
        <v>64</v>
      </c>
      <c r="D375" s="313"/>
      <c r="E375" s="313" t="s">
        <v>1069</v>
      </c>
      <c r="F375" s="313" t="s">
        <v>4285</v>
      </c>
      <c r="G375" s="7" t="s">
        <v>2381</v>
      </c>
    </row>
    <row r="376" spans="1:7" hidden="1" x14ac:dyDescent="0.25">
      <c r="A376" t="s">
        <v>2420</v>
      </c>
      <c r="B376" t="s">
        <v>4134</v>
      </c>
      <c r="C376" s="313">
        <v>64</v>
      </c>
      <c r="D376" s="313"/>
      <c r="E376" s="313" t="s">
        <v>1069</v>
      </c>
      <c r="F376" s="313" t="s">
        <v>4285</v>
      </c>
      <c r="G376" s="7" t="s">
        <v>2381</v>
      </c>
    </row>
    <row r="377" spans="1:7" hidden="1" x14ac:dyDescent="0.25">
      <c r="A377" t="s">
        <v>3818</v>
      </c>
      <c r="B377" t="s">
        <v>4134</v>
      </c>
      <c r="C377" s="313">
        <v>64</v>
      </c>
      <c r="D377" s="313"/>
      <c r="E377" s="313" t="s">
        <v>1069</v>
      </c>
      <c r="F377" s="313" t="s">
        <v>4285</v>
      </c>
      <c r="G377" s="7" t="s">
        <v>2381</v>
      </c>
    </row>
    <row r="378" spans="1:7" hidden="1" x14ac:dyDescent="0.25">
      <c r="A378" t="s">
        <v>2432</v>
      </c>
      <c r="B378" t="s">
        <v>4134</v>
      </c>
      <c r="C378" s="313">
        <v>64</v>
      </c>
      <c r="D378" s="313"/>
      <c r="E378" s="313" t="s">
        <v>1069</v>
      </c>
      <c r="F378" s="313" t="s">
        <v>4285</v>
      </c>
      <c r="G378" s="7" t="s">
        <v>2381</v>
      </c>
    </row>
    <row r="379" spans="1:7" hidden="1" x14ac:dyDescent="0.25">
      <c r="A379" t="s">
        <v>3819</v>
      </c>
      <c r="B379" t="s">
        <v>4134</v>
      </c>
      <c r="C379" s="313">
        <v>64</v>
      </c>
      <c r="D379" s="313"/>
      <c r="E379" s="313" t="s">
        <v>1069</v>
      </c>
      <c r="F379" s="313" t="s">
        <v>4285</v>
      </c>
      <c r="G379" s="7" t="s">
        <v>2381</v>
      </c>
    </row>
    <row r="380" spans="1:7" hidden="1" x14ac:dyDescent="0.25">
      <c r="A380" t="s">
        <v>2441</v>
      </c>
      <c r="B380" t="s">
        <v>4134</v>
      </c>
      <c r="C380" s="313">
        <v>64</v>
      </c>
      <c r="D380" s="313"/>
      <c r="E380" s="313" t="s">
        <v>1069</v>
      </c>
      <c r="F380" s="313" t="s">
        <v>4285</v>
      </c>
      <c r="G380" s="7" t="s">
        <v>2381</v>
      </c>
    </row>
    <row r="381" spans="1:7" hidden="1" x14ac:dyDescent="0.25">
      <c r="A381" t="s">
        <v>2444</v>
      </c>
      <c r="B381" t="s">
        <v>4134</v>
      </c>
      <c r="C381" s="313">
        <v>64</v>
      </c>
      <c r="D381" s="313"/>
      <c r="E381" s="313" t="s">
        <v>1069</v>
      </c>
      <c r="F381" s="313" t="s">
        <v>4285</v>
      </c>
      <c r="G381" s="7" t="s">
        <v>2381</v>
      </c>
    </row>
    <row r="382" spans="1:7" hidden="1" x14ac:dyDescent="0.25">
      <c r="A382" t="s">
        <v>2448</v>
      </c>
      <c r="B382" t="s">
        <v>4134</v>
      </c>
      <c r="C382" s="313">
        <v>64</v>
      </c>
      <c r="D382" s="313"/>
      <c r="E382" s="313" t="s">
        <v>1069</v>
      </c>
      <c r="F382" s="313" t="s">
        <v>4285</v>
      </c>
      <c r="G382" s="7" t="s">
        <v>2381</v>
      </c>
    </row>
    <row r="383" spans="1:7" hidden="1" x14ac:dyDescent="0.25">
      <c r="A383" t="s">
        <v>2521</v>
      </c>
      <c r="B383" t="s">
        <v>4134</v>
      </c>
      <c r="C383" s="313">
        <v>64</v>
      </c>
      <c r="D383" s="313"/>
      <c r="E383" s="313" t="s">
        <v>1069</v>
      </c>
      <c r="F383" s="313" t="s">
        <v>4285</v>
      </c>
      <c r="G383" s="7" t="s">
        <v>2381</v>
      </c>
    </row>
    <row r="384" spans="1:7" hidden="1" x14ac:dyDescent="0.25">
      <c r="A384" t="s">
        <v>2523</v>
      </c>
      <c r="B384" t="s">
        <v>4134</v>
      </c>
      <c r="C384" s="313">
        <v>64</v>
      </c>
      <c r="D384" s="313"/>
      <c r="E384" s="313" t="s">
        <v>1069</v>
      </c>
      <c r="F384" s="313" t="s">
        <v>4285</v>
      </c>
      <c r="G384" s="7" t="s">
        <v>2381</v>
      </c>
    </row>
    <row r="385" spans="1:7" hidden="1" x14ac:dyDescent="0.25">
      <c r="A385" t="s">
        <v>3827</v>
      </c>
      <c r="B385" t="s">
        <v>4134</v>
      </c>
      <c r="C385" s="313">
        <v>64</v>
      </c>
      <c r="D385" s="313"/>
      <c r="E385" s="313" t="s">
        <v>1069</v>
      </c>
      <c r="F385" s="313" t="s">
        <v>4285</v>
      </c>
      <c r="G385" s="7" t="s">
        <v>2381</v>
      </c>
    </row>
    <row r="386" spans="1:7" hidden="1" x14ac:dyDescent="0.25">
      <c r="A386" t="s">
        <v>2530</v>
      </c>
      <c r="B386" t="s">
        <v>4134</v>
      </c>
      <c r="C386" s="313">
        <v>64</v>
      </c>
      <c r="D386" s="313"/>
      <c r="E386" s="313" t="s">
        <v>1069</v>
      </c>
      <c r="F386" s="313" t="s">
        <v>4285</v>
      </c>
      <c r="G386" s="7" t="s">
        <v>2381</v>
      </c>
    </row>
    <row r="387" spans="1:7" hidden="1" x14ac:dyDescent="0.25">
      <c r="A387" t="s">
        <v>2533</v>
      </c>
      <c r="B387" t="s">
        <v>4134</v>
      </c>
      <c r="C387" s="313">
        <v>64</v>
      </c>
      <c r="D387" s="313"/>
      <c r="E387" s="313" t="s">
        <v>1069</v>
      </c>
      <c r="F387" s="313" t="s">
        <v>4285</v>
      </c>
      <c r="G387" s="7" t="s">
        <v>2381</v>
      </c>
    </row>
    <row r="388" spans="1:7" hidden="1" x14ac:dyDescent="0.25">
      <c r="A388" t="s">
        <v>3828</v>
      </c>
      <c r="B388" t="s">
        <v>4134</v>
      </c>
      <c r="C388" s="313">
        <v>64</v>
      </c>
      <c r="D388" s="313"/>
      <c r="E388" s="313" t="s">
        <v>1069</v>
      </c>
      <c r="F388" s="313" t="s">
        <v>4285</v>
      </c>
      <c r="G388" s="7" t="s">
        <v>2381</v>
      </c>
    </row>
    <row r="389" spans="1:7" hidden="1" x14ac:dyDescent="0.25">
      <c r="A389" t="s">
        <v>3829</v>
      </c>
      <c r="B389" t="s">
        <v>4134</v>
      </c>
      <c r="C389" s="313">
        <v>64</v>
      </c>
      <c r="D389" s="313"/>
      <c r="E389" s="313" t="s">
        <v>1069</v>
      </c>
      <c r="F389" s="313" t="s">
        <v>4285</v>
      </c>
      <c r="G389" s="7" t="s">
        <v>2381</v>
      </c>
    </row>
    <row r="390" spans="1:7" s="265" customFormat="1" hidden="1" x14ac:dyDescent="0.25">
      <c r="A390" t="s">
        <v>2547</v>
      </c>
      <c r="B390" t="s">
        <v>4134</v>
      </c>
      <c r="C390" s="313">
        <v>64</v>
      </c>
      <c r="D390" s="313"/>
      <c r="E390" s="313" t="s">
        <v>1069</v>
      </c>
      <c r="F390" s="313" t="s">
        <v>4285</v>
      </c>
      <c r="G390" s="7" t="s">
        <v>2381</v>
      </c>
    </row>
    <row r="391" spans="1:7" hidden="1" x14ac:dyDescent="0.25">
      <c r="A391" t="s">
        <v>2553</v>
      </c>
      <c r="B391" t="s">
        <v>4134</v>
      </c>
      <c r="C391" s="313">
        <v>64</v>
      </c>
      <c r="D391" s="313"/>
      <c r="E391" s="313" t="s">
        <v>1069</v>
      </c>
      <c r="F391" s="313" t="s">
        <v>4285</v>
      </c>
      <c r="G391" s="7" t="s">
        <v>2381</v>
      </c>
    </row>
    <row r="392" spans="1:7" s="265" customFormat="1" hidden="1" x14ac:dyDescent="0.25">
      <c r="A392" t="s">
        <v>2556</v>
      </c>
      <c r="B392" t="s">
        <v>4134</v>
      </c>
      <c r="C392" s="313">
        <v>64</v>
      </c>
      <c r="D392" s="313"/>
      <c r="E392" s="313" t="s">
        <v>1069</v>
      </c>
      <c r="F392" s="313" t="s">
        <v>4285</v>
      </c>
      <c r="G392" s="7" t="s">
        <v>2381</v>
      </c>
    </row>
    <row r="393" spans="1:7" hidden="1" x14ac:dyDescent="0.25">
      <c r="A393" t="s">
        <v>2560</v>
      </c>
      <c r="B393" t="s">
        <v>4134</v>
      </c>
      <c r="C393" s="313">
        <v>64</v>
      </c>
      <c r="D393" s="313"/>
      <c r="E393" s="313" t="s">
        <v>1069</v>
      </c>
      <c r="F393" s="313" t="s">
        <v>4285</v>
      </c>
      <c r="G393" s="7" t="s">
        <v>2381</v>
      </c>
    </row>
    <row r="394" spans="1:7" hidden="1" x14ac:dyDescent="0.25">
      <c r="A394" t="s">
        <v>2564</v>
      </c>
      <c r="B394" t="s">
        <v>4134</v>
      </c>
      <c r="C394" s="313">
        <v>64</v>
      </c>
      <c r="D394" s="313"/>
      <c r="E394" s="313" t="s">
        <v>1069</v>
      </c>
      <c r="F394" s="313" t="s">
        <v>4285</v>
      </c>
      <c r="G394" s="7" t="s">
        <v>2381</v>
      </c>
    </row>
    <row r="395" spans="1:7" hidden="1" x14ac:dyDescent="0.25">
      <c r="A395" t="s">
        <v>2568</v>
      </c>
      <c r="B395" t="s">
        <v>4134</v>
      </c>
      <c r="C395" s="313">
        <v>64</v>
      </c>
      <c r="D395" s="313"/>
      <c r="E395" s="313" t="s">
        <v>1069</v>
      </c>
      <c r="F395" s="313" t="s">
        <v>4285</v>
      </c>
      <c r="G395" s="7" t="s">
        <v>2381</v>
      </c>
    </row>
    <row r="396" spans="1:7" hidden="1" x14ac:dyDescent="0.25">
      <c r="A396" t="s">
        <v>2572</v>
      </c>
      <c r="B396" t="s">
        <v>4134</v>
      </c>
      <c r="C396" s="313">
        <v>64</v>
      </c>
      <c r="D396" s="313"/>
      <c r="E396" s="313" t="s">
        <v>1069</v>
      </c>
      <c r="F396" s="313" t="s">
        <v>4285</v>
      </c>
      <c r="G396" s="7" t="s">
        <v>2381</v>
      </c>
    </row>
    <row r="397" spans="1:7" hidden="1" x14ac:dyDescent="0.25">
      <c r="A397" t="s">
        <v>2576</v>
      </c>
      <c r="B397" t="s">
        <v>4134</v>
      </c>
      <c r="C397" s="313">
        <v>64</v>
      </c>
      <c r="D397" s="313"/>
      <c r="E397" s="313" t="s">
        <v>1069</v>
      </c>
      <c r="F397" s="313" t="s">
        <v>4285</v>
      </c>
      <c r="G397" s="7" t="s">
        <v>2381</v>
      </c>
    </row>
    <row r="398" spans="1:7" s="265" customFormat="1" hidden="1" x14ac:dyDescent="0.25">
      <c r="A398" t="s">
        <v>2585</v>
      </c>
      <c r="B398" t="s">
        <v>4134</v>
      </c>
      <c r="C398" s="313">
        <v>64</v>
      </c>
      <c r="D398" s="313"/>
      <c r="E398" s="313" t="s">
        <v>1069</v>
      </c>
      <c r="F398" s="313" t="s">
        <v>4285</v>
      </c>
      <c r="G398" s="7" t="s">
        <v>2381</v>
      </c>
    </row>
    <row r="399" spans="1:7" x14ac:dyDescent="0.25">
      <c r="A399" t="s">
        <v>2175</v>
      </c>
      <c r="B399" t="s">
        <v>4135</v>
      </c>
      <c r="C399" s="313"/>
      <c r="D399" s="313"/>
      <c r="E399" s="313" t="s">
        <v>1069</v>
      </c>
      <c r="F399" s="313" t="s">
        <v>4286</v>
      </c>
      <c r="G399" s="7" t="s">
        <v>2181</v>
      </c>
    </row>
    <row r="400" spans="1:7" x14ac:dyDescent="0.25">
      <c r="A400" t="s">
        <v>2190</v>
      </c>
      <c r="B400" t="s">
        <v>4135</v>
      </c>
      <c r="C400" s="313"/>
      <c r="D400" s="313"/>
      <c r="E400" s="313" t="s">
        <v>1069</v>
      </c>
      <c r="F400" s="313" t="s">
        <v>4286</v>
      </c>
      <c r="G400" s="7" t="s">
        <v>2181</v>
      </c>
    </row>
    <row r="401" spans="1:7" x14ac:dyDescent="0.25">
      <c r="A401" t="s">
        <v>2192</v>
      </c>
      <c r="B401" t="s">
        <v>4135</v>
      </c>
      <c r="C401" s="313"/>
      <c r="D401" s="313"/>
      <c r="E401" s="313" t="s">
        <v>1069</v>
      </c>
      <c r="F401" s="313" t="s">
        <v>4286</v>
      </c>
      <c r="G401" s="7" t="s">
        <v>2181</v>
      </c>
    </row>
    <row r="402" spans="1:7" s="265" customFormat="1" x14ac:dyDescent="0.25">
      <c r="A402" t="s">
        <v>2194</v>
      </c>
      <c r="B402" t="s">
        <v>4135</v>
      </c>
      <c r="C402" s="313"/>
      <c r="D402" s="313"/>
      <c r="E402" s="313" t="s">
        <v>1069</v>
      </c>
      <c r="F402" s="313" t="s">
        <v>4286</v>
      </c>
      <c r="G402" s="7" t="s">
        <v>2181</v>
      </c>
    </row>
    <row r="403" spans="1:7" s="265" customFormat="1" hidden="1" x14ac:dyDescent="0.25">
      <c r="A403" t="s">
        <v>2200</v>
      </c>
      <c r="B403" t="s">
        <v>4135</v>
      </c>
      <c r="C403" s="313" t="s">
        <v>2208</v>
      </c>
      <c r="D403" s="313"/>
      <c r="E403" s="313" t="s">
        <v>1069</v>
      </c>
      <c r="F403" s="313" t="s">
        <v>4286</v>
      </c>
      <c r="G403" s="7" t="s">
        <v>2181</v>
      </c>
    </row>
    <row r="404" spans="1:7" x14ac:dyDescent="0.25">
      <c r="A404" t="s">
        <v>2211</v>
      </c>
      <c r="B404" t="s">
        <v>4135</v>
      </c>
      <c r="C404" s="313"/>
      <c r="D404" s="313"/>
      <c r="E404" s="313" t="s">
        <v>2187</v>
      </c>
      <c r="F404" s="313" t="s">
        <v>4286</v>
      </c>
      <c r="G404" s="7" t="s">
        <v>2181</v>
      </c>
    </row>
    <row r="405" spans="1:7" hidden="1" x14ac:dyDescent="0.25">
      <c r="A405" t="s">
        <v>2213</v>
      </c>
      <c r="B405" t="s">
        <v>4135</v>
      </c>
      <c r="C405" s="313" t="s">
        <v>2208</v>
      </c>
      <c r="D405" s="313"/>
      <c r="E405" s="313" t="s">
        <v>1069</v>
      </c>
      <c r="F405" s="313" t="s">
        <v>4286</v>
      </c>
      <c r="G405" s="7" t="s">
        <v>2181</v>
      </c>
    </row>
    <row r="406" spans="1:7" hidden="1" x14ac:dyDescent="0.25">
      <c r="A406" t="s">
        <v>2222</v>
      </c>
      <c r="B406" t="s">
        <v>4135</v>
      </c>
      <c r="C406" s="313">
        <v>4</v>
      </c>
      <c r="D406" s="313"/>
      <c r="E406" s="313" t="s">
        <v>2187</v>
      </c>
      <c r="F406" s="313" t="s">
        <v>4286</v>
      </c>
      <c r="G406" s="7" t="s">
        <v>2181</v>
      </c>
    </row>
    <row r="407" spans="1:7" x14ac:dyDescent="0.25">
      <c r="A407" t="s">
        <v>2227</v>
      </c>
      <c r="B407" t="s">
        <v>4135</v>
      </c>
      <c r="C407" s="313"/>
      <c r="D407" s="313"/>
      <c r="E407" s="313" t="s">
        <v>2187</v>
      </c>
      <c r="F407" s="313" t="s">
        <v>4286</v>
      </c>
      <c r="G407" s="7" t="s">
        <v>2181</v>
      </c>
    </row>
    <row r="408" spans="1:7" x14ac:dyDescent="0.25">
      <c r="A408" t="s">
        <v>3807</v>
      </c>
      <c r="B408" t="s">
        <v>4135</v>
      </c>
      <c r="C408" s="313"/>
      <c r="D408" s="313"/>
      <c r="E408" s="313" t="s">
        <v>1069</v>
      </c>
      <c r="F408" s="313" t="s">
        <v>4286</v>
      </c>
      <c r="G408" s="7" t="s">
        <v>2181</v>
      </c>
    </row>
    <row r="409" spans="1:7" x14ac:dyDescent="0.25">
      <c r="A409" t="s">
        <v>2233</v>
      </c>
      <c r="B409" t="s">
        <v>4135</v>
      </c>
      <c r="C409" s="313"/>
      <c r="D409" s="313"/>
      <c r="E409" s="313" t="s">
        <v>2187</v>
      </c>
      <c r="F409" s="313" t="s">
        <v>4286</v>
      </c>
      <c r="G409" s="7" t="s">
        <v>2181</v>
      </c>
    </row>
    <row r="410" spans="1:7" x14ac:dyDescent="0.25">
      <c r="A410" t="s">
        <v>2234</v>
      </c>
      <c r="B410" t="s">
        <v>4135</v>
      </c>
      <c r="C410" s="313"/>
      <c r="D410" s="313"/>
      <c r="E410" s="313" t="s">
        <v>1069</v>
      </c>
      <c r="F410" s="313" t="s">
        <v>4286</v>
      </c>
      <c r="G410" s="7" t="s">
        <v>2181</v>
      </c>
    </row>
    <row r="411" spans="1:7" x14ac:dyDescent="0.25">
      <c r="A411" t="s">
        <v>2236</v>
      </c>
      <c r="B411" t="s">
        <v>4135</v>
      </c>
      <c r="C411" s="313"/>
      <c r="D411" s="313"/>
      <c r="E411" s="313" t="s">
        <v>1069</v>
      </c>
      <c r="F411" s="313" t="s">
        <v>4286</v>
      </c>
      <c r="G411" s="7" t="s">
        <v>2181</v>
      </c>
    </row>
    <row r="412" spans="1:7" s="265" customFormat="1" x14ac:dyDescent="0.25">
      <c r="A412" t="s">
        <v>2238</v>
      </c>
      <c r="B412" t="s">
        <v>4135</v>
      </c>
      <c r="C412" s="313"/>
      <c r="D412" s="313"/>
      <c r="E412" s="313" t="s">
        <v>1069</v>
      </c>
      <c r="F412" s="313" t="s">
        <v>4286</v>
      </c>
      <c r="G412" s="7" t="s">
        <v>2181</v>
      </c>
    </row>
    <row r="413" spans="1:7" x14ac:dyDescent="0.25">
      <c r="A413" t="s">
        <v>2240</v>
      </c>
      <c r="B413" t="s">
        <v>4135</v>
      </c>
      <c r="C413" s="313"/>
      <c r="D413" s="313"/>
      <c r="E413" s="313" t="s">
        <v>1069</v>
      </c>
      <c r="F413" s="313" t="s">
        <v>4286</v>
      </c>
      <c r="G413" s="7" t="s">
        <v>2181</v>
      </c>
    </row>
    <row r="414" spans="1:7" x14ac:dyDescent="0.25">
      <c r="A414" t="s">
        <v>2242</v>
      </c>
      <c r="B414" t="s">
        <v>4135</v>
      </c>
      <c r="C414" s="313"/>
      <c r="D414" s="313"/>
      <c r="E414" s="313" t="s">
        <v>2187</v>
      </c>
      <c r="F414" s="313" t="s">
        <v>4286</v>
      </c>
      <c r="G414" s="7" t="s">
        <v>2181</v>
      </c>
    </row>
    <row r="415" spans="1:7" x14ac:dyDescent="0.25">
      <c r="A415" t="s">
        <v>2244</v>
      </c>
      <c r="B415" t="s">
        <v>4135</v>
      </c>
      <c r="C415" s="313"/>
      <c r="D415" s="313"/>
      <c r="E415" s="313" t="s">
        <v>1069</v>
      </c>
      <c r="F415" s="313" t="s">
        <v>4286</v>
      </c>
      <c r="G415" s="7" t="s">
        <v>2181</v>
      </c>
    </row>
    <row r="416" spans="1:7" x14ac:dyDescent="0.25">
      <c r="A416" t="s">
        <v>2245</v>
      </c>
      <c r="B416" t="s">
        <v>4135</v>
      </c>
      <c r="C416" s="313"/>
      <c r="D416" s="313"/>
      <c r="E416" s="313" t="s">
        <v>2187</v>
      </c>
      <c r="F416" s="313" t="s">
        <v>4286</v>
      </c>
      <c r="G416" s="7" t="s">
        <v>2181</v>
      </c>
    </row>
    <row r="417" spans="1:7" x14ac:dyDescent="0.25">
      <c r="A417" t="s">
        <v>3808</v>
      </c>
      <c r="B417" t="s">
        <v>4135</v>
      </c>
      <c r="C417" s="313"/>
      <c r="D417" s="313"/>
      <c r="E417" s="313" t="s">
        <v>1069</v>
      </c>
      <c r="F417" s="313" t="s">
        <v>4286</v>
      </c>
      <c r="G417" s="7" t="s">
        <v>2181</v>
      </c>
    </row>
    <row r="418" spans="1:7" s="265" customFormat="1" x14ac:dyDescent="0.25">
      <c r="A418" t="s">
        <v>2251</v>
      </c>
      <c r="B418" t="s">
        <v>4135</v>
      </c>
      <c r="C418" s="313"/>
      <c r="D418" s="313"/>
      <c r="E418" s="313" t="s">
        <v>2187</v>
      </c>
      <c r="F418" s="313" t="s">
        <v>4286</v>
      </c>
      <c r="G418" s="7" t="s">
        <v>2181</v>
      </c>
    </row>
    <row r="419" spans="1:7" x14ac:dyDescent="0.25">
      <c r="A419" t="s">
        <v>2252</v>
      </c>
      <c r="B419" t="s">
        <v>4135</v>
      </c>
      <c r="C419" s="313"/>
      <c r="D419" s="313"/>
      <c r="E419" s="313" t="s">
        <v>1069</v>
      </c>
      <c r="F419" s="313" t="s">
        <v>4286</v>
      </c>
      <c r="G419" s="7" t="s">
        <v>2181</v>
      </c>
    </row>
    <row r="420" spans="1:7" x14ac:dyDescent="0.25">
      <c r="A420" t="s">
        <v>2253</v>
      </c>
      <c r="B420" t="s">
        <v>4135</v>
      </c>
      <c r="C420" s="313"/>
      <c r="D420" s="313"/>
      <c r="E420" s="313" t="s">
        <v>1069</v>
      </c>
      <c r="F420" s="313" t="s">
        <v>4286</v>
      </c>
      <c r="G420" s="7" t="s">
        <v>2181</v>
      </c>
    </row>
    <row r="421" spans="1:7" x14ac:dyDescent="0.25">
      <c r="A421" t="s">
        <v>2257</v>
      </c>
      <c r="B421" t="s">
        <v>4135</v>
      </c>
      <c r="C421" s="313"/>
      <c r="D421" s="313"/>
      <c r="E421" s="313" t="s">
        <v>1069</v>
      </c>
      <c r="F421" s="313" t="s">
        <v>4286</v>
      </c>
      <c r="G421" s="7" t="s">
        <v>2181</v>
      </c>
    </row>
    <row r="422" spans="1:7" hidden="1" x14ac:dyDescent="0.25">
      <c r="A422" t="s">
        <v>2258</v>
      </c>
      <c r="B422" t="s">
        <v>4135</v>
      </c>
      <c r="C422" s="313" t="s">
        <v>2208</v>
      </c>
      <c r="D422" s="313"/>
      <c r="E422" s="313" t="s">
        <v>1069</v>
      </c>
      <c r="F422" s="313" t="s">
        <v>4286</v>
      </c>
      <c r="G422" s="7" t="s">
        <v>2181</v>
      </c>
    </row>
    <row r="423" spans="1:7" x14ac:dyDescent="0.25">
      <c r="A423" t="s">
        <v>2262</v>
      </c>
      <c r="B423" t="s">
        <v>4135</v>
      </c>
      <c r="C423" s="313"/>
      <c r="D423" s="313"/>
      <c r="E423" s="313" t="s">
        <v>1069</v>
      </c>
      <c r="F423" s="313" t="s">
        <v>4286</v>
      </c>
      <c r="G423" s="7" t="s">
        <v>2181</v>
      </c>
    </row>
    <row r="424" spans="1:7" x14ac:dyDescent="0.25">
      <c r="A424" t="s">
        <v>2264</v>
      </c>
      <c r="B424" t="s">
        <v>4135</v>
      </c>
      <c r="C424" s="313"/>
      <c r="D424" s="313"/>
      <c r="E424" s="313" t="s">
        <v>1069</v>
      </c>
      <c r="F424" s="313" t="s">
        <v>4286</v>
      </c>
      <c r="G424" s="7" t="s">
        <v>2181</v>
      </c>
    </row>
    <row r="425" spans="1:7" x14ac:dyDescent="0.25">
      <c r="A425" t="s">
        <v>2265</v>
      </c>
      <c r="B425" t="s">
        <v>4135</v>
      </c>
      <c r="C425" s="313"/>
      <c r="D425" s="313"/>
      <c r="E425" s="313" t="s">
        <v>1069</v>
      </c>
      <c r="F425" s="313" t="s">
        <v>4286</v>
      </c>
      <c r="G425" s="7" t="s">
        <v>2181</v>
      </c>
    </row>
    <row r="426" spans="1:7" x14ac:dyDescent="0.25">
      <c r="A426" t="s">
        <v>2267</v>
      </c>
      <c r="B426" t="s">
        <v>4135</v>
      </c>
      <c r="C426" s="313"/>
      <c r="D426" s="313"/>
      <c r="E426" s="313" t="s">
        <v>1069</v>
      </c>
      <c r="F426" s="313" t="s">
        <v>4286</v>
      </c>
      <c r="G426" s="7" t="s">
        <v>2181</v>
      </c>
    </row>
    <row r="427" spans="1:7" x14ac:dyDescent="0.25">
      <c r="A427" t="s">
        <v>2268</v>
      </c>
      <c r="B427" t="s">
        <v>4135</v>
      </c>
      <c r="C427" s="313"/>
      <c r="D427" s="313"/>
      <c r="E427" s="313" t="s">
        <v>1069</v>
      </c>
      <c r="F427" s="313" t="s">
        <v>4286</v>
      </c>
      <c r="G427" s="7" t="s">
        <v>2181</v>
      </c>
    </row>
    <row r="428" spans="1:7" x14ac:dyDescent="0.25">
      <c r="A428" t="s">
        <v>2269</v>
      </c>
      <c r="B428" t="s">
        <v>4135</v>
      </c>
      <c r="C428" s="313"/>
      <c r="D428" s="313"/>
      <c r="E428" s="313" t="s">
        <v>1069</v>
      </c>
      <c r="F428" s="313" t="s">
        <v>4286</v>
      </c>
      <c r="G428" s="7" t="s">
        <v>2181</v>
      </c>
    </row>
    <row r="429" spans="1:7" x14ac:dyDescent="0.25">
      <c r="A429" t="s">
        <v>2274</v>
      </c>
      <c r="B429" t="s">
        <v>4135</v>
      </c>
      <c r="C429" s="313"/>
      <c r="D429" s="313"/>
      <c r="E429" s="313" t="s">
        <v>1069</v>
      </c>
      <c r="F429" s="313" t="s">
        <v>4286</v>
      </c>
      <c r="G429" s="7" t="s">
        <v>2181</v>
      </c>
    </row>
    <row r="430" spans="1:7" x14ac:dyDescent="0.25">
      <c r="A430" t="s">
        <v>2275</v>
      </c>
      <c r="B430" t="s">
        <v>4135</v>
      </c>
      <c r="C430" s="313"/>
      <c r="D430" s="313"/>
      <c r="E430" s="313" t="s">
        <v>1069</v>
      </c>
      <c r="F430" s="313" t="s">
        <v>4286</v>
      </c>
      <c r="G430" s="7" t="s">
        <v>2181</v>
      </c>
    </row>
    <row r="431" spans="1:7" x14ac:dyDescent="0.25">
      <c r="A431" t="s">
        <v>3809</v>
      </c>
      <c r="B431" t="s">
        <v>4135</v>
      </c>
      <c r="C431" s="313"/>
      <c r="D431" s="313"/>
      <c r="E431" s="313" t="s">
        <v>2187</v>
      </c>
      <c r="F431" s="313" t="s">
        <v>4286</v>
      </c>
      <c r="G431" s="7" t="s">
        <v>2181</v>
      </c>
    </row>
    <row r="432" spans="1:7" x14ac:dyDescent="0.25">
      <c r="A432" t="s">
        <v>2286</v>
      </c>
      <c r="B432" t="s">
        <v>4135</v>
      </c>
      <c r="C432" s="313"/>
      <c r="D432" s="313"/>
      <c r="E432" s="313" t="s">
        <v>2187</v>
      </c>
      <c r="F432" s="313" t="s">
        <v>4286</v>
      </c>
      <c r="G432" s="7" t="s">
        <v>2181</v>
      </c>
    </row>
    <row r="433" spans="1:7" x14ac:dyDescent="0.25">
      <c r="A433" t="s">
        <v>2287</v>
      </c>
      <c r="B433" t="s">
        <v>4135</v>
      </c>
      <c r="C433" s="313"/>
      <c r="D433" s="313"/>
      <c r="E433" s="313" t="s">
        <v>1069</v>
      </c>
      <c r="F433" s="313" t="s">
        <v>4286</v>
      </c>
      <c r="G433" s="7" t="s">
        <v>2181</v>
      </c>
    </row>
    <row r="434" spans="1:7" x14ac:dyDescent="0.25">
      <c r="A434" t="s">
        <v>3810</v>
      </c>
      <c r="B434" t="s">
        <v>4135</v>
      </c>
      <c r="C434" s="313"/>
      <c r="D434" s="313"/>
      <c r="E434" s="313" t="s">
        <v>1069</v>
      </c>
      <c r="F434" s="313" t="s">
        <v>4286</v>
      </c>
      <c r="G434" s="7" t="s">
        <v>2181</v>
      </c>
    </row>
    <row r="435" spans="1:7" x14ac:dyDescent="0.25">
      <c r="A435" t="s">
        <v>3811</v>
      </c>
      <c r="B435" t="s">
        <v>4135</v>
      </c>
      <c r="C435" s="313"/>
      <c r="D435" s="313"/>
      <c r="E435" s="313" t="s">
        <v>1069</v>
      </c>
      <c r="F435" s="313" t="s">
        <v>4286</v>
      </c>
      <c r="G435" s="7" t="s">
        <v>2181</v>
      </c>
    </row>
    <row r="436" spans="1:7" x14ac:dyDescent="0.25">
      <c r="A436" t="s">
        <v>2295</v>
      </c>
      <c r="B436" t="s">
        <v>4135</v>
      </c>
      <c r="C436" s="313"/>
      <c r="D436" s="313"/>
      <c r="E436" s="313" t="s">
        <v>1069</v>
      </c>
      <c r="F436" s="313" t="s">
        <v>4286</v>
      </c>
      <c r="G436" s="7" t="s">
        <v>2181</v>
      </c>
    </row>
    <row r="437" spans="1:7" x14ac:dyDescent="0.25">
      <c r="A437" t="s">
        <v>2296</v>
      </c>
      <c r="B437" t="s">
        <v>4135</v>
      </c>
      <c r="C437" s="313"/>
      <c r="D437" s="313"/>
      <c r="E437" s="313" t="s">
        <v>1069</v>
      </c>
      <c r="F437" s="313" t="s">
        <v>4286</v>
      </c>
      <c r="G437" s="7" t="s">
        <v>2181</v>
      </c>
    </row>
    <row r="438" spans="1:7" hidden="1" x14ac:dyDescent="0.25">
      <c r="A438" t="s">
        <v>2298</v>
      </c>
      <c r="B438" t="s">
        <v>4135</v>
      </c>
      <c r="C438" s="313" t="s">
        <v>2208</v>
      </c>
      <c r="D438" s="313"/>
      <c r="E438" s="313" t="s">
        <v>1069</v>
      </c>
      <c r="F438" s="313" t="s">
        <v>4286</v>
      </c>
      <c r="G438" s="7" t="s">
        <v>2181</v>
      </c>
    </row>
    <row r="439" spans="1:7" x14ac:dyDescent="0.25">
      <c r="A439" t="s">
        <v>2303</v>
      </c>
      <c r="B439" t="s">
        <v>4135</v>
      </c>
      <c r="C439" s="313"/>
      <c r="D439" s="313"/>
      <c r="E439" s="313" t="s">
        <v>2187</v>
      </c>
      <c r="F439" s="313" t="s">
        <v>4286</v>
      </c>
      <c r="G439" s="7" t="s">
        <v>2181</v>
      </c>
    </row>
    <row r="440" spans="1:7" x14ac:dyDescent="0.25">
      <c r="A440" t="s">
        <v>2304</v>
      </c>
      <c r="B440" t="s">
        <v>4135</v>
      </c>
      <c r="C440" s="313"/>
      <c r="D440" s="313"/>
      <c r="E440" s="313" t="s">
        <v>1069</v>
      </c>
      <c r="F440" s="313" t="s">
        <v>4286</v>
      </c>
      <c r="G440" s="7" t="s">
        <v>2181</v>
      </c>
    </row>
    <row r="441" spans="1:7" x14ac:dyDescent="0.25">
      <c r="A441" t="s">
        <v>2306</v>
      </c>
      <c r="B441" t="s">
        <v>4135</v>
      </c>
      <c r="C441" s="313"/>
      <c r="D441" s="313"/>
      <c r="E441" s="313" t="s">
        <v>1069</v>
      </c>
      <c r="F441" s="313" t="s">
        <v>4286</v>
      </c>
      <c r="G441" s="7" t="s">
        <v>2181</v>
      </c>
    </row>
    <row r="442" spans="1:7" hidden="1" x14ac:dyDescent="0.25">
      <c r="A442" t="s">
        <v>2309</v>
      </c>
      <c r="B442" t="s">
        <v>4135</v>
      </c>
      <c r="C442" s="313" t="s">
        <v>2208</v>
      </c>
      <c r="D442" s="313"/>
      <c r="E442" s="313" t="s">
        <v>1069</v>
      </c>
      <c r="F442" s="313" t="s">
        <v>4286</v>
      </c>
      <c r="G442" s="7" t="s">
        <v>2181</v>
      </c>
    </row>
    <row r="443" spans="1:7" x14ac:dyDescent="0.25">
      <c r="A443" t="s">
        <v>2314</v>
      </c>
      <c r="B443" t="s">
        <v>4135</v>
      </c>
      <c r="C443" s="313"/>
      <c r="D443" s="313"/>
      <c r="E443" s="313" t="s">
        <v>1069</v>
      </c>
      <c r="F443" s="313" t="s">
        <v>4286</v>
      </c>
      <c r="G443" s="7" t="s">
        <v>2181</v>
      </c>
    </row>
    <row r="444" spans="1:7" x14ac:dyDescent="0.25">
      <c r="A444" t="s">
        <v>2316</v>
      </c>
      <c r="B444" t="s">
        <v>4135</v>
      </c>
      <c r="C444" s="313"/>
      <c r="D444" s="313"/>
      <c r="E444" s="313" t="s">
        <v>1069</v>
      </c>
      <c r="F444" s="313" t="s">
        <v>4286</v>
      </c>
      <c r="G444" s="7" t="s">
        <v>2181</v>
      </c>
    </row>
    <row r="445" spans="1:7" x14ac:dyDescent="0.25">
      <c r="A445" t="s">
        <v>2317</v>
      </c>
      <c r="B445" t="s">
        <v>4135</v>
      </c>
      <c r="C445" s="313"/>
      <c r="D445" s="313"/>
      <c r="E445" s="313" t="s">
        <v>1069</v>
      </c>
      <c r="F445" s="313" t="s">
        <v>4286</v>
      </c>
      <c r="G445" s="7" t="s">
        <v>2181</v>
      </c>
    </row>
    <row r="446" spans="1:7" x14ac:dyDescent="0.25">
      <c r="A446" t="s">
        <v>2318</v>
      </c>
      <c r="B446" t="s">
        <v>4135</v>
      </c>
      <c r="C446" s="313"/>
      <c r="D446" s="313"/>
      <c r="E446" s="313" t="s">
        <v>1069</v>
      </c>
      <c r="F446" s="313" t="s">
        <v>4286</v>
      </c>
      <c r="G446" s="7" t="s">
        <v>2181</v>
      </c>
    </row>
    <row r="447" spans="1:7" hidden="1" x14ac:dyDescent="0.25">
      <c r="A447" t="s">
        <v>2320</v>
      </c>
      <c r="B447" t="s">
        <v>4135</v>
      </c>
      <c r="C447" s="313" t="s">
        <v>2224</v>
      </c>
      <c r="D447" s="313"/>
      <c r="E447" s="313" t="s">
        <v>2187</v>
      </c>
      <c r="F447" s="313" t="s">
        <v>4286</v>
      </c>
      <c r="G447" s="7" t="s">
        <v>2181</v>
      </c>
    </row>
    <row r="448" spans="1:7" x14ac:dyDescent="0.25">
      <c r="A448" t="s">
        <v>2322</v>
      </c>
      <c r="B448" t="s">
        <v>4135</v>
      </c>
      <c r="C448" s="313"/>
      <c r="D448" s="313"/>
      <c r="E448" s="313" t="s">
        <v>1069</v>
      </c>
      <c r="F448" s="313" t="s">
        <v>4286</v>
      </c>
      <c r="G448" s="7" t="s">
        <v>2181</v>
      </c>
    </row>
    <row r="449" spans="1:7" x14ac:dyDescent="0.25">
      <c r="A449" t="s">
        <v>2323</v>
      </c>
      <c r="B449" t="s">
        <v>4135</v>
      </c>
      <c r="C449" s="313"/>
      <c r="D449" s="313"/>
      <c r="E449" s="313" t="s">
        <v>1069</v>
      </c>
      <c r="F449" s="313" t="s">
        <v>4286</v>
      </c>
      <c r="G449" s="7" t="s">
        <v>2181</v>
      </c>
    </row>
    <row r="450" spans="1:7" x14ac:dyDescent="0.25">
      <c r="A450" t="s">
        <v>2324</v>
      </c>
      <c r="B450" t="s">
        <v>4135</v>
      </c>
      <c r="C450" s="313"/>
      <c r="D450" s="313"/>
      <c r="E450" s="313" t="s">
        <v>1069</v>
      </c>
      <c r="F450" s="313" t="s">
        <v>4286</v>
      </c>
      <c r="G450" s="7" t="s">
        <v>2181</v>
      </c>
    </row>
    <row r="451" spans="1:7" x14ac:dyDescent="0.25">
      <c r="A451" t="s">
        <v>2328</v>
      </c>
      <c r="B451" t="s">
        <v>4135</v>
      </c>
      <c r="C451" s="313"/>
      <c r="D451" s="313"/>
      <c r="E451" s="313" t="s">
        <v>1069</v>
      </c>
      <c r="F451" s="313" t="s">
        <v>4286</v>
      </c>
      <c r="G451" s="7" t="s">
        <v>2181</v>
      </c>
    </row>
    <row r="452" spans="1:7" x14ac:dyDescent="0.25">
      <c r="A452" t="s">
        <v>2332</v>
      </c>
      <c r="B452" t="s">
        <v>4135</v>
      </c>
      <c r="C452" s="313"/>
      <c r="D452" s="313"/>
      <c r="E452" s="313" t="s">
        <v>1069</v>
      </c>
      <c r="F452" s="313" t="s">
        <v>4286</v>
      </c>
      <c r="G452" s="7" t="s">
        <v>2181</v>
      </c>
    </row>
    <row r="453" spans="1:7" x14ac:dyDescent="0.25">
      <c r="A453" t="s">
        <v>2333</v>
      </c>
      <c r="B453" t="s">
        <v>4135</v>
      </c>
      <c r="C453" s="313"/>
      <c r="D453" s="313"/>
      <c r="E453" s="313" t="s">
        <v>2187</v>
      </c>
      <c r="F453" s="313" t="s">
        <v>4286</v>
      </c>
      <c r="G453" s="7" t="s">
        <v>2181</v>
      </c>
    </row>
    <row r="454" spans="1:7" x14ac:dyDescent="0.25">
      <c r="A454" t="s">
        <v>2335</v>
      </c>
      <c r="B454" t="s">
        <v>4135</v>
      </c>
      <c r="C454" s="313"/>
      <c r="D454" s="313"/>
      <c r="E454" s="313" t="s">
        <v>1069</v>
      </c>
      <c r="F454" s="313" t="s">
        <v>4286</v>
      </c>
      <c r="G454" s="7" t="s">
        <v>2181</v>
      </c>
    </row>
    <row r="455" spans="1:7" x14ac:dyDescent="0.25">
      <c r="A455" t="s">
        <v>3812</v>
      </c>
      <c r="B455" t="s">
        <v>4135</v>
      </c>
      <c r="C455" s="313"/>
      <c r="D455" s="313"/>
      <c r="E455" s="313" t="s">
        <v>1069</v>
      </c>
      <c r="F455" s="313" t="s">
        <v>4286</v>
      </c>
      <c r="G455" s="7" t="s">
        <v>2181</v>
      </c>
    </row>
    <row r="456" spans="1:7" x14ac:dyDescent="0.25">
      <c r="A456" t="s">
        <v>2343</v>
      </c>
      <c r="B456" t="s">
        <v>4135</v>
      </c>
      <c r="C456" s="313"/>
      <c r="D456" s="313"/>
      <c r="E456" s="313" t="s">
        <v>1069</v>
      </c>
      <c r="F456" s="313" t="s">
        <v>4286</v>
      </c>
      <c r="G456" s="7" t="s">
        <v>2181</v>
      </c>
    </row>
    <row r="457" spans="1:7" x14ac:dyDescent="0.25">
      <c r="A457" t="s">
        <v>2344</v>
      </c>
      <c r="B457" t="s">
        <v>4135</v>
      </c>
      <c r="C457" s="313"/>
      <c r="D457" s="313"/>
      <c r="E457" s="313" t="s">
        <v>1069</v>
      </c>
      <c r="F457" s="313" t="s">
        <v>4286</v>
      </c>
      <c r="G457" s="7" t="s">
        <v>2181</v>
      </c>
    </row>
    <row r="458" spans="1:7" x14ac:dyDescent="0.25">
      <c r="A458" t="s">
        <v>2345</v>
      </c>
      <c r="B458" t="s">
        <v>4135</v>
      </c>
      <c r="C458" s="313"/>
      <c r="D458" s="313"/>
      <c r="E458" s="313" t="s">
        <v>1069</v>
      </c>
      <c r="F458" s="313" t="s">
        <v>4286</v>
      </c>
      <c r="G458" s="7" t="s">
        <v>2181</v>
      </c>
    </row>
    <row r="459" spans="1:7" x14ac:dyDescent="0.25">
      <c r="A459" t="s">
        <v>3813</v>
      </c>
      <c r="B459" t="s">
        <v>4135</v>
      </c>
      <c r="C459" s="313"/>
      <c r="D459" s="313"/>
      <c r="E459" s="313" t="s">
        <v>1069</v>
      </c>
      <c r="F459" s="313" t="s">
        <v>4286</v>
      </c>
      <c r="G459" s="7" t="s">
        <v>2181</v>
      </c>
    </row>
    <row r="460" spans="1:7" x14ac:dyDescent="0.25">
      <c r="A460" t="s">
        <v>2350</v>
      </c>
      <c r="B460" t="s">
        <v>4135</v>
      </c>
      <c r="C460" s="313"/>
      <c r="D460" s="313"/>
      <c r="E460" s="313" t="s">
        <v>1069</v>
      </c>
      <c r="F460" s="313" t="s">
        <v>4286</v>
      </c>
      <c r="G460" s="7" t="s">
        <v>2181</v>
      </c>
    </row>
    <row r="461" spans="1:7" x14ac:dyDescent="0.25">
      <c r="A461" t="s">
        <v>2351</v>
      </c>
      <c r="B461" t="s">
        <v>4135</v>
      </c>
      <c r="C461" s="313"/>
      <c r="D461" s="313"/>
      <c r="E461" s="313" t="s">
        <v>1069</v>
      </c>
      <c r="F461" s="313" t="s">
        <v>4286</v>
      </c>
      <c r="G461" s="7" t="s">
        <v>2181</v>
      </c>
    </row>
    <row r="462" spans="1:7" x14ac:dyDescent="0.25">
      <c r="A462" t="s">
        <v>2352</v>
      </c>
      <c r="B462" t="s">
        <v>4135</v>
      </c>
      <c r="C462" s="313"/>
      <c r="D462" s="313"/>
      <c r="E462" s="313" t="s">
        <v>1069</v>
      </c>
      <c r="F462" s="313" t="s">
        <v>4286</v>
      </c>
      <c r="G462" s="7" t="s">
        <v>2181</v>
      </c>
    </row>
    <row r="463" spans="1:7" x14ac:dyDescent="0.25">
      <c r="A463" t="s">
        <v>2353</v>
      </c>
      <c r="B463" t="s">
        <v>4135</v>
      </c>
      <c r="C463" s="313"/>
      <c r="D463" s="313"/>
      <c r="E463" s="313" t="s">
        <v>1069</v>
      </c>
      <c r="F463" s="313" t="s">
        <v>4286</v>
      </c>
      <c r="G463" s="7" t="s">
        <v>2181</v>
      </c>
    </row>
    <row r="464" spans="1:7" x14ac:dyDescent="0.25">
      <c r="A464" t="s">
        <v>2354</v>
      </c>
      <c r="B464" t="s">
        <v>4135</v>
      </c>
      <c r="C464" s="313"/>
      <c r="D464" s="313"/>
      <c r="E464" s="313" t="s">
        <v>1069</v>
      </c>
      <c r="F464" s="313" t="s">
        <v>4286</v>
      </c>
      <c r="G464" s="7" t="s">
        <v>2181</v>
      </c>
    </row>
    <row r="465" spans="1:7" x14ac:dyDescent="0.25">
      <c r="A465" t="s">
        <v>3814</v>
      </c>
      <c r="B465" t="s">
        <v>4135</v>
      </c>
      <c r="C465" s="313"/>
      <c r="D465" s="313"/>
      <c r="E465" s="313" t="s">
        <v>1069</v>
      </c>
      <c r="F465" s="313" t="s">
        <v>4286</v>
      </c>
      <c r="G465" s="7" t="s">
        <v>2181</v>
      </c>
    </row>
    <row r="466" spans="1:7" x14ac:dyDescent="0.25">
      <c r="A466" t="s">
        <v>2361</v>
      </c>
      <c r="B466" t="s">
        <v>4135</v>
      </c>
      <c r="C466" s="313"/>
      <c r="D466" s="313"/>
      <c r="E466" s="313" t="s">
        <v>2187</v>
      </c>
      <c r="F466" s="313" t="s">
        <v>4286</v>
      </c>
      <c r="G466" s="7" t="s">
        <v>2181</v>
      </c>
    </row>
    <row r="467" spans="1:7" x14ac:dyDescent="0.25">
      <c r="A467" t="s">
        <v>2362</v>
      </c>
      <c r="B467" t="s">
        <v>4135</v>
      </c>
      <c r="C467" s="313"/>
      <c r="D467" s="313"/>
      <c r="E467" s="313" t="s">
        <v>1069</v>
      </c>
      <c r="F467" s="313" t="s">
        <v>4286</v>
      </c>
      <c r="G467" s="7" t="s">
        <v>2181</v>
      </c>
    </row>
    <row r="468" spans="1:7" x14ac:dyDescent="0.25">
      <c r="A468" t="s">
        <v>2363</v>
      </c>
      <c r="B468" t="s">
        <v>4135</v>
      </c>
      <c r="C468" s="313"/>
      <c r="D468" s="313"/>
      <c r="E468" s="313" t="s">
        <v>1069</v>
      </c>
      <c r="F468" s="313" t="s">
        <v>4286</v>
      </c>
      <c r="G468" s="7" t="s">
        <v>2181</v>
      </c>
    </row>
    <row r="469" spans="1:7" x14ac:dyDescent="0.25">
      <c r="A469" t="s">
        <v>2364</v>
      </c>
      <c r="B469" t="s">
        <v>4135</v>
      </c>
      <c r="C469" s="313"/>
      <c r="D469" s="313"/>
      <c r="E469" s="313" t="s">
        <v>1069</v>
      </c>
      <c r="F469" s="313" t="s">
        <v>4286</v>
      </c>
      <c r="G469" s="7" t="s">
        <v>2181</v>
      </c>
    </row>
    <row r="470" spans="1:7" x14ac:dyDescent="0.25">
      <c r="A470" t="s">
        <v>2365</v>
      </c>
      <c r="B470" t="s">
        <v>4135</v>
      </c>
      <c r="C470" s="313"/>
      <c r="D470" s="313"/>
      <c r="E470" s="313" t="s">
        <v>1069</v>
      </c>
      <c r="F470" s="313" t="s">
        <v>4286</v>
      </c>
      <c r="G470" s="7" t="s">
        <v>2181</v>
      </c>
    </row>
    <row r="471" spans="1:7" hidden="1" x14ac:dyDescent="0.25">
      <c r="A471" t="s">
        <v>2366</v>
      </c>
      <c r="B471" t="s">
        <v>4135</v>
      </c>
      <c r="C471" s="313" t="s">
        <v>2208</v>
      </c>
      <c r="D471" s="313"/>
      <c r="E471" s="313" t="s">
        <v>1069</v>
      </c>
      <c r="F471" s="313" t="s">
        <v>4286</v>
      </c>
      <c r="G471" s="7" t="s">
        <v>2181</v>
      </c>
    </row>
    <row r="472" spans="1:7" x14ac:dyDescent="0.25">
      <c r="A472" t="s">
        <v>2367</v>
      </c>
      <c r="B472" t="s">
        <v>4135</v>
      </c>
      <c r="C472" s="313"/>
      <c r="D472" s="313"/>
      <c r="E472" s="313" t="s">
        <v>1069</v>
      </c>
      <c r="F472" s="313" t="s">
        <v>4286</v>
      </c>
      <c r="G472" s="7" t="s">
        <v>2181</v>
      </c>
    </row>
    <row r="473" spans="1:7" x14ac:dyDescent="0.25">
      <c r="A473" t="s">
        <v>2371</v>
      </c>
      <c r="B473" t="s">
        <v>4135</v>
      </c>
      <c r="C473" s="313"/>
      <c r="D473" s="313"/>
      <c r="E473" s="313" t="s">
        <v>2187</v>
      </c>
      <c r="F473" s="313" t="s">
        <v>4286</v>
      </c>
      <c r="G473" s="7" t="s">
        <v>2181</v>
      </c>
    </row>
    <row r="474" spans="1:7" x14ac:dyDescent="0.25">
      <c r="A474" t="s">
        <v>2373</v>
      </c>
      <c r="B474" t="s">
        <v>4135</v>
      </c>
      <c r="C474" s="313"/>
      <c r="D474" s="313"/>
      <c r="E474" s="313" t="s">
        <v>1069</v>
      </c>
      <c r="F474" s="313" t="s">
        <v>4286</v>
      </c>
      <c r="G474" s="7" t="s">
        <v>2181</v>
      </c>
    </row>
    <row r="475" spans="1:7" hidden="1" x14ac:dyDescent="0.25">
      <c r="A475" t="s">
        <v>3815</v>
      </c>
      <c r="B475" t="s">
        <v>4135</v>
      </c>
      <c r="C475" s="313">
        <v>32</v>
      </c>
      <c r="D475" s="313"/>
      <c r="E475" s="313" t="s">
        <v>1069</v>
      </c>
      <c r="F475" s="313" t="s">
        <v>4285</v>
      </c>
      <c r="G475" s="7" t="s">
        <v>2381</v>
      </c>
    </row>
    <row r="476" spans="1:7" hidden="1" x14ac:dyDescent="0.25">
      <c r="A476" t="s">
        <v>2395</v>
      </c>
      <c r="B476" t="s">
        <v>4135</v>
      </c>
      <c r="C476" s="313">
        <v>16</v>
      </c>
      <c r="D476" s="313"/>
      <c r="E476" s="313" t="s">
        <v>1069</v>
      </c>
      <c r="F476" s="313" t="s">
        <v>4285</v>
      </c>
      <c r="G476" s="7" t="s">
        <v>2381</v>
      </c>
    </row>
    <row r="477" spans="1:7" hidden="1" x14ac:dyDescent="0.25">
      <c r="A477" t="s">
        <v>3816</v>
      </c>
      <c r="B477" t="s">
        <v>4135</v>
      </c>
      <c r="C477" s="313">
        <v>16</v>
      </c>
      <c r="D477" s="313"/>
      <c r="E477" s="313" t="s">
        <v>1069</v>
      </c>
      <c r="F477" s="313" t="s">
        <v>4285</v>
      </c>
      <c r="G477" s="7" t="s">
        <v>2381</v>
      </c>
    </row>
    <row r="478" spans="1:7" hidden="1" x14ac:dyDescent="0.25">
      <c r="A478" t="s">
        <v>3817</v>
      </c>
      <c r="B478" t="s">
        <v>4135</v>
      </c>
      <c r="C478" s="313">
        <v>2</v>
      </c>
      <c r="D478" s="313"/>
      <c r="E478" s="313" t="s">
        <v>2187</v>
      </c>
      <c r="F478" s="313" t="s">
        <v>4285</v>
      </c>
      <c r="G478" s="7" t="s">
        <v>2381</v>
      </c>
    </row>
    <row r="479" spans="1:7" hidden="1" x14ac:dyDescent="0.25">
      <c r="A479" t="s">
        <v>2411</v>
      </c>
      <c r="B479" t="s">
        <v>4135</v>
      </c>
      <c r="C479" s="313">
        <v>32</v>
      </c>
      <c r="D479" s="313"/>
      <c r="E479" s="313" t="s">
        <v>1069</v>
      </c>
      <c r="F479" s="313" t="s">
        <v>4285</v>
      </c>
      <c r="G479" s="7" t="s">
        <v>2381</v>
      </c>
    </row>
    <row r="480" spans="1:7" hidden="1" x14ac:dyDescent="0.25">
      <c r="A480" t="s">
        <v>2416</v>
      </c>
      <c r="B480" t="s">
        <v>4135</v>
      </c>
      <c r="C480" s="313">
        <v>32</v>
      </c>
      <c r="D480" s="313"/>
      <c r="E480" s="313" t="s">
        <v>1069</v>
      </c>
      <c r="F480" s="313" t="s">
        <v>4285</v>
      </c>
      <c r="G480" s="7" t="s">
        <v>2381</v>
      </c>
    </row>
    <row r="481" spans="1:7" hidden="1" x14ac:dyDescent="0.25">
      <c r="A481" t="s">
        <v>2420</v>
      </c>
      <c r="B481" t="s">
        <v>4135</v>
      </c>
      <c r="C481" s="313">
        <v>32</v>
      </c>
      <c r="D481" s="313"/>
      <c r="E481" s="313" t="s">
        <v>1069</v>
      </c>
      <c r="F481" s="313" t="s">
        <v>4285</v>
      </c>
      <c r="G481" s="7" t="s">
        <v>2381</v>
      </c>
    </row>
    <row r="482" spans="1:7" hidden="1" x14ac:dyDescent="0.25">
      <c r="A482" t="s">
        <v>3818</v>
      </c>
      <c r="B482" t="s">
        <v>4135</v>
      </c>
      <c r="C482" s="313">
        <v>32</v>
      </c>
      <c r="D482" s="313"/>
      <c r="E482" s="313" t="s">
        <v>1069</v>
      </c>
      <c r="F482" s="313" t="s">
        <v>4285</v>
      </c>
      <c r="G482" s="7" t="s">
        <v>2381</v>
      </c>
    </row>
    <row r="483" spans="1:7" hidden="1" x14ac:dyDescent="0.25">
      <c r="A483" t="s">
        <v>2432</v>
      </c>
      <c r="B483" t="s">
        <v>4135</v>
      </c>
      <c r="C483" s="313">
        <v>32</v>
      </c>
      <c r="D483" s="313"/>
      <c r="E483" s="313" t="s">
        <v>1069</v>
      </c>
      <c r="F483" s="313" t="s">
        <v>4285</v>
      </c>
      <c r="G483" s="7" t="s">
        <v>2381</v>
      </c>
    </row>
    <row r="484" spans="1:7" hidden="1" x14ac:dyDescent="0.25">
      <c r="A484" t="s">
        <v>3819</v>
      </c>
      <c r="B484" t="s">
        <v>4135</v>
      </c>
      <c r="C484" s="313">
        <v>32</v>
      </c>
      <c r="D484" s="313"/>
      <c r="E484" s="313" t="s">
        <v>1069</v>
      </c>
      <c r="F484" s="313" t="s">
        <v>4285</v>
      </c>
      <c r="G484" s="7" t="s">
        <v>2381</v>
      </c>
    </row>
    <row r="485" spans="1:7" hidden="1" x14ac:dyDescent="0.25">
      <c r="A485" t="s">
        <v>2441</v>
      </c>
      <c r="B485" t="s">
        <v>4135</v>
      </c>
      <c r="C485" s="313">
        <v>8</v>
      </c>
      <c r="D485" s="313"/>
      <c r="E485" s="313" t="s">
        <v>1048</v>
      </c>
      <c r="F485" s="313" t="s">
        <v>4285</v>
      </c>
      <c r="G485" s="7" t="s">
        <v>2381</v>
      </c>
    </row>
    <row r="486" spans="1:7" hidden="1" x14ac:dyDescent="0.25">
      <c r="A486" t="s">
        <v>2444</v>
      </c>
      <c r="B486" t="s">
        <v>4135</v>
      </c>
      <c r="C486" s="313">
        <v>16</v>
      </c>
      <c r="D486" s="313"/>
      <c r="E486" s="313" t="s">
        <v>1069</v>
      </c>
      <c r="F486" s="313" t="s">
        <v>4285</v>
      </c>
      <c r="G486" s="7" t="s">
        <v>2381</v>
      </c>
    </row>
    <row r="487" spans="1:7" hidden="1" x14ac:dyDescent="0.25">
      <c r="A487" t="s">
        <v>2448</v>
      </c>
      <c r="B487" t="s">
        <v>4135</v>
      </c>
      <c r="C487" s="313">
        <v>16</v>
      </c>
      <c r="D487" s="313"/>
      <c r="E487" s="313" t="s">
        <v>1069</v>
      </c>
      <c r="F487" s="313" t="s">
        <v>4285</v>
      </c>
      <c r="G487" s="7" t="s">
        <v>2381</v>
      </c>
    </row>
    <row r="488" spans="1:7" hidden="1" x14ac:dyDescent="0.25">
      <c r="A488" t="s">
        <v>2453</v>
      </c>
      <c r="B488" t="s">
        <v>4135</v>
      </c>
      <c r="C488" s="313">
        <v>32</v>
      </c>
      <c r="D488" s="313"/>
      <c r="E488" s="313" t="s">
        <v>1069</v>
      </c>
      <c r="F488" s="313" t="s">
        <v>4285</v>
      </c>
      <c r="G488" s="7" t="s">
        <v>2381</v>
      </c>
    </row>
    <row r="489" spans="1:7" hidden="1" x14ac:dyDescent="0.25">
      <c r="A489" t="s">
        <v>2457</v>
      </c>
      <c r="B489" t="s">
        <v>4135</v>
      </c>
      <c r="C489" s="313">
        <v>0.12</v>
      </c>
      <c r="D489" s="313"/>
      <c r="E489" s="313" t="s">
        <v>2187</v>
      </c>
      <c r="F489" s="313" t="s">
        <v>4285</v>
      </c>
      <c r="G489" s="7" t="s">
        <v>2381</v>
      </c>
    </row>
    <row r="490" spans="1:7" hidden="1" x14ac:dyDescent="0.25">
      <c r="A490" t="s">
        <v>3820</v>
      </c>
      <c r="B490" t="s">
        <v>4135</v>
      </c>
      <c r="C490" s="313">
        <v>16</v>
      </c>
      <c r="D490" s="313"/>
      <c r="E490" s="313" t="s">
        <v>1069</v>
      </c>
      <c r="F490" s="313" t="s">
        <v>4285</v>
      </c>
      <c r="G490" s="7" t="s">
        <v>2381</v>
      </c>
    </row>
    <row r="491" spans="1:7" hidden="1" x14ac:dyDescent="0.25">
      <c r="A491" t="s">
        <v>3821</v>
      </c>
      <c r="B491" t="s">
        <v>4135</v>
      </c>
      <c r="C491" s="313">
        <v>32</v>
      </c>
      <c r="D491" s="313"/>
      <c r="E491" s="313" t="s">
        <v>1069</v>
      </c>
      <c r="F491" s="313" t="s">
        <v>4285</v>
      </c>
      <c r="G491" s="7" t="s">
        <v>2381</v>
      </c>
    </row>
    <row r="492" spans="1:7" hidden="1" x14ac:dyDescent="0.25">
      <c r="A492" t="s">
        <v>3822</v>
      </c>
      <c r="B492" t="s">
        <v>4135</v>
      </c>
      <c r="C492" s="313">
        <v>1</v>
      </c>
      <c r="D492" s="313"/>
      <c r="E492" s="313" t="s">
        <v>2187</v>
      </c>
      <c r="F492" s="313" t="s">
        <v>4285</v>
      </c>
      <c r="G492" s="7" t="s">
        <v>2381</v>
      </c>
    </row>
    <row r="493" spans="1:7" hidden="1" x14ac:dyDescent="0.25">
      <c r="A493" t="s">
        <v>2475</v>
      </c>
      <c r="B493" t="s">
        <v>4135</v>
      </c>
      <c r="C493" s="313">
        <v>32</v>
      </c>
      <c r="D493" s="313"/>
      <c r="E493" s="313" t="s">
        <v>1069</v>
      </c>
      <c r="F493" s="313" t="s">
        <v>4285</v>
      </c>
      <c r="G493" s="7" t="s">
        <v>2381</v>
      </c>
    </row>
    <row r="494" spans="1:7" hidden="1" x14ac:dyDescent="0.25">
      <c r="A494" t="s">
        <v>3823</v>
      </c>
      <c r="B494" t="s">
        <v>4135</v>
      </c>
      <c r="C494" s="313">
        <v>32</v>
      </c>
      <c r="D494" s="313"/>
      <c r="E494" s="313" t="s">
        <v>1069</v>
      </c>
      <c r="F494" s="313" t="s">
        <v>4285</v>
      </c>
      <c r="G494" s="7" t="s">
        <v>2381</v>
      </c>
    </row>
    <row r="495" spans="1:7" hidden="1" x14ac:dyDescent="0.25">
      <c r="A495" t="s">
        <v>2485</v>
      </c>
      <c r="B495" t="s">
        <v>4135</v>
      </c>
      <c r="C495" s="313">
        <v>8</v>
      </c>
      <c r="D495" s="313"/>
      <c r="E495" s="313" t="s">
        <v>1048</v>
      </c>
      <c r="F495" s="313" t="s">
        <v>4285</v>
      </c>
      <c r="G495" s="7" t="s">
        <v>2381</v>
      </c>
    </row>
    <row r="496" spans="1:7" hidden="1" x14ac:dyDescent="0.25">
      <c r="A496" t="s">
        <v>2489</v>
      </c>
      <c r="B496" t="s">
        <v>4135</v>
      </c>
      <c r="C496" s="313">
        <v>0.12</v>
      </c>
      <c r="D496" s="313"/>
      <c r="E496" s="313" t="s">
        <v>2187</v>
      </c>
      <c r="F496" s="313" t="s">
        <v>4285</v>
      </c>
      <c r="G496" s="7" t="s">
        <v>2381</v>
      </c>
    </row>
    <row r="497" spans="1:7" hidden="1" x14ac:dyDescent="0.25">
      <c r="A497" t="s">
        <v>3824</v>
      </c>
      <c r="B497" t="s">
        <v>4135</v>
      </c>
      <c r="C497" s="313">
        <v>2</v>
      </c>
      <c r="D497" s="313"/>
      <c r="E497" s="313" t="s">
        <v>2187</v>
      </c>
      <c r="F497" s="313" t="s">
        <v>4285</v>
      </c>
      <c r="G497" s="7" t="s">
        <v>2381</v>
      </c>
    </row>
    <row r="498" spans="1:7" hidden="1" x14ac:dyDescent="0.25">
      <c r="A498" t="s">
        <v>3825</v>
      </c>
      <c r="B498" t="s">
        <v>4135</v>
      </c>
      <c r="C498" s="313">
        <v>32</v>
      </c>
      <c r="D498" s="313"/>
      <c r="E498" s="313" t="s">
        <v>1069</v>
      </c>
      <c r="F498" s="313" t="s">
        <v>4285</v>
      </c>
      <c r="G498" s="7" t="s">
        <v>2381</v>
      </c>
    </row>
    <row r="499" spans="1:7" hidden="1" x14ac:dyDescent="0.25">
      <c r="A499" t="s">
        <v>3826</v>
      </c>
      <c r="B499" t="s">
        <v>4135</v>
      </c>
      <c r="C499" s="313">
        <v>32</v>
      </c>
      <c r="D499" s="313"/>
      <c r="E499" s="313" t="s">
        <v>1069</v>
      </c>
      <c r="F499" s="313" t="s">
        <v>4285</v>
      </c>
      <c r="G499" s="7" t="s">
        <v>2381</v>
      </c>
    </row>
    <row r="500" spans="1:7" hidden="1" x14ac:dyDescent="0.25">
      <c r="A500" t="s">
        <v>2507</v>
      </c>
      <c r="B500" t="s">
        <v>4135</v>
      </c>
      <c r="C500" s="313">
        <v>32</v>
      </c>
      <c r="D500" s="313"/>
      <c r="E500" s="313" t="s">
        <v>1069</v>
      </c>
      <c r="F500" s="313" t="s">
        <v>4285</v>
      </c>
      <c r="G500" s="7" t="s">
        <v>2381</v>
      </c>
    </row>
    <row r="501" spans="1:7" hidden="1" x14ac:dyDescent="0.25">
      <c r="A501" t="s">
        <v>2510</v>
      </c>
      <c r="B501" t="s">
        <v>4135</v>
      </c>
      <c r="C501" s="313">
        <v>32</v>
      </c>
      <c r="D501" s="313"/>
      <c r="E501" s="313" t="s">
        <v>1069</v>
      </c>
      <c r="F501" s="313" t="s">
        <v>4285</v>
      </c>
      <c r="G501" s="7" t="s">
        <v>2381</v>
      </c>
    </row>
    <row r="502" spans="1:7" hidden="1" x14ac:dyDescent="0.25">
      <c r="A502" t="s">
        <v>2514</v>
      </c>
      <c r="B502" t="s">
        <v>4135</v>
      </c>
      <c r="C502" s="313">
        <v>32</v>
      </c>
      <c r="D502" s="313"/>
      <c r="E502" s="313" t="s">
        <v>1069</v>
      </c>
      <c r="F502" s="313" t="s">
        <v>4285</v>
      </c>
      <c r="G502" s="7" t="s">
        <v>2381</v>
      </c>
    </row>
    <row r="503" spans="1:7" hidden="1" x14ac:dyDescent="0.25">
      <c r="A503" t="s">
        <v>2517</v>
      </c>
      <c r="B503" t="s">
        <v>4135</v>
      </c>
      <c r="C503" s="313">
        <v>32</v>
      </c>
      <c r="D503" s="313"/>
      <c r="E503" s="313" t="s">
        <v>1069</v>
      </c>
      <c r="F503" s="313" t="s">
        <v>4285</v>
      </c>
      <c r="G503" s="7" t="s">
        <v>2381</v>
      </c>
    </row>
    <row r="504" spans="1:7" hidden="1" x14ac:dyDescent="0.25">
      <c r="A504" t="s">
        <v>2521</v>
      </c>
      <c r="B504" t="s">
        <v>4135</v>
      </c>
      <c r="C504" s="313">
        <v>32</v>
      </c>
      <c r="D504" s="313"/>
      <c r="E504" s="313" t="s">
        <v>1048</v>
      </c>
      <c r="F504" s="313" t="s">
        <v>4285</v>
      </c>
      <c r="G504" s="7" t="s">
        <v>2381</v>
      </c>
    </row>
    <row r="505" spans="1:7" hidden="1" x14ac:dyDescent="0.25">
      <c r="A505" t="s">
        <v>2523</v>
      </c>
      <c r="B505" t="s">
        <v>4135</v>
      </c>
      <c r="C505" s="313">
        <v>32</v>
      </c>
      <c r="D505" s="313"/>
      <c r="E505" s="313" t="s">
        <v>1069</v>
      </c>
      <c r="F505" s="313" t="s">
        <v>4285</v>
      </c>
      <c r="G505" s="7" t="s">
        <v>2381</v>
      </c>
    </row>
    <row r="506" spans="1:7" hidden="1" x14ac:dyDescent="0.25">
      <c r="A506" t="s">
        <v>3827</v>
      </c>
      <c r="B506" t="s">
        <v>4135</v>
      </c>
      <c r="C506" s="313">
        <v>32</v>
      </c>
      <c r="D506" s="313"/>
      <c r="E506" s="313" t="s">
        <v>1069</v>
      </c>
      <c r="F506" s="313" t="s">
        <v>4285</v>
      </c>
      <c r="G506" s="7" t="s">
        <v>2381</v>
      </c>
    </row>
    <row r="507" spans="1:7" hidden="1" x14ac:dyDescent="0.25">
      <c r="A507" t="s">
        <v>2530</v>
      </c>
      <c r="B507" t="s">
        <v>4135</v>
      </c>
      <c r="C507" s="313">
        <v>32</v>
      </c>
      <c r="D507" s="313"/>
      <c r="E507" s="313" t="s">
        <v>1069</v>
      </c>
      <c r="F507" s="313" t="s">
        <v>4285</v>
      </c>
      <c r="G507" s="7" t="s">
        <v>2381</v>
      </c>
    </row>
    <row r="508" spans="1:7" hidden="1" x14ac:dyDescent="0.25">
      <c r="A508" t="s">
        <v>2533</v>
      </c>
      <c r="B508" t="s">
        <v>4135</v>
      </c>
      <c r="C508" s="313">
        <v>32</v>
      </c>
      <c r="D508" s="313"/>
      <c r="E508" s="313" t="s">
        <v>1069</v>
      </c>
      <c r="F508" s="313" t="s">
        <v>4285</v>
      </c>
      <c r="G508" s="7" t="s">
        <v>2381</v>
      </c>
    </row>
    <row r="509" spans="1:7" hidden="1" x14ac:dyDescent="0.25">
      <c r="A509" t="s">
        <v>3828</v>
      </c>
      <c r="B509" t="s">
        <v>4135</v>
      </c>
      <c r="C509" s="313">
        <v>32</v>
      </c>
      <c r="D509" s="313"/>
      <c r="E509" s="313" t="s">
        <v>1069</v>
      </c>
      <c r="F509" s="313" t="s">
        <v>4285</v>
      </c>
      <c r="G509" s="7" t="s">
        <v>2381</v>
      </c>
    </row>
    <row r="510" spans="1:7" hidden="1" x14ac:dyDescent="0.25">
      <c r="A510" t="s">
        <v>3829</v>
      </c>
      <c r="B510" t="s">
        <v>4135</v>
      </c>
      <c r="C510" s="313">
        <v>32</v>
      </c>
      <c r="D510" s="313"/>
      <c r="E510" s="313" t="s">
        <v>1069</v>
      </c>
      <c r="F510" s="313" t="s">
        <v>4285</v>
      </c>
      <c r="G510" s="7" t="s">
        <v>2381</v>
      </c>
    </row>
    <row r="511" spans="1:7" hidden="1" x14ac:dyDescent="0.25">
      <c r="A511" t="s">
        <v>2547</v>
      </c>
      <c r="B511" t="s">
        <v>4135</v>
      </c>
      <c r="C511" s="313">
        <v>32</v>
      </c>
      <c r="D511" s="313"/>
      <c r="E511" s="313" t="s">
        <v>1069</v>
      </c>
      <c r="F511" s="313" t="s">
        <v>4285</v>
      </c>
      <c r="G511" s="7" t="s">
        <v>2381</v>
      </c>
    </row>
    <row r="512" spans="1:7" hidden="1" x14ac:dyDescent="0.25">
      <c r="A512" t="s">
        <v>2553</v>
      </c>
      <c r="B512" t="s">
        <v>4135</v>
      </c>
      <c r="C512" s="313">
        <v>32</v>
      </c>
      <c r="D512" s="313"/>
      <c r="E512" s="313" t="s">
        <v>1069</v>
      </c>
      <c r="F512" s="313" t="s">
        <v>4285</v>
      </c>
      <c r="G512" s="7" t="s">
        <v>2381</v>
      </c>
    </row>
    <row r="513" spans="1:7" hidden="1" x14ac:dyDescent="0.25">
      <c r="A513" t="s">
        <v>2556</v>
      </c>
      <c r="B513" t="s">
        <v>4135</v>
      </c>
      <c r="C513" s="313">
        <v>32</v>
      </c>
      <c r="D513" s="313"/>
      <c r="E513" s="313" t="s">
        <v>1069</v>
      </c>
      <c r="F513" s="313" t="s">
        <v>4285</v>
      </c>
      <c r="G513" s="7" t="s">
        <v>2381</v>
      </c>
    </row>
    <row r="514" spans="1:7" hidden="1" x14ac:dyDescent="0.25">
      <c r="A514" t="s">
        <v>2560</v>
      </c>
      <c r="B514" t="s">
        <v>4135</v>
      </c>
      <c r="C514" s="313">
        <v>32</v>
      </c>
      <c r="D514" s="313"/>
      <c r="E514" s="313" t="s">
        <v>1069</v>
      </c>
      <c r="F514" s="313" t="s">
        <v>4285</v>
      </c>
      <c r="G514" s="7" t="s">
        <v>2381</v>
      </c>
    </row>
    <row r="515" spans="1:7" hidden="1" x14ac:dyDescent="0.25">
      <c r="A515" t="s">
        <v>2564</v>
      </c>
      <c r="B515" t="s">
        <v>4135</v>
      </c>
      <c r="C515" s="313">
        <v>32</v>
      </c>
      <c r="D515" s="313"/>
      <c r="E515" s="313" t="s">
        <v>1069</v>
      </c>
      <c r="F515" s="313" t="s">
        <v>4285</v>
      </c>
      <c r="G515" s="7" t="s">
        <v>2381</v>
      </c>
    </row>
    <row r="516" spans="1:7" hidden="1" x14ac:dyDescent="0.25">
      <c r="A516" t="s">
        <v>2568</v>
      </c>
      <c r="B516" t="s">
        <v>4135</v>
      </c>
      <c r="C516" s="313">
        <v>32</v>
      </c>
      <c r="D516" s="313"/>
      <c r="E516" s="313" t="s">
        <v>1069</v>
      </c>
      <c r="F516" s="313" t="s">
        <v>4285</v>
      </c>
      <c r="G516" s="7" t="s">
        <v>2381</v>
      </c>
    </row>
    <row r="517" spans="1:7" hidden="1" x14ac:dyDescent="0.25">
      <c r="A517" t="s">
        <v>2572</v>
      </c>
      <c r="B517" t="s">
        <v>4135</v>
      </c>
      <c r="C517" s="313">
        <v>32</v>
      </c>
      <c r="D517" s="313"/>
      <c r="E517" s="313" t="s">
        <v>1069</v>
      </c>
      <c r="F517" s="313" t="s">
        <v>4285</v>
      </c>
      <c r="G517" s="7" t="s">
        <v>2381</v>
      </c>
    </row>
    <row r="518" spans="1:7" hidden="1" x14ac:dyDescent="0.25">
      <c r="A518" t="s">
        <v>2576</v>
      </c>
      <c r="B518" t="s">
        <v>4135</v>
      </c>
      <c r="C518" s="313">
        <v>32</v>
      </c>
      <c r="D518" s="313"/>
      <c r="E518" s="313" t="s">
        <v>1069</v>
      </c>
      <c r="F518" s="313" t="s">
        <v>4285</v>
      </c>
      <c r="G518" s="7" t="s">
        <v>2381</v>
      </c>
    </row>
    <row r="519" spans="1:7" hidden="1" x14ac:dyDescent="0.25">
      <c r="A519" t="s">
        <v>2582</v>
      </c>
      <c r="B519" t="s">
        <v>4135</v>
      </c>
      <c r="C519" s="313">
        <v>32</v>
      </c>
      <c r="D519" s="313"/>
      <c r="E519" s="313" t="s">
        <v>1069</v>
      </c>
      <c r="F519" s="313" t="s">
        <v>4285</v>
      </c>
      <c r="G519" s="7" t="s">
        <v>2381</v>
      </c>
    </row>
    <row r="520" spans="1:7" hidden="1" x14ac:dyDescent="0.25">
      <c r="A520" t="s">
        <v>2585</v>
      </c>
      <c r="B520" t="s">
        <v>4135</v>
      </c>
      <c r="C520" s="313">
        <v>2</v>
      </c>
      <c r="D520" s="313"/>
      <c r="E520" s="313" t="s">
        <v>2187</v>
      </c>
      <c r="F520" s="313" t="s">
        <v>4285</v>
      </c>
      <c r="G520" s="7" t="s">
        <v>2381</v>
      </c>
    </row>
    <row r="521" spans="1:7" hidden="1" x14ac:dyDescent="0.25">
      <c r="A521" t="s">
        <v>2587</v>
      </c>
      <c r="B521" t="s">
        <v>4135</v>
      </c>
      <c r="C521" s="313">
        <v>2</v>
      </c>
      <c r="D521" s="313"/>
      <c r="E521" s="313" t="s">
        <v>2187</v>
      </c>
      <c r="F521" s="313" t="s">
        <v>4285</v>
      </c>
      <c r="G521" s="7" t="s">
        <v>2381</v>
      </c>
    </row>
    <row r="522" spans="1:7" x14ac:dyDescent="0.25">
      <c r="A522" t="s">
        <v>1925</v>
      </c>
      <c r="B522" t="s">
        <v>4136</v>
      </c>
      <c r="C522" s="313"/>
      <c r="D522" s="313"/>
      <c r="E522" s="63" t="s">
        <v>1069</v>
      </c>
      <c r="F522" s="365" t="s">
        <v>4284</v>
      </c>
      <c r="G522" s="7" t="s">
        <v>1910</v>
      </c>
    </row>
    <row r="523" spans="1:7" x14ac:dyDescent="0.25">
      <c r="A523" t="s">
        <v>3797</v>
      </c>
      <c r="B523" t="s">
        <v>4136</v>
      </c>
      <c r="C523" s="313"/>
      <c r="D523" s="313"/>
      <c r="E523" s="63" t="s">
        <v>1069</v>
      </c>
      <c r="F523" s="365" t="s">
        <v>4284</v>
      </c>
      <c r="G523" s="7" t="s">
        <v>1910</v>
      </c>
    </row>
    <row r="524" spans="1:7" x14ac:dyDescent="0.25">
      <c r="A524" t="s">
        <v>1934</v>
      </c>
      <c r="B524" t="s">
        <v>4136</v>
      </c>
      <c r="C524" s="313"/>
      <c r="D524" s="313"/>
      <c r="E524" s="63" t="s">
        <v>1069</v>
      </c>
      <c r="F524" s="365" t="s">
        <v>4284</v>
      </c>
      <c r="G524" s="7" t="s">
        <v>1910</v>
      </c>
    </row>
    <row r="525" spans="1:7" x14ac:dyDescent="0.25">
      <c r="A525" t="s">
        <v>1942</v>
      </c>
      <c r="B525" t="s">
        <v>4136</v>
      </c>
      <c r="C525" s="313"/>
      <c r="D525" s="313"/>
      <c r="E525" s="63" t="s">
        <v>1069</v>
      </c>
      <c r="F525" s="365" t="s">
        <v>4284</v>
      </c>
      <c r="G525" s="7" t="s">
        <v>1910</v>
      </c>
    </row>
    <row r="526" spans="1:7" x14ac:dyDescent="0.25">
      <c r="A526" t="s">
        <v>3798</v>
      </c>
      <c r="B526" t="s">
        <v>4136</v>
      </c>
      <c r="C526" s="313"/>
      <c r="D526" s="313"/>
      <c r="E526" s="63" t="s">
        <v>1069</v>
      </c>
      <c r="F526" s="365" t="s">
        <v>4284</v>
      </c>
      <c r="G526" s="7" t="s">
        <v>1910</v>
      </c>
    </row>
    <row r="527" spans="1:7" x14ac:dyDescent="0.25">
      <c r="A527" t="s">
        <v>1955</v>
      </c>
      <c r="B527" t="s">
        <v>4136</v>
      </c>
      <c r="C527" s="313"/>
      <c r="D527" s="313"/>
      <c r="E527" s="63" t="s">
        <v>1069</v>
      </c>
      <c r="F527" s="365" t="s">
        <v>4284</v>
      </c>
      <c r="G527" s="7" t="s">
        <v>1910</v>
      </c>
    </row>
    <row r="528" spans="1:7" x14ac:dyDescent="0.25">
      <c r="A528" t="s">
        <v>1958</v>
      </c>
      <c r="B528" t="s">
        <v>4136</v>
      </c>
      <c r="C528" s="313"/>
      <c r="D528" s="313"/>
      <c r="E528" s="63" t="s">
        <v>1069</v>
      </c>
      <c r="F528" s="365" t="s">
        <v>4284</v>
      </c>
      <c r="G528" s="7" t="s">
        <v>1910</v>
      </c>
    </row>
    <row r="529" spans="1:7" x14ac:dyDescent="0.25">
      <c r="A529" t="s">
        <v>1961</v>
      </c>
      <c r="B529" t="s">
        <v>4136</v>
      </c>
      <c r="C529" s="313"/>
      <c r="D529" s="313"/>
      <c r="E529" s="63" t="s">
        <v>1069</v>
      </c>
      <c r="F529" s="365" t="s">
        <v>4284</v>
      </c>
      <c r="G529" s="7" t="s">
        <v>1910</v>
      </c>
    </row>
    <row r="530" spans="1:7" x14ac:dyDescent="0.25">
      <c r="A530" t="s">
        <v>1964</v>
      </c>
      <c r="B530" t="s">
        <v>4136</v>
      </c>
      <c r="C530" s="313"/>
      <c r="D530" s="313"/>
      <c r="E530" s="63" t="s">
        <v>1069</v>
      </c>
      <c r="F530" s="365" t="s">
        <v>4284</v>
      </c>
      <c r="G530" s="7" t="s">
        <v>1910</v>
      </c>
    </row>
    <row r="531" spans="1:7" x14ac:dyDescent="0.25">
      <c r="A531" t="s">
        <v>1967</v>
      </c>
      <c r="B531" t="s">
        <v>4136</v>
      </c>
      <c r="C531" s="313"/>
      <c r="D531" s="313"/>
      <c r="E531" s="63" t="s">
        <v>1069</v>
      </c>
      <c r="F531" s="365" t="s">
        <v>4284</v>
      </c>
      <c r="G531" s="7" t="s">
        <v>1910</v>
      </c>
    </row>
    <row r="532" spans="1:7" x14ac:dyDescent="0.25">
      <c r="A532" t="s">
        <v>1972</v>
      </c>
      <c r="B532" t="s">
        <v>4136</v>
      </c>
      <c r="C532" s="313"/>
      <c r="D532" s="313"/>
      <c r="E532" s="63" t="s">
        <v>1069</v>
      </c>
      <c r="F532" s="365" t="s">
        <v>4284</v>
      </c>
      <c r="G532" s="7" t="s">
        <v>1910</v>
      </c>
    </row>
    <row r="533" spans="1:7" x14ac:dyDescent="0.25">
      <c r="A533" t="s">
        <v>1975</v>
      </c>
      <c r="B533" t="s">
        <v>4136</v>
      </c>
      <c r="C533" s="313"/>
      <c r="D533" s="313"/>
      <c r="E533" s="63" t="s">
        <v>1069</v>
      </c>
      <c r="F533" s="365" t="s">
        <v>4284</v>
      </c>
      <c r="G533" s="7" t="s">
        <v>1910</v>
      </c>
    </row>
    <row r="534" spans="1:7" x14ac:dyDescent="0.25">
      <c r="A534" t="s">
        <v>1978</v>
      </c>
      <c r="B534" t="s">
        <v>4136</v>
      </c>
      <c r="C534" s="313"/>
      <c r="D534" s="313"/>
      <c r="E534" s="63" t="s">
        <v>1069</v>
      </c>
      <c r="F534" s="365" t="s">
        <v>4284</v>
      </c>
      <c r="G534" s="7" t="s">
        <v>1910</v>
      </c>
    </row>
    <row r="535" spans="1:7" x14ac:dyDescent="0.25">
      <c r="A535" t="s">
        <v>1981</v>
      </c>
      <c r="B535" t="s">
        <v>4136</v>
      </c>
      <c r="C535" s="313"/>
      <c r="D535" s="313"/>
      <c r="E535" s="63" t="s">
        <v>1069</v>
      </c>
      <c r="F535" s="365" t="s">
        <v>4284</v>
      </c>
      <c r="G535" s="7" t="s">
        <v>1910</v>
      </c>
    </row>
    <row r="536" spans="1:7" x14ac:dyDescent="0.25">
      <c r="A536" t="s">
        <v>1983</v>
      </c>
      <c r="B536" t="s">
        <v>4136</v>
      </c>
      <c r="C536" s="313"/>
      <c r="D536" s="313"/>
      <c r="E536" s="63" t="s">
        <v>1069</v>
      </c>
      <c r="F536" s="365" t="s">
        <v>4284</v>
      </c>
      <c r="G536" s="7" t="s">
        <v>1910</v>
      </c>
    </row>
    <row r="537" spans="1:7" x14ac:dyDescent="0.25">
      <c r="A537" t="s">
        <v>1987</v>
      </c>
      <c r="B537" t="s">
        <v>4136</v>
      </c>
      <c r="C537" s="313"/>
      <c r="D537" s="313"/>
      <c r="E537" s="63" t="s">
        <v>1069</v>
      </c>
      <c r="F537" s="365" t="s">
        <v>4284</v>
      </c>
      <c r="G537" s="7" t="s">
        <v>1910</v>
      </c>
    </row>
    <row r="538" spans="1:7" x14ac:dyDescent="0.25">
      <c r="A538" t="s">
        <v>1996</v>
      </c>
      <c r="B538" t="s">
        <v>4136</v>
      </c>
      <c r="C538" s="313"/>
      <c r="D538" s="313"/>
      <c r="E538" s="63" t="s">
        <v>1069</v>
      </c>
      <c r="F538" s="365" t="s">
        <v>4284</v>
      </c>
      <c r="G538" s="7" t="s">
        <v>1910</v>
      </c>
    </row>
    <row r="539" spans="1:7" x14ac:dyDescent="0.25">
      <c r="A539" t="s">
        <v>1999</v>
      </c>
      <c r="B539" t="s">
        <v>4136</v>
      </c>
      <c r="C539" s="313"/>
      <c r="D539" s="313"/>
      <c r="E539" s="63" t="s">
        <v>1069</v>
      </c>
      <c r="F539" s="365" t="s">
        <v>4284</v>
      </c>
      <c r="G539" s="7" t="s">
        <v>1910</v>
      </c>
    </row>
    <row r="540" spans="1:7" x14ac:dyDescent="0.25">
      <c r="A540" t="s">
        <v>2002</v>
      </c>
      <c r="B540" t="s">
        <v>4136</v>
      </c>
      <c r="C540" s="313"/>
      <c r="D540" s="313"/>
      <c r="E540" s="63" t="s">
        <v>1069</v>
      </c>
      <c r="F540" s="365" t="s">
        <v>4284</v>
      </c>
      <c r="G540" s="7" t="s">
        <v>1910</v>
      </c>
    </row>
    <row r="541" spans="1:7" x14ac:dyDescent="0.25">
      <c r="A541" t="s">
        <v>3799</v>
      </c>
      <c r="B541" t="s">
        <v>4136</v>
      </c>
      <c r="C541" s="313"/>
      <c r="D541" s="313"/>
      <c r="E541" s="63" t="s">
        <v>1069</v>
      </c>
      <c r="F541" s="365" t="s">
        <v>4284</v>
      </c>
      <c r="G541" s="7" t="s">
        <v>1910</v>
      </c>
    </row>
    <row r="542" spans="1:7" x14ac:dyDescent="0.25">
      <c r="A542" t="s">
        <v>2021</v>
      </c>
      <c r="B542" t="s">
        <v>4136</v>
      </c>
      <c r="C542" s="313"/>
      <c r="D542" s="313"/>
      <c r="E542" s="63" t="s">
        <v>1069</v>
      </c>
      <c r="F542" s="365" t="s">
        <v>4284</v>
      </c>
      <c r="G542" s="7" t="s">
        <v>1910</v>
      </c>
    </row>
    <row r="543" spans="1:7" x14ac:dyDescent="0.25">
      <c r="A543" t="s">
        <v>2025</v>
      </c>
      <c r="B543" t="s">
        <v>4136</v>
      </c>
      <c r="C543" s="313"/>
      <c r="D543" s="313"/>
      <c r="E543" s="63" t="s">
        <v>1069</v>
      </c>
      <c r="F543" s="365" t="s">
        <v>4284</v>
      </c>
      <c r="G543" s="7" t="s">
        <v>1910</v>
      </c>
    </row>
    <row r="544" spans="1:7" x14ac:dyDescent="0.25">
      <c r="A544" t="s">
        <v>2030</v>
      </c>
      <c r="B544" t="s">
        <v>4136</v>
      </c>
      <c r="C544" s="313"/>
      <c r="D544" s="313"/>
      <c r="E544" s="63" t="s">
        <v>1069</v>
      </c>
      <c r="F544" s="365" t="s">
        <v>4284</v>
      </c>
      <c r="G544" s="7" t="s">
        <v>1910</v>
      </c>
    </row>
    <row r="545" spans="1:7" x14ac:dyDescent="0.25">
      <c r="A545" t="s">
        <v>3801</v>
      </c>
      <c r="B545" t="s">
        <v>4136</v>
      </c>
      <c r="C545" s="313"/>
      <c r="D545" s="313"/>
      <c r="E545" s="63" t="s">
        <v>1069</v>
      </c>
      <c r="F545" s="365" t="s">
        <v>4284</v>
      </c>
      <c r="G545" s="7" t="s">
        <v>1910</v>
      </c>
    </row>
    <row r="546" spans="1:7" x14ac:dyDescent="0.25">
      <c r="A546" t="s">
        <v>2045</v>
      </c>
      <c r="B546" t="s">
        <v>4136</v>
      </c>
      <c r="C546" s="313"/>
      <c r="D546" s="313"/>
      <c r="E546" s="63" t="s">
        <v>1069</v>
      </c>
      <c r="F546" s="365" t="s">
        <v>4284</v>
      </c>
      <c r="G546" s="7" t="s">
        <v>1910</v>
      </c>
    </row>
    <row r="547" spans="1:7" x14ac:dyDescent="0.25">
      <c r="A547" t="s">
        <v>2048</v>
      </c>
      <c r="B547" t="s">
        <v>4136</v>
      </c>
      <c r="C547" s="313"/>
      <c r="D547" s="313"/>
      <c r="E547" s="63" t="s">
        <v>1069</v>
      </c>
      <c r="F547" s="365" t="s">
        <v>4284</v>
      </c>
      <c r="G547" s="7" t="s">
        <v>1910</v>
      </c>
    </row>
    <row r="548" spans="1:7" x14ac:dyDescent="0.25">
      <c r="A548" t="s">
        <v>2050</v>
      </c>
      <c r="B548" t="s">
        <v>4136</v>
      </c>
      <c r="C548" s="313"/>
      <c r="D548" s="313"/>
      <c r="E548" s="63" t="s">
        <v>1069</v>
      </c>
      <c r="F548" s="365" t="s">
        <v>4284</v>
      </c>
      <c r="G548" s="7" t="s">
        <v>1910</v>
      </c>
    </row>
    <row r="549" spans="1:7" x14ac:dyDescent="0.25">
      <c r="A549" t="s">
        <v>2053</v>
      </c>
      <c r="B549" t="s">
        <v>4136</v>
      </c>
      <c r="C549" s="313"/>
      <c r="D549" s="313"/>
      <c r="E549" s="63" t="s">
        <v>1069</v>
      </c>
      <c r="F549" s="365" t="s">
        <v>4284</v>
      </c>
      <c r="G549" s="7" t="s">
        <v>1910</v>
      </c>
    </row>
    <row r="550" spans="1:7" x14ac:dyDescent="0.25">
      <c r="A550" t="s">
        <v>2056</v>
      </c>
      <c r="B550" t="s">
        <v>4136</v>
      </c>
      <c r="C550" s="313"/>
      <c r="D550" s="313"/>
      <c r="E550" s="63" t="s">
        <v>1069</v>
      </c>
      <c r="F550" s="365" t="s">
        <v>4284</v>
      </c>
      <c r="G550" s="7" t="s">
        <v>1910</v>
      </c>
    </row>
    <row r="551" spans="1:7" x14ac:dyDescent="0.25">
      <c r="A551" t="s">
        <v>2061</v>
      </c>
      <c r="B551" t="s">
        <v>4136</v>
      </c>
      <c r="C551" s="313"/>
      <c r="D551" s="313"/>
      <c r="E551" s="63" t="s">
        <v>1069</v>
      </c>
      <c r="F551" s="365" t="s">
        <v>4284</v>
      </c>
      <c r="G551" s="7" t="s">
        <v>1910</v>
      </c>
    </row>
    <row r="552" spans="1:7" x14ac:dyDescent="0.25">
      <c r="A552" t="s">
        <v>2064</v>
      </c>
      <c r="B552" t="s">
        <v>4136</v>
      </c>
      <c r="C552" s="313"/>
      <c r="D552" s="313"/>
      <c r="E552" s="63" t="s">
        <v>1069</v>
      </c>
      <c r="F552" s="365" t="s">
        <v>4284</v>
      </c>
      <c r="G552" s="7" t="s">
        <v>1910</v>
      </c>
    </row>
    <row r="553" spans="1:7" x14ac:dyDescent="0.25">
      <c r="A553" t="s">
        <v>2067</v>
      </c>
      <c r="B553" t="s">
        <v>4136</v>
      </c>
      <c r="C553" s="313"/>
      <c r="D553" s="313"/>
      <c r="E553" s="63" t="s">
        <v>1069</v>
      </c>
      <c r="F553" s="365" t="s">
        <v>4284</v>
      </c>
      <c r="G553" s="7" t="s">
        <v>1910</v>
      </c>
    </row>
    <row r="554" spans="1:7" x14ac:dyDescent="0.25">
      <c r="A554" t="s">
        <v>2070</v>
      </c>
      <c r="B554" t="s">
        <v>4136</v>
      </c>
      <c r="C554" s="313"/>
      <c r="D554" s="313"/>
      <c r="E554" s="63" t="s">
        <v>1069</v>
      </c>
      <c r="F554" s="365" t="s">
        <v>4284</v>
      </c>
      <c r="G554" s="7" t="s">
        <v>1910</v>
      </c>
    </row>
    <row r="555" spans="1:7" x14ac:dyDescent="0.25">
      <c r="A555" t="s">
        <v>2078</v>
      </c>
      <c r="B555" t="s">
        <v>4136</v>
      </c>
      <c r="C555" s="313"/>
      <c r="D555" s="313"/>
      <c r="E555" s="63" t="s">
        <v>1069</v>
      </c>
      <c r="F555" s="365" t="s">
        <v>4284</v>
      </c>
      <c r="G555" s="7" t="s">
        <v>1910</v>
      </c>
    </row>
    <row r="556" spans="1:7" x14ac:dyDescent="0.25">
      <c r="A556" t="s">
        <v>2082</v>
      </c>
      <c r="B556" t="s">
        <v>4136</v>
      </c>
      <c r="C556" s="313"/>
      <c r="D556" s="313"/>
      <c r="E556" s="63" t="s">
        <v>1069</v>
      </c>
      <c r="F556" s="365" t="s">
        <v>4284</v>
      </c>
      <c r="G556" s="7" t="s">
        <v>1910</v>
      </c>
    </row>
    <row r="557" spans="1:7" x14ac:dyDescent="0.25">
      <c r="A557" t="s">
        <v>2088</v>
      </c>
      <c r="B557" t="s">
        <v>4136</v>
      </c>
      <c r="C557" s="313"/>
      <c r="D557" s="313"/>
      <c r="E557" s="63" t="s">
        <v>1069</v>
      </c>
      <c r="F557" s="365" t="s">
        <v>4284</v>
      </c>
      <c r="G557" s="7" t="s">
        <v>1910</v>
      </c>
    </row>
    <row r="558" spans="1:7" x14ac:dyDescent="0.25">
      <c r="A558" t="s">
        <v>2098</v>
      </c>
      <c r="B558" t="s">
        <v>4136</v>
      </c>
      <c r="C558" s="313"/>
      <c r="D558" s="313"/>
      <c r="E558" s="63" t="s">
        <v>1069</v>
      </c>
      <c r="F558" s="365" t="s">
        <v>4284</v>
      </c>
      <c r="G558" s="7" t="s">
        <v>1910</v>
      </c>
    </row>
    <row r="559" spans="1:7" x14ac:dyDescent="0.25">
      <c r="A559" t="s">
        <v>2102</v>
      </c>
      <c r="B559" t="s">
        <v>4136</v>
      </c>
      <c r="C559" s="313"/>
      <c r="D559" s="313"/>
      <c r="E559" s="63" t="s">
        <v>1069</v>
      </c>
      <c r="F559" s="365" t="s">
        <v>4284</v>
      </c>
      <c r="G559" s="7" t="s">
        <v>1910</v>
      </c>
    </row>
    <row r="560" spans="1:7" x14ac:dyDescent="0.25">
      <c r="A560" t="s">
        <v>2104</v>
      </c>
      <c r="B560" t="s">
        <v>4136</v>
      </c>
      <c r="C560" s="313"/>
      <c r="D560" s="313"/>
      <c r="E560" s="63" t="s">
        <v>1069</v>
      </c>
      <c r="F560" s="365" t="s">
        <v>4284</v>
      </c>
      <c r="G560" s="7" t="s">
        <v>1910</v>
      </c>
    </row>
    <row r="561" spans="1:7" hidden="1" x14ac:dyDescent="0.25">
      <c r="A561" t="s">
        <v>2258</v>
      </c>
      <c r="B561" t="s">
        <v>4137</v>
      </c>
      <c r="C561" s="313" t="s">
        <v>1074</v>
      </c>
      <c r="D561" s="313"/>
      <c r="E561" s="313" t="s">
        <v>1069</v>
      </c>
      <c r="F561" s="313" t="s">
        <v>4286</v>
      </c>
      <c r="G561" s="7" t="s">
        <v>2181</v>
      </c>
    </row>
    <row r="562" spans="1:7" hidden="1" x14ac:dyDescent="0.25">
      <c r="A562" t="s">
        <v>2298</v>
      </c>
      <c r="B562" t="s">
        <v>4137</v>
      </c>
      <c r="C562" s="313">
        <v>16</v>
      </c>
      <c r="D562" s="313"/>
      <c r="E562" s="313" t="s">
        <v>1048</v>
      </c>
      <c r="F562" s="313" t="s">
        <v>4286</v>
      </c>
      <c r="G562" s="7" t="s">
        <v>2181</v>
      </c>
    </row>
    <row r="563" spans="1:7" hidden="1" x14ac:dyDescent="0.25">
      <c r="A563" t="s">
        <v>3815</v>
      </c>
      <c r="B563" t="s">
        <v>4137</v>
      </c>
      <c r="C563" s="313">
        <v>4</v>
      </c>
      <c r="D563" s="313"/>
      <c r="E563" s="313" t="s">
        <v>1069</v>
      </c>
      <c r="F563" s="313" t="s">
        <v>4285</v>
      </c>
      <c r="G563" s="7" t="s">
        <v>2381</v>
      </c>
    </row>
    <row r="564" spans="1:7" hidden="1" x14ac:dyDescent="0.25">
      <c r="A564" t="s">
        <v>2395</v>
      </c>
      <c r="B564" t="s">
        <v>4137</v>
      </c>
      <c r="C564" s="313">
        <v>16</v>
      </c>
      <c r="D564" s="313"/>
      <c r="E564" s="313" t="s">
        <v>1048</v>
      </c>
      <c r="F564" s="313" t="s">
        <v>4285</v>
      </c>
      <c r="G564" s="7" t="s">
        <v>2381</v>
      </c>
    </row>
    <row r="565" spans="1:7" hidden="1" x14ac:dyDescent="0.25">
      <c r="A565" t="s">
        <v>3816</v>
      </c>
      <c r="B565" t="s">
        <v>4137</v>
      </c>
      <c r="C565" s="313">
        <v>4</v>
      </c>
      <c r="D565" s="313"/>
      <c r="E565" s="313" t="s">
        <v>2187</v>
      </c>
      <c r="F565" s="313" t="s">
        <v>4285</v>
      </c>
      <c r="G565" s="7" t="s">
        <v>2381</v>
      </c>
    </row>
    <row r="566" spans="1:7" hidden="1" x14ac:dyDescent="0.25">
      <c r="A566" t="s">
        <v>3817</v>
      </c>
      <c r="B566" t="s">
        <v>4137</v>
      </c>
      <c r="C566" s="313">
        <v>16</v>
      </c>
      <c r="D566" s="313"/>
      <c r="E566" s="313" t="s">
        <v>1048</v>
      </c>
      <c r="F566" s="313" t="s">
        <v>4285</v>
      </c>
      <c r="G566" s="7" t="s">
        <v>2381</v>
      </c>
    </row>
    <row r="567" spans="1:7" hidden="1" x14ac:dyDescent="0.25">
      <c r="A567" t="s">
        <v>2411</v>
      </c>
      <c r="B567" t="s">
        <v>4137</v>
      </c>
      <c r="C567" s="313">
        <v>64</v>
      </c>
      <c r="D567" s="313"/>
      <c r="E567" s="313" t="s">
        <v>1069</v>
      </c>
      <c r="F567" s="313" t="s">
        <v>4285</v>
      </c>
      <c r="G567" s="7" t="s">
        <v>2381</v>
      </c>
    </row>
    <row r="568" spans="1:7" hidden="1" x14ac:dyDescent="0.25">
      <c r="A568" t="s">
        <v>2416</v>
      </c>
      <c r="B568" t="s">
        <v>4137</v>
      </c>
      <c r="C568" s="313">
        <v>64</v>
      </c>
      <c r="D568" s="313"/>
      <c r="E568" s="313" t="s">
        <v>1069</v>
      </c>
      <c r="F568" s="313" t="s">
        <v>4285</v>
      </c>
      <c r="G568" s="7" t="s">
        <v>2381</v>
      </c>
    </row>
    <row r="569" spans="1:7" hidden="1" x14ac:dyDescent="0.25">
      <c r="A569" t="s">
        <v>2420</v>
      </c>
      <c r="B569" t="s">
        <v>4137</v>
      </c>
      <c r="C569" s="313">
        <v>64</v>
      </c>
      <c r="D569" s="313"/>
      <c r="E569" s="313" t="s">
        <v>1069</v>
      </c>
      <c r="F569" s="313" t="s">
        <v>4285</v>
      </c>
      <c r="G569" s="7" t="s">
        <v>2381</v>
      </c>
    </row>
    <row r="570" spans="1:7" hidden="1" x14ac:dyDescent="0.25">
      <c r="A570" t="s">
        <v>3818</v>
      </c>
      <c r="B570" t="s">
        <v>4137</v>
      </c>
      <c r="C570" s="313">
        <v>64</v>
      </c>
      <c r="D570" s="313"/>
      <c r="E570" s="313" t="s">
        <v>1069</v>
      </c>
      <c r="F570" s="313" t="s">
        <v>4285</v>
      </c>
      <c r="G570" s="7" t="s">
        <v>2381</v>
      </c>
    </row>
    <row r="571" spans="1:7" hidden="1" x14ac:dyDescent="0.25">
      <c r="A571" t="s">
        <v>2432</v>
      </c>
      <c r="B571" t="s">
        <v>4137</v>
      </c>
      <c r="C571" s="313">
        <v>16</v>
      </c>
      <c r="D571" s="313"/>
      <c r="E571" s="313" t="s">
        <v>1048</v>
      </c>
      <c r="F571" s="313" t="s">
        <v>4285</v>
      </c>
      <c r="G571" s="7" t="s">
        <v>2381</v>
      </c>
    </row>
    <row r="572" spans="1:7" hidden="1" x14ac:dyDescent="0.25">
      <c r="A572" t="s">
        <v>3819</v>
      </c>
      <c r="B572" t="s">
        <v>4137</v>
      </c>
      <c r="C572" s="313">
        <v>4</v>
      </c>
      <c r="D572" s="313"/>
      <c r="E572" s="313" t="s">
        <v>2187</v>
      </c>
      <c r="F572" s="313" t="s">
        <v>4285</v>
      </c>
      <c r="G572" s="7" t="s">
        <v>2381</v>
      </c>
    </row>
    <row r="573" spans="1:7" hidden="1" x14ac:dyDescent="0.25">
      <c r="A573" t="s">
        <v>2441</v>
      </c>
      <c r="B573" t="s">
        <v>4137</v>
      </c>
      <c r="C573" s="313">
        <v>4</v>
      </c>
      <c r="D573" s="313"/>
      <c r="E573" s="313" t="s">
        <v>2187</v>
      </c>
      <c r="F573" s="313" t="s">
        <v>4285</v>
      </c>
      <c r="G573" s="7" t="s">
        <v>2381</v>
      </c>
    </row>
    <row r="574" spans="1:7" hidden="1" x14ac:dyDescent="0.25">
      <c r="A574" t="s">
        <v>2444</v>
      </c>
      <c r="B574" t="s">
        <v>4137</v>
      </c>
      <c r="C574" s="313">
        <v>16</v>
      </c>
      <c r="D574" s="313"/>
      <c r="E574" s="313" t="s">
        <v>1048</v>
      </c>
      <c r="F574" s="313" t="s">
        <v>4285</v>
      </c>
      <c r="G574" s="7" t="s">
        <v>2381</v>
      </c>
    </row>
    <row r="575" spans="1:7" hidden="1" x14ac:dyDescent="0.25">
      <c r="A575" t="s">
        <v>2448</v>
      </c>
      <c r="B575" t="s">
        <v>4137</v>
      </c>
      <c r="C575" s="313">
        <v>4</v>
      </c>
      <c r="D575" s="313"/>
      <c r="E575" s="313" t="s">
        <v>2187</v>
      </c>
      <c r="F575" s="313" t="s">
        <v>4285</v>
      </c>
      <c r="G575" s="7" t="s">
        <v>2381</v>
      </c>
    </row>
    <row r="576" spans="1:7" hidden="1" x14ac:dyDescent="0.25">
      <c r="A576" t="s">
        <v>2453</v>
      </c>
      <c r="B576" t="s">
        <v>4137</v>
      </c>
      <c r="C576" s="313">
        <v>4</v>
      </c>
      <c r="D576" s="313"/>
      <c r="E576" s="313" t="s">
        <v>2187</v>
      </c>
      <c r="F576" s="313" t="s">
        <v>4285</v>
      </c>
      <c r="G576" s="7" t="s">
        <v>2381</v>
      </c>
    </row>
    <row r="577" spans="1:7" hidden="1" x14ac:dyDescent="0.25">
      <c r="A577" t="s">
        <v>2457</v>
      </c>
      <c r="B577" t="s">
        <v>4137</v>
      </c>
      <c r="C577" s="313">
        <v>4</v>
      </c>
      <c r="D577" s="313"/>
      <c r="E577" s="313" t="s">
        <v>2187</v>
      </c>
      <c r="F577" s="313" t="s">
        <v>4285</v>
      </c>
      <c r="G577" s="7" t="s">
        <v>2381</v>
      </c>
    </row>
    <row r="578" spans="1:7" hidden="1" x14ac:dyDescent="0.25">
      <c r="A578" t="s">
        <v>3820</v>
      </c>
      <c r="B578" t="s">
        <v>4137</v>
      </c>
      <c r="C578" s="313">
        <v>16</v>
      </c>
      <c r="D578" s="313"/>
      <c r="E578" s="313" t="s">
        <v>1048</v>
      </c>
      <c r="F578" s="313" t="s">
        <v>4285</v>
      </c>
      <c r="G578" s="7" t="s">
        <v>2381</v>
      </c>
    </row>
    <row r="579" spans="1:7" hidden="1" x14ac:dyDescent="0.25">
      <c r="A579" t="s">
        <v>3821</v>
      </c>
      <c r="B579" t="s">
        <v>4137</v>
      </c>
      <c r="C579" s="313">
        <v>4</v>
      </c>
      <c r="D579" s="313"/>
      <c r="E579" s="313" t="s">
        <v>2187</v>
      </c>
      <c r="F579" s="313" t="s">
        <v>4285</v>
      </c>
      <c r="G579" s="7" t="s">
        <v>2381</v>
      </c>
    </row>
    <row r="580" spans="1:7" hidden="1" x14ac:dyDescent="0.25">
      <c r="A580" t="s">
        <v>3822</v>
      </c>
      <c r="B580" t="s">
        <v>4137</v>
      </c>
      <c r="C580" s="313">
        <v>4</v>
      </c>
      <c r="D580" s="313"/>
      <c r="E580" s="313" t="s">
        <v>2187</v>
      </c>
      <c r="F580" s="313" t="s">
        <v>4285</v>
      </c>
      <c r="G580" s="7" t="s">
        <v>2381</v>
      </c>
    </row>
    <row r="581" spans="1:7" hidden="1" x14ac:dyDescent="0.25">
      <c r="A581" t="s">
        <v>2475</v>
      </c>
      <c r="B581" t="s">
        <v>4137</v>
      </c>
      <c r="C581" s="313">
        <v>64</v>
      </c>
      <c r="D581" s="313"/>
      <c r="E581" s="313" t="s">
        <v>1069</v>
      </c>
      <c r="F581" s="313" t="s">
        <v>4285</v>
      </c>
      <c r="G581" s="7" t="s">
        <v>2381</v>
      </c>
    </row>
    <row r="582" spans="1:7" hidden="1" x14ac:dyDescent="0.25">
      <c r="A582" t="s">
        <v>3823</v>
      </c>
      <c r="B582" t="s">
        <v>4137</v>
      </c>
      <c r="C582" s="313">
        <v>4</v>
      </c>
      <c r="D582" s="313"/>
      <c r="E582" s="313" t="s">
        <v>2187</v>
      </c>
      <c r="F582" s="313" t="s">
        <v>4285</v>
      </c>
      <c r="G582" s="7" t="s">
        <v>2381</v>
      </c>
    </row>
    <row r="583" spans="1:7" hidden="1" x14ac:dyDescent="0.25">
      <c r="A583" t="s">
        <v>2485</v>
      </c>
      <c r="B583" t="s">
        <v>4137</v>
      </c>
      <c r="C583" s="313">
        <v>4</v>
      </c>
      <c r="D583" s="313"/>
      <c r="E583" s="313" t="s">
        <v>2187</v>
      </c>
      <c r="F583" s="313" t="s">
        <v>4285</v>
      </c>
      <c r="G583" s="7" t="s">
        <v>2381</v>
      </c>
    </row>
    <row r="584" spans="1:7" hidden="1" x14ac:dyDescent="0.25">
      <c r="A584" t="s">
        <v>2489</v>
      </c>
      <c r="B584" t="s">
        <v>4137</v>
      </c>
      <c r="C584" s="313">
        <v>64</v>
      </c>
      <c r="D584" s="313"/>
      <c r="E584" s="313" t="s">
        <v>1069</v>
      </c>
      <c r="F584" s="313" t="s">
        <v>4285</v>
      </c>
      <c r="G584" s="7" t="s">
        <v>2381</v>
      </c>
    </row>
    <row r="585" spans="1:7" hidden="1" x14ac:dyDescent="0.25">
      <c r="A585" t="s">
        <v>3824</v>
      </c>
      <c r="B585" t="s">
        <v>4137</v>
      </c>
      <c r="C585" s="313">
        <v>4</v>
      </c>
      <c r="D585" s="313"/>
      <c r="E585" s="313" t="s">
        <v>2187</v>
      </c>
      <c r="F585" s="313" t="s">
        <v>4285</v>
      </c>
      <c r="G585" s="7" t="s">
        <v>2381</v>
      </c>
    </row>
    <row r="586" spans="1:7" hidden="1" x14ac:dyDescent="0.25">
      <c r="A586" t="s">
        <v>3825</v>
      </c>
      <c r="B586" t="s">
        <v>4137</v>
      </c>
      <c r="C586" s="313">
        <v>64</v>
      </c>
      <c r="D586" s="313"/>
      <c r="E586" s="313" t="s">
        <v>1069</v>
      </c>
      <c r="F586" s="313" t="s">
        <v>4285</v>
      </c>
      <c r="G586" s="7" t="s">
        <v>2381</v>
      </c>
    </row>
    <row r="587" spans="1:7" hidden="1" x14ac:dyDescent="0.25">
      <c r="A587" t="s">
        <v>3826</v>
      </c>
      <c r="B587" t="s">
        <v>4137</v>
      </c>
      <c r="C587" s="313">
        <v>64</v>
      </c>
      <c r="D587" s="313"/>
      <c r="E587" s="313" t="s">
        <v>1069</v>
      </c>
      <c r="F587" s="313" t="s">
        <v>4285</v>
      </c>
      <c r="G587" s="7" t="s">
        <v>2381</v>
      </c>
    </row>
    <row r="588" spans="1:7" hidden="1" x14ac:dyDescent="0.25">
      <c r="A588" t="s">
        <v>2507</v>
      </c>
      <c r="B588" t="s">
        <v>4137</v>
      </c>
      <c r="C588" s="313">
        <v>4</v>
      </c>
      <c r="D588" s="313"/>
      <c r="E588" s="313" t="s">
        <v>2187</v>
      </c>
      <c r="F588" s="313" t="s">
        <v>4285</v>
      </c>
      <c r="G588" s="7" t="s">
        <v>2381</v>
      </c>
    </row>
    <row r="589" spans="1:7" hidden="1" x14ac:dyDescent="0.25">
      <c r="A589" t="s">
        <v>2510</v>
      </c>
      <c r="B589" t="s">
        <v>4137</v>
      </c>
      <c r="C589" s="313">
        <v>4</v>
      </c>
      <c r="D589" s="313"/>
      <c r="E589" s="313" t="s">
        <v>2187</v>
      </c>
      <c r="F589" s="313" t="s">
        <v>4285</v>
      </c>
      <c r="G589" s="7" t="s">
        <v>2381</v>
      </c>
    </row>
    <row r="590" spans="1:7" hidden="1" x14ac:dyDescent="0.25">
      <c r="A590" t="s">
        <v>2514</v>
      </c>
      <c r="B590" t="s">
        <v>4137</v>
      </c>
      <c r="C590" s="313">
        <v>4</v>
      </c>
      <c r="D590" s="313"/>
      <c r="E590" s="313" t="s">
        <v>2187</v>
      </c>
      <c r="F590" s="313" t="s">
        <v>4285</v>
      </c>
      <c r="G590" s="7" t="s">
        <v>2381</v>
      </c>
    </row>
    <row r="591" spans="1:7" hidden="1" x14ac:dyDescent="0.25">
      <c r="A591" t="s">
        <v>2517</v>
      </c>
      <c r="B591" t="s">
        <v>4137</v>
      </c>
      <c r="C591" s="313">
        <v>4</v>
      </c>
      <c r="D591" s="313"/>
      <c r="E591" s="313" t="s">
        <v>2187</v>
      </c>
      <c r="F591" s="313" t="s">
        <v>4285</v>
      </c>
      <c r="G591" s="7" t="s">
        <v>2381</v>
      </c>
    </row>
    <row r="592" spans="1:7" hidden="1" x14ac:dyDescent="0.25">
      <c r="A592" t="s">
        <v>2521</v>
      </c>
      <c r="B592" t="s">
        <v>4137</v>
      </c>
      <c r="C592" s="313">
        <v>4</v>
      </c>
      <c r="D592" s="313"/>
      <c r="E592" s="313" t="s">
        <v>2187</v>
      </c>
      <c r="F592" s="313" t="s">
        <v>4285</v>
      </c>
      <c r="G592" s="7" t="s">
        <v>2381</v>
      </c>
    </row>
    <row r="593" spans="1:7" hidden="1" x14ac:dyDescent="0.25">
      <c r="A593" t="s">
        <v>2523</v>
      </c>
      <c r="B593" t="s">
        <v>4137</v>
      </c>
      <c r="C593" s="313">
        <v>64</v>
      </c>
      <c r="D593" s="313"/>
      <c r="E593" s="313" t="s">
        <v>1069</v>
      </c>
      <c r="F593" s="313" t="s">
        <v>4285</v>
      </c>
      <c r="G593" s="7" t="s">
        <v>2381</v>
      </c>
    </row>
    <row r="594" spans="1:7" hidden="1" x14ac:dyDescent="0.25">
      <c r="A594" t="s">
        <v>3827</v>
      </c>
      <c r="B594" t="s">
        <v>4137</v>
      </c>
      <c r="C594" s="313">
        <v>64</v>
      </c>
      <c r="D594" s="313"/>
      <c r="E594" s="313" t="s">
        <v>1069</v>
      </c>
      <c r="F594" s="313" t="s">
        <v>4285</v>
      </c>
      <c r="G594" s="7" t="s">
        <v>2381</v>
      </c>
    </row>
    <row r="595" spans="1:7" hidden="1" x14ac:dyDescent="0.25">
      <c r="A595" t="s">
        <v>2530</v>
      </c>
      <c r="B595" t="s">
        <v>4137</v>
      </c>
      <c r="C595" s="313">
        <v>4</v>
      </c>
      <c r="D595" s="313"/>
      <c r="E595" s="313" t="s">
        <v>2187</v>
      </c>
      <c r="F595" s="313" t="s">
        <v>4285</v>
      </c>
      <c r="G595" s="7" t="s">
        <v>2381</v>
      </c>
    </row>
    <row r="596" spans="1:7" hidden="1" x14ac:dyDescent="0.25">
      <c r="A596" t="s">
        <v>2533</v>
      </c>
      <c r="B596" t="s">
        <v>4137</v>
      </c>
      <c r="C596" s="313">
        <v>4</v>
      </c>
      <c r="D596" s="313"/>
      <c r="E596" s="313" t="s">
        <v>2187</v>
      </c>
      <c r="F596" s="313" t="s">
        <v>4285</v>
      </c>
      <c r="G596" s="7" t="s">
        <v>2381</v>
      </c>
    </row>
    <row r="597" spans="1:7" hidden="1" x14ac:dyDescent="0.25">
      <c r="A597" t="s">
        <v>3828</v>
      </c>
      <c r="B597" t="s">
        <v>4137</v>
      </c>
      <c r="C597" s="313">
        <v>4</v>
      </c>
      <c r="D597" s="313"/>
      <c r="E597" s="313" t="s">
        <v>2187</v>
      </c>
      <c r="F597" s="313" t="s">
        <v>4285</v>
      </c>
      <c r="G597" s="7" t="s">
        <v>2381</v>
      </c>
    </row>
    <row r="598" spans="1:7" hidden="1" x14ac:dyDescent="0.25">
      <c r="A598" t="s">
        <v>3829</v>
      </c>
      <c r="B598" t="s">
        <v>4137</v>
      </c>
      <c r="C598" s="313">
        <v>64</v>
      </c>
      <c r="D598" s="313"/>
      <c r="E598" s="313" t="s">
        <v>1069</v>
      </c>
      <c r="F598" s="313" t="s">
        <v>4285</v>
      </c>
      <c r="G598" s="7" t="s">
        <v>2381</v>
      </c>
    </row>
    <row r="599" spans="1:7" hidden="1" x14ac:dyDescent="0.25">
      <c r="A599" t="s">
        <v>2547</v>
      </c>
      <c r="B599" t="s">
        <v>4137</v>
      </c>
      <c r="C599" s="313">
        <v>8</v>
      </c>
      <c r="D599" s="313"/>
      <c r="E599" s="313" t="s">
        <v>2187</v>
      </c>
      <c r="F599" s="313" t="s">
        <v>4285</v>
      </c>
      <c r="G599" s="7" t="s">
        <v>2381</v>
      </c>
    </row>
    <row r="600" spans="1:7" hidden="1" x14ac:dyDescent="0.25">
      <c r="A600" t="s">
        <v>2553</v>
      </c>
      <c r="B600" t="s">
        <v>4137</v>
      </c>
      <c r="C600" s="313">
        <v>4</v>
      </c>
      <c r="D600" s="313"/>
      <c r="E600" s="313" t="s">
        <v>2187</v>
      </c>
      <c r="F600" s="313" t="s">
        <v>4285</v>
      </c>
      <c r="G600" s="7" t="s">
        <v>2381</v>
      </c>
    </row>
    <row r="601" spans="1:7" hidden="1" x14ac:dyDescent="0.25">
      <c r="A601" t="s">
        <v>2556</v>
      </c>
      <c r="B601" t="s">
        <v>4137</v>
      </c>
      <c r="C601" s="313">
        <v>4</v>
      </c>
      <c r="D601" s="313"/>
      <c r="E601" s="313" t="s">
        <v>2187</v>
      </c>
      <c r="F601" s="313" t="s">
        <v>4285</v>
      </c>
      <c r="G601" s="7" t="s">
        <v>2381</v>
      </c>
    </row>
    <row r="602" spans="1:7" hidden="1" x14ac:dyDescent="0.25">
      <c r="A602" t="s">
        <v>2560</v>
      </c>
      <c r="B602" t="s">
        <v>4137</v>
      </c>
      <c r="C602" s="313">
        <v>4</v>
      </c>
      <c r="D602" s="313"/>
      <c r="E602" s="313" t="s">
        <v>2187</v>
      </c>
      <c r="F602" s="313" t="s">
        <v>4285</v>
      </c>
      <c r="G602" s="7" t="s">
        <v>2381</v>
      </c>
    </row>
    <row r="603" spans="1:7" hidden="1" x14ac:dyDescent="0.25">
      <c r="A603" t="s">
        <v>2564</v>
      </c>
      <c r="B603" t="s">
        <v>4137</v>
      </c>
      <c r="C603" s="313">
        <v>4</v>
      </c>
      <c r="D603" s="313"/>
      <c r="E603" s="313" t="s">
        <v>2187</v>
      </c>
      <c r="F603" s="313" t="s">
        <v>4285</v>
      </c>
      <c r="G603" s="7" t="s">
        <v>2381</v>
      </c>
    </row>
    <row r="604" spans="1:7" hidden="1" x14ac:dyDescent="0.25">
      <c r="A604" t="s">
        <v>2568</v>
      </c>
      <c r="B604" t="s">
        <v>4137</v>
      </c>
      <c r="C604" s="313">
        <v>4</v>
      </c>
      <c r="D604" s="313"/>
      <c r="E604" s="313" t="s">
        <v>2187</v>
      </c>
      <c r="F604" s="313" t="s">
        <v>4285</v>
      </c>
      <c r="G604" s="7" t="s">
        <v>2381</v>
      </c>
    </row>
    <row r="605" spans="1:7" hidden="1" x14ac:dyDescent="0.25">
      <c r="A605" t="s">
        <v>2572</v>
      </c>
      <c r="B605" t="s">
        <v>4137</v>
      </c>
      <c r="C605" s="313">
        <v>16</v>
      </c>
      <c r="D605" s="313"/>
      <c r="E605" s="313" t="s">
        <v>1048</v>
      </c>
      <c r="F605" s="313" t="s">
        <v>4285</v>
      </c>
      <c r="G605" s="7" t="s">
        <v>2381</v>
      </c>
    </row>
    <row r="606" spans="1:7" hidden="1" x14ac:dyDescent="0.25">
      <c r="A606" t="s">
        <v>2576</v>
      </c>
      <c r="B606" t="s">
        <v>4137</v>
      </c>
      <c r="C606" s="313">
        <v>64</v>
      </c>
      <c r="D606" s="313"/>
      <c r="E606" s="313" t="s">
        <v>1069</v>
      </c>
      <c r="F606" s="313" t="s">
        <v>4285</v>
      </c>
      <c r="G606" s="7" t="s">
        <v>2381</v>
      </c>
    </row>
    <row r="607" spans="1:7" hidden="1" x14ac:dyDescent="0.25">
      <c r="A607" t="s">
        <v>2582</v>
      </c>
      <c r="B607" t="s">
        <v>4137</v>
      </c>
      <c r="C607" s="313">
        <v>4</v>
      </c>
      <c r="D607" s="313"/>
      <c r="E607" s="313" t="s">
        <v>2187</v>
      </c>
      <c r="F607" s="313" t="s">
        <v>4285</v>
      </c>
      <c r="G607" s="7" t="s">
        <v>2381</v>
      </c>
    </row>
    <row r="608" spans="1:7" hidden="1" x14ac:dyDescent="0.25">
      <c r="A608" t="s">
        <v>2585</v>
      </c>
      <c r="B608" t="s">
        <v>4137</v>
      </c>
      <c r="C608" s="313">
        <v>4</v>
      </c>
      <c r="D608" s="313"/>
      <c r="E608" s="313" t="s">
        <v>2187</v>
      </c>
      <c r="F608" s="313" t="s">
        <v>4285</v>
      </c>
      <c r="G608" s="7" t="s">
        <v>2381</v>
      </c>
    </row>
    <row r="609" spans="1:7" hidden="1" x14ac:dyDescent="0.25">
      <c r="A609" t="s">
        <v>3815</v>
      </c>
      <c r="B609" t="s">
        <v>4294</v>
      </c>
      <c r="C609" s="313">
        <v>0.25</v>
      </c>
      <c r="D609" s="313"/>
      <c r="E609" s="313" t="s">
        <v>2187</v>
      </c>
      <c r="F609" s="313" t="s">
        <v>4285</v>
      </c>
      <c r="G609" s="7" t="s">
        <v>2381</v>
      </c>
    </row>
    <row r="610" spans="1:7" hidden="1" x14ac:dyDescent="0.25">
      <c r="A610" t="s">
        <v>2395</v>
      </c>
      <c r="B610" t="s">
        <v>4294</v>
      </c>
      <c r="C610" s="313">
        <v>0.12</v>
      </c>
      <c r="D610" s="313"/>
      <c r="E610" s="313" t="s">
        <v>2187</v>
      </c>
      <c r="F610" s="313" t="s">
        <v>4285</v>
      </c>
      <c r="G610" s="7" t="s">
        <v>2381</v>
      </c>
    </row>
    <row r="611" spans="1:7" hidden="1" x14ac:dyDescent="0.25">
      <c r="A611" t="s">
        <v>3816</v>
      </c>
      <c r="B611" t="s">
        <v>4294</v>
      </c>
      <c r="C611" s="313">
        <v>0.12</v>
      </c>
      <c r="D611" s="313"/>
      <c r="E611" s="313" t="s">
        <v>2187</v>
      </c>
      <c r="F611" s="313" t="s">
        <v>4285</v>
      </c>
      <c r="G611" s="7" t="s">
        <v>2381</v>
      </c>
    </row>
    <row r="612" spans="1:7" hidden="1" x14ac:dyDescent="0.25">
      <c r="A612" t="s">
        <v>3817</v>
      </c>
      <c r="B612" t="s">
        <v>4294</v>
      </c>
      <c r="C612" s="313">
        <v>0.12</v>
      </c>
      <c r="D612" s="313"/>
      <c r="E612" s="313" t="s">
        <v>2187</v>
      </c>
      <c r="F612" s="313" t="s">
        <v>4285</v>
      </c>
      <c r="G612" s="7" t="s">
        <v>2381</v>
      </c>
    </row>
    <row r="613" spans="1:7" hidden="1" x14ac:dyDescent="0.25">
      <c r="A613" t="s">
        <v>2411</v>
      </c>
      <c r="B613" t="s">
        <v>4294</v>
      </c>
      <c r="C613" s="313">
        <v>16</v>
      </c>
      <c r="D613" s="313"/>
      <c r="E613" s="313" t="s">
        <v>1069</v>
      </c>
      <c r="F613" s="313" t="s">
        <v>4285</v>
      </c>
      <c r="G613" s="7" t="s">
        <v>2381</v>
      </c>
    </row>
    <row r="614" spans="1:7" hidden="1" x14ac:dyDescent="0.25">
      <c r="A614" t="s">
        <v>2416</v>
      </c>
      <c r="B614" t="s">
        <v>4294</v>
      </c>
      <c r="C614" s="313">
        <v>1</v>
      </c>
      <c r="D614" s="313"/>
      <c r="E614" s="313" t="s">
        <v>2187</v>
      </c>
      <c r="F614" s="313" t="s">
        <v>4285</v>
      </c>
      <c r="G614" s="7" t="s">
        <v>2381</v>
      </c>
    </row>
    <row r="615" spans="1:7" hidden="1" x14ac:dyDescent="0.25">
      <c r="A615" t="s">
        <v>2420</v>
      </c>
      <c r="B615" t="s">
        <v>4294</v>
      </c>
      <c r="C615" s="313">
        <v>16</v>
      </c>
      <c r="D615" s="313"/>
      <c r="E615" s="313" t="s">
        <v>1069</v>
      </c>
      <c r="F615" s="313" t="s">
        <v>4285</v>
      </c>
      <c r="G615" s="7" t="s">
        <v>2381</v>
      </c>
    </row>
    <row r="616" spans="1:7" hidden="1" x14ac:dyDescent="0.25">
      <c r="A616" t="s">
        <v>3818</v>
      </c>
      <c r="B616" t="s">
        <v>4294</v>
      </c>
      <c r="C616" s="313">
        <v>16</v>
      </c>
      <c r="D616" s="313"/>
      <c r="E616" s="313" t="s">
        <v>1069</v>
      </c>
      <c r="F616" s="313" t="s">
        <v>4285</v>
      </c>
      <c r="G616" s="7" t="s">
        <v>2381</v>
      </c>
    </row>
    <row r="617" spans="1:7" hidden="1" x14ac:dyDescent="0.25">
      <c r="A617" t="s">
        <v>2432</v>
      </c>
      <c r="B617" t="s">
        <v>4294</v>
      </c>
      <c r="C617" s="313">
        <v>0.25</v>
      </c>
      <c r="D617" s="313"/>
      <c r="E617" s="313" t="s">
        <v>2187</v>
      </c>
      <c r="F617" s="313" t="s">
        <v>4285</v>
      </c>
      <c r="G617" s="7" t="s">
        <v>2381</v>
      </c>
    </row>
    <row r="618" spans="1:7" hidden="1" x14ac:dyDescent="0.25">
      <c r="A618" t="s">
        <v>3819</v>
      </c>
      <c r="B618" t="s">
        <v>4294</v>
      </c>
      <c r="C618" s="313">
        <v>0.25</v>
      </c>
      <c r="D618" s="313"/>
      <c r="E618" s="313" t="s">
        <v>2187</v>
      </c>
      <c r="F618" s="313" t="s">
        <v>4285</v>
      </c>
      <c r="G618" s="7" t="s">
        <v>2381</v>
      </c>
    </row>
    <row r="619" spans="1:7" hidden="1" x14ac:dyDescent="0.25">
      <c r="A619" t="s">
        <v>2441</v>
      </c>
      <c r="B619" t="s">
        <v>4294</v>
      </c>
      <c r="C619" s="313">
        <v>0.12</v>
      </c>
      <c r="D619" s="313"/>
      <c r="E619" s="313" t="s">
        <v>2187</v>
      </c>
      <c r="F619" s="313" t="s">
        <v>4285</v>
      </c>
      <c r="G619" s="7" t="s">
        <v>2381</v>
      </c>
    </row>
    <row r="620" spans="1:7" hidden="1" x14ac:dyDescent="0.25">
      <c r="A620" t="s">
        <v>2444</v>
      </c>
      <c r="B620" t="s">
        <v>4294</v>
      </c>
      <c r="C620" s="313">
        <v>0.25</v>
      </c>
      <c r="D620" s="313"/>
      <c r="E620" s="313" t="s">
        <v>2187</v>
      </c>
      <c r="F620" s="313" t="s">
        <v>4285</v>
      </c>
      <c r="G620" s="7" t="s">
        <v>2381</v>
      </c>
    </row>
    <row r="621" spans="1:7" hidden="1" x14ac:dyDescent="0.25">
      <c r="A621" t="s">
        <v>2448</v>
      </c>
      <c r="B621" t="s">
        <v>4294</v>
      </c>
      <c r="C621" s="313">
        <v>0.12</v>
      </c>
      <c r="D621" s="313"/>
      <c r="E621" s="313" t="s">
        <v>2187</v>
      </c>
      <c r="F621" s="313" t="s">
        <v>4285</v>
      </c>
      <c r="G621" s="7" t="s">
        <v>2381</v>
      </c>
    </row>
    <row r="622" spans="1:7" hidden="1" x14ac:dyDescent="0.25">
      <c r="A622" t="s">
        <v>2453</v>
      </c>
      <c r="B622" t="s">
        <v>4294</v>
      </c>
      <c r="C622" s="313">
        <v>0.25</v>
      </c>
      <c r="D622" s="313"/>
      <c r="E622" s="313" t="s">
        <v>2187</v>
      </c>
      <c r="F622" s="313" t="s">
        <v>4285</v>
      </c>
      <c r="G622" s="7" t="s">
        <v>2381</v>
      </c>
    </row>
    <row r="623" spans="1:7" hidden="1" x14ac:dyDescent="0.25">
      <c r="A623" t="s">
        <v>2457</v>
      </c>
      <c r="B623" t="s">
        <v>4294</v>
      </c>
      <c r="C623" s="313">
        <v>0.12</v>
      </c>
      <c r="D623" s="313"/>
      <c r="E623" s="313" t="s">
        <v>2187</v>
      </c>
      <c r="F623" s="313" t="s">
        <v>4285</v>
      </c>
      <c r="G623" s="7" t="s">
        <v>2381</v>
      </c>
    </row>
    <row r="624" spans="1:7" hidden="1" x14ac:dyDescent="0.25">
      <c r="A624" t="s">
        <v>3820</v>
      </c>
      <c r="B624" t="s">
        <v>4294</v>
      </c>
      <c r="C624" s="313">
        <v>0.12</v>
      </c>
      <c r="D624" s="313"/>
      <c r="E624" s="313" t="s">
        <v>2187</v>
      </c>
      <c r="F624" s="313" t="s">
        <v>4285</v>
      </c>
      <c r="G624" s="7" t="s">
        <v>2381</v>
      </c>
    </row>
    <row r="625" spans="1:7" hidden="1" x14ac:dyDescent="0.25">
      <c r="A625" t="s">
        <v>3821</v>
      </c>
      <c r="B625" t="s">
        <v>4294</v>
      </c>
      <c r="C625" s="313">
        <v>0.12</v>
      </c>
      <c r="D625" s="313"/>
      <c r="E625" s="313" t="s">
        <v>2187</v>
      </c>
      <c r="F625" s="313" t="s">
        <v>4285</v>
      </c>
      <c r="G625" s="7" t="s">
        <v>2381</v>
      </c>
    </row>
    <row r="626" spans="1:7" hidden="1" x14ac:dyDescent="0.25">
      <c r="A626" t="s">
        <v>3822</v>
      </c>
      <c r="B626" t="s">
        <v>4294</v>
      </c>
      <c r="C626" s="313">
        <v>0.12</v>
      </c>
      <c r="D626" s="313"/>
      <c r="E626" s="313" t="s">
        <v>2187</v>
      </c>
      <c r="F626" s="313" t="s">
        <v>4285</v>
      </c>
      <c r="G626" s="7" t="s">
        <v>2381</v>
      </c>
    </row>
    <row r="627" spans="1:7" hidden="1" x14ac:dyDescent="0.25">
      <c r="A627" t="s">
        <v>2475</v>
      </c>
      <c r="B627" t="s">
        <v>4294</v>
      </c>
      <c r="C627" s="313">
        <v>1</v>
      </c>
      <c r="D627" s="313"/>
      <c r="E627" s="313" t="s">
        <v>2187</v>
      </c>
      <c r="F627" s="313" t="s">
        <v>4285</v>
      </c>
      <c r="G627" s="7" t="s">
        <v>2381</v>
      </c>
    </row>
    <row r="628" spans="1:7" hidden="1" x14ac:dyDescent="0.25">
      <c r="A628" t="s">
        <v>3823</v>
      </c>
      <c r="B628" t="s">
        <v>4294</v>
      </c>
      <c r="C628" s="313">
        <v>0.25</v>
      </c>
      <c r="D628" s="313"/>
      <c r="E628" s="313" t="s">
        <v>2187</v>
      </c>
      <c r="F628" s="313" t="s">
        <v>4285</v>
      </c>
      <c r="G628" s="7" t="s">
        <v>2381</v>
      </c>
    </row>
    <row r="629" spans="1:7" hidden="1" x14ac:dyDescent="0.25">
      <c r="A629" t="s">
        <v>2485</v>
      </c>
      <c r="B629" t="s">
        <v>4294</v>
      </c>
      <c r="C629" s="313">
        <v>0.12</v>
      </c>
      <c r="D629" s="313"/>
      <c r="E629" s="313" t="s">
        <v>2187</v>
      </c>
      <c r="F629" s="313" t="s">
        <v>4285</v>
      </c>
      <c r="G629" s="7" t="s">
        <v>2381</v>
      </c>
    </row>
    <row r="630" spans="1:7" hidden="1" x14ac:dyDescent="0.25">
      <c r="A630" t="s">
        <v>2489</v>
      </c>
      <c r="B630" t="s">
        <v>4294</v>
      </c>
      <c r="C630" s="313">
        <v>0.12</v>
      </c>
      <c r="D630" s="313"/>
      <c r="E630" s="313" t="s">
        <v>2187</v>
      </c>
      <c r="F630" s="313" t="s">
        <v>4285</v>
      </c>
      <c r="G630" s="7" t="s">
        <v>2381</v>
      </c>
    </row>
    <row r="631" spans="1:7" hidden="1" x14ac:dyDescent="0.25">
      <c r="A631" t="s">
        <v>3824</v>
      </c>
      <c r="B631" t="s">
        <v>4294</v>
      </c>
      <c r="C631" s="313">
        <v>0.12</v>
      </c>
      <c r="D631" s="313"/>
      <c r="E631" s="313" t="s">
        <v>2187</v>
      </c>
      <c r="F631" s="313" t="s">
        <v>4285</v>
      </c>
      <c r="G631" s="7" t="s">
        <v>2381</v>
      </c>
    </row>
    <row r="632" spans="1:7" hidden="1" x14ac:dyDescent="0.25">
      <c r="A632" t="s">
        <v>3825</v>
      </c>
      <c r="B632" t="s">
        <v>4294</v>
      </c>
      <c r="C632" s="313">
        <v>16</v>
      </c>
      <c r="D632" s="313"/>
      <c r="E632" s="313" t="s">
        <v>1069</v>
      </c>
      <c r="F632" s="313" t="s">
        <v>4285</v>
      </c>
      <c r="G632" s="7" t="s">
        <v>2381</v>
      </c>
    </row>
    <row r="633" spans="1:7" hidden="1" x14ac:dyDescent="0.25">
      <c r="A633" t="s">
        <v>3826</v>
      </c>
      <c r="B633" t="s">
        <v>4294</v>
      </c>
      <c r="C633" s="313">
        <v>16</v>
      </c>
      <c r="D633" s="313"/>
      <c r="E633" s="313" t="s">
        <v>1069</v>
      </c>
      <c r="F633" s="313" t="s">
        <v>4285</v>
      </c>
      <c r="G633" s="7" t="s">
        <v>2381</v>
      </c>
    </row>
    <row r="634" spans="1:7" hidden="1" x14ac:dyDescent="0.25">
      <c r="A634" t="s">
        <v>2507</v>
      </c>
      <c r="B634" t="s">
        <v>4294</v>
      </c>
      <c r="C634" s="313">
        <v>0.12</v>
      </c>
      <c r="D634" s="313"/>
      <c r="E634" s="313" t="s">
        <v>2187</v>
      </c>
      <c r="F634" s="313" t="s">
        <v>4285</v>
      </c>
      <c r="G634" s="7" t="s">
        <v>2381</v>
      </c>
    </row>
    <row r="635" spans="1:7" hidden="1" x14ac:dyDescent="0.25">
      <c r="A635" t="s">
        <v>2510</v>
      </c>
      <c r="B635" t="s">
        <v>4294</v>
      </c>
      <c r="C635" s="313">
        <v>0.12</v>
      </c>
      <c r="D635" s="313"/>
      <c r="E635" s="313" t="s">
        <v>2187</v>
      </c>
      <c r="F635" s="313" t="s">
        <v>4285</v>
      </c>
      <c r="G635" s="7" t="s">
        <v>2381</v>
      </c>
    </row>
    <row r="636" spans="1:7" hidden="1" x14ac:dyDescent="0.25">
      <c r="A636" t="s">
        <v>2514</v>
      </c>
      <c r="B636" t="s">
        <v>4294</v>
      </c>
      <c r="C636" s="313">
        <v>0.12</v>
      </c>
      <c r="D636" s="313"/>
      <c r="E636" s="313" t="s">
        <v>2187</v>
      </c>
      <c r="F636" s="313" t="s">
        <v>4285</v>
      </c>
      <c r="G636" s="7" t="s">
        <v>2381</v>
      </c>
    </row>
    <row r="637" spans="1:7" hidden="1" x14ac:dyDescent="0.25">
      <c r="A637" t="s">
        <v>2517</v>
      </c>
      <c r="B637" t="s">
        <v>4294</v>
      </c>
      <c r="C637" s="313">
        <v>0.12</v>
      </c>
      <c r="D637" s="313"/>
      <c r="E637" s="313" t="s">
        <v>2187</v>
      </c>
      <c r="F637" s="313" t="s">
        <v>4285</v>
      </c>
      <c r="G637" s="7" t="s">
        <v>2381</v>
      </c>
    </row>
    <row r="638" spans="1:7" hidden="1" x14ac:dyDescent="0.25">
      <c r="A638" t="s">
        <v>2521</v>
      </c>
      <c r="B638" t="s">
        <v>4294</v>
      </c>
      <c r="C638" s="313">
        <v>0.12</v>
      </c>
      <c r="D638" s="313"/>
      <c r="E638" s="313" t="s">
        <v>2187</v>
      </c>
      <c r="F638" s="313" t="s">
        <v>4285</v>
      </c>
      <c r="G638" s="7" t="s">
        <v>2381</v>
      </c>
    </row>
    <row r="639" spans="1:7" hidden="1" x14ac:dyDescent="0.25">
      <c r="A639" t="s">
        <v>2523</v>
      </c>
      <c r="B639" t="s">
        <v>4294</v>
      </c>
      <c r="C639" s="313">
        <v>16</v>
      </c>
      <c r="D639" s="313"/>
      <c r="E639" s="313" t="s">
        <v>1069</v>
      </c>
      <c r="F639" s="313" t="s">
        <v>4285</v>
      </c>
      <c r="G639" s="7" t="s">
        <v>2381</v>
      </c>
    </row>
    <row r="640" spans="1:7" hidden="1" x14ac:dyDescent="0.25">
      <c r="A640" t="s">
        <v>3827</v>
      </c>
      <c r="B640" t="s">
        <v>4294</v>
      </c>
      <c r="C640" s="313">
        <v>0.25</v>
      </c>
      <c r="D640" s="313"/>
      <c r="E640" s="313" t="s">
        <v>2187</v>
      </c>
      <c r="F640" s="313" t="s">
        <v>4285</v>
      </c>
      <c r="G640" s="7" t="s">
        <v>2381</v>
      </c>
    </row>
    <row r="641" spans="1:7" hidden="1" x14ac:dyDescent="0.25">
      <c r="A641" t="s">
        <v>2530</v>
      </c>
      <c r="B641" t="s">
        <v>4294</v>
      </c>
      <c r="C641" s="313">
        <v>0.25</v>
      </c>
      <c r="D641" s="313"/>
      <c r="E641" s="313" t="s">
        <v>2187</v>
      </c>
      <c r="F641" s="313" t="s">
        <v>4285</v>
      </c>
      <c r="G641" s="7" t="s">
        <v>2381</v>
      </c>
    </row>
    <row r="642" spans="1:7" hidden="1" x14ac:dyDescent="0.25">
      <c r="A642" t="s">
        <v>2533</v>
      </c>
      <c r="B642" t="s">
        <v>4294</v>
      </c>
      <c r="C642" s="313">
        <v>0.12</v>
      </c>
      <c r="D642" s="313"/>
      <c r="E642" s="313" t="s">
        <v>2187</v>
      </c>
      <c r="F642" s="313" t="s">
        <v>4285</v>
      </c>
      <c r="G642" s="7" t="s">
        <v>2381</v>
      </c>
    </row>
    <row r="643" spans="1:7" hidden="1" x14ac:dyDescent="0.25">
      <c r="A643" t="s">
        <v>3828</v>
      </c>
      <c r="B643" t="s">
        <v>4294</v>
      </c>
      <c r="C643" s="313">
        <v>0.5</v>
      </c>
      <c r="D643" s="313"/>
      <c r="E643" s="313" t="s">
        <v>2187</v>
      </c>
      <c r="F643" s="313" t="s">
        <v>4285</v>
      </c>
      <c r="G643" s="7" t="s">
        <v>2381</v>
      </c>
    </row>
    <row r="644" spans="1:7" hidden="1" x14ac:dyDescent="0.25">
      <c r="A644" t="s">
        <v>3829</v>
      </c>
      <c r="B644" t="s">
        <v>4294</v>
      </c>
      <c r="C644" s="313">
        <v>0.12</v>
      </c>
      <c r="D644" s="313"/>
      <c r="E644" s="313" t="s">
        <v>2187</v>
      </c>
      <c r="F644" s="313" t="s">
        <v>4285</v>
      </c>
      <c r="G644" s="7" t="s">
        <v>2381</v>
      </c>
    </row>
    <row r="645" spans="1:7" hidden="1" x14ac:dyDescent="0.25">
      <c r="A645" t="s">
        <v>2547</v>
      </c>
      <c r="B645" t="s">
        <v>4294</v>
      </c>
      <c r="C645" s="313">
        <v>16</v>
      </c>
      <c r="D645" s="313"/>
      <c r="E645" s="313" t="s">
        <v>1069</v>
      </c>
      <c r="F645" s="313" t="s">
        <v>4285</v>
      </c>
      <c r="G645" s="7" t="s">
        <v>2381</v>
      </c>
    </row>
    <row r="646" spans="1:7" hidden="1" x14ac:dyDescent="0.25">
      <c r="A646" t="s">
        <v>2553</v>
      </c>
      <c r="B646" t="s">
        <v>4294</v>
      </c>
      <c r="C646" s="313">
        <v>0.25</v>
      </c>
      <c r="D646" s="313"/>
      <c r="E646" s="313" t="s">
        <v>2187</v>
      </c>
      <c r="F646" s="313" t="s">
        <v>4285</v>
      </c>
      <c r="G646" s="7" t="s">
        <v>2381</v>
      </c>
    </row>
    <row r="647" spans="1:7" hidden="1" x14ac:dyDescent="0.25">
      <c r="A647" t="s">
        <v>2556</v>
      </c>
      <c r="B647" t="s">
        <v>4294</v>
      </c>
      <c r="C647" s="313">
        <v>0.12</v>
      </c>
      <c r="D647" s="313"/>
      <c r="E647" s="313" t="s">
        <v>2187</v>
      </c>
      <c r="F647" s="313" t="s">
        <v>4285</v>
      </c>
      <c r="G647" s="7" t="s">
        <v>2381</v>
      </c>
    </row>
    <row r="648" spans="1:7" hidden="1" x14ac:dyDescent="0.25">
      <c r="A648" t="s">
        <v>2560</v>
      </c>
      <c r="B648" t="s">
        <v>4294</v>
      </c>
      <c r="C648" s="313">
        <v>0.12</v>
      </c>
      <c r="D648" s="313"/>
      <c r="E648" s="313" t="s">
        <v>2187</v>
      </c>
      <c r="F648" s="313" t="s">
        <v>4285</v>
      </c>
      <c r="G648" s="7" t="s">
        <v>2381</v>
      </c>
    </row>
    <row r="649" spans="1:7" hidden="1" x14ac:dyDescent="0.25">
      <c r="A649" t="s">
        <v>2564</v>
      </c>
      <c r="B649" t="s">
        <v>4294</v>
      </c>
      <c r="C649" s="313">
        <v>0.12</v>
      </c>
      <c r="D649" s="313"/>
      <c r="E649" s="313" t="s">
        <v>2187</v>
      </c>
      <c r="F649" s="313" t="s">
        <v>4285</v>
      </c>
      <c r="G649" s="7" t="s">
        <v>2381</v>
      </c>
    </row>
    <row r="650" spans="1:7" hidden="1" x14ac:dyDescent="0.25">
      <c r="A650" t="s">
        <v>2568</v>
      </c>
      <c r="B650" t="s">
        <v>4294</v>
      </c>
      <c r="C650" s="313">
        <v>0.5</v>
      </c>
      <c r="D650" s="313"/>
      <c r="E650" s="313" t="s">
        <v>2187</v>
      </c>
      <c r="F650" s="313" t="s">
        <v>4285</v>
      </c>
      <c r="G650" s="7" t="s">
        <v>2381</v>
      </c>
    </row>
    <row r="651" spans="1:7" hidden="1" x14ac:dyDescent="0.25">
      <c r="A651" t="s">
        <v>2572</v>
      </c>
      <c r="B651" t="s">
        <v>4294</v>
      </c>
      <c r="C651" s="313">
        <v>0.25</v>
      </c>
      <c r="D651" s="313"/>
      <c r="E651" s="313" t="s">
        <v>2187</v>
      </c>
      <c r="F651" s="313" t="s">
        <v>4285</v>
      </c>
      <c r="G651" s="7" t="s">
        <v>2381</v>
      </c>
    </row>
    <row r="652" spans="1:7" hidden="1" x14ac:dyDescent="0.25">
      <c r="A652" t="s">
        <v>2576</v>
      </c>
      <c r="B652" t="s">
        <v>4294</v>
      </c>
      <c r="C652" s="313">
        <v>16</v>
      </c>
      <c r="D652" s="313"/>
      <c r="E652" s="313" t="s">
        <v>1069</v>
      </c>
      <c r="F652" s="313" t="s">
        <v>4285</v>
      </c>
      <c r="G652" s="7" t="s">
        <v>2381</v>
      </c>
    </row>
    <row r="653" spans="1:7" hidden="1" x14ac:dyDescent="0.25">
      <c r="A653" t="s">
        <v>2582</v>
      </c>
      <c r="B653" t="s">
        <v>4294</v>
      </c>
      <c r="C653" s="313">
        <v>0.12</v>
      </c>
      <c r="D653" s="313"/>
      <c r="E653" s="313" t="s">
        <v>2187</v>
      </c>
      <c r="F653" s="313" t="s">
        <v>4285</v>
      </c>
      <c r="G653" s="7" t="s">
        <v>2381</v>
      </c>
    </row>
    <row r="654" spans="1:7" hidden="1" x14ac:dyDescent="0.25">
      <c r="A654" t="s">
        <v>2585</v>
      </c>
      <c r="B654" t="s">
        <v>4294</v>
      </c>
      <c r="C654" s="313">
        <v>16</v>
      </c>
      <c r="D654" s="313"/>
      <c r="E654" s="313" t="s">
        <v>1069</v>
      </c>
      <c r="F654" s="313" t="s">
        <v>4285</v>
      </c>
      <c r="G654" s="7" t="s">
        <v>2381</v>
      </c>
    </row>
    <row r="655" spans="1:7" hidden="1" x14ac:dyDescent="0.25">
      <c r="A655" t="s">
        <v>2587</v>
      </c>
      <c r="B655" t="s">
        <v>4294</v>
      </c>
      <c r="C655" s="313">
        <v>1</v>
      </c>
      <c r="D655" s="313"/>
      <c r="E655" s="313" t="s">
        <v>2187</v>
      </c>
      <c r="F655" s="313" t="s">
        <v>4285</v>
      </c>
      <c r="G655" s="7" t="s">
        <v>2381</v>
      </c>
    </row>
    <row r="656" spans="1:7" x14ac:dyDescent="0.25">
      <c r="A656" t="s">
        <v>1916</v>
      </c>
      <c r="B656" t="s">
        <v>4138</v>
      </c>
      <c r="C656" s="313"/>
      <c r="D656" s="313"/>
      <c r="E656" s="63" t="s">
        <v>1069</v>
      </c>
      <c r="F656" s="365" t="s">
        <v>4284</v>
      </c>
      <c r="G656" s="7" t="s">
        <v>1910</v>
      </c>
    </row>
    <row r="657" spans="1:7" x14ac:dyDescent="0.25">
      <c r="A657" t="s">
        <v>1920</v>
      </c>
      <c r="B657" t="s">
        <v>4138</v>
      </c>
      <c r="C657" s="313"/>
      <c r="D657" s="313"/>
      <c r="E657" s="63" t="s">
        <v>1069</v>
      </c>
      <c r="F657" s="365" t="s">
        <v>4284</v>
      </c>
      <c r="G657" s="7" t="s">
        <v>1910</v>
      </c>
    </row>
    <row r="658" spans="1:7" x14ac:dyDescent="0.25">
      <c r="A658" t="s">
        <v>1925</v>
      </c>
      <c r="B658" t="s">
        <v>4138</v>
      </c>
      <c r="C658" s="313"/>
      <c r="D658" s="313"/>
      <c r="E658" s="63" t="s">
        <v>1069</v>
      </c>
      <c r="F658" s="365" t="s">
        <v>4284</v>
      </c>
      <c r="G658" s="7" t="s">
        <v>1910</v>
      </c>
    </row>
    <row r="659" spans="1:7" x14ac:dyDescent="0.25">
      <c r="A659" t="s">
        <v>1939</v>
      </c>
      <c r="B659" t="s">
        <v>4138</v>
      </c>
      <c r="C659" s="313"/>
      <c r="D659" s="313"/>
      <c r="E659" s="63" t="s">
        <v>1069</v>
      </c>
      <c r="F659" s="365" t="s">
        <v>4284</v>
      </c>
      <c r="G659" s="7" t="s">
        <v>1910</v>
      </c>
    </row>
    <row r="660" spans="1:7" x14ac:dyDescent="0.25">
      <c r="A660" t="s">
        <v>1942</v>
      </c>
      <c r="B660" t="s">
        <v>4138</v>
      </c>
      <c r="C660" s="313"/>
      <c r="D660" s="313"/>
      <c r="E660" s="63" t="s">
        <v>1069</v>
      </c>
      <c r="F660" s="365" t="s">
        <v>4284</v>
      </c>
      <c r="G660" s="7" t="s">
        <v>1910</v>
      </c>
    </row>
    <row r="661" spans="1:7" x14ac:dyDescent="0.25">
      <c r="A661" t="s">
        <v>3798</v>
      </c>
      <c r="B661" t="s">
        <v>4138</v>
      </c>
      <c r="C661" s="313"/>
      <c r="D661" s="313"/>
      <c r="E661" s="63" t="s">
        <v>1069</v>
      </c>
      <c r="F661" s="365" t="s">
        <v>4284</v>
      </c>
      <c r="G661" s="7" t="s">
        <v>1910</v>
      </c>
    </row>
    <row r="662" spans="1:7" x14ac:dyDescent="0.25">
      <c r="A662" t="s">
        <v>1950</v>
      </c>
      <c r="B662" t="s">
        <v>4138</v>
      </c>
      <c r="C662" s="313"/>
      <c r="D662" s="313"/>
      <c r="E662" s="63" t="s">
        <v>1069</v>
      </c>
      <c r="F662" s="365" t="s">
        <v>4284</v>
      </c>
      <c r="G662" s="7" t="s">
        <v>1910</v>
      </c>
    </row>
    <row r="663" spans="1:7" x14ac:dyDescent="0.25">
      <c r="A663" t="s">
        <v>3799</v>
      </c>
      <c r="B663" t="s">
        <v>4138</v>
      </c>
      <c r="C663" s="313"/>
      <c r="D663" s="313"/>
      <c r="E663" s="63" t="s">
        <v>1069</v>
      </c>
      <c r="F663" s="365" t="s">
        <v>4284</v>
      </c>
      <c r="G663" s="7" t="s">
        <v>1910</v>
      </c>
    </row>
    <row r="664" spans="1:7" x14ac:dyDescent="0.25">
      <c r="A664" t="s">
        <v>3800</v>
      </c>
      <c r="B664" t="s">
        <v>4138</v>
      </c>
      <c r="C664" s="313"/>
      <c r="D664" s="313"/>
      <c r="E664" s="63" t="s">
        <v>1069</v>
      </c>
      <c r="F664" s="365" t="s">
        <v>4284</v>
      </c>
      <c r="G664" s="7" t="s">
        <v>1910</v>
      </c>
    </row>
    <row r="665" spans="1:7" x14ac:dyDescent="0.25">
      <c r="A665" t="s">
        <v>3801</v>
      </c>
      <c r="B665" t="s">
        <v>4138</v>
      </c>
      <c r="C665" s="313"/>
      <c r="D665" s="313"/>
      <c r="E665" s="63" t="s">
        <v>1069</v>
      </c>
      <c r="F665" s="365" t="s">
        <v>4284</v>
      </c>
      <c r="G665" s="7" t="s">
        <v>1910</v>
      </c>
    </row>
    <row r="666" spans="1:7" x14ac:dyDescent="0.25">
      <c r="A666" t="s">
        <v>2048</v>
      </c>
      <c r="B666" t="s">
        <v>4138</v>
      </c>
      <c r="C666" s="313"/>
      <c r="D666" s="313"/>
      <c r="E666" s="63" t="s">
        <v>1069</v>
      </c>
      <c r="F666" s="365" t="s">
        <v>4284</v>
      </c>
      <c r="G666" s="7" t="s">
        <v>1910</v>
      </c>
    </row>
    <row r="667" spans="1:7" x14ac:dyDescent="0.25">
      <c r="A667" t="s">
        <v>2053</v>
      </c>
      <c r="B667" t="s">
        <v>4138</v>
      </c>
      <c r="C667" s="313"/>
      <c r="D667" s="313"/>
      <c r="E667" s="63" t="s">
        <v>1069</v>
      </c>
      <c r="F667" s="365" t="s">
        <v>4284</v>
      </c>
      <c r="G667" s="7" t="s">
        <v>1910</v>
      </c>
    </row>
    <row r="668" spans="1:7" x14ac:dyDescent="0.25">
      <c r="A668" t="s">
        <v>2056</v>
      </c>
      <c r="B668" t="s">
        <v>4138</v>
      </c>
      <c r="C668" s="313"/>
      <c r="D668" s="313"/>
      <c r="E668" s="63" t="s">
        <v>1069</v>
      </c>
      <c r="F668" s="365" t="s">
        <v>4284</v>
      </c>
      <c r="G668" s="7" t="s">
        <v>1910</v>
      </c>
    </row>
    <row r="669" spans="1:7" x14ac:dyDescent="0.25">
      <c r="A669" t="s">
        <v>2064</v>
      </c>
      <c r="B669" t="s">
        <v>4138</v>
      </c>
      <c r="C669" s="313"/>
      <c r="D669" s="313"/>
      <c r="E669" s="63" t="s">
        <v>1069</v>
      </c>
      <c r="F669" s="365" t="s">
        <v>4284</v>
      </c>
      <c r="G669" s="7" t="s">
        <v>1910</v>
      </c>
    </row>
    <row r="670" spans="1:7" x14ac:dyDescent="0.25">
      <c r="A670" t="s">
        <v>2070</v>
      </c>
      <c r="B670" t="s">
        <v>4138</v>
      </c>
      <c r="C670" s="313"/>
      <c r="D670" s="313"/>
      <c r="E670" s="63" t="s">
        <v>1069</v>
      </c>
      <c r="F670" s="365" t="s">
        <v>4284</v>
      </c>
      <c r="G670" s="7" t="s">
        <v>1910</v>
      </c>
    </row>
    <row r="671" spans="1:7" x14ac:dyDescent="0.25">
      <c r="A671" t="s">
        <v>2075</v>
      </c>
      <c r="B671" t="s">
        <v>4138</v>
      </c>
      <c r="C671" s="313"/>
      <c r="D671" s="313"/>
      <c r="E671" s="63" t="s">
        <v>1069</v>
      </c>
      <c r="F671" s="365" t="s">
        <v>4284</v>
      </c>
      <c r="G671" s="7" t="s">
        <v>1910</v>
      </c>
    </row>
    <row r="672" spans="1:7" x14ac:dyDescent="0.25">
      <c r="A672" t="s">
        <v>2080</v>
      </c>
      <c r="B672" t="s">
        <v>4138</v>
      </c>
      <c r="C672" s="313"/>
      <c r="D672" s="313"/>
      <c r="E672" s="63" t="s">
        <v>1069</v>
      </c>
      <c r="F672" s="365" t="s">
        <v>4284</v>
      </c>
      <c r="G672" s="7" t="s">
        <v>1910</v>
      </c>
    </row>
    <row r="673" spans="1:7" x14ac:dyDescent="0.25">
      <c r="A673" t="s">
        <v>2098</v>
      </c>
      <c r="B673" t="s">
        <v>4138</v>
      </c>
      <c r="C673" s="313"/>
      <c r="D673" s="313"/>
      <c r="E673" s="63" t="s">
        <v>1069</v>
      </c>
      <c r="F673" s="365" t="s">
        <v>4284</v>
      </c>
      <c r="G673" s="7" t="s">
        <v>1910</v>
      </c>
    </row>
    <row r="674" spans="1:7" x14ac:dyDescent="0.25">
      <c r="A674" t="s">
        <v>2104</v>
      </c>
      <c r="B674" t="s">
        <v>4138</v>
      </c>
      <c r="C674" s="313"/>
      <c r="D674" s="313"/>
      <c r="E674" s="63" t="s">
        <v>1069</v>
      </c>
      <c r="F674" s="365" t="s">
        <v>4284</v>
      </c>
      <c r="G674" s="7" t="s">
        <v>1910</v>
      </c>
    </row>
    <row r="675" spans="1:7" x14ac:dyDescent="0.25">
      <c r="A675" t="s">
        <v>2175</v>
      </c>
      <c r="B675" t="s">
        <v>4138</v>
      </c>
      <c r="C675" s="313"/>
      <c r="D675" s="313"/>
      <c r="E675" s="313" t="s">
        <v>1069</v>
      </c>
      <c r="F675" s="313" t="s">
        <v>4286</v>
      </c>
      <c r="G675" s="7" t="s">
        <v>2181</v>
      </c>
    </row>
    <row r="676" spans="1:7" x14ac:dyDescent="0.25">
      <c r="A676" t="s">
        <v>2190</v>
      </c>
      <c r="B676" t="s">
        <v>4138</v>
      </c>
      <c r="C676" s="313"/>
      <c r="D676" s="313"/>
      <c r="E676" s="313" t="s">
        <v>1069</v>
      </c>
      <c r="F676" s="313" t="s">
        <v>4286</v>
      </c>
      <c r="G676" s="7" t="s">
        <v>2181</v>
      </c>
    </row>
    <row r="677" spans="1:7" x14ac:dyDescent="0.25">
      <c r="A677" t="s">
        <v>2192</v>
      </c>
      <c r="B677" t="s">
        <v>4138</v>
      </c>
      <c r="C677" s="313"/>
      <c r="D677" s="313"/>
      <c r="E677" s="313" t="s">
        <v>1069</v>
      </c>
      <c r="F677" s="313" t="s">
        <v>4286</v>
      </c>
      <c r="G677" s="7" t="s">
        <v>2181</v>
      </c>
    </row>
    <row r="678" spans="1:7" x14ac:dyDescent="0.25">
      <c r="A678" t="s">
        <v>2194</v>
      </c>
      <c r="B678" t="s">
        <v>4138</v>
      </c>
      <c r="C678" s="313"/>
      <c r="D678" s="313"/>
      <c r="E678" s="313" t="s">
        <v>1069</v>
      </c>
      <c r="F678" s="313" t="s">
        <v>4286</v>
      </c>
      <c r="G678" s="7" t="s">
        <v>2181</v>
      </c>
    </row>
    <row r="679" spans="1:7" hidden="1" x14ac:dyDescent="0.25">
      <c r="A679" t="s">
        <v>2200</v>
      </c>
      <c r="B679" t="s">
        <v>4138</v>
      </c>
      <c r="C679" s="313" t="s">
        <v>1074</v>
      </c>
      <c r="D679" s="313"/>
      <c r="E679" s="313" t="s">
        <v>1069</v>
      </c>
      <c r="F679" s="313" t="s">
        <v>4286</v>
      </c>
      <c r="G679" s="7" t="s">
        <v>2181</v>
      </c>
    </row>
    <row r="680" spans="1:7" x14ac:dyDescent="0.25">
      <c r="A680" t="s">
        <v>2211</v>
      </c>
      <c r="B680" t="s">
        <v>4138</v>
      </c>
      <c r="C680" s="313"/>
      <c r="D680" s="313"/>
      <c r="E680" s="313" t="s">
        <v>1069</v>
      </c>
      <c r="F680" s="313" t="s">
        <v>4286</v>
      </c>
      <c r="G680" s="7" t="s">
        <v>2181</v>
      </c>
    </row>
    <row r="681" spans="1:7" hidden="1" x14ac:dyDescent="0.25">
      <c r="A681" t="s">
        <v>2213</v>
      </c>
      <c r="B681" t="s">
        <v>4138</v>
      </c>
      <c r="C681" s="313" t="s">
        <v>1074</v>
      </c>
      <c r="D681" s="313"/>
      <c r="E681" s="313" t="s">
        <v>1069</v>
      </c>
      <c r="F681" s="313" t="s">
        <v>4286</v>
      </c>
      <c r="G681" s="7" t="s">
        <v>2181</v>
      </c>
    </row>
    <row r="682" spans="1:7" hidden="1" x14ac:dyDescent="0.25">
      <c r="A682" t="s">
        <v>2222</v>
      </c>
      <c r="B682" t="s">
        <v>4138</v>
      </c>
      <c r="C682" s="313">
        <v>4</v>
      </c>
      <c r="D682" s="313"/>
      <c r="E682" s="313" t="s">
        <v>2187</v>
      </c>
      <c r="F682" s="313" t="s">
        <v>4286</v>
      </c>
      <c r="G682" s="7" t="s">
        <v>2181</v>
      </c>
    </row>
    <row r="683" spans="1:7" x14ac:dyDescent="0.25">
      <c r="A683" t="s">
        <v>2227</v>
      </c>
      <c r="B683" t="s">
        <v>4138</v>
      </c>
      <c r="C683" s="313"/>
      <c r="D683" s="313"/>
      <c r="E683" s="313" t="s">
        <v>2187</v>
      </c>
      <c r="F683" s="313" t="s">
        <v>4286</v>
      </c>
      <c r="G683" s="7" t="s">
        <v>2181</v>
      </c>
    </row>
    <row r="684" spans="1:7" x14ac:dyDescent="0.25">
      <c r="A684" t="s">
        <v>3807</v>
      </c>
      <c r="B684" t="s">
        <v>4138</v>
      </c>
      <c r="C684" s="313"/>
      <c r="D684" s="313"/>
      <c r="E684" s="313" t="s">
        <v>1069</v>
      </c>
      <c r="F684" s="313" t="s">
        <v>4286</v>
      </c>
      <c r="G684" s="7" t="s">
        <v>2181</v>
      </c>
    </row>
    <row r="685" spans="1:7" x14ac:dyDescent="0.25">
      <c r="A685" t="s">
        <v>2233</v>
      </c>
      <c r="B685" t="s">
        <v>4138</v>
      </c>
      <c r="C685" s="313"/>
      <c r="D685" s="313"/>
      <c r="E685" s="313" t="s">
        <v>2187</v>
      </c>
      <c r="F685" s="313" t="s">
        <v>4286</v>
      </c>
      <c r="G685" s="7" t="s">
        <v>2181</v>
      </c>
    </row>
    <row r="686" spans="1:7" x14ac:dyDescent="0.25">
      <c r="A686" t="s">
        <v>2234</v>
      </c>
      <c r="B686" t="s">
        <v>4138</v>
      </c>
      <c r="C686" s="313"/>
      <c r="D686" s="313"/>
      <c r="E686" s="313" t="s">
        <v>1069</v>
      </c>
      <c r="F686" s="313" t="s">
        <v>4286</v>
      </c>
      <c r="G686" s="7" t="s">
        <v>2181</v>
      </c>
    </row>
    <row r="687" spans="1:7" x14ac:dyDescent="0.25">
      <c r="A687" t="s">
        <v>2236</v>
      </c>
      <c r="B687" t="s">
        <v>4138</v>
      </c>
      <c r="C687" s="313"/>
      <c r="D687" s="313"/>
      <c r="E687" s="313" t="s">
        <v>1069</v>
      </c>
      <c r="F687" s="313" t="s">
        <v>4286</v>
      </c>
      <c r="G687" s="7" t="s">
        <v>2181</v>
      </c>
    </row>
    <row r="688" spans="1:7" x14ac:dyDescent="0.25">
      <c r="A688" t="s">
        <v>2238</v>
      </c>
      <c r="B688" t="s">
        <v>4138</v>
      </c>
      <c r="C688" s="313"/>
      <c r="D688" s="313"/>
      <c r="E688" s="313" t="s">
        <v>1069</v>
      </c>
      <c r="F688" s="313" t="s">
        <v>4286</v>
      </c>
      <c r="G688" s="7" t="s">
        <v>2181</v>
      </c>
    </row>
    <row r="689" spans="1:7" x14ac:dyDescent="0.25">
      <c r="A689" t="s">
        <v>2240</v>
      </c>
      <c r="B689" t="s">
        <v>4138</v>
      </c>
      <c r="C689" s="313"/>
      <c r="D689" s="313"/>
      <c r="E689" s="313" t="s">
        <v>1069</v>
      </c>
      <c r="F689" s="313" t="s">
        <v>4286</v>
      </c>
      <c r="G689" s="7" t="s">
        <v>2181</v>
      </c>
    </row>
    <row r="690" spans="1:7" x14ac:dyDescent="0.25">
      <c r="A690" t="s">
        <v>2242</v>
      </c>
      <c r="B690" t="s">
        <v>4138</v>
      </c>
      <c r="C690" s="313"/>
      <c r="D690" s="313"/>
      <c r="E690" s="313" t="s">
        <v>2187</v>
      </c>
      <c r="F690" s="313" t="s">
        <v>4286</v>
      </c>
      <c r="G690" s="7" t="s">
        <v>2181</v>
      </c>
    </row>
    <row r="691" spans="1:7" x14ac:dyDescent="0.25">
      <c r="A691" t="s">
        <v>2244</v>
      </c>
      <c r="B691" t="s">
        <v>4138</v>
      </c>
      <c r="C691" s="313"/>
      <c r="D691" s="313"/>
      <c r="E691" s="313" t="s">
        <v>1069</v>
      </c>
      <c r="F691" s="313" t="s">
        <v>4286</v>
      </c>
      <c r="G691" s="7" t="s">
        <v>2181</v>
      </c>
    </row>
    <row r="692" spans="1:7" x14ac:dyDescent="0.25">
      <c r="A692" t="s">
        <v>2245</v>
      </c>
      <c r="B692" t="s">
        <v>4138</v>
      </c>
      <c r="C692" s="313"/>
      <c r="D692" s="313"/>
      <c r="E692" s="313" t="s">
        <v>2187</v>
      </c>
      <c r="F692" s="313" t="s">
        <v>4286</v>
      </c>
      <c r="G692" s="7" t="s">
        <v>2181</v>
      </c>
    </row>
    <row r="693" spans="1:7" x14ac:dyDescent="0.25">
      <c r="A693" t="s">
        <v>3808</v>
      </c>
      <c r="B693" t="s">
        <v>4138</v>
      </c>
      <c r="C693" s="313"/>
      <c r="D693" s="313"/>
      <c r="E693" s="313" t="s">
        <v>1069</v>
      </c>
      <c r="F693" s="313" t="s">
        <v>4286</v>
      </c>
      <c r="G693" s="7" t="s">
        <v>2181</v>
      </c>
    </row>
    <row r="694" spans="1:7" x14ac:dyDescent="0.25">
      <c r="A694" t="s">
        <v>2251</v>
      </c>
      <c r="B694" t="s">
        <v>4138</v>
      </c>
      <c r="C694" s="313"/>
      <c r="D694" s="313"/>
      <c r="E694" s="313" t="s">
        <v>2187</v>
      </c>
      <c r="F694" s="313" t="s">
        <v>4286</v>
      </c>
      <c r="G694" s="7" t="s">
        <v>2181</v>
      </c>
    </row>
    <row r="695" spans="1:7" x14ac:dyDescent="0.25">
      <c r="A695" t="s">
        <v>2252</v>
      </c>
      <c r="B695" t="s">
        <v>4138</v>
      </c>
      <c r="C695" s="313"/>
      <c r="D695" s="313"/>
      <c r="E695" s="313" t="s">
        <v>1069</v>
      </c>
      <c r="F695" s="313" t="s">
        <v>4286</v>
      </c>
      <c r="G695" s="7" t="s">
        <v>2181</v>
      </c>
    </row>
    <row r="696" spans="1:7" x14ac:dyDescent="0.25">
      <c r="A696" t="s">
        <v>2253</v>
      </c>
      <c r="B696" t="s">
        <v>4138</v>
      </c>
      <c r="C696" s="313"/>
      <c r="D696" s="313"/>
      <c r="E696" s="313" t="s">
        <v>1069</v>
      </c>
      <c r="F696" s="313" t="s">
        <v>4286</v>
      </c>
      <c r="G696" s="7" t="s">
        <v>2181</v>
      </c>
    </row>
    <row r="697" spans="1:7" x14ac:dyDescent="0.25">
      <c r="A697" t="s">
        <v>2257</v>
      </c>
      <c r="B697" t="s">
        <v>4138</v>
      </c>
      <c r="C697" s="313"/>
      <c r="D697" s="313"/>
      <c r="E697" s="313" t="s">
        <v>1069</v>
      </c>
      <c r="F697" s="313" t="s">
        <v>4286</v>
      </c>
      <c r="G697" s="7" t="s">
        <v>2181</v>
      </c>
    </row>
    <row r="698" spans="1:7" hidden="1" x14ac:dyDescent="0.25">
      <c r="A698" t="s">
        <v>2258</v>
      </c>
      <c r="B698" t="s">
        <v>4138</v>
      </c>
      <c r="C698" s="313" t="s">
        <v>1074</v>
      </c>
      <c r="D698" s="313"/>
      <c r="E698" s="313" t="s">
        <v>1069</v>
      </c>
      <c r="F698" s="313" t="s">
        <v>4286</v>
      </c>
      <c r="G698" s="7" t="s">
        <v>2181</v>
      </c>
    </row>
    <row r="699" spans="1:7" x14ac:dyDescent="0.25">
      <c r="A699" t="s">
        <v>2262</v>
      </c>
      <c r="B699" t="s">
        <v>4138</v>
      </c>
      <c r="C699" s="313"/>
      <c r="D699" s="313"/>
      <c r="E699" s="313" t="s">
        <v>1069</v>
      </c>
      <c r="F699" s="313" t="s">
        <v>4286</v>
      </c>
      <c r="G699" s="7" t="s">
        <v>2181</v>
      </c>
    </row>
    <row r="700" spans="1:7" x14ac:dyDescent="0.25">
      <c r="A700" t="s">
        <v>2264</v>
      </c>
      <c r="B700" t="s">
        <v>4138</v>
      </c>
      <c r="C700" s="313"/>
      <c r="D700" s="313"/>
      <c r="E700" s="313" t="s">
        <v>1069</v>
      </c>
      <c r="F700" s="313" t="s">
        <v>4286</v>
      </c>
      <c r="G700" s="7" t="s">
        <v>2181</v>
      </c>
    </row>
    <row r="701" spans="1:7" x14ac:dyDescent="0.25">
      <c r="A701" t="s">
        <v>2265</v>
      </c>
      <c r="B701" t="s">
        <v>4138</v>
      </c>
      <c r="C701" s="313"/>
      <c r="D701" s="313"/>
      <c r="E701" s="313" t="s">
        <v>1069</v>
      </c>
      <c r="F701" s="313" t="s">
        <v>4286</v>
      </c>
      <c r="G701" s="7" t="s">
        <v>2181</v>
      </c>
    </row>
    <row r="702" spans="1:7" x14ac:dyDescent="0.25">
      <c r="A702" t="s">
        <v>2267</v>
      </c>
      <c r="B702" t="s">
        <v>4138</v>
      </c>
      <c r="C702" s="313"/>
      <c r="D702" s="313"/>
      <c r="E702" s="313" t="s">
        <v>1069</v>
      </c>
      <c r="F702" s="313" t="s">
        <v>4286</v>
      </c>
      <c r="G702" s="7" t="s">
        <v>2181</v>
      </c>
    </row>
    <row r="703" spans="1:7" x14ac:dyDescent="0.25">
      <c r="A703" t="s">
        <v>2268</v>
      </c>
      <c r="B703" t="s">
        <v>4138</v>
      </c>
      <c r="C703" s="313"/>
      <c r="D703" s="313"/>
      <c r="E703" s="313" t="s">
        <v>1069</v>
      </c>
      <c r="F703" s="313" t="s">
        <v>4286</v>
      </c>
      <c r="G703" s="7" t="s">
        <v>2181</v>
      </c>
    </row>
    <row r="704" spans="1:7" x14ac:dyDescent="0.25">
      <c r="A704" t="s">
        <v>2269</v>
      </c>
      <c r="B704" t="s">
        <v>4138</v>
      </c>
      <c r="C704" s="313"/>
      <c r="D704" s="313"/>
      <c r="E704" s="313" t="s">
        <v>1069</v>
      </c>
      <c r="F704" s="313" t="s">
        <v>4286</v>
      </c>
      <c r="G704" s="7" t="s">
        <v>2181</v>
      </c>
    </row>
    <row r="705" spans="1:7" x14ac:dyDescent="0.25">
      <c r="A705" t="s">
        <v>2274</v>
      </c>
      <c r="B705" t="s">
        <v>4138</v>
      </c>
      <c r="C705" s="313"/>
      <c r="D705" s="313"/>
      <c r="E705" s="313" t="s">
        <v>1069</v>
      </c>
      <c r="F705" s="313" t="s">
        <v>4286</v>
      </c>
      <c r="G705" s="7" t="s">
        <v>2181</v>
      </c>
    </row>
    <row r="706" spans="1:7" x14ac:dyDescent="0.25">
      <c r="A706" t="s">
        <v>2275</v>
      </c>
      <c r="B706" t="s">
        <v>4138</v>
      </c>
      <c r="C706" s="313"/>
      <c r="D706" s="313"/>
      <c r="E706" s="313" t="s">
        <v>1069</v>
      </c>
      <c r="F706" s="313" t="s">
        <v>4286</v>
      </c>
      <c r="G706" s="7" t="s">
        <v>2181</v>
      </c>
    </row>
    <row r="707" spans="1:7" x14ac:dyDescent="0.25">
      <c r="A707" t="s">
        <v>3809</v>
      </c>
      <c r="B707" t="s">
        <v>4138</v>
      </c>
      <c r="C707" s="313"/>
      <c r="D707" s="313"/>
      <c r="E707" s="313" t="s">
        <v>2187</v>
      </c>
      <c r="F707" s="313" t="s">
        <v>4286</v>
      </c>
      <c r="G707" s="7" t="s">
        <v>2181</v>
      </c>
    </row>
    <row r="708" spans="1:7" x14ac:dyDescent="0.25">
      <c r="A708" t="s">
        <v>2286</v>
      </c>
      <c r="B708" t="s">
        <v>4138</v>
      </c>
      <c r="C708" s="313"/>
      <c r="D708" s="313"/>
      <c r="E708" s="313" t="s">
        <v>2187</v>
      </c>
      <c r="F708" s="313" t="s">
        <v>4286</v>
      </c>
      <c r="G708" s="7" t="s">
        <v>2181</v>
      </c>
    </row>
    <row r="709" spans="1:7" x14ac:dyDescent="0.25">
      <c r="A709" t="s">
        <v>2287</v>
      </c>
      <c r="B709" t="s">
        <v>4138</v>
      </c>
      <c r="C709" s="313"/>
      <c r="D709" s="313"/>
      <c r="E709" s="313" t="s">
        <v>1069</v>
      </c>
      <c r="F709" s="313" t="s">
        <v>4286</v>
      </c>
      <c r="G709" s="7" t="s">
        <v>2181</v>
      </c>
    </row>
    <row r="710" spans="1:7" x14ac:dyDescent="0.25">
      <c r="A710" t="s">
        <v>3810</v>
      </c>
      <c r="B710" t="s">
        <v>4138</v>
      </c>
      <c r="C710" s="313"/>
      <c r="D710" s="313"/>
      <c r="E710" s="313" t="s">
        <v>1069</v>
      </c>
      <c r="F710" s="313" t="s">
        <v>4286</v>
      </c>
      <c r="G710" s="7" t="s">
        <v>2181</v>
      </c>
    </row>
    <row r="711" spans="1:7" x14ac:dyDescent="0.25">
      <c r="A711" t="s">
        <v>3811</v>
      </c>
      <c r="B711" t="s">
        <v>4138</v>
      </c>
      <c r="C711" s="313"/>
      <c r="D711" s="313"/>
      <c r="E711" s="313" t="s">
        <v>1069</v>
      </c>
      <c r="F711" s="313" t="s">
        <v>4286</v>
      </c>
      <c r="G711" s="7" t="s">
        <v>2181</v>
      </c>
    </row>
    <row r="712" spans="1:7" x14ac:dyDescent="0.25">
      <c r="A712" t="s">
        <v>2295</v>
      </c>
      <c r="B712" t="s">
        <v>4138</v>
      </c>
      <c r="C712" s="313"/>
      <c r="D712" s="313"/>
      <c r="E712" s="313" t="s">
        <v>1069</v>
      </c>
      <c r="F712" s="313" t="s">
        <v>4286</v>
      </c>
      <c r="G712" s="7" t="s">
        <v>2181</v>
      </c>
    </row>
    <row r="713" spans="1:7" x14ac:dyDescent="0.25">
      <c r="A713" t="s">
        <v>2296</v>
      </c>
      <c r="B713" t="s">
        <v>4138</v>
      </c>
      <c r="C713" s="313"/>
      <c r="D713" s="313"/>
      <c r="E713" s="313" t="s">
        <v>1069</v>
      </c>
      <c r="F713" s="313" t="s">
        <v>4286</v>
      </c>
      <c r="G713" s="7" t="s">
        <v>2181</v>
      </c>
    </row>
    <row r="714" spans="1:7" hidden="1" x14ac:dyDescent="0.25">
      <c r="A714" t="s">
        <v>2298</v>
      </c>
      <c r="B714" t="s">
        <v>4138</v>
      </c>
      <c r="C714" s="313" t="s">
        <v>1074</v>
      </c>
      <c r="D714" s="313"/>
      <c r="E714" s="313" t="s">
        <v>1069</v>
      </c>
      <c r="F714" s="313" t="s">
        <v>4286</v>
      </c>
      <c r="G714" s="7" t="s">
        <v>2181</v>
      </c>
    </row>
    <row r="715" spans="1:7" x14ac:dyDescent="0.25">
      <c r="A715" t="s">
        <v>2303</v>
      </c>
      <c r="B715" t="s">
        <v>4138</v>
      </c>
      <c r="C715" s="313"/>
      <c r="D715" s="313"/>
      <c r="E715" s="313" t="s">
        <v>2187</v>
      </c>
      <c r="F715" s="313" t="s">
        <v>4286</v>
      </c>
      <c r="G715" s="7" t="s">
        <v>2181</v>
      </c>
    </row>
    <row r="716" spans="1:7" x14ac:dyDescent="0.25">
      <c r="A716" t="s">
        <v>2304</v>
      </c>
      <c r="B716" t="s">
        <v>4138</v>
      </c>
      <c r="C716" s="313"/>
      <c r="D716" s="313"/>
      <c r="E716" s="313" t="s">
        <v>1069</v>
      </c>
      <c r="F716" s="313" t="s">
        <v>4286</v>
      </c>
      <c r="G716" s="7" t="s">
        <v>2181</v>
      </c>
    </row>
    <row r="717" spans="1:7" x14ac:dyDescent="0.25">
      <c r="A717" t="s">
        <v>2306</v>
      </c>
      <c r="B717" t="s">
        <v>4138</v>
      </c>
      <c r="C717" s="313"/>
      <c r="D717" s="313"/>
      <c r="E717" s="313" t="s">
        <v>1069</v>
      </c>
      <c r="F717" s="313" t="s">
        <v>4286</v>
      </c>
      <c r="G717" s="7" t="s">
        <v>2181</v>
      </c>
    </row>
    <row r="718" spans="1:7" hidden="1" x14ac:dyDescent="0.25">
      <c r="A718" t="s">
        <v>2309</v>
      </c>
      <c r="B718" t="s">
        <v>4138</v>
      </c>
      <c r="C718" s="313" t="s">
        <v>1074</v>
      </c>
      <c r="D718" s="313"/>
      <c r="E718" s="313" t="s">
        <v>1069</v>
      </c>
      <c r="F718" s="313" t="s">
        <v>4286</v>
      </c>
      <c r="G718" s="7" t="s">
        <v>2181</v>
      </c>
    </row>
    <row r="719" spans="1:7" x14ac:dyDescent="0.25">
      <c r="A719" t="s">
        <v>2314</v>
      </c>
      <c r="B719" t="s">
        <v>4138</v>
      </c>
      <c r="C719" s="313"/>
      <c r="D719" s="313"/>
      <c r="E719" s="313" t="s">
        <v>1069</v>
      </c>
      <c r="F719" s="313" t="s">
        <v>4286</v>
      </c>
      <c r="G719" s="7" t="s">
        <v>2181</v>
      </c>
    </row>
    <row r="720" spans="1:7" x14ac:dyDescent="0.25">
      <c r="A720" t="s">
        <v>2316</v>
      </c>
      <c r="B720" t="s">
        <v>4138</v>
      </c>
      <c r="C720" s="313"/>
      <c r="D720" s="313"/>
      <c r="E720" s="313" t="s">
        <v>1069</v>
      </c>
      <c r="F720" s="313" t="s">
        <v>4286</v>
      </c>
      <c r="G720" s="7" t="s">
        <v>2181</v>
      </c>
    </row>
    <row r="721" spans="1:7" x14ac:dyDescent="0.25">
      <c r="A721" t="s">
        <v>2317</v>
      </c>
      <c r="B721" t="s">
        <v>4138</v>
      </c>
      <c r="C721" s="313"/>
      <c r="D721" s="313"/>
      <c r="E721" s="313" t="s">
        <v>1069</v>
      </c>
      <c r="F721" s="313" t="s">
        <v>4286</v>
      </c>
      <c r="G721" s="7" t="s">
        <v>2181</v>
      </c>
    </row>
    <row r="722" spans="1:7" x14ac:dyDescent="0.25">
      <c r="A722" t="s">
        <v>2318</v>
      </c>
      <c r="B722" t="s">
        <v>4138</v>
      </c>
      <c r="C722" s="313"/>
      <c r="D722" s="313"/>
      <c r="E722" s="313" t="s">
        <v>1069</v>
      </c>
      <c r="F722" s="313" t="s">
        <v>4286</v>
      </c>
      <c r="G722" s="7" t="s">
        <v>2181</v>
      </c>
    </row>
    <row r="723" spans="1:7" hidden="1" x14ac:dyDescent="0.25">
      <c r="A723" t="s">
        <v>2320</v>
      </c>
      <c r="B723" t="s">
        <v>4138</v>
      </c>
      <c r="C723" s="313">
        <v>4</v>
      </c>
      <c r="D723" s="313"/>
      <c r="E723" s="313" t="s">
        <v>2187</v>
      </c>
      <c r="F723" s="313" t="s">
        <v>4286</v>
      </c>
      <c r="G723" s="7" t="s">
        <v>2181</v>
      </c>
    </row>
    <row r="724" spans="1:7" x14ac:dyDescent="0.25">
      <c r="A724" t="s">
        <v>2322</v>
      </c>
      <c r="B724" t="s">
        <v>4138</v>
      </c>
      <c r="C724" s="313"/>
      <c r="D724" s="313"/>
      <c r="E724" s="313" t="s">
        <v>1069</v>
      </c>
      <c r="F724" s="313" t="s">
        <v>4286</v>
      </c>
      <c r="G724" s="7" t="s">
        <v>2181</v>
      </c>
    </row>
    <row r="725" spans="1:7" x14ac:dyDescent="0.25">
      <c r="A725" t="s">
        <v>2323</v>
      </c>
      <c r="B725" t="s">
        <v>4138</v>
      </c>
      <c r="C725" s="313"/>
      <c r="D725" s="313"/>
      <c r="E725" s="313" t="s">
        <v>1069</v>
      </c>
      <c r="F725" s="313" t="s">
        <v>4286</v>
      </c>
      <c r="G725" s="7" t="s">
        <v>2181</v>
      </c>
    </row>
    <row r="726" spans="1:7" x14ac:dyDescent="0.25">
      <c r="A726" t="s">
        <v>2324</v>
      </c>
      <c r="B726" t="s">
        <v>4138</v>
      </c>
      <c r="C726" s="313"/>
      <c r="D726" s="313"/>
      <c r="E726" s="313" t="s">
        <v>1069</v>
      </c>
      <c r="F726" s="313" t="s">
        <v>4286</v>
      </c>
      <c r="G726" s="7" t="s">
        <v>2181</v>
      </c>
    </row>
    <row r="727" spans="1:7" x14ac:dyDescent="0.25">
      <c r="A727" t="s">
        <v>2328</v>
      </c>
      <c r="B727" t="s">
        <v>4138</v>
      </c>
      <c r="C727" s="313"/>
      <c r="D727" s="313"/>
      <c r="E727" s="313" t="s">
        <v>1069</v>
      </c>
      <c r="F727" s="313" t="s">
        <v>4286</v>
      </c>
      <c r="G727" s="7" t="s">
        <v>2181</v>
      </c>
    </row>
    <row r="728" spans="1:7" x14ac:dyDescent="0.25">
      <c r="A728" t="s">
        <v>2332</v>
      </c>
      <c r="B728" t="s">
        <v>4138</v>
      </c>
      <c r="C728" s="313"/>
      <c r="D728" s="313"/>
      <c r="E728" s="313" t="s">
        <v>1069</v>
      </c>
      <c r="F728" s="313" t="s">
        <v>4286</v>
      </c>
      <c r="G728" s="7" t="s">
        <v>2181</v>
      </c>
    </row>
    <row r="729" spans="1:7" x14ac:dyDescent="0.25">
      <c r="A729" t="s">
        <v>2333</v>
      </c>
      <c r="B729" t="s">
        <v>4138</v>
      </c>
      <c r="C729" s="313"/>
      <c r="D729" s="313"/>
      <c r="E729" s="313" t="s">
        <v>2187</v>
      </c>
      <c r="F729" s="313" t="s">
        <v>4286</v>
      </c>
      <c r="G729" s="7" t="s">
        <v>2181</v>
      </c>
    </row>
    <row r="730" spans="1:7" x14ac:dyDescent="0.25">
      <c r="A730" t="s">
        <v>2335</v>
      </c>
      <c r="B730" t="s">
        <v>4138</v>
      </c>
      <c r="C730" s="313"/>
      <c r="D730" s="313"/>
      <c r="E730" s="313" t="s">
        <v>1069</v>
      </c>
      <c r="F730" s="313" t="s">
        <v>4286</v>
      </c>
      <c r="G730" s="7" t="s">
        <v>2181</v>
      </c>
    </row>
    <row r="731" spans="1:7" x14ac:dyDescent="0.25">
      <c r="A731" t="s">
        <v>3812</v>
      </c>
      <c r="B731" t="s">
        <v>4138</v>
      </c>
      <c r="C731" s="313"/>
      <c r="D731" s="313"/>
      <c r="E731" s="313" t="s">
        <v>1069</v>
      </c>
      <c r="F731" s="313" t="s">
        <v>4286</v>
      </c>
      <c r="G731" s="7" t="s">
        <v>2181</v>
      </c>
    </row>
    <row r="732" spans="1:7" x14ac:dyDescent="0.25">
      <c r="A732" t="s">
        <v>2343</v>
      </c>
      <c r="B732" t="s">
        <v>4138</v>
      </c>
      <c r="C732" s="313"/>
      <c r="D732" s="313"/>
      <c r="E732" s="313" t="s">
        <v>1069</v>
      </c>
      <c r="F732" s="313" t="s">
        <v>4286</v>
      </c>
      <c r="G732" s="7" t="s">
        <v>2181</v>
      </c>
    </row>
    <row r="733" spans="1:7" x14ac:dyDescent="0.25">
      <c r="A733" t="s">
        <v>2344</v>
      </c>
      <c r="B733" t="s">
        <v>4138</v>
      </c>
      <c r="C733" s="313"/>
      <c r="D733" s="313"/>
      <c r="E733" s="313" t="s">
        <v>1069</v>
      </c>
      <c r="F733" s="313" t="s">
        <v>4286</v>
      </c>
      <c r="G733" s="7" t="s">
        <v>2181</v>
      </c>
    </row>
    <row r="734" spans="1:7" x14ac:dyDescent="0.25">
      <c r="A734" t="s">
        <v>2345</v>
      </c>
      <c r="B734" t="s">
        <v>4138</v>
      </c>
      <c r="C734" s="313"/>
      <c r="D734" s="313"/>
      <c r="E734" s="313" t="s">
        <v>1069</v>
      </c>
      <c r="F734" s="313" t="s">
        <v>4286</v>
      </c>
      <c r="G734" s="7" t="s">
        <v>2181</v>
      </c>
    </row>
    <row r="735" spans="1:7" x14ac:dyDescent="0.25">
      <c r="A735" t="s">
        <v>3813</v>
      </c>
      <c r="B735" t="s">
        <v>4138</v>
      </c>
      <c r="C735" s="313"/>
      <c r="D735" s="313"/>
      <c r="E735" s="313" t="s">
        <v>1069</v>
      </c>
      <c r="F735" s="313" t="s">
        <v>4286</v>
      </c>
      <c r="G735" s="7" t="s">
        <v>2181</v>
      </c>
    </row>
    <row r="736" spans="1:7" x14ac:dyDescent="0.25">
      <c r="A736" t="s">
        <v>2350</v>
      </c>
      <c r="B736" t="s">
        <v>4138</v>
      </c>
      <c r="C736" s="313"/>
      <c r="D736" s="313"/>
      <c r="E736" s="313" t="s">
        <v>1069</v>
      </c>
      <c r="F736" s="313" t="s">
        <v>4286</v>
      </c>
      <c r="G736" s="7" t="s">
        <v>2181</v>
      </c>
    </row>
    <row r="737" spans="1:7" x14ac:dyDescent="0.25">
      <c r="A737" t="s">
        <v>2351</v>
      </c>
      <c r="B737" t="s">
        <v>4138</v>
      </c>
      <c r="C737" s="313"/>
      <c r="D737" s="313"/>
      <c r="E737" s="313" t="s">
        <v>1069</v>
      </c>
      <c r="F737" s="313" t="s">
        <v>4286</v>
      </c>
      <c r="G737" s="7" t="s">
        <v>2181</v>
      </c>
    </row>
    <row r="738" spans="1:7" x14ac:dyDescent="0.25">
      <c r="A738" t="s">
        <v>2352</v>
      </c>
      <c r="B738" t="s">
        <v>4138</v>
      </c>
      <c r="C738" s="313"/>
      <c r="D738" s="313"/>
      <c r="E738" s="313" t="s">
        <v>1069</v>
      </c>
      <c r="F738" s="313" t="s">
        <v>4286</v>
      </c>
      <c r="G738" s="7" t="s">
        <v>2181</v>
      </c>
    </row>
    <row r="739" spans="1:7" x14ac:dyDescent="0.25">
      <c r="A739" t="s">
        <v>2353</v>
      </c>
      <c r="B739" t="s">
        <v>4138</v>
      </c>
      <c r="C739" s="313"/>
      <c r="D739" s="313"/>
      <c r="E739" s="313" t="s">
        <v>1069</v>
      </c>
      <c r="F739" s="313" t="s">
        <v>4286</v>
      </c>
      <c r="G739" s="7" t="s">
        <v>2181</v>
      </c>
    </row>
    <row r="740" spans="1:7" x14ac:dyDescent="0.25">
      <c r="A740" t="s">
        <v>2354</v>
      </c>
      <c r="B740" t="s">
        <v>4138</v>
      </c>
      <c r="C740" s="313"/>
      <c r="D740" s="313"/>
      <c r="E740" s="313" t="s">
        <v>1069</v>
      </c>
      <c r="F740" s="313" t="s">
        <v>4286</v>
      </c>
      <c r="G740" s="7" t="s">
        <v>2181</v>
      </c>
    </row>
    <row r="741" spans="1:7" x14ac:dyDescent="0.25">
      <c r="A741" t="s">
        <v>3814</v>
      </c>
      <c r="B741" t="s">
        <v>4138</v>
      </c>
      <c r="C741" s="313"/>
      <c r="D741" s="313"/>
      <c r="E741" s="313" t="s">
        <v>1069</v>
      </c>
      <c r="F741" s="313" t="s">
        <v>4286</v>
      </c>
      <c r="G741" s="7" t="s">
        <v>2181</v>
      </c>
    </row>
    <row r="742" spans="1:7" x14ac:dyDescent="0.25">
      <c r="A742" t="s">
        <v>2361</v>
      </c>
      <c r="B742" t="s">
        <v>4138</v>
      </c>
      <c r="C742" s="313"/>
      <c r="D742" s="313"/>
      <c r="E742" s="313" t="s">
        <v>2187</v>
      </c>
      <c r="F742" s="313" t="s">
        <v>4286</v>
      </c>
      <c r="G742" s="7" t="s">
        <v>2181</v>
      </c>
    </row>
    <row r="743" spans="1:7" x14ac:dyDescent="0.25">
      <c r="A743" t="s">
        <v>2362</v>
      </c>
      <c r="B743" t="s">
        <v>4138</v>
      </c>
      <c r="C743" s="313"/>
      <c r="D743" s="313"/>
      <c r="E743" s="313" t="s">
        <v>1069</v>
      </c>
      <c r="F743" s="313" t="s">
        <v>4286</v>
      </c>
      <c r="G743" s="7" t="s">
        <v>2181</v>
      </c>
    </row>
    <row r="744" spans="1:7" x14ac:dyDescent="0.25">
      <c r="A744" t="s">
        <v>2363</v>
      </c>
      <c r="B744" t="s">
        <v>4138</v>
      </c>
      <c r="C744" s="313"/>
      <c r="D744" s="313"/>
      <c r="E744" s="313" t="s">
        <v>1069</v>
      </c>
      <c r="F744" s="313" t="s">
        <v>4286</v>
      </c>
      <c r="G744" s="7" t="s">
        <v>2181</v>
      </c>
    </row>
    <row r="745" spans="1:7" x14ac:dyDescent="0.25">
      <c r="A745" t="s">
        <v>2364</v>
      </c>
      <c r="B745" t="s">
        <v>4138</v>
      </c>
      <c r="C745" s="313"/>
      <c r="D745" s="313"/>
      <c r="E745" s="313" t="s">
        <v>1069</v>
      </c>
      <c r="F745" s="313" t="s">
        <v>4286</v>
      </c>
      <c r="G745" s="7" t="s">
        <v>2181</v>
      </c>
    </row>
    <row r="746" spans="1:7" x14ac:dyDescent="0.25">
      <c r="A746" t="s">
        <v>2365</v>
      </c>
      <c r="B746" t="s">
        <v>4138</v>
      </c>
      <c r="C746" s="313"/>
      <c r="D746" s="313"/>
      <c r="E746" s="313" t="s">
        <v>1069</v>
      </c>
      <c r="F746" s="313" t="s">
        <v>4286</v>
      </c>
      <c r="G746" s="7" t="s">
        <v>2181</v>
      </c>
    </row>
    <row r="747" spans="1:7" hidden="1" x14ac:dyDescent="0.25">
      <c r="A747" t="s">
        <v>2366</v>
      </c>
      <c r="B747" t="s">
        <v>4138</v>
      </c>
      <c r="C747" s="313" t="s">
        <v>1074</v>
      </c>
      <c r="D747" s="313"/>
      <c r="E747" s="313" t="s">
        <v>1069</v>
      </c>
      <c r="F747" s="313" t="s">
        <v>4286</v>
      </c>
      <c r="G747" s="7" t="s">
        <v>2181</v>
      </c>
    </row>
    <row r="748" spans="1:7" x14ac:dyDescent="0.25">
      <c r="A748" t="s">
        <v>2367</v>
      </c>
      <c r="B748" t="s">
        <v>4138</v>
      </c>
      <c r="C748" s="313"/>
      <c r="D748" s="313"/>
      <c r="E748" s="313" t="s">
        <v>2187</v>
      </c>
      <c r="F748" s="313" t="s">
        <v>4286</v>
      </c>
      <c r="G748" s="7" t="s">
        <v>2181</v>
      </c>
    </row>
    <row r="749" spans="1:7" x14ac:dyDescent="0.25">
      <c r="A749" t="s">
        <v>2371</v>
      </c>
      <c r="B749" t="s">
        <v>4138</v>
      </c>
      <c r="C749" s="313"/>
      <c r="D749" s="313"/>
      <c r="E749" s="313" t="s">
        <v>2187</v>
      </c>
      <c r="F749" s="313" t="s">
        <v>4286</v>
      </c>
      <c r="G749" s="7" t="s">
        <v>2181</v>
      </c>
    </row>
    <row r="750" spans="1:7" x14ac:dyDescent="0.25">
      <c r="A750" t="s">
        <v>2373</v>
      </c>
      <c r="B750" t="s">
        <v>4138</v>
      </c>
      <c r="C750" s="313"/>
      <c r="D750" s="313"/>
      <c r="E750" s="313" t="s">
        <v>1048</v>
      </c>
      <c r="F750" s="313" t="s">
        <v>4286</v>
      </c>
      <c r="G750" s="7" t="s">
        <v>2181</v>
      </c>
    </row>
    <row r="751" spans="1:7" hidden="1" x14ac:dyDescent="0.25">
      <c r="A751" t="s">
        <v>2411</v>
      </c>
      <c r="B751" t="s">
        <v>4138</v>
      </c>
      <c r="C751" s="313">
        <v>64</v>
      </c>
      <c r="D751" s="313"/>
      <c r="E751" s="313" t="s">
        <v>1069</v>
      </c>
      <c r="F751" s="313" t="s">
        <v>4285</v>
      </c>
      <c r="G751" s="7" t="s">
        <v>2381</v>
      </c>
    </row>
    <row r="752" spans="1:7" hidden="1" x14ac:dyDescent="0.25">
      <c r="A752" t="s">
        <v>2416</v>
      </c>
      <c r="B752" t="s">
        <v>4138</v>
      </c>
      <c r="C752" s="313">
        <v>64</v>
      </c>
      <c r="D752" s="313"/>
      <c r="E752" s="313" t="s">
        <v>1069</v>
      </c>
      <c r="F752" s="313" t="s">
        <v>4285</v>
      </c>
      <c r="G752" s="7" t="s">
        <v>2381</v>
      </c>
    </row>
    <row r="753" spans="1:7" hidden="1" x14ac:dyDescent="0.25">
      <c r="A753" t="s">
        <v>2420</v>
      </c>
      <c r="B753" t="s">
        <v>4138</v>
      </c>
      <c r="C753" s="313">
        <v>64</v>
      </c>
      <c r="D753" s="313"/>
      <c r="E753" s="313" t="s">
        <v>1069</v>
      </c>
      <c r="F753" s="313" t="s">
        <v>4285</v>
      </c>
      <c r="G753" s="7" t="s">
        <v>2381</v>
      </c>
    </row>
    <row r="754" spans="1:7" hidden="1" x14ac:dyDescent="0.25">
      <c r="A754" t="s">
        <v>3818</v>
      </c>
      <c r="B754" t="s">
        <v>4138</v>
      </c>
      <c r="C754" s="313">
        <v>64</v>
      </c>
      <c r="D754" s="313"/>
      <c r="E754" s="313" t="s">
        <v>1069</v>
      </c>
      <c r="F754" s="313" t="s">
        <v>4285</v>
      </c>
      <c r="G754" s="7" t="s">
        <v>2381</v>
      </c>
    </row>
    <row r="755" spans="1:7" hidden="1" x14ac:dyDescent="0.25">
      <c r="A755" t="s">
        <v>2432</v>
      </c>
      <c r="B755" t="s">
        <v>4138</v>
      </c>
      <c r="C755" s="313">
        <v>16</v>
      </c>
      <c r="D755" s="313"/>
      <c r="E755" s="313" t="s">
        <v>1069</v>
      </c>
      <c r="F755" s="313" t="s">
        <v>4285</v>
      </c>
      <c r="G755" s="7" t="s">
        <v>2381</v>
      </c>
    </row>
    <row r="756" spans="1:7" hidden="1" x14ac:dyDescent="0.25">
      <c r="A756" t="s">
        <v>3819</v>
      </c>
      <c r="B756" t="s">
        <v>4138</v>
      </c>
      <c r="C756" s="313">
        <v>16</v>
      </c>
      <c r="D756" s="313"/>
      <c r="E756" s="313" t="s">
        <v>1069</v>
      </c>
      <c r="F756" s="313" t="s">
        <v>4285</v>
      </c>
      <c r="G756" s="7" t="s">
        <v>2381</v>
      </c>
    </row>
    <row r="757" spans="1:7" hidden="1" x14ac:dyDescent="0.25">
      <c r="A757" t="s">
        <v>2441</v>
      </c>
      <c r="B757" t="s">
        <v>4138</v>
      </c>
      <c r="C757" s="313">
        <v>4</v>
      </c>
      <c r="D757" s="313"/>
      <c r="E757" s="313" t="s">
        <v>1069</v>
      </c>
      <c r="F757" s="313" t="s">
        <v>4285</v>
      </c>
      <c r="G757" s="7" t="s">
        <v>2381</v>
      </c>
    </row>
    <row r="758" spans="1:7" hidden="1" x14ac:dyDescent="0.25">
      <c r="A758" t="s">
        <v>2444</v>
      </c>
      <c r="B758" t="s">
        <v>4138</v>
      </c>
      <c r="C758" s="313">
        <v>16</v>
      </c>
      <c r="D758" s="313"/>
      <c r="E758" s="313" t="s">
        <v>1069</v>
      </c>
      <c r="F758" s="313" t="s">
        <v>4285</v>
      </c>
      <c r="G758" s="7" t="s">
        <v>2381</v>
      </c>
    </row>
    <row r="759" spans="1:7" hidden="1" x14ac:dyDescent="0.25">
      <c r="A759" t="s">
        <v>2448</v>
      </c>
      <c r="B759" t="s">
        <v>4138</v>
      </c>
      <c r="C759" s="313">
        <v>32</v>
      </c>
      <c r="D759" s="313"/>
      <c r="E759" s="313" t="s">
        <v>1069</v>
      </c>
      <c r="F759" s="313" t="s">
        <v>4285</v>
      </c>
      <c r="G759" s="7" t="s">
        <v>2381</v>
      </c>
    </row>
    <row r="760" spans="1:7" hidden="1" x14ac:dyDescent="0.25">
      <c r="A760" t="s">
        <v>2521</v>
      </c>
      <c r="B760" t="s">
        <v>4138</v>
      </c>
      <c r="C760" s="313">
        <v>16</v>
      </c>
      <c r="D760" s="313"/>
      <c r="E760" s="313" t="s">
        <v>1069</v>
      </c>
      <c r="F760" s="313" t="s">
        <v>4285</v>
      </c>
      <c r="G760" s="7" t="s">
        <v>2381</v>
      </c>
    </row>
    <row r="761" spans="1:7" hidden="1" x14ac:dyDescent="0.25">
      <c r="A761" t="s">
        <v>2523</v>
      </c>
      <c r="B761" t="s">
        <v>4138</v>
      </c>
      <c r="C761" s="313">
        <v>64</v>
      </c>
      <c r="D761" s="313"/>
      <c r="E761" s="313" t="s">
        <v>1069</v>
      </c>
      <c r="F761" s="313" t="s">
        <v>4285</v>
      </c>
      <c r="G761" s="7" t="s">
        <v>2381</v>
      </c>
    </row>
    <row r="762" spans="1:7" hidden="1" x14ac:dyDescent="0.25">
      <c r="A762" t="s">
        <v>3827</v>
      </c>
      <c r="B762" t="s">
        <v>4138</v>
      </c>
      <c r="C762" s="313">
        <v>8</v>
      </c>
      <c r="D762" s="313"/>
      <c r="E762" s="313" t="s">
        <v>1069</v>
      </c>
      <c r="F762" s="313" t="s">
        <v>4285</v>
      </c>
      <c r="G762" s="7" t="s">
        <v>2381</v>
      </c>
    </row>
    <row r="763" spans="1:7" hidden="1" x14ac:dyDescent="0.25">
      <c r="A763" t="s">
        <v>2530</v>
      </c>
      <c r="B763" t="s">
        <v>4138</v>
      </c>
      <c r="C763" s="313">
        <v>64</v>
      </c>
      <c r="D763" s="313"/>
      <c r="E763" s="313" t="s">
        <v>1069</v>
      </c>
      <c r="F763" s="313" t="s">
        <v>4285</v>
      </c>
      <c r="G763" s="7" t="s">
        <v>2381</v>
      </c>
    </row>
    <row r="764" spans="1:7" hidden="1" x14ac:dyDescent="0.25">
      <c r="A764" t="s">
        <v>2533</v>
      </c>
      <c r="B764" t="s">
        <v>4138</v>
      </c>
      <c r="C764" s="313">
        <v>64</v>
      </c>
      <c r="D764" s="313"/>
      <c r="E764" s="313" t="s">
        <v>1069</v>
      </c>
      <c r="F764" s="313" t="s">
        <v>4285</v>
      </c>
      <c r="G764" s="7" t="s">
        <v>2381</v>
      </c>
    </row>
    <row r="765" spans="1:7" hidden="1" x14ac:dyDescent="0.25">
      <c r="A765" t="s">
        <v>3828</v>
      </c>
      <c r="B765" t="s">
        <v>4138</v>
      </c>
      <c r="C765" s="313">
        <v>16</v>
      </c>
      <c r="D765" s="313"/>
      <c r="E765" s="313" t="s">
        <v>1069</v>
      </c>
      <c r="F765" s="313" t="s">
        <v>4285</v>
      </c>
      <c r="G765" s="7" t="s">
        <v>2381</v>
      </c>
    </row>
    <row r="766" spans="1:7" hidden="1" x14ac:dyDescent="0.25">
      <c r="A766" t="s">
        <v>3829</v>
      </c>
      <c r="B766" t="s">
        <v>4138</v>
      </c>
      <c r="C766" s="313">
        <v>64</v>
      </c>
      <c r="D766" s="313"/>
      <c r="E766" s="313" t="s">
        <v>1069</v>
      </c>
      <c r="F766" s="313" t="s">
        <v>4285</v>
      </c>
      <c r="G766" s="7" t="s">
        <v>2381</v>
      </c>
    </row>
    <row r="767" spans="1:7" hidden="1" x14ac:dyDescent="0.25">
      <c r="A767" t="s">
        <v>2547</v>
      </c>
      <c r="B767" t="s">
        <v>4138</v>
      </c>
      <c r="C767" s="313">
        <v>16</v>
      </c>
      <c r="D767" s="313"/>
      <c r="E767" s="313" t="s">
        <v>1069</v>
      </c>
      <c r="F767" s="313" t="s">
        <v>4285</v>
      </c>
      <c r="G767" s="7" t="s">
        <v>2381</v>
      </c>
    </row>
    <row r="768" spans="1:7" hidden="1" x14ac:dyDescent="0.25">
      <c r="A768" t="s">
        <v>2556</v>
      </c>
      <c r="B768" t="s">
        <v>4138</v>
      </c>
      <c r="C768" s="313">
        <v>16</v>
      </c>
      <c r="D768" s="313"/>
      <c r="E768" s="313" t="s">
        <v>1069</v>
      </c>
      <c r="F768" s="313" t="s">
        <v>4285</v>
      </c>
      <c r="G768" s="7" t="s">
        <v>2381</v>
      </c>
    </row>
    <row r="769" spans="1:7" hidden="1" x14ac:dyDescent="0.25">
      <c r="A769" t="s">
        <v>2560</v>
      </c>
      <c r="B769" t="s">
        <v>4138</v>
      </c>
      <c r="C769" s="313">
        <v>16</v>
      </c>
      <c r="D769" s="313"/>
      <c r="E769" s="313" t="s">
        <v>1069</v>
      </c>
      <c r="F769" s="313" t="s">
        <v>4285</v>
      </c>
      <c r="G769" s="7" t="s">
        <v>2381</v>
      </c>
    </row>
    <row r="770" spans="1:7" hidden="1" x14ac:dyDescent="0.25">
      <c r="A770" t="s">
        <v>2564</v>
      </c>
      <c r="B770" t="s">
        <v>4138</v>
      </c>
      <c r="C770" s="313">
        <v>16</v>
      </c>
      <c r="D770" s="313"/>
      <c r="E770" s="313" t="s">
        <v>1069</v>
      </c>
      <c r="F770" s="313" t="s">
        <v>4285</v>
      </c>
      <c r="G770" s="7" t="s">
        <v>2381</v>
      </c>
    </row>
    <row r="771" spans="1:7" hidden="1" x14ac:dyDescent="0.25">
      <c r="A771" t="s">
        <v>2568</v>
      </c>
      <c r="B771" t="s">
        <v>4138</v>
      </c>
      <c r="C771" s="313">
        <v>64</v>
      </c>
      <c r="D771" s="313"/>
      <c r="E771" s="313" t="s">
        <v>1069</v>
      </c>
      <c r="F771" s="313" t="s">
        <v>4285</v>
      </c>
      <c r="G771" s="7" t="s">
        <v>2381</v>
      </c>
    </row>
    <row r="772" spans="1:7" hidden="1" x14ac:dyDescent="0.25">
      <c r="A772" t="s">
        <v>2572</v>
      </c>
      <c r="B772" t="s">
        <v>4138</v>
      </c>
      <c r="C772" s="313">
        <v>64</v>
      </c>
      <c r="D772" s="313"/>
      <c r="E772" s="313" t="s">
        <v>1069</v>
      </c>
      <c r="F772" s="313" t="s">
        <v>4285</v>
      </c>
      <c r="G772" s="7" t="s">
        <v>2381</v>
      </c>
    </row>
    <row r="773" spans="1:7" hidden="1" x14ac:dyDescent="0.25">
      <c r="A773" t="s">
        <v>2576</v>
      </c>
      <c r="B773" t="s">
        <v>4138</v>
      </c>
      <c r="C773" s="313">
        <v>64</v>
      </c>
      <c r="D773" s="313"/>
      <c r="E773" s="313" t="s">
        <v>1069</v>
      </c>
      <c r="F773" s="313" t="s">
        <v>4285</v>
      </c>
      <c r="G773" s="7" t="s">
        <v>2381</v>
      </c>
    </row>
    <row r="774" spans="1:7" hidden="1" x14ac:dyDescent="0.25">
      <c r="A774" t="s">
        <v>2585</v>
      </c>
      <c r="B774" t="s">
        <v>4138</v>
      </c>
      <c r="C774" s="313">
        <v>8</v>
      </c>
      <c r="D774" s="313"/>
      <c r="E774" s="313" t="s">
        <v>1069</v>
      </c>
      <c r="F774" s="313" t="s">
        <v>4285</v>
      </c>
      <c r="G774" s="7" t="s">
        <v>2381</v>
      </c>
    </row>
    <row r="775" spans="1:7" hidden="1" x14ac:dyDescent="0.25">
      <c r="A775" t="s">
        <v>3815</v>
      </c>
      <c r="B775" t="s">
        <v>4139</v>
      </c>
      <c r="C775" s="313">
        <v>2</v>
      </c>
      <c r="D775" s="313"/>
      <c r="E775" s="313" t="s">
        <v>2187</v>
      </c>
      <c r="F775" s="313" t="s">
        <v>4285</v>
      </c>
      <c r="G775" s="7" t="s">
        <v>2381</v>
      </c>
    </row>
    <row r="776" spans="1:7" hidden="1" x14ac:dyDescent="0.25">
      <c r="A776" t="s">
        <v>2395</v>
      </c>
      <c r="B776" t="s">
        <v>4139</v>
      </c>
      <c r="C776" s="313">
        <v>4</v>
      </c>
      <c r="D776" s="313"/>
      <c r="E776" s="313" t="s">
        <v>1069</v>
      </c>
      <c r="F776" s="313" t="s">
        <v>4285</v>
      </c>
      <c r="G776" s="7" t="s">
        <v>2381</v>
      </c>
    </row>
    <row r="777" spans="1:7" hidden="1" x14ac:dyDescent="0.25">
      <c r="A777" t="s">
        <v>3816</v>
      </c>
      <c r="B777" t="s">
        <v>4139</v>
      </c>
      <c r="C777" s="313">
        <v>1</v>
      </c>
      <c r="D777" s="313"/>
      <c r="E777" s="313" t="s">
        <v>2187</v>
      </c>
      <c r="F777" s="313" t="s">
        <v>4285</v>
      </c>
      <c r="G777" s="7" t="s">
        <v>2381</v>
      </c>
    </row>
    <row r="778" spans="1:7" hidden="1" x14ac:dyDescent="0.25">
      <c r="A778" t="s">
        <v>3817</v>
      </c>
      <c r="B778" t="s">
        <v>4139</v>
      </c>
      <c r="C778" s="313">
        <v>1</v>
      </c>
      <c r="D778" s="313"/>
      <c r="E778" s="313" t="s">
        <v>2187</v>
      </c>
      <c r="F778" s="313" t="s">
        <v>4285</v>
      </c>
      <c r="G778" s="7" t="s">
        <v>2381</v>
      </c>
    </row>
    <row r="779" spans="1:7" hidden="1" x14ac:dyDescent="0.25">
      <c r="A779" t="s">
        <v>2411</v>
      </c>
      <c r="B779" t="s">
        <v>4139</v>
      </c>
      <c r="C779" s="313">
        <v>64</v>
      </c>
      <c r="D779" s="313"/>
      <c r="E779" s="313" t="s">
        <v>1069</v>
      </c>
      <c r="F779" s="313" t="s">
        <v>4285</v>
      </c>
      <c r="G779" s="7" t="s">
        <v>2381</v>
      </c>
    </row>
    <row r="780" spans="1:7" hidden="1" x14ac:dyDescent="0.25">
      <c r="A780" t="s">
        <v>2416</v>
      </c>
      <c r="B780" t="s">
        <v>4139</v>
      </c>
      <c r="C780" s="313">
        <v>64</v>
      </c>
      <c r="D780" s="313"/>
      <c r="E780" s="313" t="s">
        <v>1069</v>
      </c>
      <c r="F780" s="313" t="s">
        <v>4285</v>
      </c>
      <c r="G780" s="7" t="s">
        <v>2381</v>
      </c>
    </row>
    <row r="781" spans="1:7" hidden="1" x14ac:dyDescent="0.25">
      <c r="A781" t="s">
        <v>2420</v>
      </c>
      <c r="B781" t="s">
        <v>4139</v>
      </c>
      <c r="C781" s="313">
        <v>64</v>
      </c>
      <c r="D781" s="313"/>
      <c r="E781" s="313" t="s">
        <v>1069</v>
      </c>
      <c r="F781" s="313" t="s">
        <v>4285</v>
      </c>
      <c r="G781" s="7" t="s">
        <v>2381</v>
      </c>
    </row>
    <row r="782" spans="1:7" hidden="1" x14ac:dyDescent="0.25">
      <c r="A782" t="s">
        <v>3818</v>
      </c>
      <c r="B782" t="s">
        <v>4139</v>
      </c>
      <c r="C782" s="313">
        <v>64</v>
      </c>
      <c r="D782" s="313"/>
      <c r="E782" s="313" t="s">
        <v>1069</v>
      </c>
      <c r="F782" s="313" t="s">
        <v>4285</v>
      </c>
      <c r="G782" s="7" t="s">
        <v>2381</v>
      </c>
    </row>
    <row r="783" spans="1:7" hidden="1" x14ac:dyDescent="0.25">
      <c r="A783" t="s">
        <v>2432</v>
      </c>
      <c r="B783" t="s">
        <v>4139</v>
      </c>
      <c r="C783" s="313">
        <v>2</v>
      </c>
      <c r="D783" s="313"/>
      <c r="E783" s="313" t="s">
        <v>1069</v>
      </c>
      <c r="F783" s="313" t="s">
        <v>4285</v>
      </c>
      <c r="G783" s="7" t="s">
        <v>2381</v>
      </c>
    </row>
    <row r="784" spans="1:7" hidden="1" x14ac:dyDescent="0.25">
      <c r="A784" t="s">
        <v>3819</v>
      </c>
      <c r="B784" t="s">
        <v>4139</v>
      </c>
      <c r="C784" s="313">
        <v>4</v>
      </c>
      <c r="D784" s="313"/>
      <c r="E784" s="313" t="s">
        <v>1069</v>
      </c>
      <c r="F784" s="313" t="s">
        <v>4285</v>
      </c>
      <c r="G784" s="7" t="s">
        <v>2381</v>
      </c>
    </row>
    <row r="785" spans="1:7" hidden="1" x14ac:dyDescent="0.25">
      <c r="A785" t="s">
        <v>2441</v>
      </c>
      <c r="B785" t="s">
        <v>4139</v>
      </c>
      <c r="C785" s="313">
        <v>2</v>
      </c>
      <c r="D785" s="313"/>
      <c r="E785" s="313" t="s">
        <v>1069</v>
      </c>
      <c r="F785" s="313" t="s">
        <v>4285</v>
      </c>
      <c r="G785" s="7" t="s">
        <v>2381</v>
      </c>
    </row>
    <row r="786" spans="1:7" hidden="1" x14ac:dyDescent="0.25">
      <c r="A786" t="s">
        <v>2444</v>
      </c>
      <c r="B786" t="s">
        <v>4139</v>
      </c>
      <c r="C786" s="313">
        <v>8</v>
      </c>
      <c r="D786" s="313"/>
      <c r="E786" s="313" t="s">
        <v>1069</v>
      </c>
      <c r="F786" s="313" t="s">
        <v>4285</v>
      </c>
      <c r="G786" s="7" t="s">
        <v>2381</v>
      </c>
    </row>
    <row r="787" spans="1:7" hidden="1" x14ac:dyDescent="0.25">
      <c r="A787" t="s">
        <v>2448</v>
      </c>
      <c r="B787" t="s">
        <v>4139</v>
      </c>
      <c r="C787" s="313">
        <v>1</v>
      </c>
      <c r="D787" s="313"/>
      <c r="E787" s="313" t="s">
        <v>2187</v>
      </c>
      <c r="F787" s="313" t="s">
        <v>4285</v>
      </c>
      <c r="G787" s="7" t="s">
        <v>2381</v>
      </c>
    </row>
    <row r="788" spans="1:7" hidden="1" x14ac:dyDescent="0.25">
      <c r="A788" t="s">
        <v>2453</v>
      </c>
      <c r="B788" t="s">
        <v>4139</v>
      </c>
      <c r="C788" s="313">
        <v>1</v>
      </c>
      <c r="D788" s="313"/>
      <c r="E788" s="313" t="s">
        <v>2187</v>
      </c>
      <c r="F788" s="313" t="s">
        <v>4285</v>
      </c>
      <c r="G788" s="7" t="s">
        <v>2381</v>
      </c>
    </row>
    <row r="789" spans="1:7" hidden="1" x14ac:dyDescent="0.25">
      <c r="A789" t="s">
        <v>2457</v>
      </c>
      <c r="B789" t="s">
        <v>4139</v>
      </c>
      <c r="C789" s="313">
        <v>1</v>
      </c>
      <c r="D789" s="313"/>
      <c r="E789" s="313" t="s">
        <v>2187</v>
      </c>
      <c r="F789" s="313" t="s">
        <v>4285</v>
      </c>
      <c r="G789" s="7" t="s">
        <v>2381</v>
      </c>
    </row>
    <row r="790" spans="1:7" hidden="1" x14ac:dyDescent="0.25">
      <c r="A790" t="s">
        <v>3820</v>
      </c>
      <c r="B790" t="s">
        <v>4139</v>
      </c>
      <c r="C790" s="313">
        <v>1</v>
      </c>
      <c r="D790" s="313"/>
      <c r="E790" s="313" t="s">
        <v>2187</v>
      </c>
      <c r="F790" s="313" t="s">
        <v>4285</v>
      </c>
      <c r="G790" s="7" t="s">
        <v>2381</v>
      </c>
    </row>
    <row r="791" spans="1:7" hidden="1" x14ac:dyDescent="0.25">
      <c r="A791" t="s">
        <v>3821</v>
      </c>
      <c r="B791" t="s">
        <v>4139</v>
      </c>
      <c r="C791" s="313">
        <v>2</v>
      </c>
      <c r="D791" s="313"/>
      <c r="E791" s="313" t="s">
        <v>1069</v>
      </c>
      <c r="F791" s="313" t="s">
        <v>4285</v>
      </c>
      <c r="G791" s="7" t="s">
        <v>2381</v>
      </c>
    </row>
    <row r="792" spans="1:7" hidden="1" x14ac:dyDescent="0.25">
      <c r="A792" t="s">
        <v>3822</v>
      </c>
      <c r="B792" t="s">
        <v>4139</v>
      </c>
      <c r="C792" s="313">
        <v>1</v>
      </c>
      <c r="D792" s="313"/>
      <c r="E792" s="313" t="s">
        <v>2187</v>
      </c>
      <c r="F792" s="313" t="s">
        <v>4285</v>
      </c>
      <c r="G792" s="7" t="s">
        <v>2381</v>
      </c>
    </row>
    <row r="793" spans="1:7" hidden="1" x14ac:dyDescent="0.25">
      <c r="A793" t="s">
        <v>2475</v>
      </c>
      <c r="B793" t="s">
        <v>4139</v>
      </c>
      <c r="C793" s="313">
        <v>64</v>
      </c>
      <c r="D793" s="313"/>
      <c r="E793" s="313" t="s">
        <v>1069</v>
      </c>
      <c r="F793" s="313" t="s">
        <v>4285</v>
      </c>
      <c r="G793" s="7" t="s">
        <v>2381</v>
      </c>
    </row>
    <row r="794" spans="1:7" hidden="1" x14ac:dyDescent="0.25">
      <c r="A794" t="s">
        <v>3823</v>
      </c>
      <c r="B794" t="s">
        <v>4139</v>
      </c>
      <c r="C794" s="313">
        <v>1</v>
      </c>
      <c r="D794" s="313"/>
      <c r="E794" s="313" t="s">
        <v>1069</v>
      </c>
      <c r="F794" s="313" t="s">
        <v>4285</v>
      </c>
      <c r="G794" s="7" t="s">
        <v>2381</v>
      </c>
    </row>
    <row r="795" spans="1:7" hidden="1" x14ac:dyDescent="0.25">
      <c r="A795" t="s">
        <v>2485</v>
      </c>
      <c r="B795" t="s">
        <v>4139</v>
      </c>
      <c r="C795" s="313">
        <v>1</v>
      </c>
      <c r="D795" s="313"/>
      <c r="E795" s="313" t="s">
        <v>1069</v>
      </c>
      <c r="F795" s="313" t="s">
        <v>4285</v>
      </c>
      <c r="G795" s="7" t="s">
        <v>2381</v>
      </c>
    </row>
    <row r="796" spans="1:7" hidden="1" x14ac:dyDescent="0.25">
      <c r="A796" t="s">
        <v>2489</v>
      </c>
      <c r="B796" t="s">
        <v>4139</v>
      </c>
      <c r="C796" s="313">
        <v>1</v>
      </c>
      <c r="D796" s="313"/>
      <c r="E796" s="313" t="s">
        <v>2187</v>
      </c>
      <c r="F796" s="313" t="s">
        <v>4285</v>
      </c>
      <c r="G796" s="7" t="s">
        <v>2381</v>
      </c>
    </row>
    <row r="797" spans="1:7" hidden="1" x14ac:dyDescent="0.25">
      <c r="A797" t="s">
        <v>3824</v>
      </c>
      <c r="B797" t="s">
        <v>4139</v>
      </c>
      <c r="C797" s="313">
        <v>1</v>
      </c>
      <c r="D797" s="313"/>
      <c r="E797" s="313" t="s">
        <v>1069</v>
      </c>
      <c r="F797" s="313" t="s">
        <v>4285</v>
      </c>
      <c r="G797" s="7" t="s">
        <v>2381</v>
      </c>
    </row>
    <row r="798" spans="1:7" hidden="1" x14ac:dyDescent="0.25">
      <c r="A798" t="s">
        <v>3825</v>
      </c>
      <c r="B798" t="s">
        <v>4139</v>
      </c>
      <c r="C798" s="313">
        <v>64</v>
      </c>
      <c r="D798" s="313"/>
      <c r="E798" s="313" t="s">
        <v>1069</v>
      </c>
      <c r="F798" s="313" t="s">
        <v>4285</v>
      </c>
      <c r="G798" s="7" t="s">
        <v>2381</v>
      </c>
    </row>
    <row r="799" spans="1:7" hidden="1" x14ac:dyDescent="0.25">
      <c r="A799" t="s">
        <v>3826</v>
      </c>
      <c r="B799" t="s">
        <v>4139</v>
      </c>
      <c r="C799" s="313">
        <v>64</v>
      </c>
      <c r="D799" s="313"/>
      <c r="E799" s="313" t="s">
        <v>1069</v>
      </c>
      <c r="F799" s="313" t="s">
        <v>4285</v>
      </c>
      <c r="G799" s="7" t="s">
        <v>2381</v>
      </c>
    </row>
    <row r="800" spans="1:7" hidden="1" x14ac:dyDescent="0.25">
      <c r="A800" t="s">
        <v>2507</v>
      </c>
      <c r="B800" t="s">
        <v>4139</v>
      </c>
      <c r="C800" s="313">
        <v>1</v>
      </c>
      <c r="D800" s="313"/>
      <c r="E800" s="313" t="s">
        <v>1069</v>
      </c>
      <c r="F800" s="313" t="s">
        <v>4285</v>
      </c>
      <c r="G800" s="7" t="s">
        <v>2381</v>
      </c>
    </row>
    <row r="801" spans="1:7" hidden="1" x14ac:dyDescent="0.25">
      <c r="A801" t="s">
        <v>2510</v>
      </c>
      <c r="B801" t="s">
        <v>4139</v>
      </c>
      <c r="C801" s="313">
        <v>1</v>
      </c>
      <c r="D801" s="313"/>
      <c r="E801" s="313" t="s">
        <v>1069</v>
      </c>
      <c r="F801" s="313" t="s">
        <v>4285</v>
      </c>
      <c r="G801" s="7" t="s">
        <v>2381</v>
      </c>
    </row>
    <row r="802" spans="1:7" hidden="1" x14ac:dyDescent="0.25">
      <c r="A802" t="s">
        <v>2514</v>
      </c>
      <c r="B802" t="s">
        <v>4139</v>
      </c>
      <c r="C802" s="313">
        <v>1</v>
      </c>
      <c r="D802" s="313"/>
      <c r="E802" s="313" t="s">
        <v>1069</v>
      </c>
      <c r="F802" s="313" t="s">
        <v>4285</v>
      </c>
      <c r="G802" s="7" t="s">
        <v>2381</v>
      </c>
    </row>
    <row r="803" spans="1:7" hidden="1" x14ac:dyDescent="0.25">
      <c r="A803" t="s">
        <v>2517</v>
      </c>
      <c r="B803" t="s">
        <v>4139</v>
      </c>
      <c r="C803" s="313">
        <v>1</v>
      </c>
      <c r="D803" s="313"/>
      <c r="E803" s="313" t="s">
        <v>1069</v>
      </c>
      <c r="F803" s="313" t="s">
        <v>4285</v>
      </c>
      <c r="G803" s="7" t="s">
        <v>2381</v>
      </c>
    </row>
    <row r="804" spans="1:7" hidden="1" x14ac:dyDescent="0.25">
      <c r="A804" t="s">
        <v>2521</v>
      </c>
      <c r="B804" t="s">
        <v>4139</v>
      </c>
      <c r="C804" s="313">
        <v>1</v>
      </c>
      <c r="D804" s="313"/>
      <c r="E804" s="313" t="s">
        <v>1069</v>
      </c>
      <c r="F804" s="313" t="s">
        <v>4285</v>
      </c>
      <c r="G804" s="7" t="s">
        <v>2381</v>
      </c>
    </row>
    <row r="805" spans="1:7" hidden="1" x14ac:dyDescent="0.25">
      <c r="A805" t="s">
        <v>2523</v>
      </c>
      <c r="B805" t="s">
        <v>4139</v>
      </c>
      <c r="C805" s="313">
        <v>64</v>
      </c>
      <c r="D805" s="313"/>
      <c r="E805" s="313" t="s">
        <v>1069</v>
      </c>
      <c r="F805" s="313" t="s">
        <v>4285</v>
      </c>
      <c r="G805" s="7" t="s">
        <v>2381</v>
      </c>
    </row>
    <row r="806" spans="1:7" hidden="1" x14ac:dyDescent="0.25">
      <c r="A806" t="s">
        <v>3827</v>
      </c>
      <c r="B806" t="s">
        <v>4139</v>
      </c>
      <c r="C806" s="313">
        <v>2</v>
      </c>
      <c r="D806" s="313"/>
      <c r="E806" s="313" t="s">
        <v>1069</v>
      </c>
      <c r="F806" s="313" t="s">
        <v>4285</v>
      </c>
      <c r="G806" s="7" t="s">
        <v>2381</v>
      </c>
    </row>
    <row r="807" spans="1:7" hidden="1" x14ac:dyDescent="0.25">
      <c r="A807" t="s">
        <v>2530</v>
      </c>
      <c r="B807" t="s">
        <v>4139</v>
      </c>
      <c r="C807" s="313">
        <v>1</v>
      </c>
      <c r="D807" s="313"/>
      <c r="E807" s="313" t="s">
        <v>1069</v>
      </c>
      <c r="F807" s="313" t="s">
        <v>4285</v>
      </c>
      <c r="G807" s="7" t="s">
        <v>2381</v>
      </c>
    </row>
    <row r="808" spans="1:7" hidden="1" x14ac:dyDescent="0.25">
      <c r="A808" t="s">
        <v>2533</v>
      </c>
      <c r="B808" t="s">
        <v>4139</v>
      </c>
      <c r="C808" s="313">
        <v>1</v>
      </c>
      <c r="D808" s="313"/>
      <c r="E808" s="313" t="s">
        <v>1069</v>
      </c>
      <c r="F808" s="313" t="s">
        <v>4285</v>
      </c>
      <c r="G808" s="7" t="s">
        <v>2381</v>
      </c>
    </row>
    <row r="809" spans="1:7" hidden="1" x14ac:dyDescent="0.25">
      <c r="A809" t="s">
        <v>3828</v>
      </c>
      <c r="B809" t="s">
        <v>4139</v>
      </c>
      <c r="C809" s="313">
        <v>1</v>
      </c>
      <c r="D809" s="313"/>
      <c r="E809" s="313" t="s">
        <v>1069</v>
      </c>
      <c r="F809" s="313" t="s">
        <v>4285</v>
      </c>
      <c r="G809" s="7" t="s">
        <v>2381</v>
      </c>
    </row>
    <row r="810" spans="1:7" hidden="1" x14ac:dyDescent="0.25">
      <c r="A810" t="s">
        <v>3829</v>
      </c>
      <c r="B810" t="s">
        <v>4139</v>
      </c>
      <c r="C810" s="313">
        <v>32</v>
      </c>
      <c r="D810" s="313"/>
      <c r="E810" s="313" t="s">
        <v>1069</v>
      </c>
      <c r="F810" s="313" t="s">
        <v>4285</v>
      </c>
      <c r="G810" s="7" t="s">
        <v>2381</v>
      </c>
    </row>
    <row r="811" spans="1:7" hidden="1" x14ac:dyDescent="0.25">
      <c r="A811" t="s">
        <v>2547</v>
      </c>
      <c r="B811" t="s">
        <v>4139</v>
      </c>
      <c r="C811" s="313">
        <v>1</v>
      </c>
      <c r="D811" s="313"/>
      <c r="E811" s="313" t="s">
        <v>2187</v>
      </c>
      <c r="F811" s="313" t="s">
        <v>4285</v>
      </c>
      <c r="G811" s="7" t="s">
        <v>2381</v>
      </c>
    </row>
    <row r="812" spans="1:7" hidden="1" x14ac:dyDescent="0.25">
      <c r="A812" t="s">
        <v>2553</v>
      </c>
      <c r="B812" t="s">
        <v>4139</v>
      </c>
      <c r="C812" s="313">
        <v>1</v>
      </c>
      <c r="D812" s="313"/>
      <c r="E812" s="313" t="s">
        <v>1069</v>
      </c>
      <c r="F812" s="313" t="s">
        <v>4285</v>
      </c>
      <c r="G812" s="7" t="s">
        <v>2381</v>
      </c>
    </row>
    <row r="813" spans="1:7" hidden="1" x14ac:dyDescent="0.25">
      <c r="A813" t="s">
        <v>2556</v>
      </c>
      <c r="B813" t="s">
        <v>4139</v>
      </c>
      <c r="C813" s="313">
        <v>1</v>
      </c>
      <c r="D813" s="313"/>
      <c r="E813" s="313" t="s">
        <v>1069</v>
      </c>
      <c r="F813" s="313" t="s">
        <v>4285</v>
      </c>
      <c r="G813" s="7" t="s">
        <v>2381</v>
      </c>
    </row>
    <row r="814" spans="1:7" hidden="1" x14ac:dyDescent="0.25">
      <c r="A814" t="s">
        <v>2560</v>
      </c>
      <c r="B814" t="s">
        <v>4139</v>
      </c>
      <c r="C814" s="313">
        <v>1</v>
      </c>
      <c r="D814" s="313"/>
      <c r="E814" s="313" t="s">
        <v>1069</v>
      </c>
      <c r="F814" s="313" t="s">
        <v>4285</v>
      </c>
      <c r="G814" s="7" t="s">
        <v>2381</v>
      </c>
    </row>
    <row r="815" spans="1:7" hidden="1" x14ac:dyDescent="0.25">
      <c r="A815" t="s">
        <v>2564</v>
      </c>
      <c r="B815" t="s">
        <v>4139</v>
      </c>
      <c r="C815" s="313">
        <v>1</v>
      </c>
      <c r="D815" s="313"/>
      <c r="E815" s="313" t="s">
        <v>1069</v>
      </c>
      <c r="F815" s="313" t="s">
        <v>4285</v>
      </c>
      <c r="G815" s="7" t="s">
        <v>2381</v>
      </c>
    </row>
    <row r="816" spans="1:7" hidden="1" x14ac:dyDescent="0.25">
      <c r="A816" t="s">
        <v>2568</v>
      </c>
      <c r="B816" t="s">
        <v>4139</v>
      </c>
      <c r="C816" s="313">
        <v>4</v>
      </c>
      <c r="D816" s="313"/>
      <c r="E816" s="313" t="s">
        <v>1069</v>
      </c>
      <c r="F816" s="313" t="s">
        <v>4285</v>
      </c>
      <c r="G816" s="7" t="s">
        <v>2381</v>
      </c>
    </row>
    <row r="817" spans="1:7" hidden="1" x14ac:dyDescent="0.25">
      <c r="A817" t="s">
        <v>2572</v>
      </c>
      <c r="B817" t="s">
        <v>4139</v>
      </c>
      <c r="C817" s="313">
        <v>4</v>
      </c>
      <c r="D817" s="313"/>
      <c r="E817" s="313" t="s">
        <v>1069</v>
      </c>
      <c r="F817" s="313" t="s">
        <v>4285</v>
      </c>
      <c r="G817" s="7" t="s">
        <v>2381</v>
      </c>
    </row>
    <row r="818" spans="1:7" hidden="1" x14ac:dyDescent="0.25">
      <c r="A818" t="s">
        <v>2576</v>
      </c>
      <c r="B818" t="s">
        <v>4139</v>
      </c>
      <c r="C818" s="313">
        <v>64</v>
      </c>
      <c r="D818" s="313"/>
      <c r="E818" s="313" t="s">
        <v>1069</v>
      </c>
      <c r="F818" s="313" t="s">
        <v>4285</v>
      </c>
      <c r="G818" s="7" t="s">
        <v>2381</v>
      </c>
    </row>
    <row r="819" spans="1:7" hidden="1" x14ac:dyDescent="0.25">
      <c r="A819" t="s">
        <v>2582</v>
      </c>
      <c r="B819" t="s">
        <v>4139</v>
      </c>
      <c r="C819" s="313">
        <v>1</v>
      </c>
      <c r="D819" s="313"/>
      <c r="E819" s="313" t="s">
        <v>1069</v>
      </c>
      <c r="F819" s="313" t="s">
        <v>4285</v>
      </c>
      <c r="G819" s="7" t="s">
        <v>2381</v>
      </c>
    </row>
    <row r="820" spans="1:7" hidden="1" x14ac:dyDescent="0.25">
      <c r="A820" t="s">
        <v>2585</v>
      </c>
      <c r="B820" t="s">
        <v>4139</v>
      </c>
      <c r="C820" s="313">
        <v>1</v>
      </c>
      <c r="D820" s="313"/>
      <c r="E820" s="313" t="s">
        <v>2187</v>
      </c>
      <c r="F820" s="313" t="s">
        <v>4285</v>
      </c>
      <c r="G820" s="7" t="s">
        <v>2381</v>
      </c>
    </row>
    <row r="821" spans="1:7" hidden="1" x14ac:dyDescent="0.25">
      <c r="A821" t="s">
        <v>3815</v>
      </c>
      <c r="B821" t="s">
        <v>4295</v>
      </c>
      <c r="C821" s="313">
        <v>8</v>
      </c>
      <c r="D821" s="313"/>
      <c r="E821" s="313" t="s">
        <v>1069</v>
      </c>
      <c r="F821" s="313" t="s">
        <v>4285</v>
      </c>
      <c r="G821" s="7" t="s">
        <v>2381</v>
      </c>
    </row>
    <row r="822" spans="1:7" hidden="1" x14ac:dyDescent="0.25">
      <c r="A822" t="s">
        <v>2395</v>
      </c>
      <c r="B822" t="s">
        <v>4295</v>
      </c>
      <c r="C822" s="313">
        <v>0.5</v>
      </c>
      <c r="D822" s="313"/>
      <c r="E822" s="313" t="s">
        <v>2187</v>
      </c>
      <c r="F822" s="313" t="s">
        <v>4285</v>
      </c>
      <c r="G822" s="7" t="s">
        <v>2381</v>
      </c>
    </row>
    <row r="823" spans="1:7" hidden="1" x14ac:dyDescent="0.25">
      <c r="A823" t="s">
        <v>3816</v>
      </c>
      <c r="B823" t="s">
        <v>4295</v>
      </c>
      <c r="C823" s="313">
        <v>0.25</v>
      </c>
      <c r="D823" s="313"/>
      <c r="E823" s="313" t="s">
        <v>2187</v>
      </c>
      <c r="F823" s="313" t="s">
        <v>4285</v>
      </c>
      <c r="G823" s="7" t="s">
        <v>2381</v>
      </c>
    </row>
    <row r="824" spans="1:7" hidden="1" x14ac:dyDescent="0.25">
      <c r="A824" t="s">
        <v>3817</v>
      </c>
      <c r="B824" t="s">
        <v>4295</v>
      </c>
      <c r="C824" s="313">
        <v>0.25</v>
      </c>
      <c r="D824" s="313"/>
      <c r="E824" s="313" t="s">
        <v>2187</v>
      </c>
      <c r="F824" s="313" t="s">
        <v>4285</v>
      </c>
      <c r="G824" s="7" t="s">
        <v>2381</v>
      </c>
    </row>
    <row r="825" spans="1:7" hidden="1" x14ac:dyDescent="0.25">
      <c r="A825" t="s">
        <v>2411</v>
      </c>
      <c r="B825" t="s">
        <v>4295</v>
      </c>
      <c r="C825" s="313">
        <v>32</v>
      </c>
      <c r="D825" s="313"/>
      <c r="E825" s="313" t="s">
        <v>1069</v>
      </c>
      <c r="F825" s="313" t="s">
        <v>4285</v>
      </c>
      <c r="G825" s="7" t="s">
        <v>2381</v>
      </c>
    </row>
    <row r="826" spans="1:7" hidden="1" x14ac:dyDescent="0.25">
      <c r="A826" t="s">
        <v>2416</v>
      </c>
      <c r="B826" t="s">
        <v>4295</v>
      </c>
      <c r="C826" s="313">
        <v>8</v>
      </c>
      <c r="D826" s="313"/>
      <c r="E826" s="313" t="s">
        <v>1069</v>
      </c>
      <c r="F826" s="313" t="s">
        <v>4285</v>
      </c>
      <c r="G826" s="7" t="s">
        <v>2381</v>
      </c>
    </row>
    <row r="827" spans="1:7" hidden="1" x14ac:dyDescent="0.25">
      <c r="A827" t="s">
        <v>2420</v>
      </c>
      <c r="B827" t="s">
        <v>4295</v>
      </c>
      <c r="C827" s="313">
        <v>32</v>
      </c>
      <c r="D827" s="313"/>
      <c r="E827" s="313" t="s">
        <v>1069</v>
      </c>
      <c r="F827" s="313" t="s">
        <v>4285</v>
      </c>
      <c r="G827" s="7" t="s">
        <v>2381</v>
      </c>
    </row>
    <row r="828" spans="1:7" hidden="1" x14ac:dyDescent="0.25">
      <c r="A828" t="s">
        <v>3818</v>
      </c>
      <c r="B828" t="s">
        <v>4295</v>
      </c>
      <c r="C828" s="313">
        <v>32</v>
      </c>
      <c r="D828" s="313"/>
      <c r="E828" s="313" t="s">
        <v>1069</v>
      </c>
      <c r="F828" s="313" t="s">
        <v>4285</v>
      </c>
      <c r="G828" s="7" t="s">
        <v>2381</v>
      </c>
    </row>
    <row r="829" spans="1:7" hidden="1" x14ac:dyDescent="0.25">
      <c r="A829" t="s">
        <v>2432</v>
      </c>
      <c r="B829" t="s">
        <v>4295</v>
      </c>
      <c r="C829" s="313">
        <v>0.5</v>
      </c>
      <c r="D829" s="313"/>
      <c r="E829" s="313" t="s">
        <v>2187</v>
      </c>
      <c r="F829" s="313" t="s">
        <v>4285</v>
      </c>
      <c r="G829" s="7" t="s">
        <v>2381</v>
      </c>
    </row>
    <row r="830" spans="1:7" hidden="1" x14ac:dyDescent="0.25">
      <c r="A830" t="s">
        <v>3819</v>
      </c>
      <c r="B830" t="s">
        <v>4295</v>
      </c>
      <c r="C830" s="313">
        <v>0.5</v>
      </c>
      <c r="D830" s="313"/>
      <c r="E830" s="313" t="s">
        <v>2187</v>
      </c>
      <c r="F830" s="313" t="s">
        <v>4285</v>
      </c>
      <c r="G830" s="7" t="s">
        <v>2381</v>
      </c>
    </row>
    <row r="831" spans="1:7" hidden="1" x14ac:dyDescent="0.25">
      <c r="A831" t="s">
        <v>2441</v>
      </c>
      <c r="B831" t="s">
        <v>4295</v>
      </c>
      <c r="C831" s="313">
        <v>0.25</v>
      </c>
      <c r="D831" s="313"/>
      <c r="E831" s="313" t="s">
        <v>2187</v>
      </c>
      <c r="F831" s="313" t="s">
        <v>4285</v>
      </c>
      <c r="G831" s="7" t="s">
        <v>2381</v>
      </c>
    </row>
    <row r="832" spans="1:7" hidden="1" x14ac:dyDescent="0.25">
      <c r="A832" t="s">
        <v>2444</v>
      </c>
      <c r="B832" t="s">
        <v>4295</v>
      </c>
      <c r="C832" s="313">
        <v>1</v>
      </c>
      <c r="D832" s="313"/>
      <c r="E832" s="313" t="s">
        <v>2187</v>
      </c>
      <c r="F832" s="313" t="s">
        <v>4285</v>
      </c>
      <c r="G832" s="7" t="s">
        <v>2381</v>
      </c>
    </row>
    <row r="833" spans="1:7" hidden="1" x14ac:dyDescent="0.25">
      <c r="A833" t="s">
        <v>2448</v>
      </c>
      <c r="B833" t="s">
        <v>4295</v>
      </c>
      <c r="C833" s="313">
        <v>0.25</v>
      </c>
      <c r="D833" s="313"/>
      <c r="E833" s="313" t="s">
        <v>2187</v>
      </c>
      <c r="F833" s="313" t="s">
        <v>4285</v>
      </c>
      <c r="G833" s="7" t="s">
        <v>2381</v>
      </c>
    </row>
    <row r="834" spans="1:7" hidden="1" x14ac:dyDescent="0.25">
      <c r="A834" t="s">
        <v>2453</v>
      </c>
      <c r="B834" t="s">
        <v>4295</v>
      </c>
      <c r="C834" s="313">
        <v>0.25</v>
      </c>
      <c r="D834" s="313"/>
      <c r="E834" s="313" t="s">
        <v>2187</v>
      </c>
      <c r="F834" s="313" t="s">
        <v>4285</v>
      </c>
      <c r="G834" s="7" t="s">
        <v>2381</v>
      </c>
    </row>
    <row r="835" spans="1:7" hidden="1" x14ac:dyDescent="0.25">
      <c r="A835" t="s">
        <v>2457</v>
      </c>
      <c r="B835" t="s">
        <v>4295</v>
      </c>
      <c r="C835" s="313">
        <v>0.25</v>
      </c>
      <c r="D835" s="313"/>
      <c r="E835" s="313" t="s">
        <v>2187</v>
      </c>
      <c r="F835" s="313" t="s">
        <v>4285</v>
      </c>
      <c r="G835" s="7" t="s">
        <v>2381</v>
      </c>
    </row>
    <row r="836" spans="1:7" hidden="1" x14ac:dyDescent="0.25">
      <c r="A836" t="s">
        <v>3820</v>
      </c>
      <c r="B836" t="s">
        <v>4295</v>
      </c>
      <c r="C836" s="313">
        <v>0.25</v>
      </c>
      <c r="D836" s="313"/>
      <c r="E836" s="313" t="s">
        <v>2187</v>
      </c>
      <c r="F836" s="313" t="s">
        <v>4285</v>
      </c>
      <c r="G836" s="7" t="s">
        <v>2381</v>
      </c>
    </row>
    <row r="837" spans="1:7" hidden="1" x14ac:dyDescent="0.25">
      <c r="A837" t="s">
        <v>3821</v>
      </c>
      <c r="B837" t="s">
        <v>4295</v>
      </c>
      <c r="C837" s="313">
        <v>0.25</v>
      </c>
      <c r="D837" s="313"/>
      <c r="E837" s="313" t="s">
        <v>2187</v>
      </c>
      <c r="F837" s="313" t="s">
        <v>4285</v>
      </c>
      <c r="G837" s="7" t="s">
        <v>2381</v>
      </c>
    </row>
    <row r="838" spans="1:7" hidden="1" x14ac:dyDescent="0.25">
      <c r="A838" t="s">
        <v>3822</v>
      </c>
      <c r="B838" t="s">
        <v>4295</v>
      </c>
      <c r="C838" s="313">
        <v>0.25</v>
      </c>
      <c r="D838" s="313"/>
      <c r="E838" s="313" t="s">
        <v>2187</v>
      </c>
      <c r="F838" s="313" t="s">
        <v>4285</v>
      </c>
      <c r="G838" s="7" t="s">
        <v>2381</v>
      </c>
    </row>
    <row r="839" spans="1:7" hidden="1" x14ac:dyDescent="0.25">
      <c r="A839" t="s">
        <v>2475</v>
      </c>
      <c r="B839" t="s">
        <v>4295</v>
      </c>
      <c r="C839" s="313">
        <v>8</v>
      </c>
      <c r="D839" s="313"/>
      <c r="E839" s="313" t="s">
        <v>1069</v>
      </c>
      <c r="F839" s="313" t="s">
        <v>4285</v>
      </c>
      <c r="G839" s="7" t="s">
        <v>2381</v>
      </c>
    </row>
    <row r="840" spans="1:7" hidden="1" x14ac:dyDescent="0.25">
      <c r="A840" t="s">
        <v>3823</v>
      </c>
      <c r="B840" t="s">
        <v>4295</v>
      </c>
      <c r="C840" s="313">
        <v>0.25</v>
      </c>
      <c r="D840" s="313"/>
      <c r="E840" s="313" t="s">
        <v>2187</v>
      </c>
      <c r="F840" s="313" t="s">
        <v>4285</v>
      </c>
      <c r="G840" s="7" t="s">
        <v>2381</v>
      </c>
    </row>
    <row r="841" spans="1:7" hidden="1" x14ac:dyDescent="0.25">
      <c r="A841" t="s">
        <v>2485</v>
      </c>
      <c r="B841" t="s">
        <v>4295</v>
      </c>
      <c r="C841" s="313">
        <v>0.25</v>
      </c>
      <c r="D841" s="313"/>
      <c r="E841" s="313" t="s">
        <v>2187</v>
      </c>
      <c r="F841" s="313" t="s">
        <v>4285</v>
      </c>
      <c r="G841" s="7" t="s">
        <v>2381</v>
      </c>
    </row>
    <row r="842" spans="1:7" hidden="1" x14ac:dyDescent="0.25">
      <c r="A842" t="s">
        <v>2489</v>
      </c>
      <c r="B842" t="s">
        <v>4295</v>
      </c>
      <c r="C842" s="313">
        <v>32</v>
      </c>
      <c r="D842" s="313"/>
      <c r="E842" s="313" t="s">
        <v>1069</v>
      </c>
      <c r="F842" s="313" t="s">
        <v>4285</v>
      </c>
      <c r="G842" s="7" t="s">
        <v>2381</v>
      </c>
    </row>
    <row r="843" spans="1:7" hidden="1" x14ac:dyDescent="0.25">
      <c r="A843" t="s">
        <v>3824</v>
      </c>
      <c r="B843" t="s">
        <v>4295</v>
      </c>
      <c r="C843" s="313">
        <v>0.25</v>
      </c>
      <c r="D843" s="313"/>
      <c r="E843" s="313" t="s">
        <v>2187</v>
      </c>
      <c r="F843" s="313" t="s">
        <v>4285</v>
      </c>
      <c r="G843" s="7" t="s">
        <v>2381</v>
      </c>
    </row>
    <row r="844" spans="1:7" hidden="1" x14ac:dyDescent="0.25">
      <c r="A844" t="s">
        <v>3825</v>
      </c>
      <c r="B844" t="s">
        <v>4295</v>
      </c>
      <c r="C844" s="313">
        <v>32</v>
      </c>
      <c r="D844" s="313"/>
      <c r="E844" s="313" t="s">
        <v>1069</v>
      </c>
      <c r="F844" s="313" t="s">
        <v>4285</v>
      </c>
      <c r="G844" s="7" t="s">
        <v>2381</v>
      </c>
    </row>
    <row r="845" spans="1:7" hidden="1" x14ac:dyDescent="0.25">
      <c r="A845" t="s">
        <v>3826</v>
      </c>
      <c r="B845" t="s">
        <v>4295</v>
      </c>
      <c r="C845" s="313">
        <v>32</v>
      </c>
      <c r="D845" s="313"/>
      <c r="E845" s="313" t="s">
        <v>1048</v>
      </c>
      <c r="F845" s="313" t="s">
        <v>4285</v>
      </c>
      <c r="G845" s="7" t="s">
        <v>2381</v>
      </c>
    </row>
    <row r="846" spans="1:7" hidden="1" x14ac:dyDescent="0.25">
      <c r="A846" t="s">
        <v>2507</v>
      </c>
      <c r="B846" t="s">
        <v>4295</v>
      </c>
      <c r="C846" s="313">
        <v>0.25</v>
      </c>
      <c r="D846" s="313"/>
      <c r="E846" s="313" t="s">
        <v>2187</v>
      </c>
      <c r="F846" s="313" t="s">
        <v>4285</v>
      </c>
      <c r="G846" s="7" t="s">
        <v>2381</v>
      </c>
    </row>
    <row r="847" spans="1:7" hidden="1" x14ac:dyDescent="0.25">
      <c r="A847" t="s">
        <v>2510</v>
      </c>
      <c r="B847" t="s">
        <v>4295</v>
      </c>
      <c r="C847" s="313">
        <v>0.25</v>
      </c>
      <c r="D847" s="313"/>
      <c r="E847" s="313" t="s">
        <v>2187</v>
      </c>
      <c r="F847" s="313" t="s">
        <v>4285</v>
      </c>
      <c r="G847" s="7" t="s">
        <v>2381</v>
      </c>
    </row>
    <row r="848" spans="1:7" hidden="1" x14ac:dyDescent="0.25">
      <c r="A848" t="s">
        <v>2514</v>
      </c>
      <c r="B848" t="s">
        <v>4295</v>
      </c>
      <c r="C848" s="313">
        <v>0.25</v>
      </c>
      <c r="D848" s="313"/>
      <c r="E848" s="313" t="s">
        <v>2187</v>
      </c>
      <c r="F848" s="313" t="s">
        <v>4285</v>
      </c>
      <c r="G848" s="7" t="s">
        <v>2381</v>
      </c>
    </row>
    <row r="849" spans="1:7" hidden="1" x14ac:dyDescent="0.25">
      <c r="A849" t="s">
        <v>2517</v>
      </c>
      <c r="B849" t="s">
        <v>4295</v>
      </c>
      <c r="C849" s="313">
        <v>0.25</v>
      </c>
      <c r="D849" s="313"/>
      <c r="E849" s="313" t="s">
        <v>2187</v>
      </c>
      <c r="F849" s="313" t="s">
        <v>4285</v>
      </c>
      <c r="G849" s="7" t="s">
        <v>2381</v>
      </c>
    </row>
    <row r="850" spans="1:7" hidden="1" x14ac:dyDescent="0.25">
      <c r="A850" t="s">
        <v>2521</v>
      </c>
      <c r="B850" t="s">
        <v>4295</v>
      </c>
      <c r="C850" s="313">
        <v>8</v>
      </c>
      <c r="D850" s="313"/>
      <c r="E850" s="313" t="s">
        <v>1069</v>
      </c>
      <c r="F850" s="313" t="s">
        <v>4285</v>
      </c>
      <c r="G850" s="7" t="s">
        <v>2381</v>
      </c>
    </row>
    <row r="851" spans="1:7" hidden="1" x14ac:dyDescent="0.25">
      <c r="A851" t="s">
        <v>2523</v>
      </c>
      <c r="B851" t="s">
        <v>4295</v>
      </c>
      <c r="C851" s="313">
        <v>32</v>
      </c>
      <c r="D851" s="313"/>
      <c r="E851" s="313" t="s">
        <v>1069</v>
      </c>
      <c r="F851" s="313" t="s">
        <v>4285</v>
      </c>
      <c r="G851" s="7" t="s">
        <v>2381</v>
      </c>
    </row>
    <row r="852" spans="1:7" hidden="1" x14ac:dyDescent="0.25">
      <c r="A852" t="s">
        <v>3827</v>
      </c>
      <c r="B852" t="s">
        <v>4295</v>
      </c>
      <c r="C852" s="313">
        <v>0.25</v>
      </c>
      <c r="D852" s="313"/>
      <c r="E852" s="313" t="s">
        <v>2187</v>
      </c>
      <c r="F852" s="313" t="s">
        <v>4285</v>
      </c>
      <c r="G852" s="7" t="s">
        <v>2381</v>
      </c>
    </row>
    <row r="853" spans="1:7" hidden="1" x14ac:dyDescent="0.25">
      <c r="A853" t="s">
        <v>2530</v>
      </c>
      <c r="B853" t="s">
        <v>4295</v>
      </c>
      <c r="C853" s="313">
        <v>8</v>
      </c>
      <c r="D853" s="313"/>
      <c r="E853" s="313" t="s">
        <v>1069</v>
      </c>
      <c r="F853" s="313" t="s">
        <v>4285</v>
      </c>
      <c r="G853" s="7" t="s">
        <v>2381</v>
      </c>
    </row>
    <row r="854" spans="1:7" hidden="1" x14ac:dyDescent="0.25">
      <c r="A854" t="s">
        <v>2533</v>
      </c>
      <c r="B854" t="s">
        <v>4295</v>
      </c>
      <c r="C854" s="313">
        <v>0.25</v>
      </c>
      <c r="D854" s="313"/>
      <c r="E854" s="313" t="s">
        <v>2187</v>
      </c>
      <c r="F854" s="313" t="s">
        <v>4285</v>
      </c>
      <c r="G854" s="7" t="s">
        <v>2381</v>
      </c>
    </row>
    <row r="855" spans="1:7" hidden="1" x14ac:dyDescent="0.25">
      <c r="A855" t="s">
        <v>3828</v>
      </c>
      <c r="B855" t="s">
        <v>4295</v>
      </c>
      <c r="C855" s="313">
        <v>0.25</v>
      </c>
      <c r="D855" s="313"/>
      <c r="E855" s="313" t="s">
        <v>2187</v>
      </c>
      <c r="F855" s="313" t="s">
        <v>4285</v>
      </c>
      <c r="G855" s="7" t="s">
        <v>2381</v>
      </c>
    </row>
    <row r="856" spans="1:7" hidden="1" x14ac:dyDescent="0.25">
      <c r="A856" t="s">
        <v>3829</v>
      </c>
      <c r="B856" t="s">
        <v>4295</v>
      </c>
      <c r="C856" s="313">
        <v>1</v>
      </c>
      <c r="D856" s="313"/>
      <c r="E856" s="313" t="s">
        <v>2187</v>
      </c>
      <c r="F856" s="313" t="s">
        <v>4285</v>
      </c>
      <c r="G856" s="7" t="s">
        <v>2381</v>
      </c>
    </row>
    <row r="857" spans="1:7" hidden="1" x14ac:dyDescent="0.25">
      <c r="A857" t="s">
        <v>2547</v>
      </c>
      <c r="B857" t="s">
        <v>4295</v>
      </c>
      <c r="C857" s="313">
        <v>0.25</v>
      </c>
      <c r="D857" s="313"/>
      <c r="E857" s="313" t="s">
        <v>2187</v>
      </c>
      <c r="F857" s="313" t="s">
        <v>4285</v>
      </c>
      <c r="G857" s="7" t="s">
        <v>2381</v>
      </c>
    </row>
    <row r="858" spans="1:7" hidden="1" x14ac:dyDescent="0.25">
      <c r="A858" t="s">
        <v>2553</v>
      </c>
      <c r="B858" t="s">
        <v>4295</v>
      </c>
      <c r="C858" s="313">
        <v>0.25</v>
      </c>
      <c r="D858" s="313"/>
      <c r="E858" s="313" t="s">
        <v>2187</v>
      </c>
      <c r="F858" s="313" t="s">
        <v>4285</v>
      </c>
      <c r="G858" s="7" t="s">
        <v>2381</v>
      </c>
    </row>
    <row r="859" spans="1:7" hidden="1" x14ac:dyDescent="0.25">
      <c r="A859" t="s">
        <v>2556</v>
      </c>
      <c r="B859" t="s">
        <v>4295</v>
      </c>
      <c r="C859" s="313">
        <v>0.25</v>
      </c>
      <c r="D859" s="313"/>
      <c r="E859" s="313" t="s">
        <v>2187</v>
      </c>
      <c r="F859" s="313" t="s">
        <v>4285</v>
      </c>
      <c r="G859" s="7" t="s">
        <v>2381</v>
      </c>
    </row>
    <row r="860" spans="1:7" hidden="1" x14ac:dyDescent="0.25">
      <c r="A860" t="s">
        <v>2560</v>
      </c>
      <c r="B860" t="s">
        <v>4295</v>
      </c>
      <c r="C860" s="313">
        <v>8</v>
      </c>
      <c r="D860" s="313"/>
      <c r="E860" s="313" t="s">
        <v>1069</v>
      </c>
      <c r="F860" s="313" t="s">
        <v>4285</v>
      </c>
      <c r="G860" s="7" t="s">
        <v>2381</v>
      </c>
    </row>
    <row r="861" spans="1:7" hidden="1" x14ac:dyDescent="0.25">
      <c r="A861" t="s">
        <v>2564</v>
      </c>
      <c r="B861" t="s">
        <v>4295</v>
      </c>
      <c r="C861" s="313">
        <v>8</v>
      </c>
      <c r="D861" s="313"/>
      <c r="E861" s="313" t="s">
        <v>1069</v>
      </c>
      <c r="F861" s="313" t="s">
        <v>4285</v>
      </c>
      <c r="G861" s="7" t="s">
        <v>2381</v>
      </c>
    </row>
    <row r="862" spans="1:7" hidden="1" x14ac:dyDescent="0.25">
      <c r="A862" t="s">
        <v>2568</v>
      </c>
      <c r="B862" t="s">
        <v>4295</v>
      </c>
      <c r="C862" s="313">
        <v>1</v>
      </c>
      <c r="D862" s="313"/>
      <c r="E862" s="313" t="s">
        <v>2187</v>
      </c>
      <c r="F862" s="313" t="s">
        <v>4285</v>
      </c>
      <c r="G862" s="7" t="s">
        <v>2381</v>
      </c>
    </row>
    <row r="863" spans="1:7" hidden="1" x14ac:dyDescent="0.25">
      <c r="A863" t="s">
        <v>2572</v>
      </c>
      <c r="B863" t="s">
        <v>4295</v>
      </c>
      <c r="C863" s="313">
        <v>1</v>
      </c>
      <c r="D863" s="313"/>
      <c r="E863" s="313" t="s">
        <v>2187</v>
      </c>
      <c r="F863" s="313" t="s">
        <v>4285</v>
      </c>
      <c r="G863" s="7" t="s">
        <v>2381</v>
      </c>
    </row>
    <row r="864" spans="1:7" hidden="1" x14ac:dyDescent="0.25">
      <c r="A864" t="s">
        <v>2576</v>
      </c>
      <c r="B864" t="s">
        <v>4295</v>
      </c>
      <c r="C864" s="313">
        <v>32</v>
      </c>
      <c r="D864" s="313"/>
      <c r="E864" s="313" t="s">
        <v>1069</v>
      </c>
      <c r="F864" s="313" t="s">
        <v>4285</v>
      </c>
      <c r="G864" s="7" t="s">
        <v>2381</v>
      </c>
    </row>
    <row r="865" spans="1:7" hidden="1" x14ac:dyDescent="0.25">
      <c r="A865" t="s">
        <v>2582</v>
      </c>
      <c r="B865" t="s">
        <v>4295</v>
      </c>
      <c r="C865" s="313">
        <v>0.25</v>
      </c>
      <c r="D865" s="313"/>
      <c r="E865" s="313" t="s">
        <v>2187</v>
      </c>
      <c r="F865" s="313" t="s">
        <v>4285</v>
      </c>
      <c r="G865" s="7" t="s">
        <v>2381</v>
      </c>
    </row>
    <row r="866" spans="1:7" hidden="1" x14ac:dyDescent="0.25">
      <c r="A866" t="s">
        <v>2585</v>
      </c>
      <c r="B866" t="s">
        <v>4295</v>
      </c>
      <c r="C866" s="313">
        <v>0.25</v>
      </c>
      <c r="D866" s="313"/>
      <c r="E866" s="313" t="s">
        <v>2187</v>
      </c>
      <c r="F866" s="313" t="s">
        <v>4285</v>
      </c>
      <c r="G866" s="7" t="s">
        <v>2381</v>
      </c>
    </row>
    <row r="867" spans="1:7" hidden="1" x14ac:dyDescent="0.25">
      <c r="A867" t="s">
        <v>2587</v>
      </c>
      <c r="B867" t="s">
        <v>4295</v>
      </c>
      <c r="C867" s="313">
        <v>0.5</v>
      </c>
      <c r="D867" s="313"/>
      <c r="E867" s="313" t="s">
        <v>2187</v>
      </c>
      <c r="F867" s="313" t="s">
        <v>4285</v>
      </c>
      <c r="G867" s="7" t="s">
        <v>2381</v>
      </c>
    </row>
    <row r="868" spans="1:7" x14ac:dyDescent="0.25">
      <c r="A868" t="s">
        <v>1903</v>
      </c>
      <c r="B868" t="s">
        <v>4140</v>
      </c>
      <c r="C868" s="313"/>
      <c r="D868" s="313"/>
      <c r="E868" s="313" t="s">
        <v>1069</v>
      </c>
      <c r="F868" s="365" t="s">
        <v>4284</v>
      </c>
      <c r="G868" s="7" t="s">
        <v>1910</v>
      </c>
    </row>
    <row r="869" spans="1:7" x14ac:dyDescent="0.25">
      <c r="A869" t="s">
        <v>1916</v>
      </c>
      <c r="B869" t="s">
        <v>4140</v>
      </c>
      <c r="C869" s="313"/>
      <c r="D869" s="313"/>
      <c r="E869" s="313" t="s">
        <v>1069</v>
      </c>
      <c r="F869" s="365" t="s">
        <v>4284</v>
      </c>
      <c r="G869" s="7" t="s">
        <v>1910</v>
      </c>
    </row>
    <row r="870" spans="1:7" x14ac:dyDescent="0.25">
      <c r="A870" t="s">
        <v>1925</v>
      </c>
      <c r="B870" t="s">
        <v>4140</v>
      </c>
      <c r="C870" s="313"/>
      <c r="D870" s="313"/>
      <c r="E870" s="313" t="s">
        <v>1069</v>
      </c>
      <c r="F870" s="365" t="s">
        <v>4284</v>
      </c>
      <c r="G870" s="7" t="s">
        <v>1910</v>
      </c>
    </row>
    <row r="871" spans="1:7" x14ac:dyDescent="0.25">
      <c r="A871" t="s">
        <v>1939</v>
      </c>
      <c r="B871" t="s">
        <v>4140</v>
      </c>
      <c r="C871" s="313"/>
      <c r="D871" s="313"/>
      <c r="E871" s="313" t="s">
        <v>1069</v>
      </c>
      <c r="F871" s="365" t="s">
        <v>4284</v>
      </c>
      <c r="G871" s="7" t="s">
        <v>1910</v>
      </c>
    </row>
    <row r="872" spans="1:7" x14ac:dyDescent="0.25">
      <c r="A872" t="s">
        <v>1942</v>
      </c>
      <c r="B872" t="s">
        <v>4140</v>
      </c>
      <c r="C872" s="313"/>
      <c r="D872" s="313"/>
      <c r="E872" s="313" t="s">
        <v>1069</v>
      </c>
      <c r="F872" s="365" t="s">
        <v>4284</v>
      </c>
      <c r="G872" s="7" t="s">
        <v>1910</v>
      </c>
    </row>
    <row r="873" spans="1:7" x14ac:dyDescent="0.25">
      <c r="A873" t="s">
        <v>3798</v>
      </c>
      <c r="B873" t="s">
        <v>4140</v>
      </c>
      <c r="C873" s="313"/>
      <c r="D873" s="313"/>
      <c r="E873" s="313" t="s">
        <v>1069</v>
      </c>
      <c r="F873" s="365" t="s">
        <v>4284</v>
      </c>
      <c r="G873" s="7" t="s">
        <v>1910</v>
      </c>
    </row>
    <row r="874" spans="1:7" x14ac:dyDescent="0.25">
      <c r="A874" t="s">
        <v>1950</v>
      </c>
      <c r="B874" t="s">
        <v>4140</v>
      </c>
      <c r="C874" s="313"/>
      <c r="D874" s="313"/>
      <c r="E874" s="313" t="s">
        <v>1069</v>
      </c>
      <c r="F874" s="365" t="s">
        <v>4284</v>
      </c>
      <c r="G874" s="7" t="s">
        <v>1910</v>
      </c>
    </row>
    <row r="875" spans="1:7" x14ac:dyDescent="0.25">
      <c r="A875" t="s">
        <v>1964</v>
      </c>
      <c r="B875" t="s">
        <v>4140</v>
      </c>
      <c r="C875" s="313"/>
      <c r="D875" s="313"/>
      <c r="E875" s="313" t="s">
        <v>1069</v>
      </c>
      <c r="F875" s="365" t="s">
        <v>4284</v>
      </c>
      <c r="G875" s="7" t="s">
        <v>1910</v>
      </c>
    </row>
    <row r="876" spans="1:7" x14ac:dyDescent="0.25">
      <c r="A876" t="s">
        <v>1967</v>
      </c>
      <c r="B876" t="s">
        <v>4140</v>
      </c>
      <c r="C876" s="313"/>
      <c r="D876" s="313"/>
      <c r="E876" s="313" t="s">
        <v>1069</v>
      </c>
      <c r="F876" s="365" t="s">
        <v>4284</v>
      </c>
      <c r="G876" s="7" t="s">
        <v>1910</v>
      </c>
    </row>
    <row r="877" spans="1:7" x14ac:dyDescent="0.25">
      <c r="A877" t="s">
        <v>1989</v>
      </c>
      <c r="B877" t="s">
        <v>4140</v>
      </c>
      <c r="C877" s="313"/>
      <c r="D877" s="313"/>
      <c r="E877" s="313" t="s">
        <v>1069</v>
      </c>
      <c r="F877" s="365" t="s">
        <v>4284</v>
      </c>
      <c r="G877" s="7" t="s">
        <v>1910</v>
      </c>
    </row>
    <row r="878" spans="1:7" x14ac:dyDescent="0.25">
      <c r="A878" t="s">
        <v>1994</v>
      </c>
      <c r="B878" t="s">
        <v>4140</v>
      </c>
      <c r="C878" s="313"/>
      <c r="D878" s="313"/>
      <c r="E878" s="313" t="s">
        <v>1069</v>
      </c>
      <c r="F878" s="365" t="s">
        <v>4284</v>
      </c>
      <c r="G878" s="7" t="s">
        <v>1910</v>
      </c>
    </row>
    <row r="879" spans="1:7" x14ac:dyDescent="0.25">
      <c r="A879" t="s">
        <v>1996</v>
      </c>
      <c r="B879" t="s">
        <v>4140</v>
      </c>
      <c r="C879" s="313"/>
      <c r="D879" s="313"/>
      <c r="E879" s="313" t="s">
        <v>1069</v>
      </c>
      <c r="F879" s="365" t="s">
        <v>4284</v>
      </c>
      <c r="G879" s="7" t="s">
        <v>1910</v>
      </c>
    </row>
    <row r="880" spans="1:7" x14ac:dyDescent="0.25">
      <c r="A880" t="s">
        <v>1999</v>
      </c>
      <c r="B880" t="s">
        <v>4140</v>
      </c>
      <c r="C880" s="313"/>
      <c r="D880" s="313"/>
      <c r="E880" s="313" t="s">
        <v>1069</v>
      </c>
      <c r="F880" s="365" t="s">
        <v>4284</v>
      </c>
      <c r="G880" s="7" t="s">
        <v>1910</v>
      </c>
    </row>
    <row r="881" spans="1:7" x14ac:dyDescent="0.25">
      <c r="A881" t="s">
        <v>2002</v>
      </c>
      <c r="B881" t="s">
        <v>4140</v>
      </c>
      <c r="C881" s="313"/>
      <c r="D881" s="313"/>
      <c r="E881" s="313" t="s">
        <v>1069</v>
      </c>
      <c r="F881" s="365" t="s">
        <v>4284</v>
      </c>
      <c r="G881" s="7" t="s">
        <v>1910</v>
      </c>
    </row>
    <row r="882" spans="1:7" x14ac:dyDescent="0.25">
      <c r="A882" t="s">
        <v>3800</v>
      </c>
      <c r="B882" t="s">
        <v>4140</v>
      </c>
      <c r="C882" s="313"/>
      <c r="D882" s="313"/>
      <c r="E882" s="313" t="s">
        <v>1069</v>
      </c>
      <c r="F882" s="365" t="s">
        <v>4284</v>
      </c>
      <c r="G882" s="7" t="s">
        <v>1910</v>
      </c>
    </row>
    <row r="883" spans="1:7" x14ac:dyDescent="0.25">
      <c r="A883" t="s">
        <v>2021</v>
      </c>
      <c r="B883" t="s">
        <v>4140</v>
      </c>
      <c r="C883" s="313"/>
      <c r="D883" s="313"/>
      <c r="E883" s="313" t="s">
        <v>1069</v>
      </c>
      <c r="F883" s="365" t="s">
        <v>4284</v>
      </c>
      <c r="G883" s="7" t="s">
        <v>1910</v>
      </c>
    </row>
    <row r="884" spans="1:7" x14ac:dyDescent="0.25">
      <c r="A884" t="s">
        <v>2030</v>
      </c>
      <c r="B884" t="s">
        <v>4140</v>
      </c>
      <c r="C884" s="313"/>
      <c r="D884" s="313"/>
      <c r="E884" s="313" t="s">
        <v>1069</v>
      </c>
      <c r="F884" s="365" t="s">
        <v>4284</v>
      </c>
      <c r="G884" s="7" t="s">
        <v>1910</v>
      </c>
    </row>
    <row r="885" spans="1:7" x14ac:dyDescent="0.25">
      <c r="A885" t="s">
        <v>3801</v>
      </c>
      <c r="B885" t="s">
        <v>4140</v>
      </c>
      <c r="C885" s="313"/>
      <c r="D885" s="313"/>
      <c r="E885" s="313" t="s">
        <v>1069</v>
      </c>
      <c r="F885" s="365" t="s">
        <v>4284</v>
      </c>
      <c r="G885" s="7" t="s">
        <v>1910</v>
      </c>
    </row>
    <row r="886" spans="1:7" x14ac:dyDescent="0.25">
      <c r="A886" t="s">
        <v>2048</v>
      </c>
      <c r="B886" t="s">
        <v>4140</v>
      </c>
      <c r="C886" s="313"/>
      <c r="D886" s="313"/>
      <c r="E886" s="313" t="s">
        <v>1069</v>
      </c>
      <c r="F886" s="365" t="s">
        <v>4284</v>
      </c>
      <c r="G886" s="7" t="s">
        <v>1910</v>
      </c>
    </row>
    <row r="887" spans="1:7" x14ac:dyDescent="0.25">
      <c r="A887" t="s">
        <v>2050</v>
      </c>
      <c r="B887" t="s">
        <v>4140</v>
      </c>
      <c r="C887" s="313"/>
      <c r="D887" s="313"/>
      <c r="E887" s="313" t="s">
        <v>1069</v>
      </c>
      <c r="F887" s="365" t="s">
        <v>4284</v>
      </c>
      <c r="G887" s="7" t="s">
        <v>1910</v>
      </c>
    </row>
    <row r="888" spans="1:7" x14ac:dyDescent="0.25">
      <c r="A888" t="s">
        <v>2053</v>
      </c>
      <c r="B888" t="s">
        <v>4140</v>
      </c>
      <c r="C888" s="313"/>
      <c r="D888" s="313"/>
      <c r="E888" s="313" t="s">
        <v>1069</v>
      </c>
      <c r="F888" s="365" t="s">
        <v>4284</v>
      </c>
      <c r="G888" s="7" t="s">
        <v>1910</v>
      </c>
    </row>
    <row r="889" spans="1:7" x14ac:dyDescent="0.25">
      <c r="A889" t="s">
        <v>2056</v>
      </c>
      <c r="B889" t="s">
        <v>4140</v>
      </c>
      <c r="C889" s="313"/>
      <c r="D889" s="313"/>
      <c r="E889" s="313" t="s">
        <v>1069</v>
      </c>
      <c r="F889" s="365" t="s">
        <v>4284</v>
      </c>
      <c r="G889" s="7" t="s">
        <v>1910</v>
      </c>
    </row>
    <row r="890" spans="1:7" x14ac:dyDescent="0.25">
      <c r="A890" t="s">
        <v>2064</v>
      </c>
      <c r="B890" t="s">
        <v>4140</v>
      </c>
      <c r="C890" s="313"/>
      <c r="D890" s="313"/>
      <c r="E890" s="313" t="s">
        <v>1069</v>
      </c>
      <c r="F890" s="365" t="s">
        <v>4284</v>
      </c>
      <c r="G890" s="7" t="s">
        <v>1910</v>
      </c>
    </row>
    <row r="891" spans="1:7" x14ac:dyDescent="0.25">
      <c r="A891" t="s">
        <v>2067</v>
      </c>
      <c r="B891" t="s">
        <v>4140</v>
      </c>
      <c r="C891" s="313"/>
      <c r="D891" s="313"/>
      <c r="E891" s="313" t="s">
        <v>1069</v>
      </c>
      <c r="F891" s="365" t="s">
        <v>4284</v>
      </c>
      <c r="G891" s="7" t="s">
        <v>1910</v>
      </c>
    </row>
    <row r="892" spans="1:7" x14ac:dyDescent="0.25">
      <c r="A892" t="s">
        <v>2075</v>
      </c>
      <c r="B892" t="s">
        <v>4140</v>
      </c>
      <c r="C892" s="313"/>
      <c r="D892" s="313"/>
      <c r="E892" s="313" t="s">
        <v>1069</v>
      </c>
      <c r="F892" s="365" t="s">
        <v>4284</v>
      </c>
      <c r="G892" s="7" t="s">
        <v>1910</v>
      </c>
    </row>
    <row r="893" spans="1:7" x14ac:dyDescent="0.25">
      <c r="A893" t="s">
        <v>2078</v>
      </c>
      <c r="B893" t="s">
        <v>4140</v>
      </c>
      <c r="C893" s="313"/>
      <c r="D893" s="313"/>
      <c r="E893" s="313" t="s">
        <v>1069</v>
      </c>
      <c r="F893" s="365" t="s">
        <v>4284</v>
      </c>
      <c r="G893" s="7" t="s">
        <v>1910</v>
      </c>
    </row>
    <row r="894" spans="1:7" x14ac:dyDescent="0.25">
      <c r="A894" t="s">
        <v>2094</v>
      </c>
      <c r="B894" t="s">
        <v>4140</v>
      </c>
      <c r="C894" s="313"/>
      <c r="D894" s="313"/>
      <c r="E894" s="313" t="s">
        <v>1069</v>
      </c>
      <c r="F894" s="365" t="s">
        <v>4284</v>
      </c>
      <c r="G894" s="7" t="s">
        <v>1910</v>
      </c>
    </row>
    <row r="895" spans="1:7" x14ac:dyDescent="0.25">
      <c r="A895" t="s">
        <v>2098</v>
      </c>
      <c r="B895" t="s">
        <v>4140</v>
      </c>
      <c r="C895" s="313"/>
      <c r="D895" s="313"/>
      <c r="E895" s="313" t="s">
        <v>1069</v>
      </c>
      <c r="F895" s="365" t="s">
        <v>4284</v>
      </c>
      <c r="G895" s="7" t="s">
        <v>1910</v>
      </c>
    </row>
    <row r="896" spans="1:7" x14ac:dyDescent="0.25">
      <c r="A896" t="s">
        <v>2227</v>
      </c>
      <c r="B896" t="s">
        <v>4140</v>
      </c>
      <c r="C896" s="313"/>
      <c r="D896" s="313"/>
      <c r="E896" s="313"/>
      <c r="F896" s="313" t="s">
        <v>4286</v>
      </c>
      <c r="G896" s="7" t="s">
        <v>2181</v>
      </c>
    </row>
    <row r="897" spans="1:7" x14ac:dyDescent="0.25">
      <c r="A897" t="s">
        <v>3807</v>
      </c>
      <c r="B897" t="s">
        <v>4140</v>
      </c>
      <c r="C897" s="313"/>
      <c r="D897" s="313"/>
      <c r="E897" s="313"/>
      <c r="F897" s="313" t="s">
        <v>4286</v>
      </c>
      <c r="G897" s="7" t="s">
        <v>2181</v>
      </c>
    </row>
    <row r="898" spans="1:7" x14ac:dyDescent="0.25">
      <c r="A898" t="s">
        <v>2233</v>
      </c>
      <c r="B898" t="s">
        <v>4140</v>
      </c>
      <c r="C898" s="313"/>
      <c r="D898" s="313"/>
      <c r="E898" s="313"/>
      <c r="F898" s="313" t="s">
        <v>4286</v>
      </c>
      <c r="G898" s="7" t="s">
        <v>2181</v>
      </c>
    </row>
    <row r="899" spans="1:7" x14ac:dyDescent="0.25">
      <c r="A899" t="s">
        <v>2234</v>
      </c>
      <c r="B899" t="s">
        <v>4140</v>
      </c>
      <c r="C899" s="313"/>
      <c r="D899" s="313"/>
      <c r="E899" s="313"/>
      <c r="F899" s="313" t="s">
        <v>4286</v>
      </c>
      <c r="G899" s="7" t="s">
        <v>2181</v>
      </c>
    </row>
    <row r="900" spans="1:7" x14ac:dyDescent="0.25">
      <c r="A900" t="s">
        <v>2236</v>
      </c>
      <c r="B900" t="s">
        <v>4140</v>
      </c>
      <c r="C900" s="313"/>
      <c r="D900" s="313"/>
      <c r="E900" s="313"/>
      <c r="F900" s="313" t="s">
        <v>4286</v>
      </c>
      <c r="G900" s="7" t="s">
        <v>2181</v>
      </c>
    </row>
    <row r="901" spans="1:7" x14ac:dyDescent="0.25">
      <c r="A901" t="s">
        <v>2238</v>
      </c>
      <c r="B901" t="s">
        <v>4140</v>
      </c>
      <c r="C901" s="313"/>
      <c r="D901" s="313"/>
      <c r="E901" s="313"/>
      <c r="F901" s="313" t="s">
        <v>4286</v>
      </c>
      <c r="G901" s="7" t="s">
        <v>2181</v>
      </c>
    </row>
    <row r="902" spans="1:7" x14ac:dyDescent="0.25">
      <c r="A902" t="s">
        <v>2240</v>
      </c>
      <c r="B902" t="s">
        <v>4140</v>
      </c>
      <c r="C902" s="313"/>
      <c r="D902" s="313"/>
      <c r="E902" s="313"/>
      <c r="F902" s="313" t="s">
        <v>4286</v>
      </c>
      <c r="G902" s="7" t="s">
        <v>2181</v>
      </c>
    </row>
    <row r="903" spans="1:7" x14ac:dyDescent="0.25">
      <c r="A903" t="s">
        <v>2242</v>
      </c>
      <c r="B903" t="s">
        <v>4140</v>
      </c>
      <c r="C903" s="313"/>
      <c r="D903" s="313"/>
      <c r="E903" s="313"/>
      <c r="F903" s="313" t="s">
        <v>4286</v>
      </c>
      <c r="G903" s="7" t="s">
        <v>2181</v>
      </c>
    </row>
    <row r="904" spans="1:7" x14ac:dyDescent="0.25">
      <c r="A904" t="s">
        <v>2244</v>
      </c>
      <c r="B904" t="s">
        <v>4140</v>
      </c>
      <c r="C904" s="313"/>
      <c r="D904" s="313"/>
      <c r="E904" s="313"/>
      <c r="F904" s="313" t="s">
        <v>4286</v>
      </c>
      <c r="G904" s="7" t="s">
        <v>2181</v>
      </c>
    </row>
    <row r="905" spans="1:7" x14ac:dyDescent="0.25">
      <c r="A905" t="s">
        <v>2245</v>
      </c>
      <c r="B905" t="s">
        <v>4140</v>
      </c>
      <c r="C905" s="313"/>
      <c r="D905" s="313"/>
      <c r="E905" s="313"/>
      <c r="F905" s="313" t="s">
        <v>4286</v>
      </c>
      <c r="G905" s="7" t="s">
        <v>2181</v>
      </c>
    </row>
    <row r="906" spans="1:7" x14ac:dyDescent="0.25">
      <c r="A906" t="s">
        <v>3808</v>
      </c>
      <c r="B906" t="s">
        <v>4140</v>
      </c>
      <c r="C906" s="313"/>
      <c r="D906" s="313"/>
      <c r="E906" s="313"/>
      <c r="F906" s="313" t="s">
        <v>4286</v>
      </c>
      <c r="G906" s="7" t="s">
        <v>2181</v>
      </c>
    </row>
    <row r="907" spans="1:7" x14ac:dyDescent="0.25">
      <c r="A907" t="s">
        <v>2251</v>
      </c>
      <c r="B907" t="s">
        <v>4140</v>
      </c>
      <c r="C907" s="313"/>
      <c r="D907" s="313"/>
      <c r="E907" s="313"/>
      <c r="F907" s="313" t="s">
        <v>4286</v>
      </c>
      <c r="G907" s="7" t="s">
        <v>2181</v>
      </c>
    </row>
    <row r="908" spans="1:7" x14ac:dyDescent="0.25">
      <c r="A908" t="s">
        <v>2252</v>
      </c>
      <c r="B908" t="s">
        <v>4140</v>
      </c>
      <c r="C908" s="313"/>
      <c r="D908" s="313"/>
      <c r="E908" s="313"/>
      <c r="F908" s="313" t="s">
        <v>4286</v>
      </c>
      <c r="G908" s="7" t="s">
        <v>2181</v>
      </c>
    </row>
    <row r="909" spans="1:7" x14ac:dyDescent="0.25">
      <c r="A909" t="s">
        <v>2253</v>
      </c>
      <c r="B909" t="s">
        <v>4140</v>
      </c>
      <c r="C909" s="313"/>
      <c r="D909" s="313"/>
      <c r="E909" s="313"/>
      <c r="F909" s="313" t="s">
        <v>4286</v>
      </c>
      <c r="G909" s="7" t="s">
        <v>2181</v>
      </c>
    </row>
    <row r="910" spans="1:7" x14ac:dyDescent="0.25">
      <c r="A910" t="s">
        <v>2257</v>
      </c>
      <c r="B910" t="s">
        <v>4140</v>
      </c>
      <c r="C910" s="313"/>
      <c r="D910" s="313"/>
      <c r="E910" s="313"/>
      <c r="F910" s="313" t="s">
        <v>4286</v>
      </c>
      <c r="G910" s="7" t="s">
        <v>2181</v>
      </c>
    </row>
    <row r="911" spans="1:7" x14ac:dyDescent="0.25">
      <c r="A911" t="s">
        <v>2258</v>
      </c>
      <c r="B911" t="s">
        <v>4140</v>
      </c>
      <c r="C911" s="313"/>
      <c r="D911" s="313"/>
      <c r="E911" s="313"/>
      <c r="F911" s="313" t="s">
        <v>4286</v>
      </c>
      <c r="G911" s="7" t="s">
        <v>2181</v>
      </c>
    </row>
    <row r="912" spans="1:7" x14ac:dyDescent="0.25">
      <c r="A912" t="s">
        <v>2262</v>
      </c>
      <c r="B912" t="s">
        <v>4140</v>
      </c>
      <c r="C912" s="313"/>
      <c r="D912" s="313"/>
      <c r="E912" s="313"/>
      <c r="F912" s="313" t="s">
        <v>4286</v>
      </c>
      <c r="G912" s="7" t="s">
        <v>2181</v>
      </c>
    </row>
    <row r="913" spans="1:7" x14ac:dyDescent="0.25">
      <c r="A913" t="s">
        <v>2264</v>
      </c>
      <c r="B913" t="s">
        <v>4140</v>
      </c>
      <c r="C913" s="313"/>
      <c r="D913" s="313"/>
      <c r="E913" s="313"/>
      <c r="F913" s="313" t="s">
        <v>4286</v>
      </c>
      <c r="G913" s="7" t="s">
        <v>2181</v>
      </c>
    </row>
    <row r="914" spans="1:7" x14ac:dyDescent="0.25">
      <c r="A914" t="s">
        <v>2265</v>
      </c>
      <c r="B914" t="s">
        <v>4140</v>
      </c>
      <c r="C914" s="313"/>
      <c r="D914" s="313"/>
      <c r="E914" s="313"/>
      <c r="F914" s="313" t="s">
        <v>4286</v>
      </c>
      <c r="G914" s="7" t="s">
        <v>2181</v>
      </c>
    </row>
    <row r="915" spans="1:7" x14ac:dyDescent="0.25">
      <c r="A915" t="s">
        <v>2267</v>
      </c>
      <c r="B915" t="s">
        <v>4140</v>
      </c>
      <c r="C915" s="313"/>
      <c r="D915" s="313"/>
      <c r="E915" s="313"/>
      <c r="F915" s="313" t="s">
        <v>4286</v>
      </c>
      <c r="G915" s="7" t="s">
        <v>2181</v>
      </c>
    </row>
    <row r="916" spans="1:7" x14ac:dyDescent="0.25">
      <c r="A916" t="s">
        <v>2268</v>
      </c>
      <c r="B916" t="s">
        <v>4140</v>
      </c>
      <c r="C916" s="313"/>
      <c r="D916" s="313"/>
      <c r="E916" s="313"/>
      <c r="F916" s="313" t="s">
        <v>4286</v>
      </c>
      <c r="G916" s="7" t="s">
        <v>2181</v>
      </c>
    </row>
    <row r="917" spans="1:7" x14ac:dyDescent="0.25">
      <c r="A917" t="s">
        <v>2269</v>
      </c>
      <c r="B917" t="s">
        <v>4140</v>
      </c>
      <c r="C917" s="313"/>
      <c r="D917" s="313"/>
      <c r="E917" s="313"/>
      <c r="F917" s="313" t="s">
        <v>4286</v>
      </c>
      <c r="G917" s="7" t="s">
        <v>2181</v>
      </c>
    </row>
    <row r="918" spans="1:7" x14ac:dyDescent="0.25">
      <c r="A918" t="s">
        <v>2274</v>
      </c>
      <c r="B918" t="s">
        <v>4140</v>
      </c>
      <c r="C918" s="313"/>
      <c r="D918" s="313"/>
      <c r="E918" s="313"/>
      <c r="F918" s="313" t="s">
        <v>4286</v>
      </c>
      <c r="G918" s="7" t="s">
        <v>2181</v>
      </c>
    </row>
    <row r="919" spans="1:7" x14ac:dyDescent="0.25">
      <c r="A919" t="s">
        <v>2275</v>
      </c>
      <c r="B919" t="s">
        <v>4140</v>
      </c>
      <c r="C919" s="313"/>
      <c r="D919" s="313"/>
      <c r="E919" s="313"/>
      <c r="F919" s="313" t="s">
        <v>4286</v>
      </c>
      <c r="G919" s="7" t="s">
        <v>2181</v>
      </c>
    </row>
    <row r="920" spans="1:7" x14ac:dyDescent="0.25">
      <c r="A920" t="s">
        <v>3809</v>
      </c>
      <c r="B920" t="s">
        <v>4140</v>
      </c>
      <c r="C920" s="313"/>
      <c r="D920" s="313"/>
      <c r="E920" s="313"/>
      <c r="F920" s="313" t="s">
        <v>4286</v>
      </c>
      <c r="G920" s="7" t="s">
        <v>2181</v>
      </c>
    </row>
    <row r="921" spans="1:7" x14ac:dyDescent="0.25">
      <c r="A921" t="s">
        <v>2286</v>
      </c>
      <c r="B921" t="s">
        <v>4140</v>
      </c>
      <c r="C921" s="313"/>
      <c r="D921" s="313"/>
      <c r="E921" s="313"/>
      <c r="F921" s="313" t="s">
        <v>4286</v>
      </c>
      <c r="G921" s="7" t="s">
        <v>2181</v>
      </c>
    </row>
    <row r="922" spans="1:7" x14ac:dyDescent="0.25">
      <c r="A922" t="s">
        <v>2287</v>
      </c>
      <c r="B922" t="s">
        <v>4140</v>
      </c>
      <c r="C922" s="313"/>
      <c r="D922" s="313"/>
      <c r="E922" s="313"/>
      <c r="F922" s="313" t="s">
        <v>4286</v>
      </c>
      <c r="G922" s="7" t="s">
        <v>2181</v>
      </c>
    </row>
    <row r="923" spans="1:7" x14ac:dyDescent="0.25">
      <c r="A923" t="s">
        <v>3810</v>
      </c>
      <c r="B923" t="s">
        <v>4140</v>
      </c>
      <c r="C923" s="313"/>
      <c r="D923" s="313"/>
      <c r="E923" s="313"/>
      <c r="F923" s="313" t="s">
        <v>4286</v>
      </c>
      <c r="G923" s="7" t="s">
        <v>2181</v>
      </c>
    </row>
    <row r="924" spans="1:7" x14ac:dyDescent="0.25">
      <c r="A924" t="s">
        <v>3811</v>
      </c>
      <c r="B924" t="s">
        <v>4140</v>
      </c>
      <c r="C924" s="313"/>
      <c r="D924" s="313"/>
      <c r="E924" s="313"/>
      <c r="F924" s="313" t="s">
        <v>4286</v>
      </c>
      <c r="G924" s="7" t="s">
        <v>2181</v>
      </c>
    </row>
    <row r="925" spans="1:7" x14ac:dyDescent="0.25">
      <c r="A925" t="s">
        <v>2295</v>
      </c>
      <c r="B925" t="s">
        <v>4140</v>
      </c>
      <c r="C925" s="313"/>
      <c r="D925" s="313"/>
      <c r="E925" s="313"/>
      <c r="F925" s="313" t="s">
        <v>4286</v>
      </c>
      <c r="G925" s="7" t="s">
        <v>2181</v>
      </c>
    </row>
    <row r="926" spans="1:7" x14ac:dyDescent="0.25">
      <c r="A926" t="s">
        <v>2296</v>
      </c>
      <c r="B926" t="s">
        <v>4140</v>
      </c>
      <c r="C926" s="313"/>
      <c r="D926" s="313"/>
      <c r="E926" s="313"/>
      <c r="F926" s="313" t="s">
        <v>4286</v>
      </c>
      <c r="G926" s="7" t="s">
        <v>2181</v>
      </c>
    </row>
    <row r="927" spans="1:7" x14ac:dyDescent="0.25">
      <c r="A927" t="s">
        <v>2298</v>
      </c>
      <c r="B927" t="s">
        <v>4140</v>
      </c>
      <c r="C927" s="313"/>
      <c r="D927" s="313"/>
      <c r="E927" s="313"/>
      <c r="F927" s="313" t="s">
        <v>4286</v>
      </c>
      <c r="G927" s="7" t="s">
        <v>2181</v>
      </c>
    </row>
    <row r="928" spans="1:7" x14ac:dyDescent="0.25">
      <c r="A928" t="s">
        <v>2303</v>
      </c>
      <c r="B928" t="s">
        <v>4140</v>
      </c>
      <c r="C928" s="313"/>
      <c r="D928" s="313"/>
      <c r="E928" s="313"/>
      <c r="F928" s="313" t="s">
        <v>4286</v>
      </c>
      <c r="G928" s="7" t="s">
        <v>2181</v>
      </c>
    </row>
    <row r="929" spans="1:7" x14ac:dyDescent="0.25">
      <c r="A929" t="s">
        <v>2227</v>
      </c>
      <c r="B929" t="s">
        <v>4140</v>
      </c>
      <c r="C929" s="313"/>
      <c r="D929" s="313"/>
      <c r="E929" s="313" t="s">
        <v>2187</v>
      </c>
      <c r="F929" s="313"/>
      <c r="G929" s="7" t="s">
        <v>2181</v>
      </c>
    </row>
    <row r="930" spans="1:7" x14ac:dyDescent="0.25">
      <c r="A930" t="s">
        <v>3807</v>
      </c>
      <c r="B930" t="s">
        <v>4140</v>
      </c>
      <c r="C930" s="313"/>
      <c r="D930" s="313"/>
      <c r="E930" s="313" t="s">
        <v>1069</v>
      </c>
      <c r="F930" s="313"/>
      <c r="G930" s="7" t="s">
        <v>2181</v>
      </c>
    </row>
    <row r="931" spans="1:7" x14ac:dyDescent="0.25">
      <c r="A931" t="s">
        <v>2233</v>
      </c>
      <c r="B931" t="s">
        <v>4140</v>
      </c>
      <c r="C931" s="313"/>
      <c r="D931" s="313"/>
      <c r="E931" s="313" t="s">
        <v>2187</v>
      </c>
      <c r="F931" s="313"/>
      <c r="G931" s="7" t="s">
        <v>2181</v>
      </c>
    </row>
    <row r="932" spans="1:7" x14ac:dyDescent="0.25">
      <c r="A932" t="s">
        <v>2234</v>
      </c>
      <c r="B932" t="s">
        <v>4140</v>
      </c>
      <c r="C932" s="313"/>
      <c r="D932" s="313"/>
      <c r="E932" s="313" t="s">
        <v>1069</v>
      </c>
      <c r="F932" s="313"/>
      <c r="G932" s="7" t="s">
        <v>2181</v>
      </c>
    </row>
    <row r="933" spans="1:7" x14ac:dyDescent="0.25">
      <c r="A933" t="s">
        <v>2236</v>
      </c>
      <c r="B933" t="s">
        <v>4140</v>
      </c>
      <c r="C933" s="313"/>
      <c r="D933" s="313"/>
      <c r="E933" s="313" t="s">
        <v>1069</v>
      </c>
      <c r="F933" s="313"/>
      <c r="G933" s="7" t="s">
        <v>2181</v>
      </c>
    </row>
    <row r="934" spans="1:7" x14ac:dyDescent="0.25">
      <c r="A934" t="s">
        <v>2238</v>
      </c>
      <c r="B934" t="s">
        <v>4140</v>
      </c>
      <c r="C934" s="313"/>
      <c r="D934" s="313"/>
      <c r="E934" s="313" t="s">
        <v>1069</v>
      </c>
      <c r="F934" s="313"/>
      <c r="G934" s="7" t="s">
        <v>2181</v>
      </c>
    </row>
    <row r="935" spans="1:7" x14ac:dyDescent="0.25">
      <c r="A935" t="s">
        <v>2240</v>
      </c>
      <c r="B935" t="s">
        <v>4140</v>
      </c>
      <c r="C935" s="313"/>
      <c r="D935" s="313"/>
      <c r="E935" s="313" t="s">
        <v>1069</v>
      </c>
      <c r="F935" s="313"/>
      <c r="G935" s="7" t="s">
        <v>2181</v>
      </c>
    </row>
    <row r="936" spans="1:7" x14ac:dyDescent="0.25">
      <c r="A936" t="s">
        <v>2242</v>
      </c>
      <c r="B936" t="s">
        <v>4140</v>
      </c>
      <c r="C936" s="313"/>
      <c r="D936" s="313"/>
      <c r="E936" s="313" t="s">
        <v>2187</v>
      </c>
      <c r="F936" s="313"/>
      <c r="G936" s="7" t="s">
        <v>2181</v>
      </c>
    </row>
    <row r="937" spans="1:7" x14ac:dyDescent="0.25">
      <c r="A937" t="s">
        <v>2244</v>
      </c>
      <c r="B937" t="s">
        <v>4140</v>
      </c>
      <c r="C937" s="313"/>
      <c r="D937" s="313"/>
      <c r="E937" s="313" t="s">
        <v>1069</v>
      </c>
      <c r="F937" s="313"/>
      <c r="G937" s="7" t="s">
        <v>2181</v>
      </c>
    </row>
    <row r="938" spans="1:7" x14ac:dyDescent="0.25">
      <c r="A938" t="s">
        <v>2245</v>
      </c>
      <c r="B938" t="s">
        <v>4140</v>
      </c>
      <c r="C938" s="313"/>
      <c r="D938" s="313"/>
      <c r="E938" s="313" t="s">
        <v>2187</v>
      </c>
      <c r="F938" s="313"/>
      <c r="G938" s="7" t="s">
        <v>2181</v>
      </c>
    </row>
    <row r="939" spans="1:7" x14ac:dyDescent="0.25">
      <c r="A939" t="s">
        <v>3808</v>
      </c>
      <c r="B939" t="s">
        <v>4140</v>
      </c>
      <c r="C939" s="313"/>
      <c r="D939" s="313"/>
      <c r="E939" s="313" t="s">
        <v>1069</v>
      </c>
      <c r="F939" s="313"/>
      <c r="G939" s="7" t="s">
        <v>2181</v>
      </c>
    </row>
    <row r="940" spans="1:7" x14ac:dyDescent="0.25">
      <c r="A940" t="s">
        <v>2251</v>
      </c>
      <c r="B940" t="s">
        <v>4140</v>
      </c>
      <c r="C940" s="313"/>
      <c r="D940" s="313"/>
      <c r="E940" s="313" t="s">
        <v>2187</v>
      </c>
      <c r="F940" s="313"/>
      <c r="G940" s="7" t="s">
        <v>2181</v>
      </c>
    </row>
    <row r="941" spans="1:7" x14ac:dyDescent="0.25">
      <c r="A941" t="s">
        <v>2252</v>
      </c>
      <c r="B941" t="s">
        <v>4140</v>
      </c>
      <c r="C941" s="313"/>
      <c r="D941" s="313"/>
      <c r="E941" s="313" t="s">
        <v>1069</v>
      </c>
      <c r="F941" s="313"/>
      <c r="G941" s="7" t="s">
        <v>2181</v>
      </c>
    </row>
    <row r="942" spans="1:7" x14ac:dyDescent="0.25">
      <c r="A942" t="s">
        <v>2253</v>
      </c>
      <c r="B942" t="s">
        <v>4140</v>
      </c>
      <c r="C942" s="313"/>
      <c r="D942" s="313"/>
      <c r="E942" s="313" t="s">
        <v>1069</v>
      </c>
      <c r="F942" s="313"/>
      <c r="G942" s="7" t="s">
        <v>2181</v>
      </c>
    </row>
    <row r="943" spans="1:7" x14ac:dyDescent="0.25">
      <c r="A943" t="s">
        <v>2257</v>
      </c>
      <c r="B943" t="s">
        <v>4140</v>
      </c>
      <c r="C943" s="313"/>
      <c r="D943" s="313"/>
      <c r="E943" s="313" t="s">
        <v>1069</v>
      </c>
      <c r="F943" s="313"/>
      <c r="G943" s="7" t="s">
        <v>2181</v>
      </c>
    </row>
    <row r="944" spans="1:7" hidden="1" x14ac:dyDescent="0.25">
      <c r="A944" t="s">
        <v>2258</v>
      </c>
      <c r="B944" t="s">
        <v>4140</v>
      </c>
      <c r="C944" s="313" t="s">
        <v>1074</v>
      </c>
      <c r="D944" s="313"/>
      <c r="E944" s="313" t="s">
        <v>1069</v>
      </c>
      <c r="F944" s="313"/>
      <c r="G944" s="7" t="s">
        <v>2181</v>
      </c>
    </row>
    <row r="945" spans="1:7" x14ac:dyDescent="0.25">
      <c r="A945" t="s">
        <v>2262</v>
      </c>
      <c r="B945" t="s">
        <v>4140</v>
      </c>
      <c r="C945" s="313"/>
      <c r="D945" s="313"/>
      <c r="E945" s="313" t="s">
        <v>1069</v>
      </c>
      <c r="F945" s="313"/>
      <c r="G945" s="7" t="s">
        <v>2181</v>
      </c>
    </row>
    <row r="946" spans="1:7" x14ac:dyDescent="0.25">
      <c r="A946" t="s">
        <v>2264</v>
      </c>
      <c r="B946" t="s">
        <v>4140</v>
      </c>
      <c r="C946" s="313"/>
      <c r="D946" s="313"/>
      <c r="E946" s="313" t="s">
        <v>1069</v>
      </c>
      <c r="F946" s="313"/>
      <c r="G946" s="7" t="s">
        <v>2181</v>
      </c>
    </row>
    <row r="947" spans="1:7" x14ac:dyDescent="0.25">
      <c r="A947" t="s">
        <v>2265</v>
      </c>
      <c r="B947" t="s">
        <v>4140</v>
      </c>
      <c r="C947" s="313"/>
      <c r="D947" s="313"/>
      <c r="E947" s="313" t="s">
        <v>1069</v>
      </c>
      <c r="F947" s="313"/>
      <c r="G947" s="7" t="s">
        <v>2181</v>
      </c>
    </row>
    <row r="948" spans="1:7" x14ac:dyDescent="0.25">
      <c r="A948" t="s">
        <v>2267</v>
      </c>
      <c r="B948" t="s">
        <v>4140</v>
      </c>
      <c r="C948" s="313"/>
      <c r="D948" s="313"/>
      <c r="E948" s="313" t="s">
        <v>1069</v>
      </c>
      <c r="F948" s="313"/>
      <c r="G948" s="7" t="s">
        <v>2181</v>
      </c>
    </row>
    <row r="949" spans="1:7" x14ac:dyDescent="0.25">
      <c r="A949" t="s">
        <v>2268</v>
      </c>
      <c r="B949" t="s">
        <v>4140</v>
      </c>
      <c r="C949" s="313"/>
      <c r="D949" s="313"/>
      <c r="E949" s="313" t="s">
        <v>1069</v>
      </c>
      <c r="F949" s="313"/>
      <c r="G949" s="7" t="s">
        <v>2181</v>
      </c>
    </row>
    <row r="950" spans="1:7" x14ac:dyDescent="0.25">
      <c r="A950" t="s">
        <v>2269</v>
      </c>
      <c r="B950" t="s">
        <v>4140</v>
      </c>
      <c r="C950" s="313"/>
      <c r="D950" s="313"/>
      <c r="E950" s="313" t="s">
        <v>1069</v>
      </c>
      <c r="F950" s="313"/>
      <c r="G950" s="7" t="s">
        <v>2181</v>
      </c>
    </row>
    <row r="951" spans="1:7" x14ac:dyDescent="0.25">
      <c r="A951" t="s">
        <v>2274</v>
      </c>
      <c r="B951" t="s">
        <v>4140</v>
      </c>
      <c r="C951" s="313"/>
      <c r="D951" s="313"/>
      <c r="E951" s="313" t="s">
        <v>1069</v>
      </c>
      <c r="F951" s="313"/>
      <c r="G951" s="7" t="s">
        <v>2181</v>
      </c>
    </row>
    <row r="952" spans="1:7" x14ac:dyDescent="0.25">
      <c r="A952" t="s">
        <v>2275</v>
      </c>
      <c r="B952" t="s">
        <v>4140</v>
      </c>
      <c r="C952" s="313"/>
      <c r="D952" s="313"/>
      <c r="E952" s="313" t="s">
        <v>1069</v>
      </c>
      <c r="F952" s="313"/>
      <c r="G952" s="7" t="s">
        <v>2181</v>
      </c>
    </row>
    <row r="953" spans="1:7" x14ac:dyDescent="0.25">
      <c r="A953" t="s">
        <v>3809</v>
      </c>
      <c r="B953" t="s">
        <v>4140</v>
      </c>
      <c r="C953" s="313"/>
      <c r="D953" s="313"/>
      <c r="E953" s="313" t="s">
        <v>2187</v>
      </c>
      <c r="F953" s="313"/>
      <c r="G953" s="7" t="s">
        <v>2181</v>
      </c>
    </row>
    <row r="954" spans="1:7" x14ac:dyDescent="0.25">
      <c r="A954" t="s">
        <v>2286</v>
      </c>
      <c r="B954" t="s">
        <v>4140</v>
      </c>
      <c r="C954" s="313"/>
      <c r="D954" s="313"/>
      <c r="E954" s="313" t="s">
        <v>2187</v>
      </c>
      <c r="F954" s="313"/>
      <c r="G954" s="7" t="s">
        <v>2181</v>
      </c>
    </row>
    <row r="955" spans="1:7" x14ac:dyDescent="0.25">
      <c r="A955" t="s">
        <v>2287</v>
      </c>
      <c r="B955" t="s">
        <v>4140</v>
      </c>
      <c r="C955" s="313"/>
      <c r="D955" s="313"/>
      <c r="E955" s="313" t="s">
        <v>1069</v>
      </c>
      <c r="F955" s="313"/>
      <c r="G955" s="7" t="s">
        <v>2181</v>
      </c>
    </row>
    <row r="956" spans="1:7" x14ac:dyDescent="0.25">
      <c r="A956" t="s">
        <v>3810</v>
      </c>
      <c r="B956" t="s">
        <v>4140</v>
      </c>
      <c r="C956" s="313"/>
      <c r="D956" s="313"/>
      <c r="E956" s="313" t="s">
        <v>1069</v>
      </c>
      <c r="F956" s="313"/>
      <c r="G956" s="7" t="s">
        <v>2181</v>
      </c>
    </row>
    <row r="957" spans="1:7" x14ac:dyDescent="0.25">
      <c r="A957" t="s">
        <v>3811</v>
      </c>
      <c r="B957" t="s">
        <v>4140</v>
      </c>
      <c r="C957" s="313"/>
      <c r="D957" s="313"/>
      <c r="E957" s="313" t="s">
        <v>1069</v>
      </c>
      <c r="F957" s="313"/>
      <c r="G957" s="7" t="s">
        <v>2181</v>
      </c>
    </row>
    <row r="958" spans="1:7" x14ac:dyDescent="0.25">
      <c r="A958" t="s">
        <v>2295</v>
      </c>
      <c r="B958" t="s">
        <v>4140</v>
      </c>
      <c r="C958" s="313"/>
      <c r="D958" s="313"/>
      <c r="E958" s="313" t="s">
        <v>1069</v>
      </c>
      <c r="F958" s="313"/>
      <c r="G958" s="7" t="s">
        <v>2181</v>
      </c>
    </row>
    <row r="959" spans="1:7" x14ac:dyDescent="0.25">
      <c r="A959" t="s">
        <v>2296</v>
      </c>
      <c r="B959" t="s">
        <v>4140</v>
      </c>
      <c r="C959" s="313"/>
      <c r="D959" s="313"/>
      <c r="E959" s="313" t="s">
        <v>1069</v>
      </c>
      <c r="F959" s="313"/>
      <c r="G959" s="7" t="s">
        <v>2181</v>
      </c>
    </row>
    <row r="960" spans="1:7" hidden="1" x14ac:dyDescent="0.25">
      <c r="A960" t="s">
        <v>2298</v>
      </c>
      <c r="B960" t="s">
        <v>4140</v>
      </c>
      <c r="C960" s="313" t="s">
        <v>1074</v>
      </c>
      <c r="D960" s="313"/>
      <c r="E960" s="313" t="s">
        <v>1069</v>
      </c>
      <c r="F960" s="313"/>
      <c r="G960" s="7" t="s">
        <v>2181</v>
      </c>
    </row>
    <row r="961" spans="1:7" x14ac:dyDescent="0.25">
      <c r="A961" t="s">
        <v>2303</v>
      </c>
      <c r="B961" t="s">
        <v>4140</v>
      </c>
      <c r="C961" s="313"/>
      <c r="D961" s="313"/>
      <c r="E961" s="313" t="s">
        <v>2187</v>
      </c>
      <c r="F961" s="313"/>
      <c r="G961" s="7" t="s">
        <v>2181</v>
      </c>
    </row>
    <row r="962" spans="1:7" hidden="1" x14ac:dyDescent="0.25">
      <c r="A962" t="s">
        <v>2411</v>
      </c>
      <c r="B962" t="s">
        <v>4140</v>
      </c>
      <c r="C962" s="313">
        <v>64</v>
      </c>
      <c r="D962" s="313"/>
      <c r="E962" s="313" t="s">
        <v>1069</v>
      </c>
      <c r="F962" s="313"/>
      <c r="G962" s="7" t="s">
        <v>2381</v>
      </c>
    </row>
    <row r="963" spans="1:7" hidden="1" x14ac:dyDescent="0.25">
      <c r="A963" t="s">
        <v>2416</v>
      </c>
      <c r="B963" t="s">
        <v>4140</v>
      </c>
      <c r="C963" s="313">
        <v>64</v>
      </c>
      <c r="D963" s="313"/>
      <c r="E963" s="313" t="s">
        <v>1069</v>
      </c>
      <c r="F963" s="313"/>
      <c r="G963" s="7" t="s">
        <v>2381</v>
      </c>
    </row>
    <row r="964" spans="1:7" hidden="1" x14ac:dyDescent="0.25">
      <c r="A964" t="s">
        <v>2420</v>
      </c>
      <c r="B964" t="s">
        <v>4140</v>
      </c>
      <c r="C964" s="313">
        <v>64</v>
      </c>
      <c r="D964" s="313"/>
      <c r="E964" s="313" t="s">
        <v>1069</v>
      </c>
      <c r="F964" s="313"/>
      <c r="G964" s="7" t="s">
        <v>2381</v>
      </c>
    </row>
    <row r="965" spans="1:7" hidden="1" x14ac:dyDescent="0.25">
      <c r="A965" t="s">
        <v>3818</v>
      </c>
      <c r="B965" t="s">
        <v>4140</v>
      </c>
      <c r="C965" s="313">
        <v>64</v>
      </c>
      <c r="D965" s="313"/>
      <c r="E965" s="313" t="s">
        <v>1069</v>
      </c>
      <c r="F965" s="313"/>
      <c r="G965" s="7" t="s">
        <v>2381</v>
      </c>
    </row>
    <row r="966" spans="1:7" hidden="1" x14ac:dyDescent="0.25">
      <c r="A966" t="s">
        <v>2432</v>
      </c>
      <c r="B966" t="s">
        <v>4140</v>
      </c>
      <c r="C966" s="313">
        <v>64</v>
      </c>
      <c r="D966" s="313"/>
      <c r="E966" s="313" t="s">
        <v>1069</v>
      </c>
      <c r="F966" s="313"/>
      <c r="G966" s="7" t="s">
        <v>2381</v>
      </c>
    </row>
    <row r="967" spans="1:7" hidden="1" x14ac:dyDescent="0.25">
      <c r="A967" t="s">
        <v>3819</v>
      </c>
      <c r="B967" t="s">
        <v>4140</v>
      </c>
      <c r="C967" s="313">
        <v>64</v>
      </c>
      <c r="D967" s="313"/>
      <c r="E967" s="313" t="s">
        <v>1069</v>
      </c>
      <c r="F967" s="313"/>
      <c r="G967" s="7" t="s">
        <v>2381</v>
      </c>
    </row>
    <row r="968" spans="1:7" hidden="1" x14ac:dyDescent="0.25">
      <c r="A968" t="s">
        <v>2441</v>
      </c>
      <c r="B968" t="s">
        <v>4140</v>
      </c>
      <c r="C968" s="313">
        <v>64</v>
      </c>
      <c r="D968" s="313"/>
      <c r="E968" s="313" t="s">
        <v>1069</v>
      </c>
      <c r="F968" s="313"/>
      <c r="G968" s="7" t="s">
        <v>2381</v>
      </c>
    </row>
    <row r="969" spans="1:7" hidden="1" x14ac:dyDescent="0.25">
      <c r="A969" t="s">
        <v>2444</v>
      </c>
      <c r="B969" t="s">
        <v>4140</v>
      </c>
      <c r="C969" s="313">
        <v>64</v>
      </c>
      <c r="D969" s="313"/>
      <c r="E969" s="313" t="s">
        <v>1069</v>
      </c>
      <c r="F969" s="313"/>
      <c r="G969" s="7" t="s">
        <v>2381</v>
      </c>
    </row>
    <row r="970" spans="1:7" hidden="1" x14ac:dyDescent="0.25">
      <c r="A970" t="s">
        <v>2448</v>
      </c>
      <c r="B970" t="s">
        <v>4140</v>
      </c>
      <c r="C970" s="313">
        <v>64</v>
      </c>
      <c r="D970" s="313"/>
      <c r="E970" s="313" t="s">
        <v>1069</v>
      </c>
      <c r="F970" s="313"/>
      <c r="G970" s="7" t="s">
        <v>2381</v>
      </c>
    </row>
    <row r="971" spans="1:7" hidden="1" x14ac:dyDescent="0.25">
      <c r="A971" t="s">
        <v>2521</v>
      </c>
      <c r="B971" t="s">
        <v>4140</v>
      </c>
      <c r="C971" s="313">
        <v>64</v>
      </c>
      <c r="D971" s="313"/>
      <c r="E971" s="313" t="s">
        <v>1069</v>
      </c>
      <c r="F971" s="313"/>
      <c r="G971" s="7" t="s">
        <v>2381</v>
      </c>
    </row>
    <row r="972" spans="1:7" hidden="1" x14ac:dyDescent="0.25">
      <c r="A972" t="s">
        <v>2523</v>
      </c>
      <c r="B972" t="s">
        <v>4140</v>
      </c>
      <c r="C972" s="313">
        <v>64</v>
      </c>
      <c r="D972" s="313"/>
      <c r="E972" s="313" t="s">
        <v>1069</v>
      </c>
      <c r="F972" s="313"/>
      <c r="G972" s="7" t="s">
        <v>2381</v>
      </c>
    </row>
    <row r="973" spans="1:7" hidden="1" x14ac:dyDescent="0.25">
      <c r="A973" t="s">
        <v>3827</v>
      </c>
      <c r="B973" t="s">
        <v>4140</v>
      </c>
      <c r="C973" s="313">
        <v>64</v>
      </c>
      <c r="D973" s="313"/>
      <c r="E973" s="313" t="s">
        <v>1069</v>
      </c>
      <c r="F973" s="313"/>
      <c r="G973" s="7" t="s">
        <v>2381</v>
      </c>
    </row>
    <row r="974" spans="1:7" hidden="1" x14ac:dyDescent="0.25">
      <c r="A974" t="s">
        <v>2530</v>
      </c>
      <c r="B974" t="s">
        <v>4140</v>
      </c>
      <c r="C974" s="313">
        <v>64</v>
      </c>
      <c r="D974" s="313"/>
      <c r="E974" s="313" t="s">
        <v>1069</v>
      </c>
      <c r="F974" s="313"/>
      <c r="G974" s="7" t="s">
        <v>2381</v>
      </c>
    </row>
    <row r="975" spans="1:7" hidden="1" x14ac:dyDescent="0.25">
      <c r="A975" t="s">
        <v>2533</v>
      </c>
      <c r="B975" t="s">
        <v>4140</v>
      </c>
      <c r="C975" s="313">
        <v>64</v>
      </c>
      <c r="D975" s="313"/>
      <c r="E975" s="313" t="s">
        <v>1069</v>
      </c>
      <c r="F975" s="313"/>
      <c r="G975" s="7" t="s">
        <v>2381</v>
      </c>
    </row>
    <row r="976" spans="1:7" hidden="1" x14ac:dyDescent="0.25">
      <c r="A976" t="s">
        <v>3828</v>
      </c>
      <c r="B976" t="s">
        <v>4140</v>
      </c>
      <c r="C976" s="313">
        <v>64</v>
      </c>
      <c r="D976" s="313"/>
      <c r="E976" s="313" t="s">
        <v>1069</v>
      </c>
      <c r="F976" s="313"/>
      <c r="G976" s="7" t="s">
        <v>2381</v>
      </c>
    </row>
    <row r="977" spans="1:7" hidden="1" x14ac:dyDescent="0.25">
      <c r="A977" t="s">
        <v>3829</v>
      </c>
      <c r="B977" t="s">
        <v>4140</v>
      </c>
      <c r="C977" s="313">
        <v>64</v>
      </c>
      <c r="D977" s="313"/>
      <c r="E977" s="313" t="s">
        <v>1069</v>
      </c>
      <c r="F977" s="313"/>
      <c r="G977" s="7" t="s">
        <v>2381</v>
      </c>
    </row>
    <row r="978" spans="1:7" hidden="1" x14ac:dyDescent="0.25">
      <c r="A978" t="s">
        <v>2547</v>
      </c>
      <c r="B978" t="s">
        <v>4140</v>
      </c>
      <c r="C978" s="313">
        <v>64</v>
      </c>
      <c r="D978" s="313"/>
      <c r="E978" s="313" t="s">
        <v>1069</v>
      </c>
      <c r="F978" s="313"/>
      <c r="G978" s="7" t="s">
        <v>2381</v>
      </c>
    </row>
    <row r="979" spans="1:7" hidden="1" x14ac:dyDescent="0.25">
      <c r="A979" t="s">
        <v>2553</v>
      </c>
      <c r="B979" t="s">
        <v>4140</v>
      </c>
      <c r="C979" s="313">
        <v>16</v>
      </c>
      <c r="D979" s="313"/>
      <c r="E979" s="313" t="s">
        <v>1069</v>
      </c>
      <c r="F979" s="313"/>
      <c r="G979" s="7" t="s">
        <v>2381</v>
      </c>
    </row>
    <row r="980" spans="1:7" hidden="1" x14ac:dyDescent="0.25">
      <c r="A980" t="s">
        <v>2556</v>
      </c>
      <c r="B980" t="s">
        <v>4140</v>
      </c>
      <c r="C980" s="313">
        <v>64</v>
      </c>
      <c r="D980" s="313"/>
      <c r="E980" s="313" t="s">
        <v>1069</v>
      </c>
      <c r="F980" s="313"/>
      <c r="G980" s="7" t="s">
        <v>2381</v>
      </c>
    </row>
    <row r="981" spans="1:7" hidden="1" x14ac:dyDescent="0.25">
      <c r="A981" t="s">
        <v>2560</v>
      </c>
      <c r="B981" t="s">
        <v>4140</v>
      </c>
      <c r="C981" s="313">
        <v>64</v>
      </c>
      <c r="D981" s="313"/>
      <c r="E981" s="313" t="s">
        <v>1069</v>
      </c>
      <c r="F981" s="313"/>
      <c r="G981" s="7" t="s">
        <v>2381</v>
      </c>
    </row>
    <row r="982" spans="1:7" hidden="1" x14ac:dyDescent="0.25">
      <c r="A982" t="s">
        <v>2564</v>
      </c>
      <c r="B982" t="s">
        <v>4140</v>
      </c>
      <c r="C982" s="313">
        <v>64</v>
      </c>
      <c r="D982" s="313"/>
      <c r="E982" s="313" t="s">
        <v>1069</v>
      </c>
      <c r="F982" s="313"/>
      <c r="G982" s="7" t="s">
        <v>2381</v>
      </c>
    </row>
    <row r="983" spans="1:7" hidden="1" x14ac:dyDescent="0.25">
      <c r="A983" t="s">
        <v>2568</v>
      </c>
      <c r="B983" t="s">
        <v>4140</v>
      </c>
      <c r="C983" s="313">
        <v>64</v>
      </c>
      <c r="D983" s="313"/>
      <c r="E983" s="313" t="s">
        <v>1069</v>
      </c>
      <c r="F983" s="313"/>
      <c r="G983" s="7" t="s">
        <v>2381</v>
      </c>
    </row>
    <row r="984" spans="1:7" hidden="1" x14ac:dyDescent="0.25">
      <c r="A984" t="s">
        <v>2572</v>
      </c>
      <c r="B984" t="s">
        <v>4140</v>
      </c>
      <c r="C984" s="313">
        <v>64</v>
      </c>
      <c r="D984" s="313"/>
      <c r="E984" s="313" t="s">
        <v>1069</v>
      </c>
      <c r="F984" s="313"/>
      <c r="G984" s="7" t="s">
        <v>2381</v>
      </c>
    </row>
    <row r="985" spans="1:7" hidden="1" x14ac:dyDescent="0.25">
      <c r="A985" t="s">
        <v>2576</v>
      </c>
      <c r="B985" t="s">
        <v>4140</v>
      </c>
      <c r="C985" s="313">
        <v>64</v>
      </c>
      <c r="D985" s="313"/>
      <c r="E985" s="313" t="s">
        <v>1048</v>
      </c>
      <c r="F985" s="313"/>
      <c r="G985" s="7" t="s">
        <v>2381</v>
      </c>
    </row>
    <row r="986" spans="1:7" hidden="1" x14ac:dyDescent="0.25">
      <c r="A986" t="s">
        <v>2585</v>
      </c>
      <c r="B986" t="s">
        <v>4140</v>
      </c>
      <c r="C986" s="313">
        <v>64</v>
      </c>
      <c r="D986" s="313"/>
      <c r="E986" s="313" t="s">
        <v>1069</v>
      </c>
      <c r="F986" s="313"/>
      <c r="G986" s="7" t="s">
        <v>2381</v>
      </c>
    </row>
    <row r="987" spans="1:7" x14ac:dyDescent="0.25">
      <c r="A987" t="s">
        <v>2227</v>
      </c>
      <c r="B987" t="s">
        <v>4296</v>
      </c>
      <c r="C987" s="313"/>
      <c r="D987" s="313"/>
      <c r="E987" s="313" t="s">
        <v>2187</v>
      </c>
      <c r="F987" s="313" t="s">
        <v>4286</v>
      </c>
      <c r="G987" s="7" t="s">
        <v>2181</v>
      </c>
    </row>
    <row r="988" spans="1:7" x14ac:dyDescent="0.25">
      <c r="A988" t="s">
        <v>3807</v>
      </c>
      <c r="B988" t="s">
        <v>4296</v>
      </c>
      <c r="C988" s="313"/>
      <c r="D988" s="313"/>
      <c r="E988" s="313" t="s">
        <v>1069</v>
      </c>
      <c r="F988" s="313" t="s">
        <v>4286</v>
      </c>
      <c r="G988" s="7" t="s">
        <v>2181</v>
      </c>
    </row>
    <row r="989" spans="1:7" x14ac:dyDescent="0.25">
      <c r="A989" t="s">
        <v>2233</v>
      </c>
      <c r="B989" t="s">
        <v>4296</v>
      </c>
      <c r="C989" s="313"/>
      <c r="D989" s="313"/>
      <c r="E989" s="313" t="s">
        <v>2187</v>
      </c>
      <c r="F989" s="313" t="s">
        <v>4286</v>
      </c>
      <c r="G989" s="7" t="s">
        <v>2181</v>
      </c>
    </row>
    <row r="990" spans="1:7" x14ac:dyDescent="0.25">
      <c r="A990" t="s">
        <v>2234</v>
      </c>
      <c r="B990" t="s">
        <v>4296</v>
      </c>
      <c r="C990" s="313"/>
      <c r="D990" s="313"/>
      <c r="E990" s="313" t="s">
        <v>1069</v>
      </c>
      <c r="F990" s="313" t="s">
        <v>4286</v>
      </c>
      <c r="G990" s="7" t="s">
        <v>2181</v>
      </c>
    </row>
    <row r="991" spans="1:7" x14ac:dyDescent="0.25">
      <c r="A991" t="s">
        <v>2236</v>
      </c>
      <c r="B991" t="s">
        <v>4296</v>
      </c>
      <c r="C991" s="313"/>
      <c r="D991" s="313"/>
      <c r="E991" s="313" t="s">
        <v>1069</v>
      </c>
      <c r="F991" s="313" t="s">
        <v>4286</v>
      </c>
      <c r="G991" s="7" t="s">
        <v>2181</v>
      </c>
    </row>
    <row r="992" spans="1:7" x14ac:dyDescent="0.25">
      <c r="A992" t="s">
        <v>2238</v>
      </c>
      <c r="B992" t="s">
        <v>4296</v>
      </c>
      <c r="C992" s="313"/>
      <c r="D992" s="313"/>
      <c r="E992" s="313" t="s">
        <v>1069</v>
      </c>
      <c r="F992" s="313" t="s">
        <v>4286</v>
      </c>
      <c r="G992" s="7" t="s">
        <v>2181</v>
      </c>
    </row>
    <row r="993" spans="1:7" x14ac:dyDescent="0.25">
      <c r="A993" t="s">
        <v>2240</v>
      </c>
      <c r="B993" t="s">
        <v>4296</v>
      </c>
      <c r="C993" s="313"/>
      <c r="D993" s="313"/>
      <c r="E993" s="313" t="s">
        <v>1069</v>
      </c>
      <c r="F993" s="313" t="s">
        <v>4286</v>
      </c>
      <c r="G993" s="7" t="s">
        <v>2181</v>
      </c>
    </row>
    <row r="994" spans="1:7" x14ac:dyDescent="0.25">
      <c r="A994" t="s">
        <v>2242</v>
      </c>
      <c r="B994" t="s">
        <v>4296</v>
      </c>
      <c r="C994" s="313"/>
      <c r="D994" s="313"/>
      <c r="E994" s="313" t="s">
        <v>2187</v>
      </c>
      <c r="F994" s="313" t="s">
        <v>4286</v>
      </c>
      <c r="G994" s="7" t="s">
        <v>2181</v>
      </c>
    </row>
    <row r="995" spans="1:7" x14ac:dyDescent="0.25">
      <c r="A995" t="s">
        <v>2244</v>
      </c>
      <c r="B995" t="s">
        <v>4296</v>
      </c>
      <c r="C995" s="313"/>
      <c r="D995" s="313"/>
      <c r="E995" s="313" t="s">
        <v>1069</v>
      </c>
      <c r="F995" s="313" t="s">
        <v>4286</v>
      </c>
      <c r="G995" s="7" t="s">
        <v>2181</v>
      </c>
    </row>
    <row r="996" spans="1:7" x14ac:dyDescent="0.25">
      <c r="A996" t="s">
        <v>2245</v>
      </c>
      <c r="B996" t="s">
        <v>4296</v>
      </c>
      <c r="C996" s="313"/>
      <c r="D996" s="313"/>
      <c r="E996" s="313" t="s">
        <v>2187</v>
      </c>
      <c r="F996" s="313" t="s">
        <v>4286</v>
      </c>
      <c r="G996" s="7" t="s">
        <v>2181</v>
      </c>
    </row>
    <row r="997" spans="1:7" x14ac:dyDescent="0.25">
      <c r="A997" t="s">
        <v>3808</v>
      </c>
      <c r="B997" t="s">
        <v>4296</v>
      </c>
      <c r="C997" s="313"/>
      <c r="D997" s="313"/>
      <c r="E997" s="313" t="s">
        <v>1069</v>
      </c>
      <c r="F997" s="313" t="s">
        <v>4286</v>
      </c>
      <c r="G997" s="7" t="s">
        <v>2181</v>
      </c>
    </row>
    <row r="998" spans="1:7" x14ac:dyDescent="0.25">
      <c r="A998" t="s">
        <v>2251</v>
      </c>
      <c r="B998" t="s">
        <v>4296</v>
      </c>
      <c r="C998" s="313"/>
      <c r="D998" s="313"/>
      <c r="E998" s="313" t="s">
        <v>2187</v>
      </c>
      <c r="F998" s="313" t="s">
        <v>4286</v>
      </c>
      <c r="G998" s="7" t="s">
        <v>2181</v>
      </c>
    </row>
    <row r="999" spans="1:7" x14ac:dyDescent="0.25">
      <c r="A999" t="s">
        <v>2252</v>
      </c>
      <c r="B999" t="s">
        <v>4296</v>
      </c>
      <c r="C999" s="313"/>
      <c r="D999" s="313"/>
      <c r="E999" s="313" t="s">
        <v>1069</v>
      </c>
      <c r="F999" s="313" t="s">
        <v>4286</v>
      </c>
      <c r="G999" s="7" t="s">
        <v>2181</v>
      </c>
    </row>
    <row r="1000" spans="1:7" x14ac:dyDescent="0.25">
      <c r="A1000" t="s">
        <v>2253</v>
      </c>
      <c r="B1000" t="s">
        <v>4296</v>
      </c>
      <c r="C1000" s="313"/>
      <c r="D1000" s="313"/>
      <c r="E1000" s="313" t="s">
        <v>1069</v>
      </c>
      <c r="F1000" s="313" t="s">
        <v>4286</v>
      </c>
      <c r="G1000" s="7" t="s">
        <v>2181</v>
      </c>
    </row>
    <row r="1001" spans="1:7" x14ac:dyDescent="0.25">
      <c r="A1001" t="s">
        <v>2257</v>
      </c>
      <c r="B1001" t="s">
        <v>4296</v>
      </c>
      <c r="C1001" s="313"/>
      <c r="D1001" s="313"/>
      <c r="E1001" s="313" t="s">
        <v>1069</v>
      </c>
      <c r="F1001" s="313" t="s">
        <v>4286</v>
      </c>
      <c r="G1001" s="7" t="s">
        <v>2181</v>
      </c>
    </row>
    <row r="1002" spans="1:7" x14ac:dyDescent="0.25">
      <c r="A1002" t="s">
        <v>2258</v>
      </c>
      <c r="B1002" t="s">
        <v>4296</v>
      </c>
      <c r="C1002" s="313"/>
      <c r="D1002" s="313"/>
      <c r="E1002" s="313" t="s">
        <v>1069</v>
      </c>
      <c r="F1002" s="313" t="s">
        <v>4286</v>
      </c>
      <c r="G1002" s="7" t="s">
        <v>2181</v>
      </c>
    </row>
    <row r="1003" spans="1:7" x14ac:dyDescent="0.25">
      <c r="A1003" t="s">
        <v>2262</v>
      </c>
      <c r="B1003" t="s">
        <v>4296</v>
      </c>
      <c r="C1003" s="313"/>
      <c r="D1003" s="313"/>
      <c r="E1003" s="313" t="s">
        <v>1069</v>
      </c>
      <c r="F1003" s="313" t="s">
        <v>4286</v>
      </c>
      <c r="G1003" s="7" t="s">
        <v>2181</v>
      </c>
    </row>
    <row r="1004" spans="1:7" x14ac:dyDescent="0.25">
      <c r="A1004" t="s">
        <v>2264</v>
      </c>
      <c r="B1004" t="s">
        <v>4296</v>
      </c>
      <c r="C1004" s="313"/>
      <c r="D1004" s="313"/>
      <c r="E1004" s="313" t="s">
        <v>1069</v>
      </c>
      <c r="F1004" s="313" t="s">
        <v>4286</v>
      </c>
      <c r="G1004" s="7" t="s">
        <v>2181</v>
      </c>
    </row>
    <row r="1005" spans="1:7" x14ac:dyDescent="0.25">
      <c r="A1005" t="s">
        <v>2265</v>
      </c>
      <c r="B1005" t="s">
        <v>4296</v>
      </c>
      <c r="C1005" s="313"/>
      <c r="D1005" s="313"/>
      <c r="E1005" s="313" t="s">
        <v>1069</v>
      </c>
      <c r="F1005" s="313" t="s">
        <v>4286</v>
      </c>
      <c r="G1005" s="7" t="s">
        <v>2181</v>
      </c>
    </row>
    <row r="1006" spans="1:7" x14ac:dyDescent="0.25">
      <c r="A1006" t="s">
        <v>2267</v>
      </c>
      <c r="B1006" t="s">
        <v>4296</v>
      </c>
      <c r="C1006" s="313"/>
      <c r="D1006" s="313"/>
      <c r="E1006" s="313" t="s">
        <v>1069</v>
      </c>
      <c r="F1006" s="313" t="s">
        <v>4286</v>
      </c>
      <c r="G1006" s="7" t="s">
        <v>2181</v>
      </c>
    </row>
    <row r="1007" spans="1:7" x14ac:dyDescent="0.25">
      <c r="A1007" t="s">
        <v>2268</v>
      </c>
      <c r="B1007" t="s">
        <v>4296</v>
      </c>
      <c r="C1007" s="313"/>
      <c r="D1007" s="313"/>
      <c r="E1007" s="313" t="s">
        <v>1069</v>
      </c>
      <c r="F1007" s="313" t="s">
        <v>4286</v>
      </c>
      <c r="G1007" s="7" t="s">
        <v>2181</v>
      </c>
    </row>
    <row r="1008" spans="1:7" x14ac:dyDescent="0.25">
      <c r="A1008" t="s">
        <v>2269</v>
      </c>
      <c r="B1008" t="s">
        <v>4296</v>
      </c>
      <c r="C1008" s="313"/>
      <c r="D1008" s="313"/>
      <c r="E1008" s="313" t="s">
        <v>1069</v>
      </c>
      <c r="F1008" s="313" t="s">
        <v>4286</v>
      </c>
      <c r="G1008" s="7" t="s">
        <v>2181</v>
      </c>
    </row>
    <row r="1009" spans="1:7" x14ac:dyDescent="0.25">
      <c r="A1009" t="s">
        <v>2274</v>
      </c>
      <c r="B1009" t="s">
        <v>4296</v>
      </c>
      <c r="C1009" s="313"/>
      <c r="D1009" s="313"/>
      <c r="E1009" s="313" t="s">
        <v>1069</v>
      </c>
      <c r="F1009" s="313" t="s">
        <v>4286</v>
      </c>
      <c r="G1009" s="7" t="s">
        <v>2181</v>
      </c>
    </row>
    <row r="1010" spans="1:7" x14ac:dyDescent="0.25">
      <c r="A1010" t="s">
        <v>2275</v>
      </c>
      <c r="B1010" t="s">
        <v>4296</v>
      </c>
      <c r="C1010" s="313"/>
      <c r="D1010" s="313"/>
      <c r="E1010" s="313" t="s">
        <v>1069</v>
      </c>
      <c r="F1010" s="313" t="s">
        <v>4286</v>
      </c>
      <c r="G1010" s="7" t="s">
        <v>2181</v>
      </c>
    </row>
    <row r="1011" spans="1:7" x14ac:dyDescent="0.25">
      <c r="A1011" t="s">
        <v>3809</v>
      </c>
      <c r="B1011" t="s">
        <v>4296</v>
      </c>
      <c r="C1011" s="313"/>
      <c r="D1011" s="313"/>
      <c r="E1011" s="313" t="s">
        <v>2187</v>
      </c>
      <c r="F1011" s="313" t="s">
        <v>4286</v>
      </c>
      <c r="G1011" s="7" t="s">
        <v>2181</v>
      </c>
    </row>
    <row r="1012" spans="1:7" x14ac:dyDescent="0.25">
      <c r="A1012" t="s">
        <v>2286</v>
      </c>
      <c r="B1012" t="s">
        <v>4296</v>
      </c>
      <c r="C1012" s="313"/>
      <c r="D1012" s="313"/>
      <c r="E1012" s="313" t="s">
        <v>2187</v>
      </c>
      <c r="F1012" s="313" t="s">
        <v>4286</v>
      </c>
      <c r="G1012" s="7" t="s">
        <v>2181</v>
      </c>
    </row>
    <row r="1013" spans="1:7" x14ac:dyDescent="0.25">
      <c r="A1013" t="s">
        <v>2287</v>
      </c>
      <c r="B1013" t="s">
        <v>4296</v>
      </c>
      <c r="C1013" s="313"/>
      <c r="D1013" s="313"/>
      <c r="E1013" s="313" t="s">
        <v>1069</v>
      </c>
      <c r="F1013" s="313" t="s">
        <v>4286</v>
      </c>
      <c r="G1013" s="7" t="s">
        <v>2181</v>
      </c>
    </row>
    <row r="1014" spans="1:7" x14ac:dyDescent="0.25">
      <c r="A1014" t="s">
        <v>3810</v>
      </c>
      <c r="B1014" t="s">
        <v>4296</v>
      </c>
      <c r="C1014" s="313"/>
      <c r="D1014" s="313"/>
      <c r="E1014" s="313" t="s">
        <v>1069</v>
      </c>
      <c r="F1014" s="313" t="s">
        <v>4286</v>
      </c>
      <c r="G1014" s="7" t="s">
        <v>2181</v>
      </c>
    </row>
    <row r="1015" spans="1:7" x14ac:dyDescent="0.25">
      <c r="A1015" t="s">
        <v>3811</v>
      </c>
      <c r="B1015" t="s">
        <v>4296</v>
      </c>
      <c r="C1015" s="313"/>
      <c r="D1015" s="313"/>
      <c r="E1015" s="313" t="s">
        <v>1069</v>
      </c>
      <c r="F1015" s="313" t="s">
        <v>4286</v>
      </c>
      <c r="G1015" s="7" t="s">
        <v>2181</v>
      </c>
    </row>
    <row r="1016" spans="1:7" x14ac:dyDescent="0.25">
      <c r="A1016" t="s">
        <v>2295</v>
      </c>
      <c r="B1016" t="s">
        <v>4296</v>
      </c>
      <c r="C1016" s="313"/>
      <c r="D1016" s="313"/>
      <c r="E1016" s="313" t="s">
        <v>1069</v>
      </c>
      <c r="F1016" s="313" t="s">
        <v>4286</v>
      </c>
      <c r="G1016" s="7" t="s">
        <v>2181</v>
      </c>
    </row>
    <row r="1017" spans="1:7" x14ac:dyDescent="0.25">
      <c r="A1017" t="s">
        <v>2296</v>
      </c>
      <c r="B1017" t="s">
        <v>4296</v>
      </c>
      <c r="C1017" s="313"/>
      <c r="D1017" s="313"/>
      <c r="E1017" s="313" t="s">
        <v>1069</v>
      </c>
      <c r="F1017" s="313" t="s">
        <v>4286</v>
      </c>
      <c r="G1017" s="7" t="s">
        <v>2181</v>
      </c>
    </row>
    <row r="1018" spans="1:7" hidden="1" x14ac:dyDescent="0.25">
      <c r="A1018" t="s">
        <v>2298</v>
      </c>
      <c r="B1018" t="s">
        <v>4296</v>
      </c>
      <c r="C1018" s="313" t="s">
        <v>1074</v>
      </c>
      <c r="D1018" s="313"/>
      <c r="E1018" s="313" t="s">
        <v>1069</v>
      </c>
      <c r="F1018" s="313" t="s">
        <v>4286</v>
      </c>
      <c r="G1018" s="7" t="s">
        <v>2181</v>
      </c>
    </row>
    <row r="1019" spans="1:7" x14ac:dyDescent="0.25">
      <c r="A1019" t="s">
        <v>2303</v>
      </c>
      <c r="B1019" t="s">
        <v>4296</v>
      </c>
      <c r="C1019" s="313"/>
      <c r="D1019" s="313"/>
      <c r="E1019" s="313" t="s">
        <v>2187</v>
      </c>
      <c r="F1019" s="313" t="s">
        <v>4286</v>
      </c>
      <c r="G1019" s="7" t="s">
        <v>2181</v>
      </c>
    </row>
    <row r="1020" spans="1:7" hidden="1" x14ac:dyDescent="0.25">
      <c r="A1020" t="s">
        <v>2411</v>
      </c>
      <c r="B1020" t="s">
        <v>4296</v>
      </c>
      <c r="C1020" s="313">
        <v>64</v>
      </c>
      <c r="D1020" s="313"/>
      <c r="E1020" s="313" t="s">
        <v>1069</v>
      </c>
      <c r="F1020" s="313" t="s">
        <v>4285</v>
      </c>
      <c r="G1020" s="7" t="s">
        <v>2381</v>
      </c>
    </row>
    <row r="1021" spans="1:7" hidden="1" x14ac:dyDescent="0.25">
      <c r="A1021" t="s">
        <v>2416</v>
      </c>
      <c r="B1021" t="s">
        <v>4296</v>
      </c>
      <c r="C1021" s="313">
        <v>64</v>
      </c>
      <c r="D1021" s="313"/>
      <c r="E1021" s="313" t="s">
        <v>1069</v>
      </c>
      <c r="F1021" s="313" t="s">
        <v>4285</v>
      </c>
      <c r="G1021" s="7" t="s">
        <v>2381</v>
      </c>
    </row>
    <row r="1022" spans="1:7" hidden="1" x14ac:dyDescent="0.25">
      <c r="A1022" t="s">
        <v>2420</v>
      </c>
      <c r="B1022" t="s">
        <v>4296</v>
      </c>
      <c r="C1022" s="313">
        <v>64</v>
      </c>
      <c r="D1022" s="313"/>
      <c r="E1022" s="313" t="s">
        <v>1069</v>
      </c>
      <c r="F1022" s="313" t="s">
        <v>4285</v>
      </c>
      <c r="G1022" s="7" t="s">
        <v>2381</v>
      </c>
    </row>
    <row r="1023" spans="1:7" hidden="1" x14ac:dyDescent="0.25">
      <c r="A1023" t="s">
        <v>3818</v>
      </c>
      <c r="B1023" t="s">
        <v>4296</v>
      </c>
      <c r="C1023" s="313">
        <v>64</v>
      </c>
      <c r="D1023" s="313"/>
      <c r="E1023" s="313" t="s">
        <v>1069</v>
      </c>
      <c r="F1023" s="313" t="s">
        <v>4285</v>
      </c>
      <c r="G1023" s="7" t="s">
        <v>2381</v>
      </c>
    </row>
    <row r="1024" spans="1:7" hidden="1" x14ac:dyDescent="0.25">
      <c r="A1024" t="s">
        <v>2432</v>
      </c>
      <c r="B1024" t="s">
        <v>4296</v>
      </c>
      <c r="C1024" s="313">
        <v>64</v>
      </c>
      <c r="D1024" s="313"/>
      <c r="E1024" s="313" t="s">
        <v>1069</v>
      </c>
      <c r="F1024" s="313" t="s">
        <v>4285</v>
      </c>
      <c r="G1024" s="7" t="s">
        <v>2381</v>
      </c>
    </row>
    <row r="1025" spans="1:7" hidden="1" x14ac:dyDescent="0.25">
      <c r="A1025" t="s">
        <v>3819</v>
      </c>
      <c r="B1025" t="s">
        <v>4296</v>
      </c>
      <c r="C1025" s="313">
        <v>64</v>
      </c>
      <c r="D1025" s="313"/>
      <c r="E1025" s="313" t="s">
        <v>1069</v>
      </c>
      <c r="F1025" s="313" t="s">
        <v>4285</v>
      </c>
      <c r="G1025" s="7" t="s">
        <v>2381</v>
      </c>
    </row>
    <row r="1026" spans="1:7" hidden="1" x14ac:dyDescent="0.25">
      <c r="A1026" t="s">
        <v>2441</v>
      </c>
      <c r="B1026" t="s">
        <v>4296</v>
      </c>
      <c r="C1026" s="313">
        <v>64</v>
      </c>
      <c r="D1026" s="313"/>
      <c r="E1026" s="313" t="s">
        <v>1069</v>
      </c>
      <c r="F1026" s="313" t="s">
        <v>4285</v>
      </c>
      <c r="G1026" s="7" t="s">
        <v>2381</v>
      </c>
    </row>
    <row r="1027" spans="1:7" hidden="1" x14ac:dyDescent="0.25">
      <c r="A1027" t="s">
        <v>2444</v>
      </c>
      <c r="B1027" t="s">
        <v>4296</v>
      </c>
      <c r="C1027" s="313">
        <v>64</v>
      </c>
      <c r="D1027" s="313"/>
      <c r="E1027" s="313" t="s">
        <v>1069</v>
      </c>
      <c r="F1027" s="313" t="s">
        <v>4285</v>
      </c>
      <c r="G1027" s="7" t="s">
        <v>2381</v>
      </c>
    </row>
    <row r="1028" spans="1:7" hidden="1" x14ac:dyDescent="0.25">
      <c r="A1028" t="s">
        <v>2448</v>
      </c>
      <c r="B1028" t="s">
        <v>4296</v>
      </c>
      <c r="C1028" s="313">
        <v>64</v>
      </c>
      <c r="D1028" s="313"/>
      <c r="E1028" s="313" t="s">
        <v>1069</v>
      </c>
      <c r="F1028" s="313" t="s">
        <v>4285</v>
      </c>
      <c r="G1028" s="7" t="s">
        <v>2381</v>
      </c>
    </row>
    <row r="1029" spans="1:7" hidden="1" x14ac:dyDescent="0.25">
      <c r="A1029" t="s">
        <v>2521</v>
      </c>
      <c r="B1029" t="s">
        <v>4296</v>
      </c>
      <c r="C1029" s="313">
        <v>64</v>
      </c>
      <c r="D1029" s="313"/>
      <c r="E1029" s="313" t="s">
        <v>1069</v>
      </c>
      <c r="F1029" s="313" t="s">
        <v>4285</v>
      </c>
      <c r="G1029" s="7" t="s">
        <v>2381</v>
      </c>
    </row>
    <row r="1030" spans="1:7" hidden="1" x14ac:dyDescent="0.25">
      <c r="A1030" t="s">
        <v>2523</v>
      </c>
      <c r="B1030" t="s">
        <v>4296</v>
      </c>
      <c r="C1030" s="313">
        <v>64</v>
      </c>
      <c r="D1030" s="313"/>
      <c r="E1030" s="313" t="s">
        <v>1069</v>
      </c>
      <c r="F1030" s="313" t="s">
        <v>4285</v>
      </c>
      <c r="G1030" s="7" t="s">
        <v>2381</v>
      </c>
    </row>
    <row r="1031" spans="1:7" hidden="1" x14ac:dyDescent="0.25">
      <c r="A1031" t="s">
        <v>3827</v>
      </c>
      <c r="B1031" t="s">
        <v>4296</v>
      </c>
      <c r="C1031" s="313">
        <v>64</v>
      </c>
      <c r="D1031" s="313"/>
      <c r="E1031" s="313" t="s">
        <v>1069</v>
      </c>
      <c r="F1031" s="313" t="s">
        <v>4285</v>
      </c>
      <c r="G1031" s="7" t="s">
        <v>2381</v>
      </c>
    </row>
    <row r="1032" spans="1:7" hidden="1" x14ac:dyDescent="0.25">
      <c r="A1032" t="s">
        <v>2530</v>
      </c>
      <c r="B1032" t="s">
        <v>4296</v>
      </c>
      <c r="C1032" s="313">
        <v>64</v>
      </c>
      <c r="D1032" s="313"/>
      <c r="E1032" s="313" t="s">
        <v>1069</v>
      </c>
      <c r="F1032" s="313" t="s">
        <v>4285</v>
      </c>
      <c r="G1032" s="7" t="s">
        <v>2381</v>
      </c>
    </row>
    <row r="1033" spans="1:7" hidden="1" x14ac:dyDescent="0.25">
      <c r="A1033" t="s">
        <v>2533</v>
      </c>
      <c r="B1033" t="s">
        <v>4296</v>
      </c>
      <c r="C1033" s="313">
        <v>64</v>
      </c>
      <c r="D1033" s="313"/>
      <c r="E1033" s="313" t="s">
        <v>1069</v>
      </c>
      <c r="F1033" s="313" t="s">
        <v>4285</v>
      </c>
      <c r="G1033" s="7" t="s">
        <v>2381</v>
      </c>
    </row>
    <row r="1034" spans="1:7" hidden="1" x14ac:dyDescent="0.25">
      <c r="A1034" t="s">
        <v>3828</v>
      </c>
      <c r="B1034" t="s">
        <v>4296</v>
      </c>
      <c r="C1034" s="313">
        <v>64</v>
      </c>
      <c r="D1034" s="313"/>
      <c r="E1034" s="313" t="s">
        <v>1069</v>
      </c>
      <c r="F1034" s="313" t="s">
        <v>4285</v>
      </c>
      <c r="G1034" s="7" t="s">
        <v>2381</v>
      </c>
    </row>
    <row r="1035" spans="1:7" hidden="1" x14ac:dyDescent="0.25">
      <c r="A1035" t="s">
        <v>3829</v>
      </c>
      <c r="B1035" t="s">
        <v>4296</v>
      </c>
      <c r="C1035" s="313">
        <v>64</v>
      </c>
      <c r="D1035" s="313"/>
      <c r="E1035" s="313" t="s">
        <v>1069</v>
      </c>
      <c r="F1035" s="313" t="s">
        <v>4285</v>
      </c>
      <c r="G1035" s="7" t="s">
        <v>2381</v>
      </c>
    </row>
    <row r="1036" spans="1:7" hidden="1" x14ac:dyDescent="0.25">
      <c r="A1036" t="s">
        <v>2547</v>
      </c>
      <c r="B1036" t="s">
        <v>4296</v>
      </c>
      <c r="C1036" s="313">
        <v>64</v>
      </c>
      <c r="D1036" s="313"/>
      <c r="E1036" s="313" t="s">
        <v>1069</v>
      </c>
      <c r="F1036" s="313" t="s">
        <v>4285</v>
      </c>
      <c r="G1036" s="7" t="s">
        <v>2381</v>
      </c>
    </row>
    <row r="1037" spans="1:7" hidden="1" x14ac:dyDescent="0.25">
      <c r="A1037" t="s">
        <v>2553</v>
      </c>
      <c r="B1037" t="s">
        <v>4296</v>
      </c>
      <c r="C1037" s="313">
        <v>64</v>
      </c>
      <c r="D1037" s="313"/>
      <c r="E1037" s="313" t="s">
        <v>1048</v>
      </c>
      <c r="F1037" s="313" t="s">
        <v>4285</v>
      </c>
      <c r="G1037" s="7" t="s">
        <v>2381</v>
      </c>
    </row>
    <row r="1038" spans="1:7" hidden="1" x14ac:dyDescent="0.25">
      <c r="A1038" t="s">
        <v>2556</v>
      </c>
      <c r="B1038" t="s">
        <v>4296</v>
      </c>
      <c r="C1038" s="313">
        <v>64</v>
      </c>
      <c r="D1038" s="313"/>
      <c r="E1038" s="313" t="s">
        <v>1069</v>
      </c>
      <c r="F1038" s="313" t="s">
        <v>4285</v>
      </c>
      <c r="G1038" s="7" t="s">
        <v>2381</v>
      </c>
    </row>
    <row r="1039" spans="1:7" hidden="1" x14ac:dyDescent="0.25">
      <c r="A1039" t="s">
        <v>2560</v>
      </c>
      <c r="B1039" t="s">
        <v>4296</v>
      </c>
      <c r="C1039" s="313">
        <v>64</v>
      </c>
      <c r="D1039" s="313"/>
      <c r="E1039" s="313" t="s">
        <v>1069</v>
      </c>
      <c r="F1039" s="313" t="s">
        <v>4285</v>
      </c>
      <c r="G1039" s="7" t="s">
        <v>2381</v>
      </c>
    </row>
    <row r="1040" spans="1:7" hidden="1" x14ac:dyDescent="0.25">
      <c r="A1040" t="s">
        <v>2564</v>
      </c>
      <c r="B1040" t="s">
        <v>4296</v>
      </c>
      <c r="C1040" s="313">
        <v>64</v>
      </c>
      <c r="D1040" s="313"/>
      <c r="E1040" s="313" t="s">
        <v>1069</v>
      </c>
      <c r="F1040" s="313" t="s">
        <v>4285</v>
      </c>
      <c r="G1040" s="7" t="s">
        <v>2381</v>
      </c>
    </row>
    <row r="1041" spans="1:7" hidden="1" x14ac:dyDescent="0.25">
      <c r="A1041" t="s">
        <v>2568</v>
      </c>
      <c r="B1041" t="s">
        <v>4296</v>
      </c>
      <c r="C1041" s="313">
        <v>64</v>
      </c>
      <c r="D1041" s="313"/>
      <c r="E1041" s="313" t="s">
        <v>1069</v>
      </c>
      <c r="F1041" s="313" t="s">
        <v>4285</v>
      </c>
      <c r="G1041" s="7" t="s">
        <v>2381</v>
      </c>
    </row>
    <row r="1042" spans="1:7" hidden="1" x14ac:dyDescent="0.25">
      <c r="A1042" t="s">
        <v>2572</v>
      </c>
      <c r="B1042" t="s">
        <v>4296</v>
      </c>
      <c r="C1042" s="313">
        <v>64</v>
      </c>
      <c r="D1042" s="313"/>
      <c r="E1042" s="313" t="s">
        <v>1069</v>
      </c>
      <c r="F1042" s="313" t="s">
        <v>4285</v>
      </c>
      <c r="G1042" s="7" t="s">
        <v>2381</v>
      </c>
    </row>
    <row r="1043" spans="1:7" hidden="1" x14ac:dyDescent="0.25">
      <c r="A1043" t="s">
        <v>2576</v>
      </c>
      <c r="B1043" t="s">
        <v>4296</v>
      </c>
      <c r="C1043" s="313">
        <v>64</v>
      </c>
      <c r="D1043" s="313"/>
      <c r="E1043" s="313" t="s">
        <v>1069</v>
      </c>
      <c r="F1043" s="313" t="s">
        <v>4285</v>
      </c>
      <c r="G1043" s="7" t="s">
        <v>2381</v>
      </c>
    </row>
    <row r="1044" spans="1:7" hidden="1" x14ac:dyDescent="0.25">
      <c r="A1044" t="s">
        <v>2585</v>
      </c>
      <c r="B1044" t="s">
        <v>4296</v>
      </c>
      <c r="C1044" s="313">
        <v>64</v>
      </c>
      <c r="D1044" s="313"/>
      <c r="E1044" s="313" t="s">
        <v>1069</v>
      </c>
      <c r="F1044" s="313" t="s">
        <v>4285</v>
      </c>
      <c r="G1044" s="7" t="s">
        <v>2381</v>
      </c>
    </row>
    <row r="1045" spans="1:7" x14ac:dyDescent="0.25">
      <c r="A1045" t="s">
        <v>1903</v>
      </c>
      <c r="B1045" t="s">
        <v>4299</v>
      </c>
      <c r="C1045" s="313"/>
      <c r="D1045" s="313"/>
      <c r="E1045" s="63" t="s">
        <v>1069</v>
      </c>
      <c r="F1045" s="365" t="s">
        <v>4284</v>
      </c>
      <c r="G1045" s="7" t="s">
        <v>1910</v>
      </c>
    </row>
    <row r="1046" spans="1:7" x14ac:dyDescent="0.25">
      <c r="A1046" t="s">
        <v>3797</v>
      </c>
      <c r="B1046" t="s">
        <v>4299</v>
      </c>
      <c r="C1046" s="313"/>
      <c r="D1046" s="313"/>
      <c r="E1046" s="63" t="s">
        <v>1069</v>
      </c>
      <c r="F1046" s="365" t="s">
        <v>4284</v>
      </c>
      <c r="G1046" s="7" t="s">
        <v>1910</v>
      </c>
    </row>
    <row r="1047" spans="1:7" x14ac:dyDescent="0.25">
      <c r="A1047" t="s">
        <v>1934</v>
      </c>
      <c r="B1047" t="s">
        <v>4299</v>
      </c>
      <c r="C1047" s="313"/>
      <c r="D1047" s="313"/>
      <c r="E1047" s="63" t="s">
        <v>1069</v>
      </c>
      <c r="F1047" s="365" t="s">
        <v>4284</v>
      </c>
      <c r="G1047" s="7" t="s">
        <v>1910</v>
      </c>
    </row>
    <row r="1048" spans="1:7" x14ac:dyDescent="0.25">
      <c r="A1048" t="s">
        <v>1955</v>
      </c>
      <c r="B1048" t="s">
        <v>4299</v>
      </c>
      <c r="C1048" s="313"/>
      <c r="D1048" s="313"/>
      <c r="E1048" s="63" t="s">
        <v>1069</v>
      </c>
      <c r="F1048" s="365" t="s">
        <v>4284</v>
      </c>
      <c r="G1048" s="7" t="s">
        <v>1910</v>
      </c>
    </row>
    <row r="1049" spans="1:7" x14ac:dyDescent="0.25">
      <c r="A1049" t="s">
        <v>1958</v>
      </c>
      <c r="B1049" t="s">
        <v>4299</v>
      </c>
      <c r="C1049" s="313"/>
      <c r="D1049" s="313"/>
      <c r="E1049" s="63" t="s">
        <v>1069</v>
      </c>
      <c r="F1049" s="365" t="s">
        <v>4284</v>
      </c>
      <c r="G1049" s="7" t="s">
        <v>1910</v>
      </c>
    </row>
    <row r="1050" spans="1:7" x14ac:dyDescent="0.25">
      <c r="A1050" t="s">
        <v>1961</v>
      </c>
      <c r="B1050" t="s">
        <v>4299</v>
      </c>
      <c r="C1050" s="313"/>
      <c r="D1050" s="313"/>
      <c r="E1050" s="63" t="s">
        <v>1069</v>
      </c>
      <c r="F1050" s="365" t="s">
        <v>4284</v>
      </c>
      <c r="G1050" s="7" t="s">
        <v>1910</v>
      </c>
    </row>
    <row r="1051" spans="1:7" x14ac:dyDescent="0.25">
      <c r="A1051" t="s">
        <v>1964</v>
      </c>
      <c r="B1051" t="s">
        <v>4299</v>
      </c>
      <c r="C1051" s="313"/>
      <c r="D1051" s="313"/>
      <c r="E1051" s="63" t="s">
        <v>1069</v>
      </c>
      <c r="F1051" s="365" t="s">
        <v>4284</v>
      </c>
      <c r="G1051" s="7" t="s">
        <v>1910</v>
      </c>
    </row>
    <row r="1052" spans="1:7" x14ac:dyDescent="0.25">
      <c r="A1052" t="s">
        <v>1972</v>
      </c>
      <c r="B1052" t="s">
        <v>4299</v>
      </c>
      <c r="C1052" s="313"/>
      <c r="D1052" s="313"/>
      <c r="E1052" s="63" t="s">
        <v>1069</v>
      </c>
      <c r="F1052" s="365" t="s">
        <v>4284</v>
      </c>
      <c r="G1052" s="7" t="s">
        <v>1910</v>
      </c>
    </row>
    <row r="1053" spans="1:7" x14ac:dyDescent="0.25">
      <c r="A1053" t="s">
        <v>1975</v>
      </c>
      <c r="B1053" t="s">
        <v>4299</v>
      </c>
      <c r="C1053" s="313"/>
      <c r="D1053" s="313"/>
      <c r="E1053" s="63" t="s">
        <v>1069</v>
      </c>
      <c r="F1053" s="365" t="s">
        <v>4284</v>
      </c>
      <c r="G1053" s="7" t="s">
        <v>1910</v>
      </c>
    </row>
    <row r="1054" spans="1:7" x14ac:dyDescent="0.25">
      <c r="A1054" t="s">
        <v>1978</v>
      </c>
      <c r="B1054" t="s">
        <v>4299</v>
      </c>
      <c r="C1054" s="313"/>
      <c r="D1054" s="313"/>
      <c r="E1054" s="63" t="s">
        <v>1069</v>
      </c>
      <c r="F1054" s="365" t="s">
        <v>4284</v>
      </c>
      <c r="G1054" s="7" t="s">
        <v>1910</v>
      </c>
    </row>
    <row r="1055" spans="1:7" x14ac:dyDescent="0.25">
      <c r="A1055" t="s">
        <v>1981</v>
      </c>
      <c r="B1055" t="s">
        <v>4299</v>
      </c>
      <c r="C1055" s="313"/>
      <c r="D1055" s="313"/>
      <c r="E1055" s="63" t="s">
        <v>1069</v>
      </c>
      <c r="F1055" s="365" t="s">
        <v>4284</v>
      </c>
      <c r="G1055" s="7" t="s">
        <v>1910</v>
      </c>
    </row>
    <row r="1056" spans="1:7" x14ac:dyDescent="0.25">
      <c r="A1056" t="s">
        <v>1983</v>
      </c>
      <c r="B1056" t="s">
        <v>4299</v>
      </c>
      <c r="C1056" s="313"/>
      <c r="D1056" s="313"/>
      <c r="E1056" s="63" t="s">
        <v>1069</v>
      </c>
      <c r="F1056" s="365" t="s">
        <v>4284</v>
      </c>
      <c r="G1056" s="7" t="s">
        <v>1910</v>
      </c>
    </row>
    <row r="1057" spans="1:7" x14ac:dyDescent="0.25">
      <c r="A1057" t="s">
        <v>1985</v>
      </c>
      <c r="B1057" t="s">
        <v>4299</v>
      </c>
      <c r="C1057" s="313"/>
      <c r="D1057" s="313"/>
      <c r="E1057" s="63" t="s">
        <v>1069</v>
      </c>
      <c r="F1057" s="365" t="s">
        <v>4284</v>
      </c>
      <c r="G1057" s="7" t="s">
        <v>1910</v>
      </c>
    </row>
    <row r="1058" spans="1:7" x14ac:dyDescent="0.25">
      <c r="A1058" t="s">
        <v>1987</v>
      </c>
      <c r="B1058" t="s">
        <v>4299</v>
      </c>
      <c r="C1058" s="313"/>
      <c r="D1058" s="313"/>
      <c r="E1058" s="63" t="s">
        <v>1069</v>
      </c>
      <c r="F1058" s="365" t="s">
        <v>4284</v>
      </c>
      <c r="G1058" s="7" t="s">
        <v>1910</v>
      </c>
    </row>
    <row r="1059" spans="1:7" x14ac:dyDescent="0.25">
      <c r="A1059" t="s">
        <v>1989</v>
      </c>
      <c r="B1059" t="s">
        <v>4299</v>
      </c>
      <c r="C1059" s="313"/>
      <c r="D1059" s="313"/>
      <c r="E1059" s="63" t="s">
        <v>1069</v>
      </c>
      <c r="F1059" s="365" t="s">
        <v>4284</v>
      </c>
      <c r="G1059" s="7" t="s">
        <v>1910</v>
      </c>
    </row>
    <row r="1060" spans="1:7" x14ac:dyDescent="0.25">
      <c r="A1060" t="s">
        <v>1994</v>
      </c>
      <c r="B1060" t="s">
        <v>4299</v>
      </c>
      <c r="C1060" s="313"/>
      <c r="D1060" s="313"/>
      <c r="E1060" s="63" t="s">
        <v>1069</v>
      </c>
      <c r="F1060" s="365" t="s">
        <v>4284</v>
      </c>
      <c r="G1060" s="7" t="s">
        <v>1910</v>
      </c>
    </row>
    <row r="1061" spans="1:7" x14ac:dyDescent="0.25">
      <c r="A1061" t="s">
        <v>1996</v>
      </c>
      <c r="B1061" t="s">
        <v>4299</v>
      </c>
      <c r="C1061" s="313"/>
      <c r="D1061" s="313"/>
      <c r="E1061" s="63" t="s">
        <v>1069</v>
      </c>
      <c r="F1061" s="365" t="s">
        <v>4284</v>
      </c>
      <c r="G1061" s="7" t="s">
        <v>1910</v>
      </c>
    </row>
    <row r="1062" spans="1:7" x14ac:dyDescent="0.25">
      <c r="A1062" t="s">
        <v>1999</v>
      </c>
      <c r="B1062" t="s">
        <v>4299</v>
      </c>
      <c r="C1062" s="313"/>
      <c r="D1062" s="313"/>
      <c r="E1062" s="63" t="s">
        <v>1069</v>
      </c>
      <c r="F1062" s="365" t="s">
        <v>4284</v>
      </c>
      <c r="G1062" s="7" t="s">
        <v>1910</v>
      </c>
    </row>
    <row r="1063" spans="1:7" x14ac:dyDescent="0.25">
      <c r="A1063" t="s">
        <v>2002</v>
      </c>
      <c r="B1063" t="s">
        <v>4299</v>
      </c>
      <c r="C1063" s="313"/>
      <c r="D1063" s="313"/>
      <c r="E1063" s="63" t="s">
        <v>1069</v>
      </c>
      <c r="F1063" s="365" t="s">
        <v>4284</v>
      </c>
      <c r="G1063" s="7" t="s">
        <v>1910</v>
      </c>
    </row>
    <row r="1064" spans="1:7" x14ac:dyDescent="0.25">
      <c r="A1064" t="s">
        <v>2021</v>
      </c>
      <c r="B1064" t="s">
        <v>4299</v>
      </c>
      <c r="C1064" s="313"/>
      <c r="D1064" s="313"/>
      <c r="E1064" s="63" t="s">
        <v>1069</v>
      </c>
      <c r="F1064" s="365" t="s">
        <v>4284</v>
      </c>
      <c r="G1064" s="7" t="s">
        <v>1910</v>
      </c>
    </row>
    <row r="1065" spans="1:7" x14ac:dyDescent="0.25">
      <c r="A1065" t="s">
        <v>2025</v>
      </c>
      <c r="B1065" t="s">
        <v>4299</v>
      </c>
      <c r="C1065" s="313"/>
      <c r="D1065" s="313"/>
      <c r="E1065" s="63" t="s">
        <v>1069</v>
      </c>
      <c r="F1065" s="365" t="s">
        <v>4284</v>
      </c>
      <c r="G1065" s="7" t="s">
        <v>1910</v>
      </c>
    </row>
    <row r="1066" spans="1:7" x14ac:dyDescent="0.25">
      <c r="A1066" t="s">
        <v>2030</v>
      </c>
      <c r="B1066" t="s">
        <v>4299</v>
      </c>
      <c r="C1066" s="313"/>
      <c r="D1066" s="313"/>
      <c r="E1066" s="63" t="s">
        <v>1069</v>
      </c>
      <c r="F1066" s="365" t="s">
        <v>4284</v>
      </c>
      <c r="G1066" s="7" t="s">
        <v>1910</v>
      </c>
    </row>
    <row r="1067" spans="1:7" x14ac:dyDescent="0.25">
      <c r="A1067" t="s">
        <v>2045</v>
      </c>
      <c r="B1067" t="s">
        <v>4299</v>
      </c>
      <c r="C1067" s="313"/>
      <c r="D1067" s="313"/>
      <c r="E1067" s="63" t="s">
        <v>1069</v>
      </c>
      <c r="F1067" s="365" t="s">
        <v>4284</v>
      </c>
      <c r="G1067" s="7" t="s">
        <v>1910</v>
      </c>
    </row>
    <row r="1068" spans="1:7" x14ac:dyDescent="0.25">
      <c r="A1068" t="s">
        <v>2050</v>
      </c>
      <c r="B1068" t="s">
        <v>4299</v>
      </c>
      <c r="C1068" s="313"/>
      <c r="D1068" s="313"/>
      <c r="E1068" s="63" t="s">
        <v>1069</v>
      </c>
      <c r="F1068" s="365" t="s">
        <v>4284</v>
      </c>
      <c r="G1068" s="7" t="s">
        <v>1910</v>
      </c>
    </row>
    <row r="1069" spans="1:7" x14ac:dyDescent="0.25">
      <c r="A1069" t="s">
        <v>2061</v>
      </c>
      <c r="B1069" t="s">
        <v>4299</v>
      </c>
      <c r="C1069" s="313"/>
      <c r="D1069" s="313"/>
      <c r="E1069" s="63" t="s">
        <v>1069</v>
      </c>
      <c r="F1069" s="365" t="s">
        <v>4284</v>
      </c>
      <c r="G1069" s="7" t="s">
        <v>1910</v>
      </c>
    </row>
    <row r="1070" spans="1:7" x14ac:dyDescent="0.25">
      <c r="A1070" t="s">
        <v>2067</v>
      </c>
      <c r="B1070" t="s">
        <v>4299</v>
      </c>
      <c r="C1070" s="313"/>
      <c r="D1070" s="313"/>
      <c r="E1070" s="63" t="s">
        <v>1069</v>
      </c>
      <c r="F1070" s="365" t="s">
        <v>4284</v>
      </c>
      <c r="G1070" s="7" t="s">
        <v>1910</v>
      </c>
    </row>
    <row r="1071" spans="1:7" x14ac:dyDescent="0.25">
      <c r="A1071" t="s">
        <v>2078</v>
      </c>
      <c r="B1071" t="s">
        <v>4299</v>
      </c>
      <c r="C1071" s="313"/>
      <c r="D1071" s="313"/>
      <c r="E1071" s="63" t="s">
        <v>1069</v>
      </c>
      <c r="F1071" s="365" t="s">
        <v>4284</v>
      </c>
      <c r="G1071" s="7" t="s">
        <v>1910</v>
      </c>
    </row>
    <row r="1072" spans="1:7" x14ac:dyDescent="0.25">
      <c r="A1072" t="s">
        <v>2082</v>
      </c>
      <c r="B1072" t="s">
        <v>4299</v>
      </c>
      <c r="C1072" s="313"/>
      <c r="D1072" s="313"/>
      <c r="E1072" s="63" t="s">
        <v>1069</v>
      </c>
      <c r="F1072" s="365" t="s">
        <v>4284</v>
      </c>
      <c r="G1072" s="7" t="s">
        <v>1910</v>
      </c>
    </row>
    <row r="1073" spans="1:7" x14ac:dyDescent="0.25">
      <c r="A1073" t="s">
        <v>2086</v>
      </c>
      <c r="B1073" t="s">
        <v>4299</v>
      </c>
      <c r="C1073" s="313"/>
      <c r="D1073" s="313"/>
      <c r="E1073" s="63" t="s">
        <v>1069</v>
      </c>
      <c r="F1073" s="365" t="s">
        <v>4284</v>
      </c>
      <c r="G1073" s="7" t="s">
        <v>1910</v>
      </c>
    </row>
    <row r="1074" spans="1:7" x14ac:dyDescent="0.25">
      <c r="A1074" t="s">
        <v>2088</v>
      </c>
      <c r="B1074" t="s">
        <v>4299</v>
      </c>
      <c r="C1074" s="313"/>
      <c r="D1074" s="313"/>
      <c r="E1074" s="63" t="s">
        <v>1069</v>
      </c>
      <c r="F1074" s="365" t="s">
        <v>4284</v>
      </c>
      <c r="G1074" s="7" t="s">
        <v>1910</v>
      </c>
    </row>
    <row r="1075" spans="1:7" x14ac:dyDescent="0.25">
      <c r="A1075" t="s">
        <v>2094</v>
      </c>
      <c r="B1075" t="s">
        <v>4299</v>
      </c>
      <c r="C1075" s="313"/>
      <c r="D1075" s="313"/>
      <c r="E1075" s="63" t="s">
        <v>1069</v>
      </c>
      <c r="F1075" s="365" t="s">
        <v>4284</v>
      </c>
      <c r="G1075" s="7" t="s">
        <v>1910</v>
      </c>
    </row>
    <row r="1076" spans="1:7" x14ac:dyDescent="0.25">
      <c r="A1076" t="s">
        <v>2102</v>
      </c>
      <c r="B1076" t="s">
        <v>4299</v>
      </c>
      <c r="C1076" s="313"/>
      <c r="D1076" s="313"/>
      <c r="E1076" s="63" t="s">
        <v>1069</v>
      </c>
      <c r="F1076" s="365" t="s">
        <v>4284</v>
      </c>
      <c r="G1076" s="7" t="s">
        <v>1910</v>
      </c>
    </row>
    <row r="1077" spans="1:7" hidden="1" x14ac:dyDescent="0.25">
      <c r="A1077" t="s">
        <v>3815</v>
      </c>
      <c r="B1077" t="s">
        <v>4298</v>
      </c>
      <c r="C1077" s="313">
        <v>8</v>
      </c>
      <c r="D1077" s="313"/>
      <c r="E1077" s="313" t="s">
        <v>2187</v>
      </c>
      <c r="F1077" s="313" t="s">
        <v>4285</v>
      </c>
      <c r="G1077" s="7" t="s">
        <v>2381</v>
      </c>
    </row>
    <row r="1078" spans="1:7" hidden="1" x14ac:dyDescent="0.25">
      <c r="A1078" t="s">
        <v>2395</v>
      </c>
      <c r="B1078" t="s">
        <v>4298</v>
      </c>
      <c r="C1078" s="313">
        <v>16</v>
      </c>
      <c r="D1078" s="313"/>
      <c r="E1078" s="313" t="s">
        <v>1048</v>
      </c>
      <c r="F1078" s="313" t="s">
        <v>4285</v>
      </c>
      <c r="G1078" s="7" t="s">
        <v>2381</v>
      </c>
    </row>
    <row r="1079" spans="1:7" hidden="1" x14ac:dyDescent="0.25">
      <c r="A1079" t="s">
        <v>3816</v>
      </c>
      <c r="B1079" t="s">
        <v>4298</v>
      </c>
      <c r="C1079" s="313">
        <v>2</v>
      </c>
      <c r="D1079" s="313"/>
      <c r="E1079" s="313" t="s">
        <v>2187</v>
      </c>
      <c r="F1079" s="313" t="s">
        <v>4285</v>
      </c>
      <c r="G1079" s="7" t="s">
        <v>2381</v>
      </c>
    </row>
    <row r="1080" spans="1:7" hidden="1" x14ac:dyDescent="0.25">
      <c r="A1080" t="s">
        <v>3817</v>
      </c>
      <c r="B1080" t="s">
        <v>4298</v>
      </c>
      <c r="C1080" s="313">
        <v>64</v>
      </c>
      <c r="D1080" s="313"/>
      <c r="E1080" s="313" t="s">
        <v>1069</v>
      </c>
      <c r="F1080" s="313" t="s">
        <v>4285</v>
      </c>
      <c r="G1080" s="7" t="s">
        <v>2381</v>
      </c>
    </row>
    <row r="1081" spans="1:7" hidden="1" x14ac:dyDescent="0.25">
      <c r="A1081" t="s">
        <v>2411</v>
      </c>
      <c r="B1081" t="s">
        <v>4298</v>
      </c>
      <c r="C1081" s="313">
        <v>16</v>
      </c>
      <c r="D1081" s="313"/>
      <c r="E1081" s="313" t="s">
        <v>1048</v>
      </c>
      <c r="F1081" s="313" t="s">
        <v>4285</v>
      </c>
      <c r="G1081" s="7" t="s">
        <v>2381</v>
      </c>
    </row>
    <row r="1082" spans="1:7" hidden="1" x14ac:dyDescent="0.25">
      <c r="A1082" t="s">
        <v>2416</v>
      </c>
      <c r="B1082" t="s">
        <v>4298</v>
      </c>
      <c r="C1082" s="313">
        <v>16</v>
      </c>
      <c r="D1082" s="313"/>
      <c r="E1082" s="313" t="s">
        <v>1048</v>
      </c>
      <c r="F1082" s="313" t="s">
        <v>4285</v>
      </c>
      <c r="G1082" s="7" t="s">
        <v>2381</v>
      </c>
    </row>
    <row r="1083" spans="1:7" hidden="1" x14ac:dyDescent="0.25">
      <c r="A1083" t="s">
        <v>2420</v>
      </c>
      <c r="B1083" t="s">
        <v>4298</v>
      </c>
      <c r="C1083" s="313">
        <v>16</v>
      </c>
      <c r="D1083" s="313"/>
      <c r="E1083" s="313" t="s">
        <v>1048</v>
      </c>
      <c r="F1083" s="313" t="s">
        <v>4285</v>
      </c>
      <c r="G1083" s="7" t="s">
        <v>2381</v>
      </c>
    </row>
    <row r="1084" spans="1:7" hidden="1" x14ac:dyDescent="0.25">
      <c r="A1084" t="s">
        <v>3818</v>
      </c>
      <c r="B1084" t="s">
        <v>4298</v>
      </c>
      <c r="C1084" s="313">
        <v>16</v>
      </c>
      <c r="D1084" s="313"/>
      <c r="E1084" s="313" t="s">
        <v>1048</v>
      </c>
      <c r="F1084" s="313" t="s">
        <v>4285</v>
      </c>
      <c r="G1084" s="7" t="s">
        <v>2381</v>
      </c>
    </row>
    <row r="1085" spans="1:7" hidden="1" x14ac:dyDescent="0.25">
      <c r="A1085" t="s">
        <v>2432</v>
      </c>
      <c r="B1085" t="s">
        <v>4298</v>
      </c>
      <c r="C1085" s="313">
        <v>8</v>
      </c>
      <c r="D1085" s="313"/>
      <c r="E1085" s="313" t="s">
        <v>2187</v>
      </c>
      <c r="F1085" s="313" t="s">
        <v>4285</v>
      </c>
      <c r="G1085" s="7" t="s">
        <v>2381</v>
      </c>
    </row>
    <row r="1086" spans="1:7" hidden="1" x14ac:dyDescent="0.25">
      <c r="A1086" t="s">
        <v>3819</v>
      </c>
      <c r="B1086" t="s">
        <v>4298</v>
      </c>
      <c r="C1086" s="313">
        <v>64</v>
      </c>
      <c r="D1086" s="313"/>
      <c r="E1086" s="313" t="s">
        <v>1069</v>
      </c>
      <c r="F1086" s="313" t="s">
        <v>4285</v>
      </c>
      <c r="G1086" s="7" t="s">
        <v>2381</v>
      </c>
    </row>
    <row r="1087" spans="1:7" hidden="1" x14ac:dyDescent="0.25">
      <c r="A1087" t="s">
        <v>2441</v>
      </c>
      <c r="B1087" t="s">
        <v>4298</v>
      </c>
      <c r="C1087" s="313">
        <v>64</v>
      </c>
      <c r="D1087" s="313"/>
      <c r="E1087" s="313" t="s">
        <v>1069</v>
      </c>
      <c r="F1087" s="313" t="s">
        <v>4285</v>
      </c>
      <c r="G1087" s="7" t="s">
        <v>2381</v>
      </c>
    </row>
    <row r="1088" spans="1:7" hidden="1" x14ac:dyDescent="0.25">
      <c r="A1088" t="s">
        <v>2444</v>
      </c>
      <c r="B1088" t="s">
        <v>4298</v>
      </c>
      <c r="C1088" s="313">
        <v>16</v>
      </c>
      <c r="D1088" s="313"/>
      <c r="E1088" s="313" t="s">
        <v>1048</v>
      </c>
      <c r="F1088" s="313" t="s">
        <v>4285</v>
      </c>
      <c r="G1088" s="7" t="s">
        <v>2381</v>
      </c>
    </row>
    <row r="1089" spans="1:7" hidden="1" x14ac:dyDescent="0.25">
      <c r="A1089" t="s">
        <v>2448</v>
      </c>
      <c r="B1089" t="s">
        <v>4298</v>
      </c>
      <c r="C1089" s="313">
        <v>4</v>
      </c>
      <c r="D1089" s="313"/>
      <c r="E1089" s="313" t="s">
        <v>2187</v>
      </c>
      <c r="F1089" s="313" t="s">
        <v>4285</v>
      </c>
      <c r="G1089" s="7" t="s">
        <v>2381</v>
      </c>
    </row>
    <row r="1090" spans="1:7" hidden="1" x14ac:dyDescent="0.25">
      <c r="A1090" t="s">
        <v>2453</v>
      </c>
      <c r="B1090" t="s">
        <v>4298</v>
      </c>
      <c r="C1090" s="313">
        <v>2</v>
      </c>
      <c r="D1090" s="313"/>
      <c r="E1090" s="313" t="s">
        <v>2187</v>
      </c>
      <c r="F1090" s="313" t="s">
        <v>4285</v>
      </c>
      <c r="G1090" s="7" t="s">
        <v>2381</v>
      </c>
    </row>
    <row r="1091" spans="1:7" hidden="1" x14ac:dyDescent="0.25">
      <c r="A1091" t="s">
        <v>2457</v>
      </c>
      <c r="B1091" t="s">
        <v>4298</v>
      </c>
      <c r="C1091" s="313">
        <v>16</v>
      </c>
      <c r="D1091" s="313"/>
      <c r="E1091" s="313" t="s">
        <v>1048</v>
      </c>
      <c r="F1091" s="313" t="s">
        <v>4285</v>
      </c>
      <c r="G1091" s="7" t="s">
        <v>2381</v>
      </c>
    </row>
    <row r="1092" spans="1:7" hidden="1" x14ac:dyDescent="0.25">
      <c r="A1092" t="s">
        <v>3820</v>
      </c>
      <c r="B1092" t="s">
        <v>4298</v>
      </c>
      <c r="C1092" s="313">
        <v>64</v>
      </c>
      <c r="D1092" s="313"/>
      <c r="E1092" s="313" t="s">
        <v>1069</v>
      </c>
      <c r="F1092" s="313" t="s">
        <v>4285</v>
      </c>
      <c r="G1092" s="7" t="s">
        <v>2381</v>
      </c>
    </row>
    <row r="1093" spans="1:7" hidden="1" x14ac:dyDescent="0.25">
      <c r="A1093" t="s">
        <v>3821</v>
      </c>
      <c r="B1093" t="s">
        <v>4298</v>
      </c>
      <c r="C1093" s="313">
        <v>4</v>
      </c>
      <c r="D1093" s="313"/>
      <c r="E1093" s="313" t="s">
        <v>2187</v>
      </c>
      <c r="F1093" s="313" t="s">
        <v>4285</v>
      </c>
      <c r="G1093" s="7" t="s">
        <v>2381</v>
      </c>
    </row>
    <row r="1094" spans="1:7" hidden="1" x14ac:dyDescent="0.25">
      <c r="A1094" t="s">
        <v>3822</v>
      </c>
      <c r="B1094" t="s">
        <v>4298</v>
      </c>
      <c r="C1094" s="313">
        <v>4</v>
      </c>
      <c r="D1094" s="313"/>
      <c r="E1094" s="313" t="s">
        <v>2187</v>
      </c>
      <c r="F1094" s="313" t="s">
        <v>4285</v>
      </c>
      <c r="G1094" s="7" t="s">
        <v>2381</v>
      </c>
    </row>
    <row r="1095" spans="1:7" hidden="1" x14ac:dyDescent="0.25">
      <c r="A1095" t="s">
        <v>2475</v>
      </c>
      <c r="B1095" t="s">
        <v>4298</v>
      </c>
      <c r="C1095" s="313">
        <v>16</v>
      </c>
      <c r="D1095" s="313"/>
      <c r="E1095" s="313" t="s">
        <v>1069</v>
      </c>
      <c r="F1095" s="313" t="s">
        <v>4285</v>
      </c>
      <c r="G1095" s="7" t="s">
        <v>2381</v>
      </c>
    </row>
    <row r="1096" spans="1:7" hidden="1" x14ac:dyDescent="0.25">
      <c r="A1096" t="s">
        <v>3823</v>
      </c>
      <c r="B1096" t="s">
        <v>4298</v>
      </c>
      <c r="C1096" s="313">
        <v>2</v>
      </c>
      <c r="D1096" s="313"/>
      <c r="E1096" s="313" t="s">
        <v>2187</v>
      </c>
      <c r="F1096" s="313" t="s">
        <v>4285</v>
      </c>
      <c r="G1096" s="7" t="s">
        <v>2381</v>
      </c>
    </row>
    <row r="1097" spans="1:7" hidden="1" x14ac:dyDescent="0.25">
      <c r="A1097" t="s">
        <v>2485</v>
      </c>
      <c r="B1097" t="s">
        <v>4298</v>
      </c>
      <c r="C1097" s="313">
        <v>4</v>
      </c>
      <c r="D1097" s="313"/>
      <c r="E1097" s="313" t="s">
        <v>2187</v>
      </c>
      <c r="F1097" s="313" t="s">
        <v>4285</v>
      </c>
      <c r="G1097" s="7" t="s">
        <v>2381</v>
      </c>
    </row>
    <row r="1098" spans="1:7" hidden="1" x14ac:dyDescent="0.25">
      <c r="A1098" t="s">
        <v>2489</v>
      </c>
      <c r="B1098" t="s">
        <v>4298</v>
      </c>
      <c r="C1098" s="313">
        <v>2</v>
      </c>
      <c r="D1098" s="313"/>
      <c r="E1098" s="313" t="s">
        <v>2187</v>
      </c>
      <c r="F1098" s="313" t="s">
        <v>4285</v>
      </c>
      <c r="G1098" s="7" t="s">
        <v>2381</v>
      </c>
    </row>
    <row r="1099" spans="1:7" hidden="1" x14ac:dyDescent="0.25">
      <c r="A1099" t="s">
        <v>3824</v>
      </c>
      <c r="B1099" t="s">
        <v>4298</v>
      </c>
      <c r="C1099" s="313">
        <v>64</v>
      </c>
      <c r="D1099" s="313"/>
      <c r="E1099" s="313" t="s">
        <v>1069</v>
      </c>
      <c r="F1099" s="313" t="s">
        <v>4285</v>
      </c>
      <c r="G1099" s="7" t="s">
        <v>2381</v>
      </c>
    </row>
    <row r="1100" spans="1:7" hidden="1" x14ac:dyDescent="0.25">
      <c r="A1100" t="s">
        <v>3825</v>
      </c>
      <c r="B1100" t="s">
        <v>4298</v>
      </c>
      <c r="C1100" s="313">
        <v>64</v>
      </c>
      <c r="D1100" s="313"/>
      <c r="E1100" s="313" t="s">
        <v>1069</v>
      </c>
      <c r="F1100" s="313" t="s">
        <v>4285</v>
      </c>
      <c r="G1100" s="7" t="s">
        <v>2381</v>
      </c>
    </row>
    <row r="1101" spans="1:7" hidden="1" x14ac:dyDescent="0.25">
      <c r="A1101" t="s">
        <v>3826</v>
      </c>
      <c r="B1101" t="s">
        <v>4298</v>
      </c>
      <c r="C1101" s="313">
        <v>2</v>
      </c>
      <c r="D1101" s="313"/>
      <c r="E1101" s="313" t="s">
        <v>2187</v>
      </c>
      <c r="F1101" s="313" t="s">
        <v>4285</v>
      </c>
      <c r="G1101" s="7" t="s">
        <v>2381</v>
      </c>
    </row>
    <row r="1102" spans="1:7" hidden="1" x14ac:dyDescent="0.25">
      <c r="A1102" t="s">
        <v>2507</v>
      </c>
      <c r="B1102" t="s">
        <v>4298</v>
      </c>
      <c r="C1102" s="313">
        <v>4</v>
      </c>
      <c r="D1102" s="313"/>
      <c r="E1102" s="313" t="s">
        <v>2187</v>
      </c>
      <c r="F1102" s="313" t="s">
        <v>4285</v>
      </c>
      <c r="G1102" s="7" t="s">
        <v>2381</v>
      </c>
    </row>
    <row r="1103" spans="1:7" hidden="1" x14ac:dyDescent="0.25">
      <c r="A1103" t="s">
        <v>2510</v>
      </c>
      <c r="B1103" t="s">
        <v>4298</v>
      </c>
      <c r="C1103" s="313">
        <v>2</v>
      </c>
      <c r="D1103" s="313"/>
      <c r="E1103" s="313" t="s">
        <v>2187</v>
      </c>
      <c r="F1103" s="313" t="s">
        <v>4285</v>
      </c>
      <c r="G1103" s="7" t="s">
        <v>2381</v>
      </c>
    </row>
    <row r="1104" spans="1:7" hidden="1" x14ac:dyDescent="0.25">
      <c r="A1104" t="s">
        <v>2514</v>
      </c>
      <c r="B1104" t="s">
        <v>4298</v>
      </c>
      <c r="C1104" s="313">
        <v>4</v>
      </c>
      <c r="D1104" s="313"/>
      <c r="E1104" s="313" t="s">
        <v>2187</v>
      </c>
      <c r="F1104" s="313" t="s">
        <v>4285</v>
      </c>
      <c r="G1104" s="7" t="s">
        <v>2381</v>
      </c>
    </row>
    <row r="1105" spans="1:7" hidden="1" x14ac:dyDescent="0.25">
      <c r="A1105" t="s">
        <v>2517</v>
      </c>
      <c r="B1105" t="s">
        <v>4298</v>
      </c>
      <c r="C1105" s="313">
        <v>4</v>
      </c>
      <c r="D1105" s="313"/>
      <c r="E1105" s="313" t="s">
        <v>2187</v>
      </c>
      <c r="F1105" s="313" t="s">
        <v>4285</v>
      </c>
      <c r="G1105" s="7" t="s">
        <v>2381</v>
      </c>
    </row>
    <row r="1106" spans="1:7" hidden="1" x14ac:dyDescent="0.25">
      <c r="A1106" t="s">
        <v>2521</v>
      </c>
      <c r="B1106" t="s">
        <v>4298</v>
      </c>
      <c r="C1106" s="313">
        <v>64</v>
      </c>
      <c r="D1106" s="313"/>
      <c r="E1106" s="313" t="s">
        <v>1069</v>
      </c>
      <c r="F1106" s="313" t="s">
        <v>4285</v>
      </c>
      <c r="G1106" s="7" t="s">
        <v>2381</v>
      </c>
    </row>
    <row r="1107" spans="1:7" hidden="1" x14ac:dyDescent="0.25">
      <c r="A1107" t="s">
        <v>2523</v>
      </c>
      <c r="B1107" t="s">
        <v>4298</v>
      </c>
      <c r="C1107" s="313">
        <v>2</v>
      </c>
      <c r="D1107" s="313"/>
      <c r="E1107" s="313" t="s">
        <v>2187</v>
      </c>
      <c r="F1107" s="313" t="s">
        <v>4285</v>
      </c>
      <c r="G1107" s="7" t="s">
        <v>2381</v>
      </c>
    </row>
    <row r="1108" spans="1:7" hidden="1" x14ac:dyDescent="0.25">
      <c r="A1108" t="s">
        <v>3827</v>
      </c>
      <c r="B1108" t="s">
        <v>4298</v>
      </c>
      <c r="C1108" s="313">
        <v>64</v>
      </c>
      <c r="D1108" s="313"/>
      <c r="E1108" s="313" t="s">
        <v>1069</v>
      </c>
      <c r="F1108" s="313" t="s">
        <v>4285</v>
      </c>
      <c r="G1108" s="7" t="s">
        <v>2381</v>
      </c>
    </row>
    <row r="1109" spans="1:7" hidden="1" x14ac:dyDescent="0.25">
      <c r="A1109" t="s">
        <v>2530</v>
      </c>
      <c r="B1109" t="s">
        <v>4298</v>
      </c>
      <c r="C1109" s="313">
        <v>4</v>
      </c>
      <c r="D1109" s="313"/>
      <c r="E1109" s="313" t="s">
        <v>2187</v>
      </c>
      <c r="F1109" s="313" t="s">
        <v>4285</v>
      </c>
      <c r="G1109" s="7" t="s">
        <v>2381</v>
      </c>
    </row>
    <row r="1110" spans="1:7" hidden="1" x14ac:dyDescent="0.25">
      <c r="A1110" t="s">
        <v>2533</v>
      </c>
      <c r="B1110" t="s">
        <v>4298</v>
      </c>
      <c r="C1110" s="313">
        <v>4</v>
      </c>
      <c r="D1110" s="313"/>
      <c r="E1110" s="313" t="s">
        <v>2187</v>
      </c>
      <c r="F1110" s="313" t="s">
        <v>4285</v>
      </c>
      <c r="G1110" s="7" t="s">
        <v>2381</v>
      </c>
    </row>
    <row r="1111" spans="1:7" hidden="1" x14ac:dyDescent="0.25">
      <c r="A1111" t="s">
        <v>3828</v>
      </c>
      <c r="B1111" t="s">
        <v>4298</v>
      </c>
      <c r="C1111" s="313">
        <v>64</v>
      </c>
      <c r="D1111" s="313"/>
      <c r="E1111" s="313" t="s">
        <v>1069</v>
      </c>
      <c r="F1111" s="313" t="s">
        <v>4285</v>
      </c>
      <c r="G1111" s="7" t="s">
        <v>2381</v>
      </c>
    </row>
    <row r="1112" spans="1:7" hidden="1" x14ac:dyDescent="0.25">
      <c r="A1112" t="s">
        <v>3829</v>
      </c>
      <c r="B1112" t="s">
        <v>4298</v>
      </c>
      <c r="C1112" s="313">
        <v>4</v>
      </c>
      <c r="D1112" s="313"/>
      <c r="E1112" s="313" t="s">
        <v>2187</v>
      </c>
      <c r="F1112" s="313" t="s">
        <v>4285</v>
      </c>
      <c r="G1112" s="7" t="s">
        <v>2381</v>
      </c>
    </row>
    <row r="1113" spans="1:7" hidden="1" x14ac:dyDescent="0.25">
      <c r="A1113" t="s">
        <v>2547</v>
      </c>
      <c r="B1113" t="s">
        <v>4298</v>
      </c>
      <c r="C1113" s="313">
        <v>64</v>
      </c>
      <c r="D1113" s="313"/>
      <c r="E1113" s="313" t="s">
        <v>1069</v>
      </c>
      <c r="F1113" s="313" t="s">
        <v>4285</v>
      </c>
      <c r="G1113" s="7" t="s">
        <v>2381</v>
      </c>
    </row>
    <row r="1114" spans="1:7" hidden="1" x14ac:dyDescent="0.25">
      <c r="A1114" t="s">
        <v>2553</v>
      </c>
      <c r="B1114" t="s">
        <v>4298</v>
      </c>
      <c r="C1114" s="313">
        <v>4</v>
      </c>
      <c r="D1114" s="313"/>
      <c r="E1114" s="313" t="s">
        <v>2187</v>
      </c>
      <c r="F1114" s="313" t="s">
        <v>4285</v>
      </c>
      <c r="G1114" s="7" t="s">
        <v>2381</v>
      </c>
    </row>
    <row r="1115" spans="1:7" hidden="1" x14ac:dyDescent="0.25">
      <c r="A1115" t="s">
        <v>2556</v>
      </c>
      <c r="B1115" t="s">
        <v>4298</v>
      </c>
      <c r="C1115" s="313">
        <v>4</v>
      </c>
      <c r="D1115" s="313"/>
      <c r="E1115" s="313" t="s">
        <v>2187</v>
      </c>
      <c r="F1115" s="313" t="s">
        <v>4285</v>
      </c>
      <c r="G1115" s="7" t="s">
        <v>2381</v>
      </c>
    </row>
    <row r="1116" spans="1:7" hidden="1" x14ac:dyDescent="0.25">
      <c r="A1116" t="s">
        <v>2560</v>
      </c>
      <c r="B1116" t="s">
        <v>4298</v>
      </c>
      <c r="C1116" s="313">
        <v>8</v>
      </c>
      <c r="D1116" s="313"/>
      <c r="E1116" s="313" t="s">
        <v>2187</v>
      </c>
      <c r="F1116" s="313" t="s">
        <v>4285</v>
      </c>
      <c r="G1116" s="7" t="s">
        <v>2381</v>
      </c>
    </row>
    <row r="1117" spans="1:7" hidden="1" x14ac:dyDescent="0.25">
      <c r="A1117" t="s">
        <v>2564</v>
      </c>
      <c r="B1117" t="s">
        <v>4298</v>
      </c>
      <c r="C1117" s="313">
        <v>4</v>
      </c>
      <c r="D1117" s="313"/>
      <c r="E1117" s="313" t="s">
        <v>2187</v>
      </c>
      <c r="F1117" s="313" t="s">
        <v>4285</v>
      </c>
      <c r="G1117" s="7" t="s">
        <v>2381</v>
      </c>
    </row>
    <row r="1118" spans="1:7" hidden="1" x14ac:dyDescent="0.25">
      <c r="A1118" t="s">
        <v>2568</v>
      </c>
      <c r="B1118" t="s">
        <v>4298</v>
      </c>
      <c r="C1118" s="313">
        <v>16</v>
      </c>
      <c r="D1118" s="313"/>
      <c r="E1118" s="313" t="s">
        <v>1048</v>
      </c>
      <c r="F1118" s="313" t="s">
        <v>4285</v>
      </c>
      <c r="G1118" s="7" t="s">
        <v>2381</v>
      </c>
    </row>
    <row r="1119" spans="1:7" hidden="1" x14ac:dyDescent="0.25">
      <c r="A1119" t="s">
        <v>2572</v>
      </c>
      <c r="B1119" t="s">
        <v>4298</v>
      </c>
      <c r="C1119" s="313">
        <v>64</v>
      </c>
      <c r="D1119" s="313"/>
      <c r="E1119" s="313" t="s">
        <v>1069</v>
      </c>
      <c r="F1119" s="313" t="s">
        <v>4285</v>
      </c>
      <c r="G1119" s="7" t="s">
        <v>2381</v>
      </c>
    </row>
    <row r="1120" spans="1:7" hidden="1" x14ac:dyDescent="0.25">
      <c r="A1120" t="s">
        <v>2576</v>
      </c>
      <c r="B1120" t="s">
        <v>4298</v>
      </c>
      <c r="C1120" s="313">
        <v>2</v>
      </c>
      <c r="D1120" s="313"/>
      <c r="E1120" s="313" t="s">
        <v>2187</v>
      </c>
      <c r="F1120" s="313" t="s">
        <v>4285</v>
      </c>
      <c r="G1120" s="7" t="s">
        <v>2381</v>
      </c>
    </row>
    <row r="1121" spans="1:7" hidden="1" x14ac:dyDescent="0.25">
      <c r="A1121" t="s">
        <v>2582</v>
      </c>
      <c r="B1121" t="s">
        <v>4298</v>
      </c>
      <c r="C1121" s="313">
        <v>4</v>
      </c>
      <c r="D1121" s="313"/>
      <c r="E1121" s="313" t="s">
        <v>2187</v>
      </c>
      <c r="F1121" s="313" t="s">
        <v>4285</v>
      </c>
      <c r="G1121" s="7" t="s">
        <v>2381</v>
      </c>
    </row>
    <row r="1122" spans="1:7" hidden="1" x14ac:dyDescent="0.25">
      <c r="A1122" t="s">
        <v>2585</v>
      </c>
      <c r="B1122" t="s">
        <v>4298</v>
      </c>
      <c r="C1122" s="313">
        <v>4</v>
      </c>
      <c r="D1122" s="313"/>
      <c r="E1122" s="313" t="s">
        <v>2187</v>
      </c>
      <c r="F1122" s="313" t="s">
        <v>4285</v>
      </c>
      <c r="G1122" s="7" t="s">
        <v>2381</v>
      </c>
    </row>
    <row r="1123" spans="1:7" x14ac:dyDescent="0.25">
      <c r="A1123" t="s">
        <v>1903</v>
      </c>
      <c r="B1123" t="s">
        <v>4141</v>
      </c>
      <c r="C1123" s="313"/>
      <c r="D1123" s="313"/>
      <c r="E1123" s="63" t="s">
        <v>1069</v>
      </c>
      <c r="F1123" s="365" t="s">
        <v>4284</v>
      </c>
      <c r="G1123" s="7" t="s">
        <v>1910</v>
      </c>
    </row>
    <row r="1124" spans="1:7" x14ac:dyDescent="0.25">
      <c r="A1124" t="s">
        <v>1916</v>
      </c>
      <c r="B1124" t="s">
        <v>4141</v>
      </c>
      <c r="C1124" s="313"/>
      <c r="D1124" s="313"/>
      <c r="E1124" s="63" t="s">
        <v>1069</v>
      </c>
      <c r="F1124" s="365" t="s">
        <v>4284</v>
      </c>
      <c r="G1124" s="7" t="s">
        <v>1910</v>
      </c>
    </row>
    <row r="1125" spans="1:7" x14ac:dyDescent="0.25">
      <c r="A1125" t="s">
        <v>1925</v>
      </c>
      <c r="B1125" t="s">
        <v>4141</v>
      </c>
      <c r="C1125" s="313"/>
      <c r="D1125" s="313"/>
      <c r="E1125" s="63" t="s">
        <v>1069</v>
      </c>
      <c r="F1125" s="365" t="s">
        <v>4284</v>
      </c>
      <c r="G1125" s="7" t="s">
        <v>1910</v>
      </c>
    </row>
    <row r="1126" spans="1:7" x14ac:dyDescent="0.25">
      <c r="A1126" t="s">
        <v>3797</v>
      </c>
      <c r="B1126" t="s">
        <v>4141</v>
      </c>
      <c r="C1126" s="313"/>
      <c r="D1126" s="313"/>
      <c r="E1126" s="63" t="s">
        <v>1069</v>
      </c>
      <c r="F1126" s="365" t="s">
        <v>4284</v>
      </c>
      <c r="G1126" s="7" t="s">
        <v>1910</v>
      </c>
    </row>
    <row r="1127" spans="1:7" x14ac:dyDescent="0.25">
      <c r="A1127" t="s">
        <v>1934</v>
      </c>
      <c r="B1127" t="s">
        <v>4141</v>
      </c>
      <c r="C1127" s="313"/>
      <c r="D1127" s="313"/>
      <c r="E1127" s="63" t="s">
        <v>1069</v>
      </c>
      <c r="F1127" s="365" t="s">
        <v>4284</v>
      </c>
      <c r="G1127" s="7" t="s">
        <v>1910</v>
      </c>
    </row>
    <row r="1128" spans="1:7" x14ac:dyDescent="0.25">
      <c r="A1128" t="s">
        <v>1939</v>
      </c>
      <c r="B1128" t="s">
        <v>4141</v>
      </c>
      <c r="C1128" s="313"/>
      <c r="D1128" s="313"/>
      <c r="E1128" s="63" t="s">
        <v>1069</v>
      </c>
      <c r="F1128" s="365" t="s">
        <v>4284</v>
      </c>
      <c r="G1128" s="7" t="s">
        <v>1910</v>
      </c>
    </row>
    <row r="1129" spans="1:7" x14ac:dyDescent="0.25">
      <c r="A1129" t="s">
        <v>3798</v>
      </c>
      <c r="B1129" t="s">
        <v>4141</v>
      </c>
      <c r="C1129" s="313"/>
      <c r="D1129" s="313"/>
      <c r="E1129" s="63" t="s">
        <v>1069</v>
      </c>
      <c r="F1129" s="365" t="s">
        <v>4284</v>
      </c>
      <c r="G1129" s="7" t="s">
        <v>1910</v>
      </c>
    </row>
    <row r="1130" spans="1:7" x14ac:dyDescent="0.25">
      <c r="A1130" t="s">
        <v>1955</v>
      </c>
      <c r="B1130" t="s">
        <v>4141</v>
      </c>
      <c r="C1130" s="313"/>
      <c r="D1130" s="313"/>
      <c r="E1130" s="63" t="s">
        <v>1069</v>
      </c>
      <c r="F1130" s="365" t="s">
        <v>4284</v>
      </c>
      <c r="G1130" s="7" t="s">
        <v>1910</v>
      </c>
    </row>
    <row r="1131" spans="1:7" x14ac:dyDescent="0.25">
      <c r="A1131" t="s">
        <v>1958</v>
      </c>
      <c r="B1131" t="s">
        <v>4141</v>
      </c>
      <c r="C1131" s="313"/>
      <c r="D1131" s="313"/>
      <c r="E1131" s="63" t="s">
        <v>1069</v>
      </c>
      <c r="F1131" s="365" t="s">
        <v>4284</v>
      </c>
      <c r="G1131" s="7" t="s">
        <v>1910</v>
      </c>
    </row>
    <row r="1132" spans="1:7" x14ac:dyDescent="0.25">
      <c r="A1132" t="s">
        <v>1961</v>
      </c>
      <c r="B1132" t="s">
        <v>4141</v>
      </c>
      <c r="C1132" s="313"/>
      <c r="D1132" s="313"/>
      <c r="E1132" s="63" t="s">
        <v>1069</v>
      </c>
      <c r="F1132" s="365" t="s">
        <v>4284</v>
      </c>
      <c r="G1132" s="7" t="s">
        <v>1910</v>
      </c>
    </row>
    <row r="1133" spans="1:7" x14ac:dyDescent="0.25">
      <c r="A1133" t="s">
        <v>1964</v>
      </c>
      <c r="B1133" t="s">
        <v>4141</v>
      </c>
      <c r="C1133" s="313"/>
      <c r="D1133" s="313"/>
      <c r="E1133" s="63" t="s">
        <v>1069</v>
      </c>
      <c r="F1133" s="365" t="s">
        <v>4284</v>
      </c>
      <c r="G1133" s="7" t="s">
        <v>1910</v>
      </c>
    </row>
    <row r="1134" spans="1:7" x14ac:dyDescent="0.25">
      <c r="A1134" t="s">
        <v>1972</v>
      </c>
      <c r="B1134" t="s">
        <v>4141</v>
      </c>
      <c r="C1134" s="313"/>
      <c r="D1134" s="313"/>
      <c r="E1134" s="63" t="s">
        <v>1069</v>
      </c>
      <c r="F1134" s="365" t="s">
        <v>4284</v>
      </c>
      <c r="G1134" s="7" t="s">
        <v>1910</v>
      </c>
    </row>
    <row r="1135" spans="1:7" x14ac:dyDescent="0.25">
      <c r="A1135" t="s">
        <v>1975</v>
      </c>
      <c r="B1135" t="s">
        <v>4141</v>
      </c>
      <c r="C1135" s="313"/>
      <c r="D1135" s="313"/>
      <c r="E1135" s="63" t="s">
        <v>1069</v>
      </c>
      <c r="F1135" s="365" t="s">
        <v>4284</v>
      </c>
      <c r="G1135" s="7" t="s">
        <v>1910</v>
      </c>
    </row>
    <row r="1136" spans="1:7" x14ac:dyDescent="0.25">
      <c r="A1136" t="s">
        <v>1978</v>
      </c>
      <c r="B1136" t="s">
        <v>4141</v>
      </c>
      <c r="C1136" s="313"/>
      <c r="D1136" s="313"/>
      <c r="E1136" s="63" t="s">
        <v>1069</v>
      </c>
      <c r="F1136" s="365" t="s">
        <v>4284</v>
      </c>
      <c r="G1136" s="7" t="s">
        <v>1910</v>
      </c>
    </row>
    <row r="1137" spans="1:7" x14ac:dyDescent="0.25">
      <c r="A1137" t="s">
        <v>1981</v>
      </c>
      <c r="B1137" t="s">
        <v>4141</v>
      </c>
      <c r="C1137" s="313"/>
      <c r="D1137" s="313"/>
      <c r="E1137" s="63" t="s">
        <v>1069</v>
      </c>
      <c r="F1137" s="365" t="s">
        <v>4284</v>
      </c>
      <c r="G1137" s="7" t="s">
        <v>1910</v>
      </c>
    </row>
    <row r="1138" spans="1:7" x14ac:dyDescent="0.25">
      <c r="A1138" t="s">
        <v>1983</v>
      </c>
      <c r="B1138" t="s">
        <v>4141</v>
      </c>
      <c r="C1138" s="313"/>
      <c r="D1138" s="313"/>
      <c r="E1138" s="63" t="s">
        <v>1069</v>
      </c>
      <c r="F1138" s="365" t="s">
        <v>4284</v>
      </c>
      <c r="G1138" s="7" t="s">
        <v>1910</v>
      </c>
    </row>
    <row r="1139" spans="1:7" x14ac:dyDescent="0.25">
      <c r="A1139" t="s">
        <v>1985</v>
      </c>
      <c r="B1139" t="s">
        <v>4141</v>
      </c>
      <c r="C1139" s="313"/>
      <c r="D1139" s="313"/>
      <c r="E1139" s="63" t="s">
        <v>1069</v>
      </c>
      <c r="F1139" s="365" t="s">
        <v>4284</v>
      </c>
      <c r="G1139" s="7" t="s">
        <v>1910</v>
      </c>
    </row>
    <row r="1140" spans="1:7" x14ac:dyDescent="0.25">
      <c r="A1140" t="s">
        <v>1987</v>
      </c>
      <c r="B1140" t="s">
        <v>4141</v>
      </c>
      <c r="C1140" s="313"/>
      <c r="D1140" s="313"/>
      <c r="E1140" s="63" t="s">
        <v>1069</v>
      </c>
      <c r="F1140" s="365" t="s">
        <v>4284</v>
      </c>
      <c r="G1140" s="7" t="s">
        <v>1910</v>
      </c>
    </row>
    <row r="1141" spans="1:7" x14ac:dyDescent="0.25">
      <c r="A1141" t="s">
        <v>1989</v>
      </c>
      <c r="B1141" t="s">
        <v>4141</v>
      </c>
      <c r="C1141" s="313"/>
      <c r="D1141" s="313"/>
      <c r="E1141" s="63" t="s">
        <v>1069</v>
      </c>
      <c r="F1141" s="365" t="s">
        <v>4284</v>
      </c>
      <c r="G1141" s="7" t="s">
        <v>1910</v>
      </c>
    </row>
    <row r="1142" spans="1:7" x14ac:dyDescent="0.25">
      <c r="A1142" t="s">
        <v>1994</v>
      </c>
      <c r="B1142" t="s">
        <v>4141</v>
      </c>
      <c r="C1142" s="313"/>
      <c r="D1142" s="313"/>
      <c r="E1142" s="63" t="s">
        <v>1069</v>
      </c>
      <c r="F1142" s="365" t="s">
        <v>4284</v>
      </c>
      <c r="G1142" s="7" t="s">
        <v>1910</v>
      </c>
    </row>
    <row r="1143" spans="1:7" x14ac:dyDescent="0.25">
      <c r="A1143" t="s">
        <v>1996</v>
      </c>
      <c r="B1143" t="s">
        <v>4141</v>
      </c>
      <c r="C1143" s="313"/>
      <c r="D1143" s="313"/>
      <c r="E1143" s="63" t="s">
        <v>1069</v>
      </c>
      <c r="F1143" s="365" t="s">
        <v>4284</v>
      </c>
      <c r="G1143" s="7" t="s">
        <v>1910</v>
      </c>
    </row>
    <row r="1144" spans="1:7" x14ac:dyDescent="0.25">
      <c r="A1144" t="s">
        <v>1999</v>
      </c>
      <c r="B1144" t="s">
        <v>4141</v>
      </c>
      <c r="C1144" s="313"/>
      <c r="D1144" s="313"/>
      <c r="E1144" s="63" t="s">
        <v>1069</v>
      </c>
      <c r="F1144" s="365" t="s">
        <v>4284</v>
      </c>
      <c r="G1144" s="7" t="s">
        <v>1910</v>
      </c>
    </row>
    <row r="1145" spans="1:7" x14ac:dyDescent="0.25">
      <c r="A1145" t="s">
        <v>2002</v>
      </c>
      <c r="B1145" t="s">
        <v>4141</v>
      </c>
      <c r="C1145" s="313"/>
      <c r="D1145" s="313"/>
      <c r="E1145" s="63" t="s">
        <v>1069</v>
      </c>
      <c r="F1145" s="365" t="s">
        <v>4284</v>
      </c>
      <c r="G1145" s="7" t="s">
        <v>1910</v>
      </c>
    </row>
    <row r="1146" spans="1:7" x14ac:dyDescent="0.25">
      <c r="A1146" t="s">
        <v>3800</v>
      </c>
      <c r="B1146" t="s">
        <v>4141</v>
      </c>
      <c r="C1146" s="313"/>
      <c r="D1146" s="313"/>
      <c r="E1146" s="63" t="s">
        <v>1069</v>
      </c>
      <c r="F1146" s="365" t="s">
        <v>4284</v>
      </c>
      <c r="G1146" s="7" t="s">
        <v>1910</v>
      </c>
    </row>
    <row r="1147" spans="1:7" x14ac:dyDescent="0.25">
      <c r="A1147" t="s">
        <v>2021</v>
      </c>
      <c r="B1147" t="s">
        <v>4141</v>
      </c>
      <c r="C1147" s="313"/>
      <c r="D1147" s="313"/>
      <c r="E1147" s="63" t="s">
        <v>1069</v>
      </c>
      <c r="F1147" s="365" t="s">
        <v>4284</v>
      </c>
      <c r="G1147" s="7" t="s">
        <v>1910</v>
      </c>
    </row>
    <row r="1148" spans="1:7" x14ac:dyDescent="0.25">
      <c r="A1148" t="s">
        <v>2025</v>
      </c>
      <c r="B1148" t="s">
        <v>4141</v>
      </c>
      <c r="C1148" s="313"/>
      <c r="D1148" s="313"/>
      <c r="E1148" s="63" t="s">
        <v>1069</v>
      </c>
      <c r="F1148" s="365" t="s">
        <v>4284</v>
      </c>
      <c r="G1148" s="7" t="s">
        <v>1910</v>
      </c>
    </row>
    <row r="1149" spans="1:7" x14ac:dyDescent="0.25">
      <c r="A1149" t="s">
        <v>2030</v>
      </c>
      <c r="B1149" t="s">
        <v>4141</v>
      </c>
      <c r="C1149" s="313"/>
      <c r="D1149" s="313"/>
      <c r="E1149" s="63" t="s">
        <v>1069</v>
      </c>
      <c r="F1149" s="365" t="s">
        <v>4284</v>
      </c>
      <c r="G1149" s="7" t="s">
        <v>1910</v>
      </c>
    </row>
    <row r="1150" spans="1:7" x14ac:dyDescent="0.25">
      <c r="A1150" t="s">
        <v>2045</v>
      </c>
      <c r="B1150" t="s">
        <v>4141</v>
      </c>
      <c r="C1150" s="313"/>
      <c r="D1150" s="313"/>
      <c r="E1150" s="63" t="s">
        <v>1069</v>
      </c>
      <c r="F1150" s="365" t="s">
        <v>4284</v>
      </c>
      <c r="G1150" s="7" t="s">
        <v>1910</v>
      </c>
    </row>
    <row r="1151" spans="1:7" x14ac:dyDescent="0.25">
      <c r="A1151" t="s">
        <v>2050</v>
      </c>
      <c r="B1151" t="s">
        <v>4141</v>
      </c>
      <c r="C1151" s="313"/>
      <c r="D1151" s="313"/>
      <c r="E1151" s="63" t="s">
        <v>1069</v>
      </c>
      <c r="F1151" s="365" t="s">
        <v>4284</v>
      </c>
      <c r="G1151" s="7" t="s">
        <v>1910</v>
      </c>
    </row>
    <row r="1152" spans="1:7" x14ac:dyDescent="0.25">
      <c r="A1152" t="s">
        <v>2053</v>
      </c>
      <c r="B1152" t="s">
        <v>4141</v>
      </c>
      <c r="C1152" s="313"/>
      <c r="D1152" s="313"/>
      <c r="E1152" s="63" t="s">
        <v>1069</v>
      </c>
      <c r="F1152" s="365" t="s">
        <v>4284</v>
      </c>
      <c r="G1152" s="7" t="s">
        <v>1910</v>
      </c>
    </row>
    <row r="1153" spans="1:7" x14ac:dyDescent="0.25">
      <c r="A1153" t="s">
        <v>2056</v>
      </c>
      <c r="B1153" t="s">
        <v>4141</v>
      </c>
      <c r="C1153" s="313"/>
      <c r="D1153" s="313"/>
      <c r="E1153" s="63" t="s">
        <v>1069</v>
      </c>
      <c r="F1153" s="365" t="s">
        <v>4284</v>
      </c>
      <c r="G1153" s="7" t="s">
        <v>1910</v>
      </c>
    </row>
    <row r="1154" spans="1:7" x14ac:dyDescent="0.25">
      <c r="A1154" t="s">
        <v>2061</v>
      </c>
      <c r="B1154" t="s">
        <v>4141</v>
      </c>
      <c r="C1154" s="313"/>
      <c r="D1154" s="313"/>
      <c r="E1154" s="63" t="s">
        <v>1069</v>
      </c>
      <c r="F1154" s="365" t="s">
        <v>4284</v>
      </c>
      <c r="G1154" s="7" t="s">
        <v>1910</v>
      </c>
    </row>
    <row r="1155" spans="1:7" x14ac:dyDescent="0.25">
      <c r="A1155" t="s">
        <v>2064</v>
      </c>
      <c r="B1155" t="s">
        <v>4141</v>
      </c>
      <c r="C1155" s="313"/>
      <c r="D1155" s="313"/>
      <c r="E1155" s="63" t="s">
        <v>1069</v>
      </c>
      <c r="F1155" s="365" t="s">
        <v>4284</v>
      </c>
      <c r="G1155" s="7" t="s">
        <v>1910</v>
      </c>
    </row>
    <row r="1156" spans="1:7" x14ac:dyDescent="0.25">
      <c r="A1156" t="s">
        <v>2067</v>
      </c>
      <c r="B1156" t="s">
        <v>4141</v>
      </c>
      <c r="C1156" s="313"/>
      <c r="D1156" s="313"/>
      <c r="E1156" s="63" t="s">
        <v>1069</v>
      </c>
      <c r="F1156" s="365" t="s">
        <v>4284</v>
      </c>
      <c r="G1156" s="7" t="s">
        <v>1910</v>
      </c>
    </row>
    <row r="1157" spans="1:7" x14ac:dyDescent="0.25">
      <c r="A1157" t="s">
        <v>2075</v>
      </c>
      <c r="B1157" t="s">
        <v>4141</v>
      </c>
      <c r="C1157" s="313"/>
      <c r="D1157" s="313"/>
      <c r="E1157" s="63" t="s">
        <v>1069</v>
      </c>
      <c r="F1157" s="365" t="s">
        <v>4284</v>
      </c>
      <c r="G1157" s="7" t="s">
        <v>1910</v>
      </c>
    </row>
    <row r="1158" spans="1:7" x14ac:dyDescent="0.25">
      <c r="A1158" t="s">
        <v>2078</v>
      </c>
      <c r="B1158" t="s">
        <v>4141</v>
      </c>
      <c r="C1158" s="313"/>
      <c r="D1158" s="313"/>
      <c r="E1158" s="63" t="s">
        <v>1069</v>
      </c>
      <c r="F1158" s="365" t="s">
        <v>4284</v>
      </c>
      <c r="G1158" s="7" t="s">
        <v>1910</v>
      </c>
    </row>
    <row r="1159" spans="1:7" x14ac:dyDescent="0.25">
      <c r="A1159" t="s">
        <v>2082</v>
      </c>
      <c r="B1159" t="s">
        <v>4141</v>
      </c>
      <c r="C1159" s="313"/>
      <c r="D1159" s="313"/>
      <c r="E1159" s="63" t="s">
        <v>1069</v>
      </c>
      <c r="F1159" s="365" t="s">
        <v>4284</v>
      </c>
      <c r="G1159" s="7" t="s">
        <v>1910</v>
      </c>
    </row>
    <row r="1160" spans="1:7" x14ac:dyDescent="0.25">
      <c r="A1160" t="s">
        <v>2086</v>
      </c>
      <c r="B1160" t="s">
        <v>4141</v>
      </c>
      <c r="C1160" s="313"/>
      <c r="D1160" s="313"/>
      <c r="E1160" s="63" t="s">
        <v>1069</v>
      </c>
      <c r="F1160" s="365" t="s">
        <v>4284</v>
      </c>
      <c r="G1160" s="7" t="s">
        <v>1910</v>
      </c>
    </row>
    <row r="1161" spans="1:7" x14ac:dyDescent="0.25">
      <c r="A1161" t="s">
        <v>2175</v>
      </c>
      <c r="B1161" t="s">
        <v>4141</v>
      </c>
      <c r="C1161" s="313"/>
      <c r="D1161" s="313"/>
      <c r="E1161" s="313" t="s">
        <v>1069</v>
      </c>
      <c r="F1161" s="313" t="s">
        <v>4286</v>
      </c>
      <c r="G1161" s="7" t="s">
        <v>2181</v>
      </c>
    </row>
    <row r="1162" spans="1:7" x14ac:dyDescent="0.25">
      <c r="A1162" t="s">
        <v>2190</v>
      </c>
      <c r="B1162" t="s">
        <v>4141</v>
      </c>
      <c r="C1162" s="313"/>
      <c r="D1162" s="313"/>
      <c r="E1162" s="313" t="s">
        <v>1069</v>
      </c>
      <c r="F1162" s="313" t="s">
        <v>4286</v>
      </c>
      <c r="G1162" s="7" t="s">
        <v>2181</v>
      </c>
    </row>
    <row r="1163" spans="1:7" x14ac:dyDescent="0.25">
      <c r="A1163" t="s">
        <v>2192</v>
      </c>
      <c r="B1163" t="s">
        <v>4141</v>
      </c>
      <c r="C1163" s="313"/>
      <c r="D1163" s="313"/>
      <c r="E1163" s="313" t="s">
        <v>1069</v>
      </c>
      <c r="F1163" s="313" t="s">
        <v>4286</v>
      </c>
      <c r="G1163" s="7" t="s">
        <v>2181</v>
      </c>
    </row>
    <row r="1164" spans="1:7" x14ac:dyDescent="0.25">
      <c r="A1164" t="s">
        <v>2194</v>
      </c>
      <c r="B1164" t="s">
        <v>4141</v>
      </c>
      <c r="C1164" s="313"/>
      <c r="D1164" s="313"/>
      <c r="E1164" s="313" t="s">
        <v>1069</v>
      </c>
      <c r="F1164" s="313" t="s">
        <v>4286</v>
      </c>
      <c r="G1164" s="7" t="s">
        <v>2181</v>
      </c>
    </row>
    <row r="1165" spans="1:7" hidden="1" x14ac:dyDescent="0.25">
      <c r="A1165" t="s">
        <v>2200</v>
      </c>
      <c r="B1165" t="s">
        <v>4141</v>
      </c>
      <c r="C1165" s="313" t="s">
        <v>2209</v>
      </c>
      <c r="D1165" s="313"/>
      <c r="E1165" s="313" t="s">
        <v>1069</v>
      </c>
      <c r="F1165" s="313" t="s">
        <v>4286</v>
      </c>
      <c r="G1165" s="7" t="s">
        <v>2181</v>
      </c>
    </row>
    <row r="1166" spans="1:7" x14ac:dyDescent="0.25">
      <c r="A1166" t="s">
        <v>2211</v>
      </c>
      <c r="B1166" t="s">
        <v>4141</v>
      </c>
      <c r="C1166" s="313"/>
      <c r="D1166" s="313"/>
      <c r="E1166" s="313" t="s">
        <v>1069</v>
      </c>
      <c r="F1166" s="313" t="s">
        <v>4286</v>
      </c>
      <c r="G1166" s="7" t="s">
        <v>2181</v>
      </c>
    </row>
    <row r="1167" spans="1:7" hidden="1" x14ac:dyDescent="0.25">
      <c r="A1167" t="s">
        <v>2213</v>
      </c>
      <c r="B1167" t="s">
        <v>4141</v>
      </c>
      <c r="C1167" s="313" t="s">
        <v>2209</v>
      </c>
      <c r="D1167" s="313"/>
      <c r="E1167" s="313" t="s">
        <v>1069</v>
      </c>
      <c r="F1167" s="313" t="s">
        <v>4286</v>
      </c>
      <c r="G1167" s="7" t="s">
        <v>2181</v>
      </c>
    </row>
    <row r="1168" spans="1:7" hidden="1" x14ac:dyDescent="0.25">
      <c r="A1168" t="s">
        <v>2222</v>
      </c>
      <c r="B1168" t="s">
        <v>4141</v>
      </c>
      <c r="C1168" s="313" t="s">
        <v>2224</v>
      </c>
      <c r="D1168" s="313"/>
      <c r="E1168" s="313" t="s">
        <v>2187</v>
      </c>
      <c r="F1168" s="313" t="s">
        <v>4286</v>
      </c>
      <c r="G1168" s="7" t="s">
        <v>2181</v>
      </c>
    </row>
    <row r="1169" spans="1:7" x14ac:dyDescent="0.25">
      <c r="A1169" t="s">
        <v>2227</v>
      </c>
      <c r="B1169" t="s">
        <v>4141</v>
      </c>
      <c r="C1169" s="313"/>
      <c r="D1169" s="313"/>
      <c r="E1169" s="313" t="s">
        <v>1069</v>
      </c>
      <c r="F1169" s="313" t="s">
        <v>4286</v>
      </c>
      <c r="G1169" s="7" t="s">
        <v>2181</v>
      </c>
    </row>
    <row r="1170" spans="1:7" x14ac:dyDescent="0.25">
      <c r="A1170" t="s">
        <v>3807</v>
      </c>
      <c r="B1170" t="s">
        <v>4141</v>
      </c>
      <c r="C1170" s="313"/>
      <c r="D1170" s="313"/>
      <c r="E1170" s="313" t="s">
        <v>1069</v>
      </c>
      <c r="F1170" s="313" t="s">
        <v>4286</v>
      </c>
      <c r="G1170" s="7" t="s">
        <v>2181</v>
      </c>
    </row>
    <row r="1171" spans="1:7" x14ac:dyDescent="0.25">
      <c r="A1171" t="s">
        <v>2233</v>
      </c>
      <c r="B1171" t="s">
        <v>4141</v>
      </c>
      <c r="C1171" s="313"/>
      <c r="D1171" s="313"/>
      <c r="E1171" s="313" t="s">
        <v>1069</v>
      </c>
      <c r="F1171" s="313" t="s">
        <v>4286</v>
      </c>
      <c r="G1171" s="7" t="s">
        <v>2181</v>
      </c>
    </row>
    <row r="1172" spans="1:7" x14ac:dyDescent="0.25">
      <c r="A1172" t="s">
        <v>2234</v>
      </c>
      <c r="B1172" t="s">
        <v>4141</v>
      </c>
      <c r="C1172" s="313"/>
      <c r="D1172" s="313"/>
      <c r="E1172" s="313" t="s">
        <v>1069</v>
      </c>
      <c r="F1172" s="313" t="s">
        <v>4286</v>
      </c>
      <c r="G1172" s="7" t="s">
        <v>2181</v>
      </c>
    </row>
    <row r="1173" spans="1:7" x14ac:dyDescent="0.25">
      <c r="A1173" t="s">
        <v>2236</v>
      </c>
      <c r="B1173" t="s">
        <v>4141</v>
      </c>
      <c r="C1173" s="313"/>
      <c r="D1173" s="313"/>
      <c r="E1173" s="313" t="s">
        <v>1069</v>
      </c>
      <c r="F1173" s="313" t="s">
        <v>4286</v>
      </c>
      <c r="G1173" s="7" t="s">
        <v>2181</v>
      </c>
    </row>
    <row r="1174" spans="1:7" x14ac:dyDescent="0.25">
      <c r="A1174" t="s">
        <v>2238</v>
      </c>
      <c r="B1174" t="s">
        <v>4141</v>
      </c>
      <c r="C1174" s="313"/>
      <c r="D1174" s="313"/>
      <c r="E1174" s="313" t="s">
        <v>1069</v>
      </c>
      <c r="F1174" s="313" t="s">
        <v>4286</v>
      </c>
      <c r="G1174" s="7" t="s">
        <v>2181</v>
      </c>
    </row>
    <row r="1175" spans="1:7" x14ac:dyDescent="0.25">
      <c r="A1175" t="s">
        <v>2240</v>
      </c>
      <c r="B1175" t="s">
        <v>4141</v>
      </c>
      <c r="C1175" s="313"/>
      <c r="D1175" s="313"/>
      <c r="E1175" s="313" t="s">
        <v>1069</v>
      </c>
      <c r="F1175" s="313" t="s">
        <v>4286</v>
      </c>
      <c r="G1175" s="7" t="s">
        <v>2181</v>
      </c>
    </row>
    <row r="1176" spans="1:7" x14ac:dyDescent="0.25">
      <c r="A1176" t="s">
        <v>2242</v>
      </c>
      <c r="B1176" t="s">
        <v>4141</v>
      </c>
      <c r="C1176" s="313"/>
      <c r="D1176" s="313"/>
      <c r="E1176" s="313" t="s">
        <v>2187</v>
      </c>
      <c r="F1176" s="313" t="s">
        <v>4286</v>
      </c>
      <c r="G1176" s="7" t="s">
        <v>2181</v>
      </c>
    </row>
    <row r="1177" spans="1:7" x14ac:dyDescent="0.25">
      <c r="A1177" t="s">
        <v>2244</v>
      </c>
      <c r="B1177" t="s">
        <v>4141</v>
      </c>
      <c r="C1177" s="313"/>
      <c r="D1177" s="313"/>
      <c r="E1177" s="313" t="s">
        <v>1069</v>
      </c>
      <c r="F1177" s="313" t="s">
        <v>4286</v>
      </c>
      <c r="G1177" s="7" t="s">
        <v>2181</v>
      </c>
    </row>
    <row r="1178" spans="1:7" x14ac:dyDescent="0.25">
      <c r="A1178" t="s">
        <v>2245</v>
      </c>
      <c r="B1178" t="s">
        <v>4141</v>
      </c>
      <c r="C1178" s="313"/>
      <c r="D1178" s="313"/>
      <c r="E1178" s="313" t="s">
        <v>1069</v>
      </c>
      <c r="F1178" s="313" t="s">
        <v>4286</v>
      </c>
      <c r="G1178" s="7" t="s">
        <v>2181</v>
      </c>
    </row>
    <row r="1179" spans="1:7" x14ac:dyDescent="0.25">
      <c r="A1179" t="s">
        <v>3808</v>
      </c>
      <c r="B1179" t="s">
        <v>4141</v>
      </c>
      <c r="C1179" s="313"/>
      <c r="D1179" s="313"/>
      <c r="E1179" s="313" t="s">
        <v>1069</v>
      </c>
      <c r="F1179" s="313" t="s">
        <v>4286</v>
      </c>
      <c r="G1179" s="7" t="s">
        <v>2181</v>
      </c>
    </row>
    <row r="1180" spans="1:7" x14ac:dyDescent="0.25">
      <c r="A1180" t="s">
        <v>2251</v>
      </c>
      <c r="B1180" t="s">
        <v>4141</v>
      </c>
      <c r="C1180" s="313"/>
      <c r="D1180" s="313"/>
      <c r="E1180" s="313" t="s">
        <v>1069</v>
      </c>
      <c r="F1180" s="313" t="s">
        <v>4286</v>
      </c>
      <c r="G1180" s="7" t="s">
        <v>2181</v>
      </c>
    </row>
    <row r="1181" spans="1:7" x14ac:dyDescent="0.25">
      <c r="A1181" t="s">
        <v>2252</v>
      </c>
      <c r="B1181" t="s">
        <v>4141</v>
      </c>
      <c r="C1181" s="313"/>
      <c r="D1181" s="313"/>
      <c r="E1181" s="313" t="s">
        <v>1069</v>
      </c>
      <c r="F1181" s="313" t="s">
        <v>4286</v>
      </c>
      <c r="G1181" s="7" t="s">
        <v>2181</v>
      </c>
    </row>
    <row r="1182" spans="1:7" x14ac:dyDescent="0.25">
      <c r="A1182" t="s">
        <v>2253</v>
      </c>
      <c r="B1182" t="s">
        <v>4141</v>
      </c>
      <c r="C1182" s="313"/>
      <c r="D1182" s="313"/>
      <c r="E1182" s="313" t="s">
        <v>1069</v>
      </c>
      <c r="F1182" s="313" t="s">
        <v>4286</v>
      </c>
      <c r="G1182" s="7" t="s">
        <v>2181</v>
      </c>
    </row>
    <row r="1183" spans="1:7" x14ac:dyDescent="0.25">
      <c r="A1183" t="s">
        <v>2257</v>
      </c>
      <c r="B1183" t="s">
        <v>4141</v>
      </c>
      <c r="C1183" s="313"/>
      <c r="D1183" s="313"/>
      <c r="E1183" s="313" t="s">
        <v>1069</v>
      </c>
      <c r="F1183" s="313" t="s">
        <v>4286</v>
      </c>
      <c r="G1183" s="7" t="s">
        <v>2181</v>
      </c>
    </row>
    <row r="1184" spans="1:7" hidden="1" x14ac:dyDescent="0.25">
      <c r="A1184" t="s">
        <v>2258</v>
      </c>
      <c r="B1184" t="s">
        <v>4141</v>
      </c>
      <c r="C1184" s="313" t="s">
        <v>2209</v>
      </c>
      <c r="D1184" s="313"/>
      <c r="E1184" s="313" t="s">
        <v>1069</v>
      </c>
      <c r="F1184" s="313" t="s">
        <v>4286</v>
      </c>
      <c r="G1184" s="7" t="s">
        <v>2181</v>
      </c>
    </row>
    <row r="1185" spans="1:7" x14ac:dyDescent="0.25">
      <c r="A1185" t="s">
        <v>2262</v>
      </c>
      <c r="B1185" t="s">
        <v>4141</v>
      </c>
      <c r="C1185" s="313"/>
      <c r="D1185" s="313"/>
      <c r="E1185" s="313" t="s">
        <v>1069</v>
      </c>
      <c r="F1185" s="313" t="s">
        <v>4286</v>
      </c>
      <c r="G1185" s="7" t="s">
        <v>2181</v>
      </c>
    </row>
    <row r="1186" spans="1:7" x14ac:dyDescent="0.25">
      <c r="A1186" t="s">
        <v>2264</v>
      </c>
      <c r="B1186" t="s">
        <v>4141</v>
      </c>
      <c r="C1186" s="313"/>
      <c r="D1186" s="313"/>
      <c r="E1186" s="313" t="s">
        <v>1069</v>
      </c>
      <c r="F1186" s="313" t="s">
        <v>4286</v>
      </c>
      <c r="G1186" s="7" t="s">
        <v>2181</v>
      </c>
    </row>
    <row r="1187" spans="1:7" x14ac:dyDescent="0.25">
      <c r="A1187" t="s">
        <v>2265</v>
      </c>
      <c r="B1187" t="s">
        <v>4141</v>
      </c>
      <c r="C1187" s="313"/>
      <c r="D1187" s="313"/>
      <c r="E1187" s="313" t="s">
        <v>1069</v>
      </c>
      <c r="F1187" s="313" t="s">
        <v>4286</v>
      </c>
      <c r="G1187" s="7" t="s">
        <v>2181</v>
      </c>
    </row>
    <row r="1188" spans="1:7" x14ac:dyDescent="0.25">
      <c r="A1188" t="s">
        <v>2267</v>
      </c>
      <c r="B1188" t="s">
        <v>4141</v>
      </c>
      <c r="C1188" s="313"/>
      <c r="D1188" s="313"/>
      <c r="E1188" s="313" t="s">
        <v>1069</v>
      </c>
      <c r="F1188" s="313" t="s">
        <v>4286</v>
      </c>
      <c r="G1188" s="7" t="s">
        <v>2181</v>
      </c>
    </row>
    <row r="1189" spans="1:7" x14ac:dyDescent="0.25">
      <c r="A1189" t="s">
        <v>2268</v>
      </c>
      <c r="B1189" t="s">
        <v>4141</v>
      </c>
      <c r="C1189" s="313"/>
      <c r="D1189" s="313"/>
      <c r="E1189" s="313" t="s">
        <v>1069</v>
      </c>
      <c r="F1189" s="313" t="s">
        <v>4286</v>
      </c>
      <c r="G1189" s="7" t="s">
        <v>2181</v>
      </c>
    </row>
    <row r="1190" spans="1:7" x14ac:dyDescent="0.25">
      <c r="A1190" t="s">
        <v>2269</v>
      </c>
      <c r="B1190" t="s">
        <v>4141</v>
      </c>
      <c r="C1190" s="313"/>
      <c r="D1190" s="313"/>
      <c r="E1190" s="313" t="s">
        <v>1069</v>
      </c>
      <c r="F1190" s="313" t="s">
        <v>4286</v>
      </c>
      <c r="G1190" s="7" t="s">
        <v>2181</v>
      </c>
    </row>
    <row r="1191" spans="1:7" x14ac:dyDescent="0.25">
      <c r="A1191" t="s">
        <v>2274</v>
      </c>
      <c r="B1191" t="s">
        <v>4141</v>
      </c>
      <c r="C1191" s="313"/>
      <c r="D1191" s="313"/>
      <c r="E1191" s="313" t="s">
        <v>1069</v>
      </c>
      <c r="F1191" s="313" t="s">
        <v>4286</v>
      </c>
      <c r="G1191" s="7" t="s">
        <v>2181</v>
      </c>
    </row>
    <row r="1192" spans="1:7" x14ac:dyDescent="0.25">
      <c r="A1192" t="s">
        <v>2275</v>
      </c>
      <c r="B1192" t="s">
        <v>4141</v>
      </c>
      <c r="C1192" s="313"/>
      <c r="D1192" s="313"/>
      <c r="E1192" s="313" t="s">
        <v>1069</v>
      </c>
      <c r="F1192" s="313" t="s">
        <v>4286</v>
      </c>
      <c r="G1192" s="7" t="s">
        <v>2181</v>
      </c>
    </row>
    <row r="1193" spans="1:7" x14ac:dyDescent="0.25">
      <c r="A1193" t="s">
        <v>3809</v>
      </c>
      <c r="B1193" t="s">
        <v>4141</v>
      </c>
      <c r="C1193" s="313"/>
      <c r="D1193" s="313"/>
      <c r="E1193" s="313" t="s">
        <v>2187</v>
      </c>
      <c r="F1193" s="313" t="s">
        <v>4286</v>
      </c>
      <c r="G1193" s="7" t="s">
        <v>2181</v>
      </c>
    </row>
    <row r="1194" spans="1:7" x14ac:dyDescent="0.25">
      <c r="A1194" t="s">
        <v>2286</v>
      </c>
      <c r="B1194" t="s">
        <v>4141</v>
      </c>
      <c r="C1194" s="313"/>
      <c r="D1194" s="313"/>
      <c r="E1194" s="313" t="s">
        <v>2187</v>
      </c>
      <c r="F1194" s="313" t="s">
        <v>4286</v>
      </c>
      <c r="G1194" s="7" t="s">
        <v>2181</v>
      </c>
    </row>
    <row r="1195" spans="1:7" x14ac:dyDescent="0.25">
      <c r="A1195" t="s">
        <v>2287</v>
      </c>
      <c r="B1195" t="s">
        <v>4141</v>
      </c>
      <c r="C1195" s="313"/>
      <c r="D1195" s="313"/>
      <c r="E1195" s="313" t="s">
        <v>1069</v>
      </c>
      <c r="F1195" s="313" t="s">
        <v>4286</v>
      </c>
      <c r="G1195" s="7" t="s">
        <v>2181</v>
      </c>
    </row>
    <row r="1196" spans="1:7" x14ac:dyDescent="0.25">
      <c r="A1196" t="s">
        <v>3810</v>
      </c>
      <c r="B1196" t="s">
        <v>4141</v>
      </c>
      <c r="C1196" s="313"/>
      <c r="D1196" s="313"/>
      <c r="E1196" s="313" t="s">
        <v>1069</v>
      </c>
      <c r="F1196" s="313" t="s">
        <v>4286</v>
      </c>
      <c r="G1196" s="7" t="s">
        <v>2181</v>
      </c>
    </row>
    <row r="1197" spans="1:7" x14ac:dyDescent="0.25">
      <c r="A1197" t="s">
        <v>3811</v>
      </c>
      <c r="B1197" t="s">
        <v>4141</v>
      </c>
      <c r="C1197" s="313"/>
      <c r="D1197" s="313"/>
      <c r="E1197" s="313" t="s">
        <v>1069</v>
      </c>
      <c r="F1197" s="313" t="s">
        <v>4286</v>
      </c>
      <c r="G1197" s="7" t="s">
        <v>2181</v>
      </c>
    </row>
    <row r="1198" spans="1:7" x14ac:dyDescent="0.25">
      <c r="A1198" t="s">
        <v>2295</v>
      </c>
      <c r="B1198" t="s">
        <v>4141</v>
      </c>
      <c r="C1198" s="313"/>
      <c r="D1198" s="313"/>
      <c r="E1198" s="313" t="s">
        <v>1069</v>
      </c>
      <c r="F1198" s="313" t="s">
        <v>4286</v>
      </c>
      <c r="G1198" s="7" t="s">
        <v>2181</v>
      </c>
    </row>
    <row r="1199" spans="1:7" x14ac:dyDescent="0.25">
      <c r="A1199" t="s">
        <v>2296</v>
      </c>
      <c r="B1199" t="s">
        <v>4141</v>
      </c>
      <c r="C1199" s="313"/>
      <c r="D1199" s="313"/>
      <c r="E1199" s="313" t="s">
        <v>1069</v>
      </c>
      <c r="F1199" s="313" t="s">
        <v>4286</v>
      </c>
      <c r="G1199" s="7" t="s">
        <v>2181</v>
      </c>
    </row>
    <row r="1200" spans="1:7" hidden="1" x14ac:dyDescent="0.25">
      <c r="A1200" t="s">
        <v>2298</v>
      </c>
      <c r="B1200" t="s">
        <v>4141</v>
      </c>
      <c r="C1200" s="313" t="s">
        <v>2209</v>
      </c>
      <c r="D1200" s="313"/>
      <c r="E1200" s="313" t="s">
        <v>1069</v>
      </c>
      <c r="F1200" s="313" t="s">
        <v>4286</v>
      </c>
      <c r="G1200" s="7" t="s">
        <v>2181</v>
      </c>
    </row>
    <row r="1201" spans="1:7" x14ac:dyDescent="0.25">
      <c r="A1201" t="s">
        <v>2303</v>
      </c>
      <c r="B1201" t="s">
        <v>4141</v>
      </c>
      <c r="C1201" s="313"/>
      <c r="D1201" s="313"/>
      <c r="E1201" s="313" t="s">
        <v>1069</v>
      </c>
      <c r="F1201" s="313" t="s">
        <v>4286</v>
      </c>
      <c r="G1201" s="7" t="s">
        <v>2181</v>
      </c>
    </row>
    <row r="1202" spans="1:7" x14ac:dyDescent="0.25">
      <c r="A1202" t="s">
        <v>2304</v>
      </c>
      <c r="B1202" t="s">
        <v>4141</v>
      </c>
      <c r="C1202" s="313"/>
      <c r="D1202" s="313"/>
      <c r="E1202" s="313" t="s">
        <v>1069</v>
      </c>
      <c r="F1202" s="313" t="s">
        <v>4286</v>
      </c>
      <c r="G1202" s="7" t="s">
        <v>2181</v>
      </c>
    </row>
    <row r="1203" spans="1:7" x14ac:dyDescent="0.25">
      <c r="A1203" t="s">
        <v>2306</v>
      </c>
      <c r="B1203" t="s">
        <v>4141</v>
      </c>
      <c r="C1203" s="313"/>
      <c r="D1203" s="313"/>
      <c r="E1203" s="313" t="s">
        <v>1069</v>
      </c>
      <c r="F1203" s="313" t="s">
        <v>4286</v>
      </c>
      <c r="G1203" s="7" t="s">
        <v>2181</v>
      </c>
    </row>
    <row r="1204" spans="1:7" hidden="1" x14ac:dyDescent="0.25">
      <c r="A1204" t="s">
        <v>2309</v>
      </c>
      <c r="B1204" t="s">
        <v>4141</v>
      </c>
      <c r="C1204" s="313" t="s">
        <v>2209</v>
      </c>
      <c r="D1204" s="313"/>
      <c r="E1204" s="313" t="s">
        <v>2187</v>
      </c>
      <c r="F1204" s="313" t="s">
        <v>4286</v>
      </c>
      <c r="G1204" s="7" t="s">
        <v>2181</v>
      </c>
    </row>
    <row r="1205" spans="1:7" x14ac:dyDescent="0.25">
      <c r="A1205" t="s">
        <v>2314</v>
      </c>
      <c r="B1205" t="s">
        <v>4141</v>
      </c>
      <c r="C1205" s="313"/>
      <c r="D1205" s="313"/>
      <c r="E1205" s="313" t="s">
        <v>1069</v>
      </c>
      <c r="F1205" s="313" t="s">
        <v>4286</v>
      </c>
      <c r="G1205" s="7" t="s">
        <v>2181</v>
      </c>
    </row>
    <row r="1206" spans="1:7" x14ac:dyDescent="0.25">
      <c r="A1206" t="s">
        <v>2316</v>
      </c>
      <c r="B1206" t="s">
        <v>4141</v>
      </c>
      <c r="C1206" s="313"/>
      <c r="D1206" s="313"/>
      <c r="E1206" s="313" t="s">
        <v>1069</v>
      </c>
      <c r="F1206" s="313" t="s">
        <v>4286</v>
      </c>
      <c r="G1206" s="7" t="s">
        <v>2181</v>
      </c>
    </row>
    <row r="1207" spans="1:7" x14ac:dyDescent="0.25">
      <c r="A1207" t="s">
        <v>2317</v>
      </c>
      <c r="B1207" t="s">
        <v>4141</v>
      </c>
      <c r="C1207" s="313"/>
      <c r="D1207" s="313"/>
      <c r="E1207" s="313" t="s">
        <v>1069</v>
      </c>
      <c r="F1207" s="313" t="s">
        <v>4286</v>
      </c>
      <c r="G1207" s="7" t="s">
        <v>2181</v>
      </c>
    </row>
    <row r="1208" spans="1:7" x14ac:dyDescent="0.25">
      <c r="A1208" t="s">
        <v>2318</v>
      </c>
      <c r="B1208" t="s">
        <v>4141</v>
      </c>
      <c r="C1208" s="313"/>
      <c r="D1208" s="313"/>
      <c r="E1208" s="313" t="s">
        <v>1069</v>
      </c>
      <c r="F1208" s="313" t="s">
        <v>4286</v>
      </c>
      <c r="G1208" s="7" t="s">
        <v>2181</v>
      </c>
    </row>
    <row r="1209" spans="1:7" hidden="1" x14ac:dyDescent="0.25">
      <c r="A1209" t="s">
        <v>2320</v>
      </c>
      <c r="B1209" t="s">
        <v>4141</v>
      </c>
      <c r="C1209" s="313" t="s">
        <v>2224</v>
      </c>
      <c r="D1209" s="313"/>
      <c r="E1209" s="313" t="s">
        <v>2187</v>
      </c>
      <c r="F1209" s="313" t="s">
        <v>4286</v>
      </c>
      <c r="G1209" s="7" t="s">
        <v>2181</v>
      </c>
    </row>
    <row r="1210" spans="1:7" x14ac:dyDescent="0.25">
      <c r="A1210" t="s">
        <v>2322</v>
      </c>
      <c r="B1210" t="s">
        <v>4141</v>
      </c>
      <c r="C1210" s="313"/>
      <c r="D1210" s="313"/>
      <c r="E1210" s="313" t="s">
        <v>1069</v>
      </c>
      <c r="F1210" s="313" t="s">
        <v>4286</v>
      </c>
      <c r="G1210" s="7" t="s">
        <v>2181</v>
      </c>
    </row>
    <row r="1211" spans="1:7" x14ac:dyDescent="0.25">
      <c r="A1211" t="s">
        <v>2323</v>
      </c>
      <c r="B1211" t="s">
        <v>4141</v>
      </c>
      <c r="C1211" s="313"/>
      <c r="D1211" s="313"/>
      <c r="E1211" s="313" t="s">
        <v>1069</v>
      </c>
      <c r="F1211" s="313" t="s">
        <v>4286</v>
      </c>
      <c r="G1211" s="7" t="s">
        <v>2181</v>
      </c>
    </row>
    <row r="1212" spans="1:7" x14ac:dyDescent="0.25">
      <c r="A1212" t="s">
        <v>2324</v>
      </c>
      <c r="B1212" t="s">
        <v>4141</v>
      </c>
      <c r="C1212" s="313"/>
      <c r="D1212" s="313"/>
      <c r="E1212" s="313" t="s">
        <v>1069</v>
      </c>
      <c r="F1212" s="313" t="s">
        <v>4286</v>
      </c>
      <c r="G1212" s="7" t="s">
        <v>2181</v>
      </c>
    </row>
    <row r="1213" spans="1:7" x14ac:dyDescent="0.25">
      <c r="A1213" t="s">
        <v>2328</v>
      </c>
      <c r="B1213" t="s">
        <v>4141</v>
      </c>
      <c r="C1213" s="313"/>
      <c r="D1213" s="313"/>
      <c r="E1213" s="313" t="s">
        <v>1069</v>
      </c>
      <c r="F1213" s="313" t="s">
        <v>4286</v>
      </c>
      <c r="G1213" s="7" t="s">
        <v>2181</v>
      </c>
    </row>
    <row r="1214" spans="1:7" x14ac:dyDescent="0.25">
      <c r="A1214" t="s">
        <v>2332</v>
      </c>
      <c r="B1214" t="s">
        <v>4141</v>
      </c>
      <c r="C1214" s="313"/>
      <c r="D1214" s="313"/>
      <c r="E1214" s="313" t="s">
        <v>1069</v>
      </c>
      <c r="F1214" s="313" t="s">
        <v>4286</v>
      </c>
      <c r="G1214" s="7" t="s">
        <v>2181</v>
      </c>
    </row>
    <row r="1215" spans="1:7" x14ac:dyDescent="0.25">
      <c r="A1215" t="s">
        <v>2333</v>
      </c>
      <c r="B1215" t="s">
        <v>4141</v>
      </c>
      <c r="C1215" s="313"/>
      <c r="D1215" s="313"/>
      <c r="E1215" s="313" t="s">
        <v>2187</v>
      </c>
      <c r="F1215" s="313" t="s">
        <v>4286</v>
      </c>
      <c r="G1215" s="7" t="s">
        <v>2181</v>
      </c>
    </row>
    <row r="1216" spans="1:7" x14ac:dyDescent="0.25">
      <c r="A1216" t="s">
        <v>2335</v>
      </c>
      <c r="B1216" t="s">
        <v>4141</v>
      </c>
      <c r="C1216" s="313"/>
      <c r="D1216" s="313"/>
      <c r="E1216" s="313" t="s">
        <v>1069</v>
      </c>
      <c r="F1216" s="313" t="s">
        <v>4286</v>
      </c>
      <c r="G1216" s="7" t="s">
        <v>2181</v>
      </c>
    </row>
    <row r="1217" spans="1:7" x14ac:dyDescent="0.25">
      <c r="A1217" t="s">
        <v>3812</v>
      </c>
      <c r="B1217" t="s">
        <v>4141</v>
      </c>
      <c r="C1217" s="313"/>
      <c r="D1217" s="313"/>
      <c r="E1217" s="313" t="s">
        <v>1069</v>
      </c>
      <c r="F1217" s="313" t="s">
        <v>4286</v>
      </c>
      <c r="G1217" s="7" t="s">
        <v>2181</v>
      </c>
    </row>
    <row r="1218" spans="1:7" x14ac:dyDescent="0.25">
      <c r="A1218" t="s">
        <v>2343</v>
      </c>
      <c r="B1218" t="s">
        <v>4141</v>
      </c>
      <c r="C1218" s="313"/>
      <c r="D1218" s="313"/>
      <c r="E1218" s="313" t="s">
        <v>1069</v>
      </c>
      <c r="F1218" s="313" t="s">
        <v>4286</v>
      </c>
      <c r="G1218" s="7" t="s">
        <v>2181</v>
      </c>
    </row>
    <row r="1219" spans="1:7" x14ac:dyDescent="0.25">
      <c r="A1219" t="s">
        <v>2344</v>
      </c>
      <c r="B1219" t="s">
        <v>4141</v>
      </c>
      <c r="C1219" s="313"/>
      <c r="D1219" s="313"/>
      <c r="E1219" s="313" t="s">
        <v>1069</v>
      </c>
      <c r="F1219" s="313" t="s">
        <v>4286</v>
      </c>
      <c r="G1219" s="7" t="s">
        <v>2181</v>
      </c>
    </row>
    <row r="1220" spans="1:7" x14ac:dyDescent="0.25">
      <c r="A1220" t="s">
        <v>2345</v>
      </c>
      <c r="B1220" t="s">
        <v>4141</v>
      </c>
      <c r="C1220" s="313"/>
      <c r="D1220" s="313"/>
      <c r="E1220" s="313" t="s">
        <v>1069</v>
      </c>
      <c r="F1220" s="313" t="s">
        <v>4286</v>
      </c>
      <c r="G1220" s="7" t="s">
        <v>2181</v>
      </c>
    </row>
    <row r="1221" spans="1:7" x14ac:dyDescent="0.25">
      <c r="A1221" t="s">
        <v>3813</v>
      </c>
      <c r="B1221" t="s">
        <v>4141</v>
      </c>
      <c r="C1221" s="313"/>
      <c r="D1221" s="313"/>
      <c r="E1221" s="313" t="s">
        <v>1069</v>
      </c>
      <c r="F1221" s="313" t="s">
        <v>4286</v>
      </c>
      <c r="G1221" s="7" t="s">
        <v>2181</v>
      </c>
    </row>
    <row r="1222" spans="1:7" x14ac:dyDescent="0.25">
      <c r="A1222" t="s">
        <v>2350</v>
      </c>
      <c r="B1222" t="s">
        <v>4141</v>
      </c>
      <c r="C1222" s="313"/>
      <c r="D1222" s="313"/>
      <c r="E1222" s="313" t="s">
        <v>1069</v>
      </c>
      <c r="F1222" s="313" t="s">
        <v>4286</v>
      </c>
      <c r="G1222" s="7" t="s">
        <v>2181</v>
      </c>
    </row>
    <row r="1223" spans="1:7" x14ac:dyDescent="0.25">
      <c r="A1223" t="s">
        <v>2351</v>
      </c>
      <c r="B1223" t="s">
        <v>4141</v>
      </c>
      <c r="C1223" s="313"/>
      <c r="D1223" s="313"/>
      <c r="E1223" s="313" t="s">
        <v>1069</v>
      </c>
      <c r="F1223" s="313" t="s">
        <v>4286</v>
      </c>
      <c r="G1223" s="7" t="s">
        <v>2181</v>
      </c>
    </row>
    <row r="1224" spans="1:7" x14ac:dyDescent="0.25">
      <c r="A1224" t="s">
        <v>2352</v>
      </c>
      <c r="B1224" t="s">
        <v>4141</v>
      </c>
      <c r="C1224" s="313"/>
      <c r="D1224" s="313"/>
      <c r="E1224" s="313" t="s">
        <v>1069</v>
      </c>
      <c r="F1224" s="313" t="s">
        <v>4286</v>
      </c>
      <c r="G1224" s="7" t="s">
        <v>2181</v>
      </c>
    </row>
    <row r="1225" spans="1:7" x14ac:dyDescent="0.25">
      <c r="A1225" t="s">
        <v>2353</v>
      </c>
      <c r="B1225" t="s">
        <v>4141</v>
      </c>
      <c r="C1225" s="313"/>
      <c r="D1225" s="313"/>
      <c r="E1225" s="313" t="s">
        <v>1069</v>
      </c>
      <c r="F1225" s="313" t="s">
        <v>4286</v>
      </c>
      <c r="G1225" s="7" t="s">
        <v>2181</v>
      </c>
    </row>
    <row r="1226" spans="1:7" x14ac:dyDescent="0.25">
      <c r="A1226" t="s">
        <v>2354</v>
      </c>
      <c r="B1226" t="s">
        <v>4141</v>
      </c>
      <c r="C1226" s="313"/>
      <c r="D1226" s="313"/>
      <c r="E1226" s="313" t="s">
        <v>1069</v>
      </c>
      <c r="F1226" s="313" t="s">
        <v>4286</v>
      </c>
      <c r="G1226" s="7" t="s">
        <v>2181</v>
      </c>
    </row>
    <row r="1227" spans="1:7" x14ac:dyDescent="0.25">
      <c r="A1227" t="s">
        <v>3814</v>
      </c>
      <c r="B1227" t="s">
        <v>4141</v>
      </c>
      <c r="C1227" s="313"/>
      <c r="D1227" s="313"/>
      <c r="E1227" s="313" t="s">
        <v>1069</v>
      </c>
      <c r="F1227" s="313" t="s">
        <v>4286</v>
      </c>
      <c r="G1227" s="7" t="s">
        <v>2181</v>
      </c>
    </row>
    <row r="1228" spans="1:7" x14ac:dyDescent="0.25">
      <c r="A1228" t="s">
        <v>2361</v>
      </c>
      <c r="B1228" t="s">
        <v>4141</v>
      </c>
      <c r="C1228" s="313"/>
      <c r="D1228" s="313"/>
      <c r="E1228" s="313" t="s">
        <v>2187</v>
      </c>
      <c r="F1228" s="313" t="s">
        <v>4286</v>
      </c>
      <c r="G1228" s="7" t="s">
        <v>2181</v>
      </c>
    </row>
    <row r="1229" spans="1:7" x14ac:dyDescent="0.25">
      <c r="A1229" t="s">
        <v>2362</v>
      </c>
      <c r="B1229" t="s">
        <v>4141</v>
      </c>
      <c r="C1229" s="313"/>
      <c r="D1229" s="313"/>
      <c r="E1229" s="313" t="s">
        <v>1069</v>
      </c>
      <c r="F1229" s="313" t="s">
        <v>4286</v>
      </c>
      <c r="G1229" s="7" t="s">
        <v>2181</v>
      </c>
    </row>
    <row r="1230" spans="1:7" x14ac:dyDescent="0.25">
      <c r="A1230" t="s">
        <v>2363</v>
      </c>
      <c r="B1230" t="s">
        <v>4141</v>
      </c>
      <c r="C1230" s="313"/>
      <c r="D1230" s="313"/>
      <c r="E1230" s="313" t="s">
        <v>1069</v>
      </c>
      <c r="F1230" s="313" t="s">
        <v>4286</v>
      </c>
      <c r="G1230" s="7" t="s">
        <v>2181</v>
      </c>
    </row>
    <row r="1231" spans="1:7" x14ac:dyDescent="0.25">
      <c r="A1231" t="s">
        <v>2364</v>
      </c>
      <c r="B1231" t="s">
        <v>4141</v>
      </c>
      <c r="C1231" s="313"/>
      <c r="D1231" s="313"/>
      <c r="E1231" s="313" t="s">
        <v>1069</v>
      </c>
      <c r="F1231" s="313" t="s">
        <v>4286</v>
      </c>
      <c r="G1231" s="7" t="s">
        <v>2181</v>
      </c>
    </row>
    <row r="1232" spans="1:7" x14ac:dyDescent="0.25">
      <c r="A1232" t="s">
        <v>2365</v>
      </c>
      <c r="B1232" t="s">
        <v>4141</v>
      </c>
      <c r="C1232" s="313"/>
      <c r="D1232" s="313"/>
      <c r="E1232" s="313" t="s">
        <v>1069</v>
      </c>
      <c r="F1232" s="313" t="s">
        <v>4286</v>
      </c>
      <c r="G1232" s="7" t="s">
        <v>2181</v>
      </c>
    </row>
    <row r="1233" spans="1:7" hidden="1" x14ac:dyDescent="0.25">
      <c r="A1233" t="s">
        <v>2366</v>
      </c>
      <c r="B1233" t="s">
        <v>4141</v>
      </c>
      <c r="C1233" s="313" t="s">
        <v>2209</v>
      </c>
      <c r="D1233" s="313"/>
      <c r="E1233" s="313" t="s">
        <v>1069</v>
      </c>
      <c r="F1233" s="313" t="s">
        <v>4286</v>
      </c>
      <c r="G1233" s="7" t="s">
        <v>2181</v>
      </c>
    </row>
    <row r="1234" spans="1:7" x14ac:dyDescent="0.25">
      <c r="A1234" t="s">
        <v>2367</v>
      </c>
      <c r="B1234" t="s">
        <v>4141</v>
      </c>
      <c r="C1234" s="313"/>
      <c r="D1234" s="313"/>
      <c r="E1234" s="313" t="s">
        <v>1048</v>
      </c>
      <c r="F1234" s="313" t="s">
        <v>4286</v>
      </c>
      <c r="G1234" s="7" t="s">
        <v>2181</v>
      </c>
    </row>
    <row r="1235" spans="1:7" x14ac:dyDescent="0.25">
      <c r="A1235" t="s">
        <v>2371</v>
      </c>
      <c r="B1235" t="s">
        <v>4141</v>
      </c>
      <c r="C1235" s="313"/>
      <c r="D1235" s="313"/>
      <c r="E1235" s="313" t="s">
        <v>2187</v>
      </c>
      <c r="F1235" s="313" t="s">
        <v>4286</v>
      </c>
      <c r="G1235" s="7" t="s">
        <v>2181</v>
      </c>
    </row>
    <row r="1236" spans="1:7" x14ac:dyDescent="0.25">
      <c r="A1236" t="s">
        <v>2373</v>
      </c>
      <c r="B1236" t="s">
        <v>4141</v>
      </c>
      <c r="C1236" s="313"/>
      <c r="D1236" s="313"/>
      <c r="E1236" s="313" t="s">
        <v>1048</v>
      </c>
      <c r="F1236" s="313" t="s">
        <v>4286</v>
      </c>
      <c r="G1236" s="7" t="s">
        <v>2181</v>
      </c>
    </row>
    <row r="1237" spans="1:7" hidden="1" x14ac:dyDescent="0.25">
      <c r="A1237" t="s">
        <v>3815</v>
      </c>
      <c r="B1237" t="s">
        <v>4141</v>
      </c>
      <c r="C1237" s="313">
        <v>4</v>
      </c>
      <c r="D1237" s="313"/>
      <c r="E1237" s="313" t="s">
        <v>1069</v>
      </c>
      <c r="F1237" s="313" t="s">
        <v>4285</v>
      </c>
      <c r="G1237" s="7" t="s">
        <v>2381</v>
      </c>
    </row>
    <row r="1238" spans="1:7" hidden="1" x14ac:dyDescent="0.25">
      <c r="A1238" t="s">
        <v>2411</v>
      </c>
      <c r="B1238" t="s">
        <v>4141</v>
      </c>
      <c r="C1238" s="313">
        <v>4</v>
      </c>
      <c r="D1238" s="313"/>
      <c r="E1238" s="313" t="s">
        <v>1069</v>
      </c>
      <c r="F1238" s="313" t="s">
        <v>4285</v>
      </c>
      <c r="G1238" s="7" t="s">
        <v>2381</v>
      </c>
    </row>
    <row r="1239" spans="1:7" hidden="1" x14ac:dyDescent="0.25">
      <c r="A1239" t="s">
        <v>2416</v>
      </c>
      <c r="B1239" t="s">
        <v>4141</v>
      </c>
      <c r="C1239" s="313">
        <v>2</v>
      </c>
      <c r="D1239" s="313"/>
      <c r="E1239" s="313" t="s">
        <v>1048</v>
      </c>
      <c r="F1239" s="313" t="s">
        <v>4285</v>
      </c>
      <c r="G1239" s="7" t="s">
        <v>2381</v>
      </c>
    </row>
    <row r="1240" spans="1:7" hidden="1" x14ac:dyDescent="0.25">
      <c r="A1240" t="s">
        <v>2420</v>
      </c>
      <c r="B1240" t="s">
        <v>4141</v>
      </c>
      <c r="C1240" s="313">
        <v>4</v>
      </c>
      <c r="D1240" s="313"/>
      <c r="E1240" s="313" t="s">
        <v>1069</v>
      </c>
      <c r="F1240" s="313" t="s">
        <v>4285</v>
      </c>
      <c r="G1240" s="7" t="s">
        <v>2381</v>
      </c>
    </row>
    <row r="1241" spans="1:7" hidden="1" x14ac:dyDescent="0.25">
      <c r="A1241" t="s">
        <v>3818</v>
      </c>
      <c r="B1241" t="s">
        <v>4141</v>
      </c>
      <c r="C1241" s="313">
        <v>4</v>
      </c>
      <c r="D1241" s="313"/>
      <c r="E1241" s="313" t="s">
        <v>1069</v>
      </c>
      <c r="F1241" s="313" t="s">
        <v>4285</v>
      </c>
      <c r="G1241" s="7" t="s">
        <v>2381</v>
      </c>
    </row>
    <row r="1242" spans="1:7" hidden="1" x14ac:dyDescent="0.25">
      <c r="A1242" t="s">
        <v>2432</v>
      </c>
      <c r="B1242" t="s">
        <v>4141</v>
      </c>
      <c r="C1242" s="313">
        <v>4</v>
      </c>
      <c r="D1242" s="313"/>
      <c r="E1242" s="313" t="s">
        <v>1069</v>
      </c>
      <c r="F1242" s="313" t="s">
        <v>4285</v>
      </c>
      <c r="G1242" s="7" t="s">
        <v>2381</v>
      </c>
    </row>
    <row r="1243" spans="1:7" hidden="1" x14ac:dyDescent="0.25">
      <c r="A1243" t="s">
        <v>3819</v>
      </c>
      <c r="B1243" t="s">
        <v>4141</v>
      </c>
      <c r="C1243" s="313">
        <v>4</v>
      </c>
      <c r="D1243" s="313"/>
      <c r="E1243" s="313" t="s">
        <v>1069</v>
      </c>
      <c r="F1243" s="313" t="s">
        <v>4285</v>
      </c>
      <c r="G1243" s="7" t="s">
        <v>2381</v>
      </c>
    </row>
    <row r="1244" spans="1:7" hidden="1" x14ac:dyDescent="0.25">
      <c r="A1244" t="s">
        <v>2441</v>
      </c>
      <c r="B1244" t="s">
        <v>4141</v>
      </c>
      <c r="C1244" s="313">
        <v>1</v>
      </c>
      <c r="D1244" s="313"/>
      <c r="E1244" s="313" t="s">
        <v>2187</v>
      </c>
      <c r="F1244" s="313" t="s">
        <v>4285</v>
      </c>
      <c r="G1244" s="7" t="s">
        <v>2381</v>
      </c>
    </row>
    <row r="1245" spans="1:7" hidden="1" x14ac:dyDescent="0.25">
      <c r="A1245" t="s">
        <v>2444</v>
      </c>
      <c r="B1245" t="s">
        <v>4141</v>
      </c>
      <c r="C1245" s="313">
        <v>4</v>
      </c>
      <c r="D1245" s="313"/>
      <c r="E1245" s="313" t="s">
        <v>1069</v>
      </c>
      <c r="F1245" s="313" t="s">
        <v>4285</v>
      </c>
      <c r="G1245" s="7" t="s">
        <v>2381</v>
      </c>
    </row>
    <row r="1246" spans="1:7" hidden="1" x14ac:dyDescent="0.25">
      <c r="A1246" t="s">
        <v>2448</v>
      </c>
      <c r="B1246" t="s">
        <v>4141</v>
      </c>
      <c r="C1246" s="313">
        <v>4</v>
      </c>
      <c r="D1246" s="313"/>
      <c r="E1246" s="313" t="s">
        <v>1069</v>
      </c>
      <c r="F1246" s="313" t="s">
        <v>4285</v>
      </c>
      <c r="G1246" s="7" t="s">
        <v>2381</v>
      </c>
    </row>
    <row r="1247" spans="1:7" hidden="1" x14ac:dyDescent="0.25">
      <c r="A1247" t="s">
        <v>2521</v>
      </c>
      <c r="B1247" t="s">
        <v>4141</v>
      </c>
      <c r="C1247" s="313">
        <v>1</v>
      </c>
      <c r="D1247" s="313"/>
      <c r="E1247" s="313" t="s">
        <v>2187</v>
      </c>
      <c r="F1247" s="313" t="s">
        <v>4285</v>
      </c>
      <c r="G1247" s="7" t="s">
        <v>2381</v>
      </c>
    </row>
    <row r="1248" spans="1:7" hidden="1" x14ac:dyDescent="0.25">
      <c r="A1248" t="s">
        <v>2523</v>
      </c>
      <c r="B1248" t="s">
        <v>4141</v>
      </c>
      <c r="C1248" s="313">
        <v>2</v>
      </c>
      <c r="D1248" s="313"/>
      <c r="E1248" s="313" t="s">
        <v>1048</v>
      </c>
      <c r="F1248" s="313" t="s">
        <v>4285</v>
      </c>
      <c r="G1248" s="7" t="s">
        <v>2381</v>
      </c>
    </row>
    <row r="1249" spans="1:7" hidden="1" x14ac:dyDescent="0.25">
      <c r="A1249" t="s">
        <v>3827</v>
      </c>
      <c r="B1249" t="s">
        <v>4141</v>
      </c>
      <c r="C1249" s="313">
        <v>2</v>
      </c>
      <c r="D1249" s="313"/>
      <c r="E1249" s="313" t="s">
        <v>1048</v>
      </c>
      <c r="F1249" s="313" t="s">
        <v>4285</v>
      </c>
      <c r="G1249" s="7" t="s">
        <v>2381</v>
      </c>
    </row>
    <row r="1250" spans="1:7" hidden="1" x14ac:dyDescent="0.25">
      <c r="A1250" t="s">
        <v>2530</v>
      </c>
      <c r="B1250" t="s">
        <v>4141</v>
      </c>
      <c r="C1250" s="313">
        <v>4</v>
      </c>
      <c r="D1250" s="313"/>
      <c r="E1250" s="313" t="s">
        <v>1069</v>
      </c>
      <c r="F1250" s="313" t="s">
        <v>4285</v>
      </c>
      <c r="G1250" s="7" t="s">
        <v>2381</v>
      </c>
    </row>
    <row r="1251" spans="1:7" hidden="1" x14ac:dyDescent="0.25">
      <c r="A1251" t="s">
        <v>2533</v>
      </c>
      <c r="B1251" t="s">
        <v>4141</v>
      </c>
      <c r="C1251" s="313">
        <v>4</v>
      </c>
      <c r="D1251" s="313"/>
      <c r="E1251" s="313" t="s">
        <v>1069</v>
      </c>
      <c r="F1251" s="313" t="s">
        <v>4285</v>
      </c>
      <c r="G1251" s="7" t="s">
        <v>2381</v>
      </c>
    </row>
    <row r="1252" spans="1:7" hidden="1" x14ac:dyDescent="0.25">
      <c r="A1252" t="s">
        <v>3828</v>
      </c>
      <c r="B1252" t="s">
        <v>4141</v>
      </c>
      <c r="C1252" s="313">
        <v>4</v>
      </c>
      <c r="D1252" s="313"/>
      <c r="E1252" s="313" t="s">
        <v>1069</v>
      </c>
      <c r="F1252" s="313" t="s">
        <v>4285</v>
      </c>
      <c r="G1252" s="7" t="s">
        <v>2381</v>
      </c>
    </row>
    <row r="1253" spans="1:7" hidden="1" x14ac:dyDescent="0.25">
      <c r="A1253" t="s">
        <v>3829</v>
      </c>
      <c r="B1253" t="s">
        <v>4141</v>
      </c>
      <c r="C1253" s="313">
        <v>4</v>
      </c>
      <c r="D1253" s="313"/>
      <c r="E1253" s="313" t="s">
        <v>1069</v>
      </c>
      <c r="F1253" s="313" t="s">
        <v>4285</v>
      </c>
      <c r="G1253" s="7" t="s">
        <v>2381</v>
      </c>
    </row>
    <row r="1254" spans="1:7" hidden="1" x14ac:dyDescent="0.25">
      <c r="A1254" t="s">
        <v>2547</v>
      </c>
      <c r="B1254" t="s">
        <v>4141</v>
      </c>
      <c r="C1254" s="313">
        <v>4</v>
      </c>
      <c r="D1254" s="313"/>
      <c r="E1254" s="313" t="s">
        <v>1069</v>
      </c>
      <c r="F1254" s="313" t="s">
        <v>4285</v>
      </c>
      <c r="G1254" s="7" t="s">
        <v>2381</v>
      </c>
    </row>
    <row r="1255" spans="1:7" hidden="1" x14ac:dyDescent="0.25">
      <c r="A1255" t="s">
        <v>2553</v>
      </c>
      <c r="B1255" t="s">
        <v>4141</v>
      </c>
      <c r="C1255" s="313">
        <v>1</v>
      </c>
      <c r="D1255" s="313"/>
      <c r="E1255" s="313" t="s">
        <v>2187</v>
      </c>
      <c r="F1255" s="313" t="s">
        <v>4285</v>
      </c>
      <c r="G1255" s="7" t="s">
        <v>2381</v>
      </c>
    </row>
    <row r="1256" spans="1:7" hidden="1" x14ac:dyDescent="0.25">
      <c r="A1256" t="s">
        <v>2556</v>
      </c>
      <c r="B1256" t="s">
        <v>4141</v>
      </c>
      <c r="C1256" s="313">
        <v>0.25</v>
      </c>
      <c r="D1256" s="313"/>
      <c r="E1256" s="313" t="s">
        <v>2187</v>
      </c>
      <c r="F1256" s="313" t="s">
        <v>4285</v>
      </c>
      <c r="G1256" s="7" t="s">
        <v>2381</v>
      </c>
    </row>
    <row r="1257" spans="1:7" hidden="1" x14ac:dyDescent="0.25">
      <c r="A1257" t="s">
        <v>2560</v>
      </c>
      <c r="B1257" t="s">
        <v>4141</v>
      </c>
      <c r="C1257" s="313">
        <v>2</v>
      </c>
      <c r="D1257" s="313"/>
      <c r="E1257" s="313" t="s">
        <v>1048</v>
      </c>
      <c r="F1257" s="313" t="s">
        <v>4285</v>
      </c>
      <c r="G1257" s="7" t="s">
        <v>2381</v>
      </c>
    </row>
    <row r="1258" spans="1:7" hidden="1" x14ac:dyDescent="0.25">
      <c r="A1258" t="s">
        <v>2564</v>
      </c>
      <c r="B1258" t="s">
        <v>4141</v>
      </c>
      <c r="C1258" s="313">
        <v>2</v>
      </c>
      <c r="D1258" s="313"/>
      <c r="E1258" s="313" t="s">
        <v>1048</v>
      </c>
      <c r="F1258" s="313" t="s">
        <v>4285</v>
      </c>
      <c r="G1258" s="7" t="s">
        <v>2381</v>
      </c>
    </row>
    <row r="1259" spans="1:7" hidden="1" x14ac:dyDescent="0.25">
      <c r="A1259" t="s">
        <v>2568</v>
      </c>
      <c r="B1259" t="s">
        <v>4141</v>
      </c>
      <c r="C1259" s="313">
        <v>4</v>
      </c>
      <c r="D1259" s="313"/>
      <c r="E1259" s="313" t="s">
        <v>1069</v>
      </c>
      <c r="F1259" s="313" t="s">
        <v>4285</v>
      </c>
      <c r="G1259" s="7" t="s">
        <v>2381</v>
      </c>
    </row>
    <row r="1260" spans="1:7" hidden="1" x14ac:dyDescent="0.25">
      <c r="A1260" t="s">
        <v>2572</v>
      </c>
      <c r="B1260" t="s">
        <v>4141</v>
      </c>
      <c r="C1260" s="313">
        <v>4</v>
      </c>
      <c r="D1260" s="313"/>
      <c r="E1260" s="313" t="s">
        <v>1069</v>
      </c>
      <c r="F1260" s="313" t="s">
        <v>4285</v>
      </c>
      <c r="G1260" s="7" t="s">
        <v>2381</v>
      </c>
    </row>
    <row r="1261" spans="1:7" hidden="1" x14ac:dyDescent="0.25">
      <c r="A1261" t="s">
        <v>2576</v>
      </c>
      <c r="B1261" t="s">
        <v>4141</v>
      </c>
      <c r="C1261" s="313">
        <v>2</v>
      </c>
      <c r="D1261" s="313"/>
      <c r="E1261" s="313" t="s">
        <v>1048</v>
      </c>
      <c r="F1261" s="313" t="s">
        <v>4285</v>
      </c>
      <c r="G1261" s="7" t="s">
        <v>2381</v>
      </c>
    </row>
    <row r="1262" spans="1:7" hidden="1" x14ac:dyDescent="0.25">
      <c r="A1262" t="s">
        <v>2585</v>
      </c>
      <c r="B1262" t="s">
        <v>4141</v>
      </c>
      <c r="C1262" s="313">
        <v>1</v>
      </c>
      <c r="D1262" s="313"/>
      <c r="E1262" s="313" t="s">
        <v>2187</v>
      </c>
      <c r="F1262" s="313" t="s">
        <v>4285</v>
      </c>
      <c r="G1262" s="7" t="s">
        <v>2381</v>
      </c>
    </row>
    <row r="1263" spans="1:7" hidden="1" x14ac:dyDescent="0.25">
      <c r="A1263" s="32" t="s">
        <v>215</v>
      </c>
      <c r="B1263" s="32" t="s">
        <v>4119</v>
      </c>
      <c r="C1263" s="46">
        <v>1</v>
      </c>
      <c r="D1263" s="46"/>
      <c r="E1263" s="313" t="s">
        <v>2187</v>
      </c>
      <c r="F1263" s="7" t="s">
        <v>4120</v>
      </c>
      <c r="G1263" s="7" t="s">
        <v>248</v>
      </c>
    </row>
    <row r="1264" spans="1:7" hidden="1" x14ac:dyDescent="0.25">
      <c r="A1264" s="32" t="s">
        <v>263</v>
      </c>
      <c r="B1264" s="32" t="s">
        <v>4119</v>
      </c>
      <c r="C1264" s="46">
        <v>1</v>
      </c>
      <c r="D1264" s="46"/>
      <c r="E1264" s="313" t="s">
        <v>2187</v>
      </c>
      <c r="F1264" s="7" t="s">
        <v>4120</v>
      </c>
      <c r="G1264" s="7" t="s">
        <v>248</v>
      </c>
    </row>
    <row r="1265" spans="1:7" hidden="1" x14ac:dyDescent="0.25">
      <c r="A1265" s="32" t="s">
        <v>278</v>
      </c>
      <c r="B1265" s="32" t="s">
        <v>4119</v>
      </c>
      <c r="C1265" s="46">
        <v>2</v>
      </c>
      <c r="D1265" s="46"/>
      <c r="E1265" s="313" t="s">
        <v>2187</v>
      </c>
      <c r="F1265" s="7" t="s">
        <v>4120</v>
      </c>
      <c r="G1265" s="7" t="s">
        <v>248</v>
      </c>
    </row>
    <row r="1266" spans="1:7" hidden="1" x14ac:dyDescent="0.25">
      <c r="A1266" s="32" t="s">
        <v>283</v>
      </c>
      <c r="B1266" s="32" t="s">
        <v>4119</v>
      </c>
      <c r="C1266" s="46">
        <v>2</v>
      </c>
      <c r="D1266" s="46"/>
      <c r="E1266" s="313" t="s">
        <v>2187</v>
      </c>
      <c r="F1266" s="7" t="s">
        <v>4120</v>
      </c>
      <c r="G1266" s="7" t="s">
        <v>248</v>
      </c>
    </row>
    <row r="1267" spans="1:7" hidden="1" x14ac:dyDescent="0.25">
      <c r="A1267" s="32" t="s">
        <v>291</v>
      </c>
      <c r="B1267" s="32" t="s">
        <v>4119</v>
      </c>
      <c r="C1267" s="46">
        <v>2</v>
      </c>
      <c r="D1267" s="46"/>
      <c r="E1267" s="313" t="s">
        <v>2187</v>
      </c>
      <c r="F1267" s="7" t="s">
        <v>4120</v>
      </c>
      <c r="G1267" s="7" t="s">
        <v>248</v>
      </c>
    </row>
    <row r="1268" spans="1:7" hidden="1" x14ac:dyDescent="0.25">
      <c r="A1268" s="32" t="s">
        <v>297</v>
      </c>
      <c r="B1268" s="32" t="s">
        <v>4119</v>
      </c>
      <c r="C1268" s="46">
        <v>2</v>
      </c>
      <c r="D1268" s="46"/>
      <c r="E1268" s="313" t="s">
        <v>2187</v>
      </c>
      <c r="F1268" s="7" t="s">
        <v>4120</v>
      </c>
      <c r="G1268" s="7" t="s">
        <v>248</v>
      </c>
    </row>
    <row r="1269" spans="1:7" hidden="1" x14ac:dyDescent="0.25">
      <c r="A1269" s="32" t="s">
        <v>304</v>
      </c>
      <c r="B1269" s="32" t="s">
        <v>4119</v>
      </c>
      <c r="C1269" s="46">
        <v>2</v>
      </c>
      <c r="D1269" s="46"/>
      <c r="E1269" s="313" t="s">
        <v>2187</v>
      </c>
      <c r="F1269" s="7" t="s">
        <v>4120</v>
      </c>
      <c r="G1269" s="7" t="s">
        <v>248</v>
      </c>
    </row>
    <row r="1270" spans="1:7" hidden="1" x14ac:dyDescent="0.25">
      <c r="A1270" s="32" t="s">
        <v>309</v>
      </c>
      <c r="B1270" s="32" t="s">
        <v>4119</v>
      </c>
      <c r="C1270" s="46">
        <v>2</v>
      </c>
      <c r="D1270" s="46"/>
      <c r="E1270" s="313" t="s">
        <v>2187</v>
      </c>
      <c r="F1270" s="7" t="s">
        <v>4120</v>
      </c>
      <c r="G1270" s="7" t="s">
        <v>248</v>
      </c>
    </row>
    <row r="1271" spans="1:7" hidden="1" x14ac:dyDescent="0.25">
      <c r="A1271" s="32" t="s">
        <v>317</v>
      </c>
      <c r="B1271" s="32" t="s">
        <v>4119</v>
      </c>
      <c r="C1271" s="46">
        <v>2</v>
      </c>
      <c r="D1271" s="46"/>
      <c r="E1271" s="313" t="s">
        <v>2187</v>
      </c>
      <c r="F1271" s="7" t="s">
        <v>4120</v>
      </c>
      <c r="G1271" s="7" t="s">
        <v>248</v>
      </c>
    </row>
    <row r="1272" spans="1:7" hidden="1" x14ac:dyDescent="0.25">
      <c r="A1272" s="32" t="s">
        <v>323</v>
      </c>
      <c r="B1272" s="32" t="s">
        <v>4119</v>
      </c>
      <c r="C1272" s="46">
        <v>2</v>
      </c>
      <c r="D1272" s="46"/>
      <c r="E1272" s="313" t="s">
        <v>2187</v>
      </c>
      <c r="F1272" s="7" t="s">
        <v>4120</v>
      </c>
      <c r="G1272" s="7" t="s">
        <v>248</v>
      </c>
    </row>
    <row r="1273" spans="1:7" hidden="1" x14ac:dyDescent="0.25">
      <c r="A1273" s="32" t="s">
        <v>329</v>
      </c>
      <c r="B1273" s="32" t="s">
        <v>4119</v>
      </c>
      <c r="C1273" s="46">
        <v>1</v>
      </c>
      <c r="D1273" s="46"/>
      <c r="E1273" s="313" t="s">
        <v>2187</v>
      </c>
      <c r="F1273" s="7" t="s">
        <v>4120</v>
      </c>
      <c r="G1273" s="7" t="s">
        <v>248</v>
      </c>
    </row>
    <row r="1274" spans="1:7" hidden="1" x14ac:dyDescent="0.25">
      <c r="A1274" s="32" t="s">
        <v>334</v>
      </c>
      <c r="B1274" s="32" t="s">
        <v>4119</v>
      </c>
      <c r="C1274" s="46">
        <v>2</v>
      </c>
      <c r="D1274" s="46"/>
      <c r="E1274" s="313" t="s">
        <v>2187</v>
      </c>
      <c r="F1274" s="7" t="s">
        <v>4120</v>
      </c>
      <c r="G1274" s="7" t="s">
        <v>248</v>
      </c>
    </row>
    <row r="1275" spans="1:7" hidden="1" x14ac:dyDescent="0.25">
      <c r="A1275" s="32" t="s">
        <v>339</v>
      </c>
      <c r="B1275" s="32" t="s">
        <v>4119</v>
      </c>
      <c r="C1275" s="46">
        <v>2</v>
      </c>
      <c r="D1275" s="46"/>
      <c r="E1275" s="313" t="s">
        <v>2187</v>
      </c>
      <c r="F1275" s="7" t="s">
        <v>4120</v>
      </c>
      <c r="G1275" s="7" t="s">
        <v>248</v>
      </c>
    </row>
    <row r="1276" spans="1:7" hidden="1" x14ac:dyDescent="0.25">
      <c r="A1276" s="32" t="s">
        <v>344</v>
      </c>
      <c r="B1276" s="32" t="s">
        <v>4119</v>
      </c>
      <c r="C1276" s="46">
        <v>2</v>
      </c>
      <c r="D1276" s="46"/>
      <c r="E1276" s="313" t="s">
        <v>2187</v>
      </c>
      <c r="F1276" s="7" t="s">
        <v>4120</v>
      </c>
      <c r="G1276" s="7" t="s">
        <v>248</v>
      </c>
    </row>
    <row r="1277" spans="1:7" hidden="1" x14ac:dyDescent="0.25">
      <c r="A1277" s="32" t="s">
        <v>350</v>
      </c>
      <c r="B1277" s="32" t="s">
        <v>4119</v>
      </c>
      <c r="C1277" s="46">
        <v>2</v>
      </c>
      <c r="D1277" s="46"/>
      <c r="E1277" s="313" t="s">
        <v>2187</v>
      </c>
      <c r="F1277" s="7" t="s">
        <v>4120</v>
      </c>
      <c r="G1277" s="7" t="s">
        <v>248</v>
      </c>
    </row>
    <row r="1278" spans="1:7" hidden="1" x14ac:dyDescent="0.25">
      <c r="A1278" s="32" t="s">
        <v>355</v>
      </c>
      <c r="B1278" s="32" t="s">
        <v>4119</v>
      </c>
      <c r="C1278" s="46">
        <v>2</v>
      </c>
      <c r="D1278" s="46"/>
      <c r="E1278" s="313" t="s">
        <v>2187</v>
      </c>
      <c r="F1278" s="7" t="s">
        <v>4120</v>
      </c>
      <c r="G1278" s="7" t="s">
        <v>248</v>
      </c>
    </row>
    <row r="1279" spans="1:7" hidden="1" x14ac:dyDescent="0.25">
      <c r="A1279" s="32" t="s">
        <v>360</v>
      </c>
      <c r="B1279" s="32" t="s">
        <v>4119</v>
      </c>
      <c r="C1279" s="46">
        <v>2</v>
      </c>
      <c r="D1279" s="46"/>
      <c r="E1279" s="313" t="s">
        <v>2187</v>
      </c>
      <c r="F1279" s="7" t="s">
        <v>4120</v>
      </c>
      <c r="G1279" s="7" t="s">
        <v>248</v>
      </c>
    </row>
    <row r="1280" spans="1:7" hidden="1" x14ac:dyDescent="0.25">
      <c r="A1280" s="32" t="s">
        <v>365</v>
      </c>
      <c r="B1280" s="32" t="s">
        <v>4119</v>
      </c>
      <c r="C1280" s="46">
        <v>1</v>
      </c>
      <c r="D1280" s="46"/>
      <c r="E1280" s="313" t="s">
        <v>2187</v>
      </c>
      <c r="F1280" s="7" t="s">
        <v>4120</v>
      </c>
      <c r="G1280" s="7" t="s">
        <v>248</v>
      </c>
    </row>
    <row r="1281" spans="1:7" hidden="1" x14ac:dyDescent="0.25">
      <c r="A1281" s="32" t="s">
        <v>371</v>
      </c>
      <c r="B1281" s="32" t="s">
        <v>4119</v>
      </c>
      <c r="C1281" s="46">
        <v>2</v>
      </c>
      <c r="D1281" s="46"/>
      <c r="E1281" s="313" t="s">
        <v>2187</v>
      </c>
      <c r="F1281" s="7" t="s">
        <v>4120</v>
      </c>
      <c r="G1281" s="7" t="s">
        <v>248</v>
      </c>
    </row>
    <row r="1282" spans="1:7" hidden="1" x14ac:dyDescent="0.25">
      <c r="A1282" s="32" t="s">
        <v>374</v>
      </c>
      <c r="B1282" s="32" t="s">
        <v>4119</v>
      </c>
      <c r="C1282" s="63">
        <v>8</v>
      </c>
      <c r="D1282" s="63"/>
      <c r="E1282" s="63" t="s">
        <v>1069</v>
      </c>
      <c r="F1282" s="7" t="s">
        <v>4120</v>
      </c>
      <c r="G1282" s="7" t="s">
        <v>248</v>
      </c>
    </row>
    <row r="1283" spans="1:7" hidden="1" x14ac:dyDescent="0.25">
      <c r="A1283" s="32" t="s">
        <v>378</v>
      </c>
      <c r="B1283" s="32" t="s">
        <v>4119</v>
      </c>
      <c r="C1283" s="46">
        <v>2</v>
      </c>
      <c r="D1283" s="46"/>
      <c r="E1283" s="313" t="s">
        <v>2187</v>
      </c>
      <c r="F1283" s="7" t="s">
        <v>4120</v>
      </c>
      <c r="G1283" s="7" t="s">
        <v>248</v>
      </c>
    </row>
    <row r="1284" spans="1:7" hidden="1" x14ac:dyDescent="0.25">
      <c r="A1284" s="32" t="s">
        <v>384</v>
      </c>
      <c r="B1284" s="32" t="s">
        <v>4119</v>
      </c>
      <c r="C1284" s="46">
        <v>1</v>
      </c>
      <c r="D1284" s="46"/>
      <c r="E1284" s="313" t="s">
        <v>2187</v>
      </c>
      <c r="F1284" s="7" t="s">
        <v>4120</v>
      </c>
      <c r="G1284" s="7" t="s">
        <v>248</v>
      </c>
    </row>
    <row r="1285" spans="1:7" hidden="1" x14ac:dyDescent="0.25">
      <c r="A1285" s="32" t="s">
        <v>391</v>
      </c>
      <c r="B1285" s="32" t="s">
        <v>4119</v>
      </c>
      <c r="C1285" s="46">
        <v>1</v>
      </c>
      <c r="D1285" s="46"/>
      <c r="E1285" s="313" t="s">
        <v>2187</v>
      </c>
      <c r="F1285" s="7" t="s">
        <v>4120</v>
      </c>
      <c r="G1285" s="7" t="s">
        <v>248</v>
      </c>
    </row>
    <row r="1286" spans="1:7" hidden="1" x14ac:dyDescent="0.25">
      <c r="A1286" s="32" t="s">
        <v>394</v>
      </c>
      <c r="B1286" s="32" t="s">
        <v>4119</v>
      </c>
      <c r="C1286" s="46">
        <v>2</v>
      </c>
      <c r="D1286" s="46"/>
      <c r="E1286" s="313" t="s">
        <v>2187</v>
      </c>
      <c r="F1286" s="7" t="s">
        <v>4120</v>
      </c>
      <c r="G1286" s="7" t="s">
        <v>248</v>
      </c>
    </row>
    <row r="1287" spans="1:7" hidden="1" x14ac:dyDescent="0.25">
      <c r="A1287" s="32" t="s">
        <v>398</v>
      </c>
      <c r="B1287" s="32" t="s">
        <v>4119</v>
      </c>
      <c r="C1287" s="46">
        <v>2</v>
      </c>
      <c r="D1287" s="46"/>
      <c r="E1287" s="313" t="s">
        <v>2187</v>
      </c>
      <c r="F1287" s="7" t="s">
        <v>4120</v>
      </c>
      <c r="G1287" s="7" t="s">
        <v>248</v>
      </c>
    </row>
    <row r="1288" spans="1:7" hidden="1" x14ac:dyDescent="0.25">
      <c r="A1288" s="32" t="s">
        <v>400</v>
      </c>
      <c r="B1288" s="32" t="s">
        <v>4119</v>
      </c>
      <c r="C1288" s="46">
        <v>2</v>
      </c>
      <c r="D1288" s="46"/>
      <c r="E1288" s="313" t="s">
        <v>2187</v>
      </c>
      <c r="F1288" s="7" t="s">
        <v>4120</v>
      </c>
      <c r="G1288" s="7" t="s">
        <v>248</v>
      </c>
    </row>
    <row r="1289" spans="1:7" hidden="1" x14ac:dyDescent="0.25">
      <c r="A1289" s="32" t="s">
        <v>402</v>
      </c>
      <c r="B1289" s="32" t="s">
        <v>4119</v>
      </c>
      <c r="C1289" s="46">
        <v>2</v>
      </c>
      <c r="D1289" s="46"/>
      <c r="E1289" s="313" t="s">
        <v>2187</v>
      </c>
      <c r="F1289" s="7" t="s">
        <v>4120</v>
      </c>
      <c r="G1289" s="7" t="s">
        <v>248</v>
      </c>
    </row>
    <row r="1290" spans="1:7" hidden="1" x14ac:dyDescent="0.25">
      <c r="A1290" s="32" t="s">
        <v>405</v>
      </c>
      <c r="B1290" s="32" t="s">
        <v>4119</v>
      </c>
      <c r="C1290" s="46">
        <v>1</v>
      </c>
      <c r="D1290" s="46"/>
      <c r="E1290" s="313" t="s">
        <v>2187</v>
      </c>
      <c r="F1290" s="7" t="s">
        <v>4120</v>
      </c>
      <c r="G1290" s="7" t="s">
        <v>248</v>
      </c>
    </row>
    <row r="1291" spans="1:7" hidden="1" x14ac:dyDescent="0.25">
      <c r="A1291" s="32" t="s">
        <v>408</v>
      </c>
      <c r="B1291" s="32" t="s">
        <v>4119</v>
      </c>
      <c r="C1291" s="46">
        <v>32</v>
      </c>
      <c r="D1291" s="46"/>
      <c r="E1291" s="63" t="s">
        <v>1069</v>
      </c>
      <c r="F1291" s="7" t="s">
        <v>4120</v>
      </c>
      <c r="G1291" s="7" t="s">
        <v>248</v>
      </c>
    </row>
    <row r="1292" spans="1:7" hidden="1" x14ac:dyDescent="0.25">
      <c r="A1292" s="32" t="s">
        <v>413</v>
      </c>
      <c r="B1292" s="32" t="s">
        <v>4119</v>
      </c>
      <c r="C1292" s="46">
        <v>16</v>
      </c>
      <c r="D1292" s="46"/>
      <c r="E1292" s="63" t="s">
        <v>1069</v>
      </c>
      <c r="F1292" s="7" t="s">
        <v>4120</v>
      </c>
      <c r="G1292" s="7" t="s">
        <v>248</v>
      </c>
    </row>
    <row r="1293" spans="1:7" hidden="1" x14ac:dyDescent="0.25">
      <c r="A1293" s="32" t="s">
        <v>416</v>
      </c>
      <c r="B1293" s="32" t="s">
        <v>4119</v>
      </c>
      <c r="C1293" s="46">
        <v>32</v>
      </c>
      <c r="D1293" s="46"/>
      <c r="E1293" s="63" t="s">
        <v>1069</v>
      </c>
      <c r="F1293" s="7" t="s">
        <v>4120</v>
      </c>
      <c r="G1293" s="7" t="s">
        <v>248</v>
      </c>
    </row>
    <row r="1294" spans="1:7" hidden="1" x14ac:dyDescent="0.25">
      <c r="A1294" s="32" t="s">
        <v>418</v>
      </c>
      <c r="B1294" s="32" t="s">
        <v>4119</v>
      </c>
      <c r="C1294" s="46">
        <v>16</v>
      </c>
      <c r="D1294" s="46"/>
      <c r="E1294" s="63" t="s">
        <v>1069</v>
      </c>
      <c r="F1294" s="7" t="s">
        <v>4120</v>
      </c>
      <c r="G1294" s="7" t="s">
        <v>248</v>
      </c>
    </row>
    <row r="1295" spans="1:7" hidden="1" x14ac:dyDescent="0.25">
      <c r="A1295" s="32" t="s">
        <v>422</v>
      </c>
      <c r="B1295" s="32" t="s">
        <v>4119</v>
      </c>
      <c r="C1295" s="46">
        <v>8</v>
      </c>
      <c r="D1295" s="46"/>
      <c r="E1295" s="63" t="s">
        <v>1069</v>
      </c>
      <c r="F1295" s="7" t="s">
        <v>4120</v>
      </c>
      <c r="G1295" s="7" t="s">
        <v>248</v>
      </c>
    </row>
    <row r="1296" spans="1:7" hidden="1" x14ac:dyDescent="0.25">
      <c r="A1296" s="32" t="s">
        <v>424</v>
      </c>
      <c r="B1296" s="32" t="s">
        <v>4119</v>
      </c>
      <c r="C1296" s="46">
        <v>64</v>
      </c>
      <c r="D1296" s="46"/>
      <c r="E1296" s="63" t="s">
        <v>1069</v>
      </c>
      <c r="F1296" s="7" t="s">
        <v>4120</v>
      </c>
      <c r="G1296" s="7" t="s">
        <v>248</v>
      </c>
    </row>
    <row r="1297" spans="1:7" hidden="1" x14ac:dyDescent="0.25">
      <c r="A1297" s="32" t="s">
        <v>426</v>
      </c>
      <c r="B1297" s="32" t="s">
        <v>4119</v>
      </c>
      <c r="C1297" s="46">
        <v>128</v>
      </c>
      <c r="D1297" s="46"/>
      <c r="E1297" s="63" t="s">
        <v>1069</v>
      </c>
      <c r="F1297" s="7" t="s">
        <v>4120</v>
      </c>
      <c r="G1297" s="7" t="s">
        <v>248</v>
      </c>
    </row>
    <row r="1298" spans="1:7" hidden="1" x14ac:dyDescent="0.25">
      <c r="A1298" s="32" t="s">
        <v>429</v>
      </c>
      <c r="B1298" s="32" t="s">
        <v>4119</v>
      </c>
      <c r="C1298" s="46" t="s">
        <v>433</v>
      </c>
      <c r="D1298" s="46"/>
      <c r="E1298" s="63" t="s">
        <v>1069</v>
      </c>
      <c r="F1298" s="7" t="s">
        <v>4120</v>
      </c>
      <c r="G1298" s="7" t="s">
        <v>248</v>
      </c>
    </row>
    <row r="1299" spans="1:7" hidden="1" x14ac:dyDescent="0.25">
      <c r="A1299" s="32" t="s">
        <v>434</v>
      </c>
      <c r="B1299" s="32" t="s">
        <v>4119</v>
      </c>
      <c r="C1299" s="46" t="s">
        <v>433</v>
      </c>
      <c r="D1299" s="46"/>
      <c r="E1299" s="63" t="s">
        <v>1069</v>
      </c>
      <c r="F1299" s="7" t="s">
        <v>4120</v>
      </c>
      <c r="G1299" s="7" t="s">
        <v>248</v>
      </c>
    </row>
    <row r="1300" spans="1:7" hidden="1" x14ac:dyDescent="0.25">
      <c r="A1300" s="32" t="s">
        <v>437</v>
      </c>
      <c r="B1300" s="32" t="s">
        <v>4119</v>
      </c>
      <c r="C1300" s="46">
        <v>16</v>
      </c>
      <c r="D1300" s="46"/>
      <c r="E1300" s="63" t="s">
        <v>1069</v>
      </c>
      <c r="F1300" s="7" t="s">
        <v>4120</v>
      </c>
      <c r="G1300" s="7" t="s">
        <v>248</v>
      </c>
    </row>
    <row r="1301" spans="1:7" hidden="1" x14ac:dyDescent="0.25">
      <c r="A1301" s="32" t="s">
        <v>440</v>
      </c>
      <c r="B1301" s="32" t="s">
        <v>4119</v>
      </c>
      <c r="C1301" s="46">
        <v>64</v>
      </c>
      <c r="D1301" s="46"/>
      <c r="E1301" s="63" t="s">
        <v>1069</v>
      </c>
      <c r="F1301" s="7" t="s">
        <v>4120</v>
      </c>
      <c r="G1301" s="7" t="s">
        <v>248</v>
      </c>
    </row>
    <row r="1302" spans="1:7" hidden="1" x14ac:dyDescent="0.25">
      <c r="A1302" s="32" t="s">
        <v>442</v>
      </c>
      <c r="B1302" s="32" t="s">
        <v>4119</v>
      </c>
      <c r="C1302" s="46" t="s">
        <v>433</v>
      </c>
      <c r="D1302" s="46"/>
      <c r="E1302" s="63" t="s">
        <v>1069</v>
      </c>
      <c r="F1302" s="7" t="s">
        <v>4120</v>
      </c>
      <c r="G1302" s="7" t="s">
        <v>248</v>
      </c>
    </row>
    <row r="1303" spans="1:7" hidden="1" x14ac:dyDescent="0.25">
      <c r="A1303" s="32" t="s">
        <v>445</v>
      </c>
      <c r="B1303" s="32" t="s">
        <v>4119</v>
      </c>
      <c r="C1303" s="46">
        <v>64</v>
      </c>
      <c r="D1303" s="46"/>
      <c r="E1303" s="63" t="s">
        <v>1069</v>
      </c>
      <c r="F1303" s="7" t="s">
        <v>4120</v>
      </c>
      <c r="G1303" s="7" t="s">
        <v>248</v>
      </c>
    </row>
    <row r="1304" spans="1:7" hidden="1" x14ac:dyDescent="0.25">
      <c r="A1304" s="32" t="s">
        <v>448</v>
      </c>
      <c r="B1304" s="32" t="s">
        <v>4119</v>
      </c>
      <c r="C1304" s="46" t="s">
        <v>433</v>
      </c>
      <c r="D1304" s="46"/>
      <c r="E1304" s="63" t="s">
        <v>1069</v>
      </c>
      <c r="F1304" s="7" t="s">
        <v>4120</v>
      </c>
      <c r="G1304" s="7" t="s">
        <v>248</v>
      </c>
    </row>
    <row r="1305" spans="1:7" hidden="1" x14ac:dyDescent="0.25">
      <c r="A1305" s="32" t="s">
        <v>450</v>
      </c>
      <c r="B1305" s="32" t="s">
        <v>4119</v>
      </c>
      <c r="C1305" s="46" t="s">
        <v>433</v>
      </c>
      <c r="D1305" s="46"/>
      <c r="E1305" s="63" t="s">
        <v>1069</v>
      </c>
      <c r="F1305" s="7" t="s">
        <v>4120</v>
      </c>
      <c r="G1305" s="7" t="s">
        <v>248</v>
      </c>
    </row>
    <row r="1306" spans="1:7" hidden="1" x14ac:dyDescent="0.25">
      <c r="A1306" s="32" t="s">
        <v>453</v>
      </c>
      <c r="B1306" s="32" t="s">
        <v>4119</v>
      </c>
      <c r="C1306" s="46">
        <v>32</v>
      </c>
      <c r="D1306" s="46"/>
      <c r="E1306" s="63" t="s">
        <v>1069</v>
      </c>
      <c r="F1306" s="7" t="s">
        <v>4120</v>
      </c>
      <c r="G1306" s="7" t="s">
        <v>248</v>
      </c>
    </row>
    <row r="1307" spans="1:7" hidden="1" x14ac:dyDescent="0.25">
      <c r="A1307" s="32" t="s">
        <v>455</v>
      </c>
      <c r="B1307" s="32" t="s">
        <v>4119</v>
      </c>
      <c r="C1307" s="46" t="s">
        <v>433</v>
      </c>
      <c r="D1307" s="46"/>
      <c r="E1307" s="63" t="s">
        <v>1069</v>
      </c>
      <c r="F1307" s="7" t="s">
        <v>4120</v>
      </c>
      <c r="G1307" s="7" t="s">
        <v>248</v>
      </c>
    </row>
    <row r="1308" spans="1:7" hidden="1" x14ac:dyDescent="0.25">
      <c r="A1308" s="32" t="s">
        <v>459</v>
      </c>
      <c r="B1308" s="32" t="s">
        <v>4119</v>
      </c>
      <c r="C1308" s="46">
        <v>32</v>
      </c>
      <c r="D1308" s="46"/>
      <c r="E1308" s="63" t="s">
        <v>1069</v>
      </c>
      <c r="F1308" s="7" t="s">
        <v>4120</v>
      </c>
      <c r="G1308" s="7" t="s">
        <v>248</v>
      </c>
    </row>
    <row r="1309" spans="1:7" hidden="1" x14ac:dyDescent="0.25">
      <c r="A1309" s="32" t="s">
        <v>463</v>
      </c>
      <c r="B1309" s="32" t="s">
        <v>4119</v>
      </c>
      <c r="C1309" s="46">
        <v>32</v>
      </c>
      <c r="D1309" s="46"/>
      <c r="E1309" s="63" t="s">
        <v>1069</v>
      </c>
      <c r="F1309" s="7" t="s">
        <v>4120</v>
      </c>
      <c r="G1309" s="7" t="s">
        <v>248</v>
      </c>
    </row>
    <row r="1310" spans="1:7" hidden="1" x14ac:dyDescent="0.25">
      <c r="A1310" s="32" t="s">
        <v>466</v>
      </c>
      <c r="B1310" s="32" t="s">
        <v>4119</v>
      </c>
      <c r="C1310" s="46" t="s">
        <v>433</v>
      </c>
      <c r="D1310" s="46"/>
      <c r="E1310" s="63" t="s">
        <v>1069</v>
      </c>
      <c r="F1310" s="7" t="s">
        <v>4120</v>
      </c>
      <c r="G1310" s="7" t="s">
        <v>248</v>
      </c>
    </row>
    <row r="1311" spans="1:7" hidden="1" x14ac:dyDescent="0.25">
      <c r="A1311" s="32" t="s">
        <v>469</v>
      </c>
      <c r="B1311" s="32" t="s">
        <v>4119</v>
      </c>
      <c r="C1311" s="46">
        <v>64</v>
      </c>
      <c r="D1311" s="46"/>
      <c r="E1311" s="63" t="s">
        <v>1069</v>
      </c>
      <c r="F1311" s="7" t="s">
        <v>4120</v>
      </c>
      <c r="G1311" s="7" t="s">
        <v>248</v>
      </c>
    </row>
    <row r="1312" spans="1:7" hidden="1" x14ac:dyDescent="0.25">
      <c r="A1312" s="32" t="s">
        <v>472</v>
      </c>
      <c r="B1312" s="32" t="s">
        <v>4119</v>
      </c>
      <c r="C1312" s="46" t="s">
        <v>433</v>
      </c>
      <c r="D1312" s="46"/>
      <c r="E1312" s="63" t="s">
        <v>1069</v>
      </c>
      <c r="F1312" s="7" t="s">
        <v>4120</v>
      </c>
      <c r="G1312" s="7" t="s">
        <v>248</v>
      </c>
    </row>
    <row r="1313" spans="1:7" hidden="1" x14ac:dyDescent="0.25">
      <c r="A1313" s="32" t="s">
        <v>477</v>
      </c>
      <c r="B1313" s="32" t="s">
        <v>4119</v>
      </c>
      <c r="C1313" s="46" t="s">
        <v>433</v>
      </c>
      <c r="D1313" s="46"/>
      <c r="E1313" s="63" t="s">
        <v>1069</v>
      </c>
      <c r="F1313" s="7" t="s">
        <v>4120</v>
      </c>
      <c r="G1313" s="7" t="s">
        <v>248</v>
      </c>
    </row>
    <row r="1314" spans="1:7" hidden="1" x14ac:dyDescent="0.25">
      <c r="A1314" s="32" t="s">
        <v>482</v>
      </c>
      <c r="B1314" s="32" t="s">
        <v>4119</v>
      </c>
      <c r="C1314" s="46" t="s">
        <v>433</v>
      </c>
      <c r="D1314" s="46"/>
      <c r="E1314" s="63" t="s">
        <v>1069</v>
      </c>
      <c r="F1314" s="7" t="s">
        <v>4120</v>
      </c>
      <c r="G1314" s="7" t="s">
        <v>248</v>
      </c>
    </row>
    <row r="1315" spans="1:7" hidden="1" x14ac:dyDescent="0.25">
      <c r="A1315" s="32" t="s">
        <v>485</v>
      </c>
      <c r="B1315" s="32" t="s">
        <v>4119</v>
      </c>
      <c r="C1315" s="46">
        <v>32</v>
      </c>
      <c r="D1315" s="46"/>
      <c r="E1315" s="63" t="s">
        <v>1069</v>
      </c>
      <c r="F1315" s="7" t="s">
        <v>4120</v>
      </c>
      <c r="G1315" s="7" t="s">
        <v>248</v>
      </c>
    </row>
    <row r="1316" spans="1:7" hidden="1" x14ac:dyDescent="0.25">
      <c r="A1316" s="32" t="s">
        <v>488</v>
      </c>
      <c r="B1316" s="32" t="s">
        <v>4119</v>
      </c>
      <c r="C1316" s="46">
        <v>32</v>
      </c>
      <c r="D1316" s="46"/>
      <c r="E1316" s="63" t="s">
        <v>1069</v>
      </c>
      <c r="F1316" s="7" t="s">
        <v>4120</v>
      </c>
      <c r="G1316" s="7" t="s">
        <v>248</v>
      </c>
    </row>
    <row r="1317" spans="1:7" hidden="1" x14ac:dyDescent="0.25">
      <c r="A1317" s="32" t="s">
        <v>491</v>
      </c>
      <c r="B1317" s="32" t="s">
        <v>4119</v>
      </c>
      <c r="C1317" s="46">
        <v>32</v>
      </c>
      <c r="D1317" s="46"/>
      <c r="E1317" s="63" t="s">
        <v>1069</v>
      </c>
      <c r="F1317" s="7" t="s">
        <v>4120</v>
      </c>
      <c r="G1317" s="7" t="s">
        <v>248</v>
      </c>
    </row>
    <row r="1318" spans="1:7" hidden="1" x14ac:dyDescent="0.25">
      <c r="A1318" s="32" t="s">
        <v>496</v>
      </c>
      <c r="B1318" s="32" t="s">
        <v>4119</v>
      </c>
      <c r="C1318" s="46">
        <v>32</v>
      </c>
      <c r="D1318" s="46"/>
      <c r="E1318" s="63" t="s">
        <v>1069</v>
      </c>
      <c r="F1318" s="7" t="s">
        <v>4120</v>
      </c>
      <c r="G1318" s="7" t="s">
        <v>248</v>
      </c>
    </row>
    <row r="1319" spans="1:7" hidden="1" x14ac:dyDescent="0.25">
      <c r="A1319" s="32" t="s">
        <v>498</v>
      </c>
      <c r="B1319" s="32" t="s">
        <v>4119</v>
      </c>
      <c r="C1319" s="46" t="s">
        <v>433</v>
      </c>
      <c r="D1319" s="46"/>
      <c r="E1319" s="63" t="s">
        <v>1069</v>
      </c>
      <c r="F1319" s="7" t="s">
        <v>4120</v>
      </c>
      <c r="G1319" s="7" t="s">
        <v>248</v>
      </c>
    </row>
    <row r="1320" spans="1:7" hidden="1" x14ac:dyDescent="0.25">
      <c r="A1320" s="32" t="s">
        <v>508</v>
      </c>
      <c r="B1320" s="32" t="s">
        <v>4119</v>
      </c>
      <c r="C1320" s="46" t="s">
        <v>433</v>
      </c>
      <c r="D1320" s="46"/>
      <c r="E1320" s="63" t="s">
        <v>1069</v>
      </c>
      <c r="F1320" s="7" t="s">
        <v>4120</v>
      </c>
      <c r="G1320" s="7" t="s">
        <v>248</v>
      </c>
    </row>
    <row r="1321" spans="1:7" hidden="1" x14ac:dyDescent="0.25">
      <c r="A1321" s="32" t="s">
        <v>511</v>
      </c>
      <c r="B1321" s="32" t="s">
        <v>4119</v>
      </c>
      <c r="C1321" s="46" t="s">
        <v>433</v>
      </c>
      <c r="D1321" s="46"/>
      <c r="E1321" s="63" t="s">
        <v>1069</v>
      </c>
      <c r="F1321" s="7" t="s">
        <v>4120</v>
      </c>
      <c r="G1321" s="7" t="s">
        <v>248</v>
      </c>
    </row>
    <row r="1322" spans="1:7" hidden="1" x14ac:dyDescent="0.25">
      <c r="A1322" s="32" t="s">
        <v>514</v>
      </c>
      <c r="B1322" s="32" t="s">
        <v>4119</v>
      </c>
      <c r="C1322" s="46">
        <v>32</v>
      </c>
      <c r="D1322" s="46"/>
      <c r="E1322" s="63" t="s">
        <v>1069</v>
      </c>
      <c r="F1322" s="7" t="s">
        <v>4120</v>
      </c>
      <c r="G1322" s="7" t="s">
        <v>248</v>
      </c>
    </row>
    <row r="1323" spans="1:7" hidden="1" x14ac:dyDescent="0.25">
      <c r="A1323" s="32" t="s">
        <v>516</v>
      </c>
      <c r="B1323" s="32" t="s">
        <v>4119</v>
      </c>
      <c r="C1323" s="46" t="s">
        <v>433</v>
      </c>
      <c r="D1323" s="46"/>
      <c r="E1323" s="63" t="s">
        <v>1069</v>
      </c>
      <c r="F1323" s="7" t="s">
        <v>4120</v>
      </c>
      <c r="G1323" s="7" t="s">
        <v>248</v>
      </c>
    </row>
    <row r="1324" spans="1:7" hidden="1" x14ac:dyDescent="0.25">
      <c r="A1324" s="32" t="s">
        <v>519</v>
      </c>
      <c r="B1324" s="32" t="s">
        <v>4119</v>
      </c>
      <c r="C1324" s="46">
        <v>16</v>
      </c>
      <c r="D1324" s="46"/>
      <c r="E1324" s="63" t="s">
        <v>1069</v>
      </c>
      <c r="F1324" s="7" t="s">
        <v>4120</v>
      </c>
      <c r="G1324" s="7" t="s">
        <v>248</v>
      </c>
    </row>
    <row r="1325" spans="1:7" hidden="1" x14ac:dyDescent="0.25">
      <c r="A1325" s="32" t="s">
        <v>528</v>
      </c>
      <c r="B1325" s="32" t="s">
        <v>4119</v>
      </c>
      <c r="C1325" s="46">
        <v>16</v>
      </c>
      <c r="D1325" s="46"/>
      <c r="E1325" s="63" t="s">
        <v>1069</v>
      </c>
      <c r="F1325" s="7" t="s">
        <v>4120</v>
      </c>
      <c r="G1325" s="7" t="s">
        <v>248</v>
      </c>
    </row>
    <row r="1326" spans="1:7" hidden="1" x14ac:dyDescent="0.25">
      <c r="A1326" s="32" t="s">
        <v>532</v>
      </c>
      <c r="B1326" s="32" t="s">
        <v>4119</v>
      </c>
      <c r="C1326" s="46">
        <v>32</v>
      </c>
      <c r="D1326" s="46"/>
      <c r="E1326" s="63" t="s">
        <v>1069</v>
      </c>
      <c r="F1326" s="7" t="s">
        <v>4120</v>
      </c>
      <c r="G1326" s="7" t="s">
        <v>248</v>
      </c>
    </row>
    <row r="1327" spans="1:7" hidden="1" x14ac:dyDescent="0.25">
      <c r="A1327" s="32" t="s">
        <v>535</v>
      </c>
      <c r="B1327" s="32" t="s">
        <v>4119</v>
      </c>
      <c r="C1327" s="46">
        <v>16</v>
      </c>
      <c r="D1327" s="46"/>
      <c r="E1327" s="63" t="s">
        <v>1069</v>
      </c>
      <c r="F1327" s="7" t="s">
        <v>4120</v>
      </c>
      <c r="G1327" s="7" t="s">
        <v>248</v>
      </c>
    </row>
    <row r="1328" spans="1:7" hidden="1" x14ac:dyDescent="0.25">
      <c r="A1328" s="32" t="s">
        <v>537</v>
      </c>
      <c r="B1328" s="32" t="s">
        <v>4119</v>
      </c>
      <c r="C1328" s="46">
        <v>32</v>
      </c>
      <c r="D1328" s="46"/>
      <c r="E1328" s="63" t="s">
        <v>1069</v>
      </c>
      <c r="F1328" s="7" t="s">
        <v>4120</v>
      </c>
      <c r="G1328" s="7" t="s">
        <v>248</v>
      </c>
    </row>
    <row r="1329" spans="1:7" hidden="1" x14ac:dyDescent="0.25">
      <c r="A1329" s="32" t="s">
        <v>539</v>
      </c>
      <c r="B1329" s="32" t="s">
        <v>4119</v>
      </c>
      <c r="C1329" s="46" t="s">
        <v>433</v>
      </c>
      <c r="D1329" s="46"/>
      <c r="E1329" s="63" t="s">
        <v>1069</v>
      </c>
      <c r="F1329" s="7" t="s">
        <v>4120</v>
      </c>
      <c r="G1329" s="7" t="s">
        <v>248</v>
      </c>
    </row>
    <row r="1330" spans="1:7" hidden="1" x14ac:dyDescent="0.25">
      <c r="A1330" s="32" t="s">
        <v>542</v>
      </c>
      <c r="B1330" s="32" t="s">
        <v>4119</v>
      </c>
      <c r="C1330" s="46" t="s">
        <v>433</v>
      </c>
      <c r="D1330" s="46"/>
      <c r="E1330" s="63" t="s">
        <v>1069</v>
      </c>
      <c r="F1330" s="7" t="s">
        <v>4120</v>
      </c>
      <c r="G1330" s="7" t="s">
        <v>248</v>
      </c>
    </row>
    <row r="1331" spans="1:7" hidden="1" x14ac:dyDescent="0.25">
      <c r="A1331" s="32" t="s">
        <v>546</v>
      </c>
      <c r="B1331" s="32" t="s">
        <v>4119</v>
      </c>
      <c r="C1331" s="46">
        <v>32</v>
      </c>
      <c r="D1331" s="46"/>
      <c r="E1331" s="63" t="s">
        <v>1069</v>
      </c>
      <c r="F1331" s="7" t="s">
        <v>4120</v>
      </c>
      <c r="G1331" s="7" t="s">
        <v>248</v>
      </c>
    </row>
    <row r="1332" spans="1:7" hidden="1" x14ac:dyDescent="0.25">
      <c r="A1332" s="32" t="s">
        <v>550</v>
      </c>
      <c r="B1332" s="32" t="s">
        <v>4119</v>
      </c>
      <c r="C1332" s="46">
        <v>16</v>
      </c>
      <c r="D1332" s="46"/>
      <c r="E1332" s="63" t="s">
        <v>1069</v>
      </c>
      <c r="F1332" s="7" t="s">
        <v>4120</v>
      </c>
      <c r="G1332" s="7" t="s">
        <v>248</v>
      </c>
    </row>
    <row r="1333" spans="1:7" hidden="1" x14ac:dyDescent="0.25">
      <c r="A1333" s="32" t="s">
        <v>560</v>
      </c>
      <c r="B1333" s="32" t="s">
        <v>4119</v>
      </c>
      <c r="C1333" s="46">
        <v>16</v>
      </c>
      <c r="D1333" s="46"/>
      <c r="E1333" s="63" t="s">
        <v>1069</v>
      </c>
      <c r="F1333" s="7" t="s">
        <v>4120</v>
      </c>
      <c r="G1333" s="7" t="s">
        <v>248</v>
      </c>
    </row>
    <row r="1334" spans="1:7" hidden="1" x14ac:dyDescent="0.25">
      <c r="A1334" s="32" t="s">
        <v>562</v>
      </c>
      <c r="B1334" s="32" t="s">
        <v>4119</v>
      </c>
      <c r="C1334" s="46">
        <v>16</v>
      </c>
      <c r="D1334" s="46"/>
      <c r="E1334" s="63" t="s">
        <v>1069</v>
      </c>
      <c r="F1334" s="7" t="s">
        <v>4120</v>
      </c>
      <c r="G1334" s="7" t="s">
        <v>248</v>
      </c>
    </row>
    <row r="1335" spans="1:7" hidden="1" x14ac:dyDescent="0.25">
      <c r="A1335" s="32" t="s">
        <v>566</v>
      </c>
      <c r="B1335" s="32" t="s">
        <v>4119</v>
      </c>
      <c r="C1335" s="46">
        <v>64</v>
      </c>
      <c r="D1335" s="46"/>
      <c r="E1335" s="63" t="s">
        <v>1069</v>
      </c>
      <c r="F1335" s="7" t="s">
        <v>4120</v>
      </c>
      <c r="G1335" s="7" t="s">
        <v>248</v>
      </c>
    </row>
    <row r="1336" spans="1:7" hidden="1" x14ac:dyDescent="0.25">
      <c r="A1336" s="32" t="s">
        <v>572</v>
      </c>
      <c r="B1336" s="32" t="s">
        <v>4119</v>
      </c>
      <c r="C1336" s="46">
        <v>2</v>
      </c>
      <c r="D1336" s="46"/>
      <c r="E1336" s="313" t="s">
        <v>2187</v>
      </c>
      <c r="F1336" s="7" t="s">
        <v>4120</v>
      </c>
      <c r="G1336" s="7" t="s">
        <v>248</v>
      </c>
    </row>
    <row r="1337" spans="1:7" hidden="1" x14ac:dyDescent="0.25">
      <c r="A1337" s="32" t="s">
        <v>577</v>
      </c>
      <c r="B1337" s="32" t="s">
        <v>4119</v>
      </c>
      <c r="C1337" s="46">
        <v>2</v>
      </c>
      <c r="D1337" s="46"/>
      <c r="E1337" s="313" t="s">
        <v>2187</v>
      </c>
      <c r="F1337" s="7" t="s">
        <v>4120</v>
      </c>
      <c r="G1337" s="7" t="s">
        <v>248</v>
      </c>
    </row>
    <row r="1338" spans="1:7" hidden="1" x14ac:dyDescent="0.25">
      <c r="A1338" s="32" t="s">
        <v>579</v>
      </c>
      <c r="B1338" s="32" t="s">
        <v>4119</v>
      </c>
      <c r="C1338" s="46">
        <v>4</v>
      </c>
      <c r="D1338" s="46"/>
      <c r="E1338" s="63" t="s">
        <v>1069</v>
      </c>
      <c r="F1338" s="7" t="s">
        <v>4120</v>
      </c>
      <c r="G1338" s="7" t="s">
        <v>248</v>
      </c>
    </row>
    <row r="1339" spans="1:7" hidden="1" x14ac:dyDescent="0.25">
      <c r="A1339" s="32" t="s">
        <v>581</v>
      </c>
      <c r="B1339" s="32" t="s">
        <v>4119</v>
      </c>
      <c r="C1339" s="46">
        <v>8</v>
      </c>
      <c r="D1339" s="46"/>
      <c r="E1339" s="63" t="s">
        <v>1069</v>
      </c>
      <c r="F1339" s="7" t="s">
        <v>4120</v>
      </c>
      <c r="G1339" s="7" t="s">
        <v>248</v>
      </c>
    </row>
    <row r="1340" spans="1:7" hidden="1" x14ac:dyDescent="0.25">
      <c r="A1340" s="32" t="s">
        <v>585</v>
      </c>
      <c r="B1340" s="32" t="s">
        <v>4119</v>
      </c>
      <c r="C1340" s="46">
        <v>8</v>
      </c>
      <c r="D1340" s="46"/>
      <c r="E1340" s="63" t="s">
        <v>1069</v>
      </c>
      <c r="F1340" s="7" t="s">
        <v>4120</v>
      </c>
      <c r="G1340" s="7" t="s">
        <v>248</v>
      </c>
    </row>
    <row r="1341" spans="1:7" hidden="1" x14ac:dyDescent="0.25">
      <c r="A1341" s="32" t="s">
        <v>588</v>
      </c>
      <c r="B1341" s="32" t="s">
        <v>4119</v>
      </c>
      <c r="C1341" s="46">
        <v>4</v>
      </c>
      <c r="D1341" s="46"/>
      <c r="E1341" s="63" t="s">
        <v>1069</v>
      </c>
      <c r="F1341" s="7" t="s">
        <v>4120</v>
      </c>
      <c r="G1341" s="7" t="s">
        <v>248</v>
      </c>
    </row>
    <row r="1342" spans="1:7" hidden="1" x14ac:dyDescent="0.25">
      <c r="A1342" s="32" t="s">
        <v>591</v>
      </c>
      <c r="B1342" s="32" t="s">
        <v>4119</v>
      </c>
      <c r="C1342" s="46">
        <v>4</v>
      </c>
      <c r="D1342" s="46"/>
      <c r="E1342" s="63" t="s">
        <v>1069</v>
      </c>
      <c r="F1342" s="7" t="s">
        <v>4120</v>
      </c>
      <c r="G1342" s="7" t="s">
        <v>248</v>
      </c>
    </row>
    <row r="1343" spans="1:7" hidden="1" x14ac:dyDescent="0.25">
      <c r="A1343" s="32" t="s">
        <v>594</v>
      </c>
      <c r="B1343" s="32" t="s">
        <v>4119</v>
      </c>
      <c r="C1343" s="46">
        <v>8</v>
      </c>
      <c r="D1343" s="46"/>
      <c r="E1343" s="63" t="s">
        <v>1069</v>
      </c>
      <c r="F1343" s="7" t="s">
        <v>4120</v>
      </c>
      <c r="G1343" s="7" t="s">
        <v>248</v>
      </c>
    </row>
    <row r="1344" spans="1:7" hidden="1" x14ac:dyDescent="0.25">
      <c r="A1344" s="32" t="s">
        <v>598</v>
      </c>
      <c r="B1344" s="32" t="s">
        <v>4119</v>
      </c>
      <c r="C1344" s="46">
        <v>8</v>
      </c>
      <c r="D1344" s="46"/>
      <c r="E1344" s="63" t="s">
        <v>1069</v>
      </c>
      <c r="F1344" s="7" t="s">
        <v>4120</v>
      </c>
      <c r="G1344" s="7" t="s">
        <v>248</v>
      </c>
    </row>
    <row r="1345" spans="1:7" hidden="1" x14ac:dyDescent="0.25">
      <c r="A1345" s="32" t="s">
        <v>600</v>
      </c>
      <c r="B1345" s="32" t="s">
        <v>4119</v>
      </c>
      <c r="C1345" s="46">
        <v>8</v>
      </c>
      <c r="D1345" s="46"/>
      <c r="E1345" s="63" t="s">
        <v>1069</v>
      </c>
      <c r="F1345" s="7" t="s">
        <v>4120</v>
      </c>
      <c r="G1345" s="7" t="s">
        <v>248</v>
      </c>
    </row>
    <row r="1346" spans="1:7" hidden="1" x14ac:dyDescent="0.25">
      <c r="A1346" s="32" t="s">
        <v>602</v>
      </c>
      <c r="B1346" s="32" t="s">
        <v>4119</v>
      </c>
      <c r="C1346" s="46">
        <v>8</v>
      </c>
      <c r="D1346" s="46"/>
      <c r="E1346" s="63" t="s">
        <v>1069</v>
      </c>
      <c r="F1346" s="7" t="s">
        <v>4120</v>
      </c>
      <c r="G1346" s="7" t="s">
        <v>248</v>
      </c>
    </row>
    <row r="1347" spans="1:7" hidden="1" x14ac:dyDescent="0.25">
      <c r="A1347" s="32" t="s">
        <v>605</v>
      </c>
      <c r="B1347" s="32" t="s">
        <v>4119</v>
      </c>
      <c r="C1347" s="46" t="s">
        <v>433</v>
      </c>
      <c r="D1347" s="46"/>
      <c r="E1347" s="63" t="s">
        <v>1069</v>
      </c>
      <c r="F1347" s="7" t="s">
        <v>4120</v>
      </c>
      <c r="G1347" s="7" t="s">
        <v>248</v>
      </c>
    </row>
    <row r="1348" spans="1:7" hidden="1" x14ac:dyDescent="0.25">
      <c r="A1348" s="32" t="s">
        <v>612</v>
      </c>
      <c r="B1348" s="32" t="s">
        <v>4119</v>
      </c>
      <c r="C1348" s="46" t="s">
        <v>433</v>
      </c>
      <c r="D1348" s="46"/>
      <c r="E1348" s="63" t="s">
        <v>1069</v>
      </c>
      <c r="F1348" s="7" t="s">
        <v>4120</v>
      </c>
      <c r="G1348" s="7" t="s">
        <v>248</v>
      </c>
    </row>
    <row r="1349" spans="1:7" hidden="1" x14ac:dyDescent="0.25">
      <c r="A1349" s="32" t="s">
        <v>615</v>
      </c>
      <c r="B1349" s="32" t="s">
        <v>4119</v>
      </c>
      <c r="C1349" s="46">
        <v>8</v>
      </c>
      <c r="D1349" s="46"/>
      <c r="E1349" s="63" t="s">
        <v>1069</v>
      </c>
      <c r="F1349" s="7" t="s">
        <v>4120</v>
      </c>
      <c r="G1349" s="7" t="s">
        <v>248</v>
      </c>
    </row>
    <row r="1350" spans="1:7" hidden="1" x14ac:dyDescent="0.25">
      <c r="A1350" s="32" t="s">
        <v>617</v>
      </c>
      <c r="B1350" s="32" t="s">
        <v>4119</v>
      </c>
      <c r="C1350" s="46">
        <v>8</v>
      </c>
      <c r="D1350" s="46"/>
      <c r="E1350" s="63" t="s">
        <v>1069</v>
      </c>
      <c r="F1350" s="7" t="s">
        <v>4120</v>
      </c>
      <c r="G1350" s="7" t="s">
        <v>248</v>
      </c>
    </row>
    <row r="1351" spans="1:7" hidden="1" x14ac:dyDescent="0.25">
      <c r="A1351" s="32" t="s">
        <v>620</v>
      </c>
      <c r="B1351" s="32" t="s">
        <v>4119</v>
      </c>
      <c r="C1351" s="46">
        <v>8</v>
      </c>
      <c r="D1351" s="46"/>
      <c r="E1351" s="63" t="s">
        <v>1069</v>
      </c>
      <c r="F1351" s="7" t="s">
        <v>4120</v>
      </c>
      <c r="G1351" s="7" t="s">
        <v>248</v>
      </c>
    </row>
    <row r="1352" spans="1:7" hidden="1" x14ac:dyDescent="0.25">
      <c r="A1352" s="32" t="s">
        <v>625</v>
      </c>
      <c r="B1352" s="32" t="s">
        <v>4119</v>
      </c>
      <c r="C1352" s="46">
        <v>8</v>
      </c>
      <c r="D1352" s="46"/>
      <c r="E1352" s="63" t="s">
        <v>1069</v>
      </c>
      <c r="F1352" s="7" t="s">
        <v>4120</v>
      </c>
      <c r="G1352" s="7" t="s">
        <v>248</v>
      </c>
    </row>
    <row r="1353" spans="1:7" hidden="1" x14ac:dyDescent="0.25">
      <c r="A1353" s="32" t="s">
        <v>629</v>
      </c>
      <c r="B1353" s="32" t="s">
        <v>4119</v>
      </c>
      <c r="C1353" s="46">
        <v>8</v>
      </c>
      <c r="D1353" s="46"/>
      <c r="E1353" s="63" t="s">
        <v>1069</v>
      </c>
      <c r="F1353" s="7" t="s">
        <v>4120</v>
      </c>
      <c r="G1353" s="7" t="s">
        <v>248</v>
      </c>
    </row>
    <row r="1354" spans="1:7" hidden="1" x14ac:dyDescent="0.25">
      <c r="A1354" s="32" t="s">
        <v>631</v>
      </c>
      <c r="B1354" s="32" t="s">
        <v>4119</v>
      </c>
      <c r="C1354" s="46">
        <v>8</v>
      </c>
      <c r="D1354" s="46"/>
      <c r="E1354" s="63" t="s">
        <v>1069</v>
      </c>
      <c r="F1354" s="7" t="s">
        <v>4120</v>
      </c>
      <c r="G1354" s="7" t="s">
        <v>248</v>
      </c>
    </row>
    <row r="1355" spans="1:7" hidden="1" x14ac:dyDescent="0.25">
      <c r="A1355" s="32" t="s">
        <v>634</v>
      </c>
      <c r="B1355" s="32" t="s">
        <v>4119</v>
      </c>
      <c r="C1355" s="46">
        <v>8</v>
      </c>
      <c r="D1355" s="46"/>
      <c r="E1355" s="63" t="s">
        <v>1069</v>
      </c>
      <c r="F1355" s="7" t="s">
        <v>4120</v>
      </c>
      <c r="G1355" s="7" t="s">
        <v>248</v>
      </c>
    </row>
    <row r="1356" spans="1:7" hidden="1" x14ac:dyDescent="0.25">
      <c r="A1356" s="32" t="s">
        <v>636</v>
      </c>
      <c r="B1356" s="32" t="s">
        <v>4119</v>
      </c>
      <c r="C1356" s="46">
        <v>8</v>
      </c>
      <c r="D1356" s="46"/>
      <c r="E1356" s="63" t="s">
        <v>1069</v>
      </c>
      <c r="F1356" s="7" t="s">
        <v>4120</v>
      </c>
      <c r="G1356" s="7" t="s">
        <v>248</v>
      </c>
    </row>
    <row r="1357" spans="1:7" hidden="1" x14ac:dyDescent="0.25">
      <c r="A1357" s="32" t="s">
        <v>638</v>
      </c>
      <c r="B1357" s="32" t="s">
        <v>4119</v>
      </c>
      <c r="C1357" s="46">
        <v>8</v>
      </c>
      <c r="D1357" s="46"/>
      <c r="E1357" s="63" t="s">
        <v>1069</v>
      </c>
      <c r="F1357" s="7" t="s">
        <v>4120</v>
      </c>
      <c r="G1357" s="7" t="s">
        <v>248</v>
      </c>
    </row>
    <row r="1358" spans="1:7" hidden="1" x14ac:dyDescent="0.25">
      <c r="A1358" s="32" t="s">
        <v>640</v>
      </c>
      <c r="B1358" s="32" t="s">
        <v>4119</v>
      </c>
      <c r="C1358" s="46">
        <v>8</v>
      </c>
      <c r="D1358" s="46"/>
      <c r="E1358" s="63" t="s">
        <v>1069</v>
      </c>
      <c r="F1358" s="7" t="s">
        <v>4120</v>
      </c>
      <c r="G1358" s="7" t="s">
        <v>248</v>
      </c>
    </row>
    <row r="1359" spans="1:7" hidden="1" x14ac:dyDescent="0.25">
      <c r="A1359" s="32" t="s">
        <v>642</v>
      </c>
      <c r="B1359" s="32" t="s">
        <v>4119</v>
      </c>
      <c r="C1359" s="46">
        <v>8</v>
      </c>
      <c r="D1359" s="46"/>
      <c r="E1359" s="63" t="s">
        <v>1069</v>
      </c>
      <c r="F1359" s="7" t="s">
        <v>4120</v>
      </c>
      <c r="G1359" s="7" t="s">
        <v>248</v>
      </c>
    </row>
    <row r="1360" spans="1:7" hidden="1" x14ac:dyDescent="0.25">
      <c r="A1360" s="32" t="s">
        <v>644</v>
      </c>
      <c r="B1360" s="32" t="s">
        <v>4119</v>
      </c>
      <c r="C1360" s="46">
        <v>8</v>
      </c>
      <c r="D1360" s="46"/>
      <c r="E1360" s="63" t="s">
        <v>1069</v>
      </c>
      <c r="F1360" s="7" t="s">
        <v>4120</v>
      </c>
      <c r="G1360" s="7" t="s">
        <v>248</v>
      </c>
    </row>
    <row r="1361" spans="1:7" hidden="1" x14ac:dyDescent="0.25">
      <c r="A1361" s="32" t="s">
        <v>646</v>
      </c>
      <c r="B1361" s="32" t="s">
        <v>4119</v>
      </c>
      <c r="C1361" s="46">
        <v>8</v>
      </c>
      <c r="D1361" s="46"/>
      <c r="E1361" s="63" t="s">
        <v>1069</v>
      </c>
      <c r="F1361" s="7" t="s">
        <v>4120</v>
      </c>
      <c r="G1361" s="7" t="s">
        <v>248</v>
      </c>
    </row>
    <row r="1362" spans="1:7" hidden="1" x14ac:dyDescent="0.25">
      <c r="A1362" s="32" t="s">
        <v>648</v>
      </c>
      <c r="B1362" s="32" t="s">
        <v>4119</v>
      </c>
      <c r="C1362" s="46">
        <v>8</v>
      </c>
      <c r="D1362" s="46"/>
      <c r="E1362" s="63" t="s">
        <v>1069</v>
      </c>
      <c r="F1362" s="7" t="s">
        <v>4120</v>
      </c>
      <c r="G1362" s="7" t="s">
        <v>248</v>
      </c>
    </row>
    <row r="1363" spans="1:7" hidden="1" x14ac:dyDescent="0.25">
      <c r="A1363" s="32" t="s">
        <v>1045</v>
      </c>
      <c r="B1363" s="32" t="s">
        <v>4119</v>
      </c>
      <c r="C1363" s="66">
        <v>0.25</v>
      </c>
      <c r="D1363" s="66"/>
      <c r="E1363" s="66" t="s">
        <v>1048</v>
      </c>
      <c r="F1363" s="7" t="s">
        <v>4120</v>
      </c>
      <c r="G1363" s="7" t="s">
        <v>1056</v>
      </c>
    </row>
    <row r="1364" spans="1:7" hidden="1" x14ac:dyDescent="0.25">
      <c r="A1364" s="32" t="s">
        <v>1067</v>
      </c>
      <c r="B1364" s="32" t="s">
        <v>4119</v>
      </c>
      <c r="C1364" s="66" t="s">
        <v>1074</v>
      </c>
      <c r="D1364" s="66"/>
      <c r="E1364" s="66" t="s">
        <v>1069</v>
      </c>
      <c r="F1364" s="7" t="s">
        <v>4120</v>
      </c>
      <c r="G1364" s="7" t="s">
        <v>1056</v>
      </c>
    </row>
    <row r="1365" spans="1:7" hidden="1" x14ac:dyDescent="0.25">
      <c r="A1365" s="32" t="s">
        <v>1075</v>
      </c>
      <c r="B1365" s="32" t="s">
        <v>4119</v>
      </c>
      <c r="C1365" s="66" t="s">
        <v>1074</v>
      </c>
      <c r="D1365" s="66"/>
      <c r="E1365" s="66" t="s">
        <v>1069</v>
      </c>
      <c r="F1365" s="7" t="s">
        <v>4120</v>
      </c>
      <c r="G1365" s="7" t="s">
        <v>1056</v>
      </c>
    </row>
    <row r="1366" spans="1:7" hidden="1" x14ac:dyDescent="0.25">
      <c r="A1366" s="32" t="s">
        <v>1079</v>
      </c>
      <c r="B1366" s="32" t="s">
        <v>4119</v>
      </c>
      <c r="C1366" s="66">
        <v>0.25</v>
      </c>
      <c r="D1366" s="66"/>
      <c r="E1366" s="66" t="s">
        <v>1048</v>
      </c>
      <c r="F1366" s="7" t="s">
        <v>4120</v>
      </c>
      <c r="G1366" s="7" t="s">
        <v>1056</v>
      </c>
    </row>
    <row r="1367" spans="1:7" hidden="1" x14ac:dyDescent="0.25">
      <c r="A1367" s="32" t="s">
        <v>1084</v>
      </c>
      <c r="B1367" s="32" t="s">
        <v>4119</v>
      </c>
      <c r="C1367" s="66">
        <v>0.5</v>
      </c>
      <c r="D1367" s="66"/>
      <c r="E1367" s="66" t="s">
        <v>1048</v>
      </c>
      <c r="F1367" s="7" t="s">
        <v>4120</v>
      </c>
      <c r="G1367" s="7" t="s">
        <v>1056</v>
      </c>
    </row>
    <row r="1368" spans="1:7" hidden="1" x14ac:dyDescent="0.25">
      <c r="A1368" s="32" t="s">
        <v>1089</v>
      </c>
      <c r="B1368" s="32" t="s">
        <v>4119</v>
      </c>
      <c r="C1368" s="66">
        <v>0.25</v>
      </c>
      <c r="D1368" s="66"/>
      <c r="E1368" s="66" t="s">
        <v>1048</v>
      </c>
      <c r="F1368" s="7" t="s">
        <v>4120</v>
      </c>
      <c r="G1368" s="7" t="s">
        <v>1056</v>
      </c>
    </row>
    <row r="1369" spans="1:7" hidden="1" x14ac:dyDescent="0.25">
      <c r="A1369" s="32" t="s">
        <v>1095</v>
      </c>
      <c r="B1369" s="32" t="s">
        <v>4119</v>
      </c>
      <c r="C1369" s="66">
        <v>0.25</v>
      </c>
      <c r="D1369" s="66"/>
      <c r="E1369" s="66" t="s">
        <v>1048</v>
      </c>
      <c r="F1369" s="7" t="s">
        <v>4120</v>
      </c>
      <c r="G1369" s="7" t="s">
        <v>1056</v>
      </c>
    </row>
    <row r="1370" spans="1:7" x14ac:dyDescent="0.25">
      <c r="A1370" s="32" t="s">
        <v>1098</v>
      </c>
      <c r="B1370" s="32" t="s">
        <v>4119</v>
      </c>
      <c r="C1370" s="66"/>
      <c r="D1370" s="66"/>
      <c r="E1370" s="66" t="s">
        <v>1069</v>
      </c>
      <c r="F1370" s="7" t="s">
        <v>4120</v>
      </c>
      <c r="G1370" s="7" t="s">
        <v>1056</v>
      </c>
    </row>
    <row r="1371" spans="1:7" hidden="1" x14ac:dyDescent="0.25">
      <c r="A1371" s="32" t="s">
        <v>1102</v>
      </c>
      <c r="B1371" s="32" t="s">
        <v>4119</v>
      </c>
      <c r="C1371" s="66" t="s">
        <v>1074</v>
      </c>
      <c r="D1371" s="66"/>
      <c r="E1371" s="66" t="s">
        <v>1069</v>
      </c>
      <c r="F1371" s="7" t="s">
        <v>4120</v>
      </c>
      <c r="G1371" s="7" t="s">
        <v>1056</v>
      </c>
    </row>
    <row r="1372" spans="1:7" hidden="1" x14ac:dyDescent="0.25">
      <c r="A1372" s="32" t="s">
        <v>1107</v>
      </c>
      <c r="B1372" s="32" t="s">
        <v>4119</v>
      </c>
      <c r="C1372" s="66" t="s">
        <v>1074</v>
      </c>
      <c r="D1372" s="66"/>
      <c r="E1372" s="66" t="s">
        <v>1069</v>
      </c>
      <c r="F1372" s="7" t="s">
        <v>4120</v>
      </c>
      <c r="G1372" s="7" t="s">
        <v>1056</v>
      </c>
    </row>
    <row r="1373" spans="1:7" hidden="1" x14ac:dyDescent="0.25">
      <c r="A1373" s="32" t="s">
        <v>1110</v>
      </c>
      <c r="B1373" s="32" t="s">
        <v>4119</v>
      </c>
      <c r="C1373" s="66">
        <v>8</v>
      </c>
      <c r="D1373" s="66"/>
      <c r="E1373" s="66" t="s">
        <v>1069</v>
      </c>
      <c r="F1373" s="7" t="s">
        <v>4120</v>
      </c>
      <c r="G1373" s="7" t="s">
        <v>1056</v>
      </c>
    </row>
    <row r="1374" spans="1:7" hidden="1" x14ac:dyDescent="0.25">
      <c r="A1374" s="32" t="s">
        <v>1114</v>
      </c>
      <c r="B1374" s="32" t="s">
        <v>4119</v>
      </c>
      <c r="C1374" s="66">
        <v>16</v>
      </c>
      <c r="D1374" s="66"/>
      <c r="E1374" s="66" t="s">
        <v>1069</v>
      </c>
      <c r="F1374" s="7" t="s">
        <v>4120</v>
      </c>
      <c r="G1374" s="7" t="s">
        <v>1056</v>
      </c>
    </row>
    <row r="1375" spans="1:7" hidden="1" x14ac:dyDescent="0.25">
      <c r="A1375" s="32" t="s">
        <v>1117</v>
      </c>
      <c r="B1375" s="32" t="s">
        <v>4119</v>
      </c>
      <c r="C1375" s="66">
        <v>0.25</v>
      </c>
      <c r="D1375" s="66"/>
      <c r="E1375" s="66" t="s">
        <v>1048</v>
      </c>
      <c r="F1375" s="7" t="s">
        <v>4120</v>
      </c>
      <c r="G1375" s="7" t="s">
        <v>1056</v>
      </c>
    </row>
    <row r="1376" spans="1:7" hidden="1" x14ac:dyDescent="0.25">
      <c r="A1376" s="32" t="s">
        <v>1120</v>
      </c>
      <c r="B1376" s="32" t="s">
        <v>4119</v>
      </c>
      <c r="C1376" s="66">
        <v>0.25</v>
      </c>
      <c r="D1376" s="66"/>
      <c r="E1376" s="66" t="s">
        <v>1048</v>
      </c>
      <c r="F1376" s="7" t="s">
        <v>4120</v>
      </c>
      <c r="G1376" s="7" t="s">
        <v>1056</v>
      </c>
    </row>
    <row r="1377" spans="1:7" hidden="1" x14ac:dyDescent="0.25">
      <c r="A1377" s="32" t="s">
        <v>1123</v>
      </c>
      <c r="B1377" s="32" t="s">
        <v>4119</v>
      </c>
      <c r="C1377" s="66">
        <v>8</v>
      </c>
      <c r="D1377" s="66"/>
      <c r="E1377" s="66" t="s">
        <v>1069</v>
      </c>
      <c r="F1377" s="7" t="s">
        <v>4120</v>
      </c>
      <c r="G1377" s="7" t="s">
        <v>1056</v>
      </c>
    </row>
    <row r="1378" spans="1:7" x14ac:dyDescent="0.25">
      <c r="A1378" s="32" t="s">
        <v>1127</v>
      </c>
      <c r="B1378" s="32" t="s">
        <v>4119</v>
      </c>
      <c r="C1378" s="66"/>
      <c r="D1378" s="66"/>
      <c r="E1378" s="66" t="s">
        <v>1069</v>
      </c>
      <c r="F1378" s="7" t="s">
        <v>4120</v>
      </c>
      <c r="G1378" s="7" t="s">
        <v>1056</v>
      </c>
    </row>
    <row r="1379" spans="1:7" hidden="1" x14ac:dyDescent="0.25">
      <c r="A1379" s="32" t="s">
        <v>1131</v>
      </c>
      <c r="B1379" s="32" t="s">
        <v>4119</v>
      </c>
      <c r="C1379" s="66" t="s">
        <v>1074</v>
      </c>
      <c r="D1379" s="66"/>
      <c r="E1379" s="66" t="s">
        <v>1069</v>
      </c>
      <c r="F1379" s="7" t="s">
        <v>4120</v>
      </c>
      <c r="G1379" s="7" t="s">
        <v>1056</v>
      </c>
    </row>
    <row r="1380" spans="1:7" x14ac:dyDescent="0.25">
      <c r="A1380" s="32" t="s">
        <v>1134</v>
      </c>
      <c r="B1380" s="32" t="s">
        <v>4119</v>
      </c>
      <c r="C1380" s="66"/>
      <c r="D1380" s="66"/>
      <c r="E1380" s="66" t="s">
        <v>1069</v>
      </c>
      <c r="F1380" s="7" t="s">
        <v>4120</v>
      </c>
      <c r="G1380" s="7" t="s">
        <v>1056</v>
      </c>
    </row>
    <row r="1381" spans="1:7" hidden="1" x14ac:dyDescent="0.25">
      <c r="A1381" s="32" t="s">
        <v>1137</v>
      </c>
      <c r="B1381" s="32" t="s">
        <v>4119</v>
      </c>
      <c r="C1381" s="66">
        <v>0.25</v>
      </c>
      <c r="D1381" s="66"/>
      <c r="E1381" s="66" t="s">
        <v>1048</v>
      </c>
      <c r="F1381" s="7" t="s">
        <v>4120</v>
      </c>
      <c r="G1381" s="7" t="s">
        <v>1056</v>
      </c>
    </row>
    <row r="1382" spans="1:7" x14ac:dyDescent="0.25">
      <c r="A1382" s="32" t="s">
        <v>1140</v>
      </c>
      <c r="B1382" s="32" t="s">
        <v>4119</v>
      </c>
      <c r="C1382" s="66"/>
      <c r="D1382" s="66"/>
      <c r="E1382" s="66" t="s">
        <v>1069</v>
      </c>
      <c r="F1382" s="7" t="s">
        <v>4120</v>
      </c>
      <c r="G1382" s="7" t="s">
        <v>1056</v>
      </c>
    </row>
    <row r="1383" spans="1:7" hidden="1" x14ac:dyDescent="0.25">
      <c r="A1383" s="32" t="s">
        <v>1145</v>
      </c>
      <c r="B1383" s="32" t="s">
        <v>4119</v>
      </c>
      <c r="C1383" s="66" t="s">
        <v>1074</v>
      </c>
      <c r="D1383" s="66"/>
      <c r="E1383" s="66" t="s">
        <v>1069</v>
      </c>
      <c r="F1383" s="7" t="s">
        <v>4120</v>
      </c>
      <c r="G1383" s="7" t="s">
        <v>1056</v>
      </c>
    </row>
    <row r="1384" spans="1:7" hidden="1" x14ac:dyDescent="0.25">
      <c r="A1384" s="32" t="s">
        <v>1149</v>
      </c>
      <c r="B1384" s="32" t="s">
        <v>4119</v>
      </c>
      <c r="C1384" s="66">
        <v>16</v>
      </c>
      <c r="D1384" s="66"/>
      <c r="E1384" s="66" t="s">
        <v>1069</v>
      </c>
      <c r="F1384" s="7" t="s">
        <v>4120</v>
      </c>
      <c r="G1384" s="7" t="s">
        <v>1056</v>
      </c>
    </row>
    <row r="1385" spans="1:7" hidden="1" x14ac:dyDescent="0.25">
      <c r="A1385" s="32" t="s">
        <v>1153</v>
      </c>
      <c r="B1385" s="32" t="s">
        <v>4119</v>
      </c>
      <c r="C1385" s="66">
        <v>16</v>
      </c>
      <c r="D1385" s="66"/>
      <c r="E1385" s="66" t="s">
        <v>1069</v>
      </c>
      <c r="F1385" s="7" t="s">
        <v>4120</v>
      </c>
      <c r="G1385" s="7" t="s">
        <v>1056</v>
      </c>
    </row>
    <row r="1386" spans="1:7" hidden="1" x14ac:dyDescent="0.25">
      <c r="A1386" s="32" t="s">
        <v>1156</v>
      </c>
      <c r="B1386" s="32" t="s">
        <v>4119</v>
      </c>
      <c r="C1386" s="66" t="s">
        <v>1074</v>
      </c>
      <c r="D1386" s="66"/>
      <c r="E1386" s="66" t="s">
        <v>1069</v>
      </c>
      <c r="F1386" s="7" t="s">
        <v>4120</v>
      </c>
      <c r="G1386" s="7" t="s">
        <v>1056</v>
      </c>
    </row>
    <row r="1387" spans="1:7" hidden="1" x14ac:dyDescent="0.25">
      <c r="A1387" s="32" t="s">
        <v>1159</v>
      </c>
      <c r="B1387" s="32" t="s">
        <v>4119</v>
      </c>
      <c r="C1387" s="66">
        <v>1</v>
      </c>
      <c r="D1387" s="66"/>
      <c r="E1387" s="66" t="s">
        <v>1048</v>
      </c>
      <c r="F1387" s="7" t="s">
        <v>4120</v>
      </c>
      <c r="G1387" s="7" t="s">
        <v>1056</v>
      </c>
    </row>
    <row r="1388" spans="1:7" hidden="1" x14ac:dyDescent="0.25">
      <c r="A1388" s="32" t="s">
        <v>1163</v>
      </c>
      <c r="B1388" s="32" t="s">
        <v>4119</v>
      </c>
      <c r="C1388" s="66" t="s">
        <v>1074</v>
      </c>
      <c r="D1388" s="66"/>
      <c r="E1388" s="66" t="s">
        <v>1069</v>
      </c>
      <c r="F1388" s="7" t="s">
        <v>4120</v>
      </c>
      <c r="G1388" s="7" t="s">
        <v>1056</v>
      </c>
    </row>
    <row r="1389" spans="1:7" hidden="1" x14ac:dyDescent="0.25">
      <c r="A1389" s="32" t="s">
        <v>1166</v>
      </c>
      <c r="B1389" s="32" t="s">
        <v>4119</v>
      </c>
      <c r="C1389" s="66">
        <v>16</v>
      </c>
      <c r="D1389" s="66"/>
      <c r="E1389" s="66" t="s">
        <v>1069</v>
      </c>
      <c r="F1389" s="7" t="s">
        <v>4120</v>
      </c>
      <c r="G1389" s="7" t="s">
        <v>1056</v>
      </c>
    </row>
    <row r="1390" spans="1:7" hidden="1" x14ac:dyDescent="0.25">
      <c r="A1390" s="32" t="s">
        <v>1170</v>
      </c>
      <c r="B1390" s="32" t="s">
        <v>4119</v>
      </c>
      <c r="C1390" s="66" t="s">
        <v>1074</v>
      </c>
      <c r="D1390" s="66"/>
      <c r="E1390" s="66" t="s">
        <v>1069</v>
      </c>
      <c r="F1390" s="7" t="s">
        <v>4120</v>
      </c>
      <c r="G1390" s="7" t="s">
        <v>1056</v>
      </c>
    </row>
    <row r="1391" spans="1:7" hidden="1" x14ac:dyDescent="0.25">
      <c r="A1391" s="32" t="s">
        <v>1173</v>
      </c>
      <c r="B1391" s="32" t="s">
        <v>4119</v>
      </c>
      <c r="C1391" s="66" t="s">
        <v>1074</v>
      </c>
      <c r="D1391" s="66"/>
      <c r="E1391" s="66" t="s">
        <v>1069</v>
      </c>
      <c r="F1391" s="7" t="s">
        <v>4120</v>
      </c>
      <c r="G1391" s="7" t="s">
        <v>1056</v>
      </c>
    </row>
    <row r="1392" spans="1:7" hidden="1" x14ac:dyDescent="0.25">
      <c r="A1392" s="32" t="s">
        <v>1176</v>
      </c>
      <c r="B1392" s="32" t="s">
        <v>4119</v>
      </c>
      <c r="C1392" s="66">
        <v>0.25</v>
      </c>
      <c r="D1392" s="66"/>
      <c r="E1392" s="66" t="s">
        <v>1048</v>
      </c>
      <c r="F1392" s="7" t="s">
        <v>4120</v>
      </c>
      <c r="G1392" s="7" t="s">
        <v>1056</v>
      </c>
    </row>
    <row r="1393" spans="1:7" hidden="1" x14ac:dyDescent="0.25">
      <c r="A1393" s="32" t="s">
        <v>1181</v>
      </c>
      <c r="B1393" s="32" t="s">
        <v>4119</v>
      </c>
      <c r="C1393" s="66">
        <v>0.5</v>
      </c>
      <c r="D1393" s="66"/>
      <c r="E1393" s="66" t="s">
        <v>1048</v>
      </c>
      <c r="F1393" s="7" t="s">
        <v>4120</v>
      </c>
      <c r="G1393" s="7" t="s">
        <v>1056</v>
      </c>
    </row>
    <row r="1394" spans="1:7" hidden="1" x14ac:dyDescent="0.25">
      <c r="A1394" s="32" t="s">
        <v>1184</v>
      </c>
      <c r="B1394" s="32" t="s">
        <v>4119</v>
      </c>
      <c r="C1394" s="66" t="s">
        <v>1074</v>
      </c>
      <c r="D1394" s="66"/>
      <c r="E1394" s="66" t="s">
        <v>1069</v>
      </c>
      <c r="F1394" s="7" t="s">
        <v>4120</v>
      </c>
      <c r="G1394" s="7" t="s">
        <v>1056</v>
      </c>
    </row>
    <row r="1395" spans="1:7" hidden="1" x14ac:dyDescent="0.25">
      <c r="A1395" s="32" t="s">
        <v>1189</v>
      </c>
      <c r="B1395" s="32" t="s">
        <v>4119</v>
      </c>
      <c r="C1395" s="66" t="s">
        <v>1074</v>
      </c>
      <c r="D1395" s="66"/>
      <c r="E1395" s="66" t="s">
        <v>1069</v>
      </c>
      <c r="F1395" s="7" t="s">
        <v>4120</v>
      </c>
      <c r="G1395" s="7" t="s">
        <v>1056</v>
      </c>
    </row>
    <row r="1396" spans="1:7" hidden="1" x14ac:dyDescent="0.25">
      <c r="A1396" s="32" t="s">
        <v>1192</v>
      </c>
      <c r="B1396" s="32" t="s">
        <v>4119</v>
      </c>
      <c r="C1396" s="66">
        <v>8</v>
      </c>
      <c r="D1396" s="66"/>
      <c r="E1396" s="66" t="s">
        <v>1069</v>
      </c>
      <c r="F1396" s="7" t="s">
        <v>4120</v>
      </c>
      <c r="G1396" s="7" t="s">
        <v>1056</v>
      </c>
    </row>
    <row r="1397" spans="1:7" hidden="1" x14ac:dyDescent="0.25">
      <c r="A1397" s="32" t="s">
        <v>1196</v>
      </c>
      <c r="B1397" s="32" t="s">
        <v>4119</v>
      </c>
      <c r="C1397" s="66" t="s">
        <v>1074</v>
      </c>
      <c r="D1397" s="66"/>
      <c r="E1397" s="66" t="s">
        <v>1069</v>
      </c>
      <c r="F1397" s="7" t="s">
        <v>4120</v>
      </c>
      <c r="G1397" s="7" t="s">
        <v>1056</v>
      </c>
    </row>
    <row r="1398" spans="1:7" hidden="1" x14ac:dyDescent="0.25">
      <c r="A1398" s="32" t="s">
        <v>1199</v>
      </c>
      <c r="B1398" s="32" t="s">
        <v>4119</v>
      </c>
      <c r="C1398" s="66" t="s">
        <v>1074</v>
      </c>
      <c r="D1398" s="66"/>
      <c r="E1398" s="66" t="s">
        <v>1069</v>
      </c>
      <c r="F1398" s="7" t="s">
        <v>4120</v>
      </c>
      <c r="G1398" s="7" t="s">
        <v>1056</v>
      </c>
    </row>
    <row r="1399" spans="1:7" hidden="1" x14ac:dyDescent="0.25">
      <c r="A1399" s="32" t="s">
        <v>1202</v>
      </c>
      <c r="B1399" s="32" t="s">
        <v>4119</v>
      </c>
      <c r="C1399" s="66">
        <v>16</v>
      </c>
      <c r="D1399" s="66"/>
      <c r="E1399" s="66" t="s">
        <v>1069</v>
      </c>
      <c r="F1399" s="7" t="s">
        <v>4120</v>
      </c>
      <c r="G1399" s="7" t="s">
        <v>1056</v>
      </c>
    </row>
    <row r="1400" spans="1:7" hidden="1" x14ac:dyDescent="0.25">
      <c r="A1400" s="32" t="s">
        <v>1206</v>
      </c>
      <c r="B1400" s="32" t="s">
        <v>4119</v>
      </c>
      <c r="C1400" s="66" t="s">
        <v>1074</v>
      </c>
      <c r="D1400" s="66"/>
      <c r="E1400" s="66" t="s">
        <v>1069</v>
      </c>
      <c r="F1400" s="7" t="s">
        <v>4120</v>
      </c>
      <c r="G1400" s="7" t="s">
        <v>1056</v>
      </c>
    </row>
    <row r="1401" spans="1:7" hidden="1" x14ac:dyDescent="0.25">
      <c r="A1401" s="32" t="s">
        <v>1210</v>
      </c>
      <c r="B1401" s="32" t="s">
        <v>4119</v>
      </c>
      <c r="C1401" s="66">
        <v>16</v>
      </c>
      <c r="D1401" s="66"/>
      <c r="E1401" s="66" t="s">
        <v>1069</v>
      </c>
      <c r="F1401" s="7" t="s">
        <v>4120</v>
      </c>
      <c r="G1401" s="7" t="s">
        <v>1056</v>
      </c>
    </row>
    <row r="1402" spans="1:7" hidden="1" x14ac:dyDescent="0.25">
      <c r="A1402" s="32" t="s">
        <v>1213</v>
      </c>
      <c r="B1402" s="32" t="s">
        <v>4119</v>
      </c>
      <c r="C1402" s="66">
        <v>0.25</v>
      </c>
      <c r="D1402" s="66"/>
      <c r="E1402" s="66" t="s">
        <v>1048</v>
      </c>
      <c r="F1402" s="7" t="s">
        <v>4120</v>
      </c>
      <c r="G1402" s="7" t="s">
        <v>1056</v>
      </c>
    </row>
    <row r="1403" spans="1:7" hidden="1" x14ac:dyDescent="0.25">
      <c r="A1403" s="32" t="s">
        <v>1218</v>
      </c>
      <c r="B1403" s="32" t="s">
        <v>4119</v>
      </c>
      <c r="C1403" s="66">
        <v>16</v>
      </c>
      <c r="D1403" s="66"/>
      <c r="E1403" s="66" t="s">
        <v>1069</v>
      </c>
      <c r="F1403" s="7" t="s">
        <v>4120</v>
      </c>
      <c r="G1403" s="7" t="s">
        <v>1056</v>
      </c>
    </row>
    <row r="1404" spans="1:7" hidden="1" x14ac:dyDescent="0.25">
      <c r="A1404" s="32" t="s">
        <v>1224</v>
      </c>
      <c r="B1404" s="32" t="s">
        <v>4119</v>
      </c>
      <c r="C1404" s="66">
        <v>16</v>
      </c>
      <c r="D1404" s="66"/>
      <c r="E1404" s="66" t="s">
        <v>1069</v>
      </c>
      <c r="F1404" s="7" t="s">
        <v>4120</v>
      </c>
      <c r="G1404" s="7" t="s">
        <v>1056</v>
      </c>
    </row>
    <row r="1405" spans="1:7" hidden="1" x14ac:dyDescent="0.25">
      <c r="A1405" s="32" t="s">
        <v>1228</v>
      </c>
      <c r="B1405" s="32" t="s">
        <v>4119</v>
      </c>
      <c r="C1405" s="66">
        <v>0.25</v>
      </c>
      <c r="D1405" s="66"/>
      <c r="E1405" s="66" t="s">
        <v>1048</v>
      </c>
      <c r="F1405" s="7" t="s">
        <v>4120</v>
      </c>
      <c r="G1405" s="7" t="s">
        <v>1056</v>
      </c>
    </row>
    <row r="1406" spans="1:7" hidden="1" x14ac:dyDescent="0.25">
      <c r="A1406" s="32" t="s">
        <v>1231</v>
      </c>
      <c r="B1406" s="32" t="s">
        <v>4119</v>
      </c>
      <c r="C1406" s="66" t="s">
        <v>1074</v>
      </c>
      <c r="D1406" s="66"/>
      <c r="E1406" s="66" t="s">
        <v>1069</v>
      </c>
      <c r="F1406" s="7" t="s">
        <v>4120</v>
      </c>
      <c r="G1406" s="7" t="s">
        <v>1056</v>
      </c>
    </row>
    <row r="1407" spans="1:7" hidden="1" x14ac:dyDescent="0.25">
      <c r="A1407" s="32" t="s">
        <v>1235</v>
      </c>
      <c r="B1407" s="32" t="s">
        <v>4119</v>
      </c>
      <c r="C1407" s="66" t="s">
        <v>1074</v>
      </c>
      <c r="D1407" s="66"/>
      <c r="E1407" s="66" t="s">
        <v>1069</v>
      </c>
      <c r="F1407" s="7" t="s">
        <v>4120</v>
      </c>
      <c r="G1407" s="7" t="s">
        <v>1056</v>
      </c>
    </row>
    <row r="1408" spans="1:7" hidden="1" x14ac:dyDescent="0.25">
      <c r="A1408" s="32" t="s">
        <v>1238</v>
      </c>
      <c r="B1408" s="32" t="s">
        <v>4119</v>
      </c>
      <c r="C1408" s="66">
        <v>16</v>
      </c>
      <c r="D1408" s="66"/>
      <c r="E1408" s="66" t="s">
        <v>1069</v>
      </c>
      <c r="F1408" s="7" t="s">
        <v>4120</v>
      </c>
      <c r="G1408" s="7" t="s">
        <v>1056</v>
      </c>
    </row>
    <row r="1409" spans="1:7" hidden="1" x14ac:dyDescent="0.25">
      <c r="A1409" s="32" t="s">
        <v>1241</v>
      </c>
      <c r="B1409" s="32" t="s">
        <v>4119</v>
      </c>
      <c r="C1409" s="66">
        <v>16</v>
      </c>
      <c r="D1409" s="66"/>
      <c r="E1409" s="66" t="s">
        <v>1069</v>
      </c>
      <c r="F1409" s="7" t="s">
        <v>4120</v>
      </c>
      <c r="G1409" s="7" t="s">
        <v>1056</v>
      </c>
    </row>
    <row r="1410" spans="1:7" hidden="1" x14ac:dyDescent="0.25">
      <c r="A1410" s="32" t="s">
        <v>1244</v>
      </c>
      <c r="B1410" s="32" t="s">
        <v>4119</v>
      </c>
      <c r="C1410" s="66">
        <v>16</v>
      </c>
      <c r="D1410" s="66"/>
      <c r="E1410" s="66" t="s">
        <v>1069</v>
      </c>
      <c r="F1410" s="7" t="s">
        <v>4120</v>
      </c>
      <c r="G1410" s="7" t="s">
        <v>1056</v>
      </c>
    </row>
    <row r="1411" spans="1:7" hidden="1" x14ac:dyDescent="0.25">
      <c r="A1411" s="32" t="s">
        <v>1247</v>
      </c>
      <c r="B1411" s="32" t="s">
        <v>4119</v>
      </c>
      <c r="C1411" s="66" t="s">
        <v>1074</v>
      </c>
      <c r="D1411" s="66"/>
      <c r="E1411" s="66" t="s">
        <v>1069</v>
      </c>
      <c r="F1411" s="7" t="s">
        <v>4120</v>
      </c>
      <c r="G1411" s="7" t="s">
        <v>1056</v>
      </c>
    </row>
    <row r="1412" spans="1:7" hidden="1" x14ac:dyDescent="0.25">
      <c r="A1412" s="32" t="s">
        <v>1250</v>
      </c>
      <c r="B1412" s="32" t="s">
        <v>4119</v>
      </c>
      <c r="C1412" s="66">
        <v>16</v>
      </c>
      <c r="D1412" s="66"/>
      <c r="E1412" s="66" t="s">
        <v>1069</v>
      </c>
      <c r="F1412" s="7" t="s">
        <v>4120</v>
      </c>
      <c r="G1412" s="7" t="s">
        <v>1056</v>
      </c>
    </row>
    <row r="1413" spans="1:7" hidden="1" x14ac:dyDescent="0.25">
      <c r="A1413" s="32" t="s">
        <v>1253</v>
      </c>
      <c r="B1413" s="32" t="s">
        <v>4119</v>
      </c>
      <c r="C1413" s="66">
        <v>8</v>
      </c>
      <c r="D1413" s="66"/>
      <c r="E1413" s="66" t="s">
        <v>1069</v>
      </c>
      <c r="F1413" s="7" t="s">
        <v>4120</v>
      </c>
      <c r="G1413" s="7" t="s">
        <v>1056</v>
      </c>
    </row>
    <row r="1414" spans="1:7" hidden="1" x14ac:dyDescent="0.25">
      <c r="A1414" s="32" t="s">
        <v>1256</v>
      </c>
      <c r="B1414" s="32" t="s">
        <v>4119</v>
      </c>
      <c r="C1414" s="66">
        <v>1</v>
      </c>
      <c r="D1414" s="66"/>
      <c r="E1414" s="66" t="s">
        <v>1048</v>
      </c>
      <c r="F1414" s="7" t="s">
        <v>4120</v>
      </c>
      <c r="G1414" s="7" t="s">
        <v>1056</v>
      </c>
    </row>
    <row r="1415" spans="1:7" hidden="1" x14ac:dyDescent="0.25">
      <c r="A1415" s="32" t="s">
        <v>1259</v>
      </c>
      <c r="B1415" s="32" t="s">
        <v>4119</v>
      </c>
      <c r="C1415" s="66">
        <v>0.5</v>
      </c>
      <c r="D1415" s="66"/>
      <c r="E1415" s="66" t="s">
        <v>1048</v>
      </c>
      <c r="F1415" s="7" t="s">
        <v>4120</v>
      </c>
      <c r="G1415" s="7" t="s">
        <v>1056</v>
      </c>
    </row>
    <row r="1416" spans="1:7" hidden="1" x14ac:dyDescent="0.25">
      <c r="A1416" s="32" t="s">
        <v>1264</v>
      </c>
      <c r="B1416" s="32" t="s">
        <v>4119</v>
      </c>
      <c r="C1416" s="66">
        <v>2</v>
      </c>
      <c r="D1416" s="66"/>
      <c r="E1416" s="66" t="s">
        <v>1048</v>
      </c>
      <c r="F1416" s="7" t="s">
        <v>4120</v>
      </c>
      <c r="G1416" s="7" t="s">
        <v>1056</v>
      </c>
    </row>
    <row r="1417" spans="1:7" hidden="1" x14ac:dyDescent="0.25">
      <c r="A1417" s="32" t="s">
        <v>3780</v>
      </c>
      <c r="B1417" s="32" t="s">
        <v>4119</v>
      </c>
      <c r="C1417" s="66">
        <v>1</v>
      </c>
      <c r="D1417" s="66"/>
      <c r="E1417" s="66" t="s">
        <v>1048</v>
      </c>
      <c r="F1417" s="7" t="s">
        <v>4120</v>
      </c>
      <c r="G1417" s="7" t="s">
        <v>1056</v>
      </c>
    </row>
    <row r="1418" spans="1:7" hidden="1" x14ac:dyDescent="0.25">
      <c r="A1418" s="32" t="s">
        <v>1271</v>
      </c>
      <c r="B1418" s="32" t="s">
        <v>4119</v>
      </c>
      <c r="C1418" s="66">
        <v>1</v>
      </c>
      <c r="D1418" s="66"/>
      <c r="E1418" s="66" t="s">
        <v>1048</v>
      </c>
      <c r="F1418" s="7" t="s">
        <v>4120</v>
      </c>
      <c r="G1418" s="7" t="s">
        <v>1056</v>
      </c>
    </row>
    <row r="1419" spans="1:7" hidden="1" x14ac:dyDescent="0.25">
      <c r="A1419" s="32" t="s">
        <v>1274</v>
      </c>
      <c r="B1419" s="32" t="s">
        <v>4119</v>
      </c>
      <c r="C1419" s="66">
        <v>8</v>
      </c>
      <c r="D1419" s="66"/>
      <c r="E1419" s="66" t="s">
        <v>1069</v>
      </c>
      <c r="F1419" s="7" t="s">
        <v>4120</v>
      </c>
      <c r="G1419" s="7" t="s">
        <v>1056</v>
      </c>
    </row>
    <row r="1420" spans="1:7" hidden="1" x14ac:dyDescent="0.25">
      <c r="A1420" s="32" t="s">
        <v>1277</v>
      </c>
      <c r="B1420" s="32" t="s">
        <v>4119</v>
      </c>
      <c r="C1420" s="66">
        <v>0.5</v>
      </c>
      <c r="D1420" s="66"/>
      <c r="E1420" s="66" t="s">
        <v>1048</v>
      </c>
      <c r="F1420" s="7" t="s">
        <v>4120</v>
      </c>
      <c r="G1420" s="7" t="s">
        <v>1056</v>
      </c>
    </row>
    <row r="1421" spans="1:7" hidden="1" x14ac:dyDescent="0.25">
      <c r="A1421" s="32" t="s">
        <v>1281</v>
      </c>
      <c r="B1421" s="32" t="s">
        <v>4119</v>
      </c>
      <c r="C1421" s="66">
        <v>0.5</v>
      </c>
      <c r="D1421" s="66"/>
      <c r="E1421" s="66" t="s">
        <v>1048</v>
      </c>
      <c r="F1421" s="7" t="s">
        <v>4120</v>
      </c>
      <c r="G1421" s="7" t="s">
        <v>1056</v>
      </c>
    </row>
    <row r="1422" spans="1:7" hidden="1" x14ac:dyDescent="0.25">
      <c r="A1422" s="32" t="s">
        <v>1285</v>
      </c>
      <c r="B1422" s="32" t="s">
        <v>4119</v>
      </c>
      <c r="C1422" s="66">
        <v>0.25</v>
      </c>
      <c r="D1422" s="66"/>
      <c r="E1422" s="66" t="s">
        <v>1048</v>
      </c>
      <c r="F1422" s="7" t="s">
        <v>4120</v>
      </c>
      <c r="G1422" s="7" t="s">
        <v>1056</v>
      </c>
    </row>
    <row r="1423" spans="1:7" hidden="1" x14ac:dyDescent="0.25">
      <c r="A1423" s="32" t="s">
        <v>1288</v>
      </c>
      <c r="B1423" s="32" t="s">
        <v>4119</v>
      </c>
      <c r="C1423" s="66">
        <v>0.5</v>
      </c>
      <c r="D1423" s="66"/>
      <c r="E1423" s="66" t="s">
        <v>1048</v>
      </c>
      <c r="F1423" s="7" t="s">
        <v>4120</v>
      </c>
      <c r="G1423" s="7" t="s">
        <v>1056</v>
      </c>
    </row>
    <row r="1424" spans="1:7" hidden="1" x14ac:dyDescent="0.25">
      <c r="A1424" s="32" t="s">
        <v>1291</v>
      </c>
      <c r="B1424" s="32" t="s">
        <v>4119</v>
      </c>
      <c r="C1424" s="66">
        <v>0.5</v>
      </c>
      <c r="D1424" s="66"/>
      <c r="E1424" s="66" t="s">
        <v>1048</v>
      </c>
      <c r="F1424" s="7" t="s">
        <v>4120</v>
      </c>
      <c r="G1424" s="7" t="s">
        <v>1056</v>
      </c>
    </row>
    <row r="1425" spans="1:7" hidden="1" x14ac:dyDescent="0.25">
      <c r="A1425" s="32" t="s">
        <v>1294</v>
      </c>
      <c r="B1425" s="32" t="s">
        <v>4119</v>
      </c>
      <c r="C1425" s="66">
        <v>0.5</v>
      </c>
      <c r="D1425" s="66"/>
      <c r="E1425" s="66" t="s">
        <v>1048</v>
      </c>
      <c r="F1425" s="7" t="s">
        <v>4120</v>
      </c>
      <c r="G1425" s="7" t="s">
        <v>1056</v>
      </c>
    </row>
    <row r="1426" spans="1:7" hidden="1" x14ac:dyDescent="0.25">
      <c r="A1426" s="32" t="s">
        <v>1297</v>
      </c>
      <c r="B1426" s="32" t="s">
        <v>4119</v>
      </c>
      <c r="C1426" s="66">
        <v>8</v>
      </c>
      <c r="D1426" s="66"/>
      <c r="E1426" s="66" t="s">
        <v>1069</v>
      </c>
      <c r="F1426" s="7" t="s">
        <v>4120</v>
      </c>
      <c r="G1426" s="7" t="s">
        <v>1056</v>
      </c>
    </row>
    <row r="1427" spans="1:7" x14ac:dyDescent="0.25">
      <c r="A1427" s="32" t="s">
        <v>1303</v>
      </c>
      <c r="B1427" s="32" t="s">
        <v>4119</v>
      </c>
      <c r="C1427" s="66"/>
      <c r="D1427" s="66"/>
      <c r="E1427" s="66" t="s">
        <v>1048</v>
      </c>
      <c r="F1427" s="7" t="s">
        <v>4120</v>
      </c>
      <c r="G1427" s="7" t="s">
        <v>1056</v>
      </c>
    </row>
    <row r="1428" spans="1:7" hidden="1" x14ac:dyDescent="0.25">
      <c r="A1428" s="32" t="s">
        <v>1336</v>
      </c>
      <c r="B1428" s="32" t="s">
        <v>4119</v>
      </c>
      <c r="C1428" s="7" t="s">
        <v>1344</v>
      </c>
      <c r="E1428" s="7" t="s">
        <v>1069</v>
      </c>
      <c r="F1428" s="313" t="s">
        <v>4285</v>
      </c>
      <c r="G1428" s="7" t="s">
        <v>1312</v>
      </c>
    </row>
    <row r="1429" spans="1:7" hidden="1" x14ac:dyDescent="0.25">
      <c r="A1429" s="32" t="s">
        <v>1347</v>
      </c>
      <c r="B1429" s="32" t="s">
        <v>4119</v>
      </c>
      <c r="C1429" s="7" t="s">
        <v>4121</v>
      </c>
      <c r="E1429" s="7" t="s">
        <v>2187</v>
      </c>
      <c r="F1429" s="313" t="s">
        <v>4285</v>
      </c>
      <c r="G1429" s="7" t="s">
        <v>1312</v>
      </c>
    </row>
    <row r="1430" spans="1:7" hidden="1" x14ac:dyDescent="0.25">
      <c r="A1430" s="32" t="s">
        <v>1355</v>
      </c>
      <c r="B1430" s="32" t="s">
        <v>4119</v>
      </c>
      <c r="C1430" s="7" t="s">
        <v>4121</v>
      </c>
      <c r="E1430" s="7" t="s">
        <v>2187</v>
      </c>
      <c r="F1430" s="313" t="s">
        <v>4285</v>
      </c>
      <c r="G1430" s="7" t="s">
        <v>1312</v>
      </c>
    </row>
    <row r="1431" spans="1:7" hidden="1" x14ac:dyDescent="0.25">
      <c r="A1431" s="32" t="s">
        <v>1359</v>
      </c>
      <c r="B1431" s="32" t="s">
        <v>4119</v>
      </c>
      <c r="C1431" s="7" t="s">
        <v>4121</v>
      </c>
      <c r="E1431" s="7" t="s">
        <v>2187</v>
      </c>
      <c r="F1431" s="313" t="s">
        <v>4285</v>
      </c>
      <c r="G1431" s="7" t="s">
        <v>1312</v>
      </c>
    </row>
    <row r="1432" spans="1:7" hidden="1" x14ac:dyDescent="0.25">
      <c r="A1432" s="32" t="s">
        <v>1362</v>
      </c>
      <c r="B1432" s="32" t="s">
        <v>4119</v>
      </c>
      <c r="C1432" s="7" t="s">
        <v>1344</v>
      </c>
      <c r="E1432" s="7" t="s">
        <v>1069</v>
      </c>
      <c r="F1432" s="313" t="s">
        <v>4285</v>
      </c>
      <c r="G1432" s="7" t="s">
        <v>1312</v>
      </c>
    </row>
    <row r="1433" spans="1:7" hidden="1" x14ac:dyDescent="0.25">
      <c r="A1433" s="32" t="s">
        <v>1366</v>
      </c>
      <c r="B1433" s="32" t="s">
        <v>4119</v>
      </c>
      <c r="C1433" s="7" t="s">
        <v>1344</v>
      </c>
      <c r="E1433" s="7" t="s">
        <v>1069</v>
      </c>
      <c r="F1433" s="313" t="s">
        <v>4285</v>
      </c>
      <c r="G1433" s="7" t="s">
        <v>1312</v>
      </c>
    </row>
    <row r="1434" spans="1:7" hidden="1" x14ac:dyDescent="0.25">
      <c r="A1434" s="32" t="s">
        <v>1372</v>
      </c>
      <c r="B1434" s="32" t="s">
        <v>4119</v>
      </c>
      <c r="C1434" s="7" t="s">
        <v>4121</v>
      </c>
      <c r="E1434" s="7" t="s">
        <v>2187</v>
      </c>
      <c r="F1434" s="313" t="s">
        <v>4285</v>
      </c>
      <c r="G1434" s="7" t="s">
        <v>1312</v>
      </c>
    </row>
    <row r="1435" spans="1:7" hidden="1" x14ac:dyDescent="0.25">
      <c r="A1435" s="32" t="s">
        <v>1374</v>
      </c>
      <c r="B1435" s="32" t="s">
        <v>4119</v>
      </c>
      <c r="C1435" s="7" t="s">
        <v>4121</v>
      </c>
      <c r="E1435" s="7" t="s">
        <v>2187</v>
      </c>
      <c r="F1435" s="313" t="s">
        <v>4285</v>
      </c>
      <c r="G1435" s="7" t="s">
        <v>1312</v>
      </c>
    </row>
    <row r="1436" spans="1:7" hidden="1" x14ac:dyDescent="0.25">
      <c r="A1436" s="32" t="s">
        <v>1380</v>
      </c>
      <c r="B1436" s="32" t="s">
        <v>4119</v>
      </c>
      <c r="C1436" s="7" t="s">
        <v>4121</v>
      </c>
      <c r="E1436" s="7" t="s">
        <v>2187</v>
      </c>
      <c r="F1436" s="313" t="s">
        <v>4285</v>
      </c>
      <c r="G1436" s="7" t="s">
        <v>1312</v>
      </c>
    </row>
    <row r="1437" spans="1:7" hidden="1" x14ac:dyDescent="0.25">
      <c r="A1437" s="32" t="s">
        <v>1392</v>
      </c>
      <c r="B1437" s="32" t="s">
        <v>4119</v>
      </c>
      <c r="C1437" s="332">
        <v>32</v>
      </c>
      <c r="D1437" s="332"/>
      <c r="G1437" s="7" t="s">
        <v>1396</v>
      </c>
    </row>
    <row r="1438" spans="1:7" hidden="1" x14ac:dyDescent="0.25">
      <c r="A1438" s="32" t="s">
        <v>1398</v>
      </c>
      <c r="B1438" s="32" t="s">
        <v>4119</v>
      </c>
      <c r="C1438" s="332">
        <v>0.25</v>
      </c>
      <c r="D1438" s="332"/>
      <c r="G1438" s="7" t="s">
        <v>1396</v>
      </c>
    </row>
    <row r="1439" spans="1:7" hidden="1" x14ac:dyDescent="0.25">
      <c r="A1439" s="32" t="s">
        <v>1401</v>
      </c>
      <c r="B1439" s="32" t="s">
        <v>4119</v>
      </c>
      <c r="C1439" s="332">
        <v>2</v>
      </c>
      <c r="D1439" s="332"/>
      <c r="G1439" s="7" t="s">
        <v>1396</v>
      </c>
    </row>
    <row r="1440" spans="1:7" hidden="1" x14ac:dyDescent="0.25">
      <c r="A1440" s="32" t="s">
        <v>1405</v>
      </c>
      <c r="B1440" s="32" t="s">
        <v>4119</v>
      </c>
      <c r="C1440" s="332">
        <v>1</v>
      </c>
      <c r="D1440" s="332"/>
      <c r="G1440" s="7" t="s">
        <v>1396</v>
      </c>
    </row>
    <row r="1441" spans="1:7" hidden="1" x14ac:dyDescent="0.25">
      <c r="A1441" s="32" t="s">
        <v>1406</v>
      </c>
      <c r="B1441" s="32" t="s">
        <v>4119</v>
      </c>
      <c r="C1441" s="332">
        <v>0.5</v>
      </c>
      <c r="D1441" s="332"/>
      <c r="G1441" s="7" t="s">
        <v>1396</v>
      </c>
    </row>
    <row r="1442" spans="1:7" hidden="1" x14ac:dyDescent="0.25">
      <c r="A1442" s="32" t="s">
        <v>1407</v>
      </c>
      <c r="B1442" s="32" t="s">
        <v>4119</v>
      </c>
      <c r="C1442" s="332">
        <v>2</v>
      </c>
      <c r="D1442" s="332"/>
      <c r="G1442" s="7" t="s">
        <v>1396</v>
      </c>
    </row>
    <row r="1443" spans="1:7" hidden="1" x14ac:dyDescent="0.25">
      <c r="A1443" s="32" t="s">
        <v>1408</v>
      </c>
      <c r="B1443" s="32" t="s">
        <v>4119</v>
      </c>
      <c r="C1443" s="332" t="s">
        <v>1409</v>
      </c>
      <c r="D1443" s="332"/>
      <c r="G1443" s="7" t="s">
        <v>1396</v>
      </c>
    </row>
    <row r="1444" spans="1:7" hidden="1" x14ac:dyDescent="0.25">
      <c r="A1444" s="32" t="s">
        <v>1410</v>
      </c>
      <c r="B1444" s="32" t="s">
        <v>4119</v>
      </c>
      <c r="C1444" s="332">
        <v>0.12</v>
      </c>
      <c r="D1444" s="332"/>
      <c r="G1444" s="7" t="s">
        <v>1396</v>
      </c>
    </row>
    <row r="1445" spans="1:7" hidden="1" x14ac:dyDescent="0.25">
      <c r="A1445" s="32" t="s">
        <v>1411</v>
      </c>
      <c r="B1445" s="32" t="s">
        <v>4119</v>
      </c>
      <c r="C1445" s="332">
        <v>4</v>
      </c>
      <c r="D1445" s="332"/>
      <c r="G1445" s="7" t="s">
        <v>1396</v>
      </c>
    </row>
    <row r="1446" spans="1:7" hidden="1" x14ac:dyDescent="0.25">
      <c r="A1446" s="32" t="s">
        <v>3781</v>
      </c>
      <c r="B1446" s="32" t="s">
        <v>4119</v>
      </c>
      <c r="C1446" s="332">
        <v>1</v>
      </c>
      <c r="D1446" s="332"/>
      <c r="G1446" s="7" t="s">
        <v>1396</v>
      </c>
    </row>
    <row r="1447" spans="1:7" hidden="1" x14ac:dyDescent="0.25">
      <c r="A1447" s="32" t="s">
        <v>1425</v>
      </c>
      <c r="B1447" s="32" t="s">
        <v>4119</v>
      </c>
      <c r="C1447" s="332">
        <v>32</v>
      </c>
      <c r="D1447" s="332"/>
      <c r="G1447" s="7" t="s">
        <v>1396</v>
      </c>
    </row>
    <row r="1448" spans="1:7" hidden="1" x14ac:dyDescent="0.25">
      <c r="A1448" s="32" t="s">
        <v>1426</v>
      </c>
      <c r="B1448" s="32" t="s">
        <v>4119</v>
      </c>
      <c r="C1448" s="332">
        <v>1</v>
      </c>
      <c r="D1448" s="332"/>
      <c r="G1448" s="7" t="s">
        <v>1396</v>
      </c>
    </row>
    <row r="1449" spans="1:7" hidden="1" x14ac:dyDescent="0.25">
      <c r="A1449" s="32" t="s">
        <v>1427</v>
      </c>
      <c r="B1449" s="32" t="s">
        <v>4119</v>
      </c>
      <c r="C1449" s="332">
        <v>1</v>
      </c>
      <c r="D1449" s="332"/>
      <c r="G1449" s="7" t="s">
        <v>1396</v>
      </c>
    </row>
    <row r="1450" spans="1:7" hidden="1" x14ac:dyDescent="0.25">
      <c r="A1450" s="32" t="s">
        <v>1428</v>
      </c>
      <c r="B1450" s="32" t="s">
        <v>4119</v>
      </c>
      <c r="C1450" s="332">
        <v>8</v>
      </c>
      <c r="D1450" s="332"/>
      <c r="G1450" s="7" t="s">
        <v>1396</v>
      </c>
    </row>
    <row r="1451" spans="1:7" hidden="1" x14ac:dyDescent="0.25">
      <c r="A1451" s="32" t="s">
        <v>1429</v>
      </c>
      <c r="B1451" s="32" t="s">
        <v>4119</v>
      </c>
      <c r="C1451" s="332">
        <v>32</v>
      </c>
      <c r="D1451" s="332"/>
      <c r="G1451" s="7" t="s">
        <v>1396</v>
      </c>
    </row>
    <row r="1452" spans="1:7" hidden="1" x14ac:dyDescent="0.25">
      <c r="A1452" s="32" t="s">
        <v>1430</v>
      </c>
      <c r="B1452" s="32" t="s">
        <v>4119</v>
      </c>
      <c r="C1452" s="332">
        <v>0.25</v>
      </c>
      <c r="D1452" s="332"/>
      <c r="G1452" s="7" t="s">
        <v>1396</v>
      </c>
    </row>
    <row r="1453" spans="1:7" hidden="1" x14ac:dyDescent="0.25">
      <c r="A1453" s="32" t="s">
        <v>3782</v>
      </c>
      <c r="B1453" s="32" t="s">
        <v>4119</v>
      </c>
      <c r="C1453" s="332">
        <v>16</v>
      </c>
      <c r="D1453" s="332"/>
      <c r="G1453" s="7" t="s">
        <v>1396</v>
      </c>
    </row>
    <row r="1454" spans="1:7" hidden="1" x14ac:dyDescent="0.25">
      <c r="A1454" s="32" t="s">
        <v>1443</v>
      </c>
      <c r="B1454" s="32" t="s">
        <v>4119</v>
      </c>
      <c r="C1454" s="332">
        <v>8</v>
      </c>
      <c r="D1454" s="332"/>
      <c r="G1454" s="7" t="s">
        <v>1396</v>
      </c>
    </row>
    <row r="1455" spans="1:7" hidden="1" x14ac:dyDescent="0.25">
      <c r="A1455" s="32" t="s">
        <v>1444</v>
      </c>
      <c r="B1455" s="32" t="s">
        <v>4119</v>
      </c>
      <c r="C1455" s="332">
        <v>1</v>
      </c>
      <c r="D1455" s="332"/>
      <c r="G1455" s="7" t="s">
        <v>1396</v>
      </c>
    </row>
    <row r="1456" spans="1:7" hidden="1" x14ac:dyDescent="0.25">
      <c r="A1456" s="32" t="s">
        <v>1445</v>
      </c>
      <c r="B1456" s="32" t="s">
        <v>4119</v>
      </c>
      <c r="C1456" s="332">
        <v>0.5</v>
      </c>
      <c r="D1456" s="332"/>
      <c r="G1456" s="7" t="s">
        <v>1396</v>
      </c>
    </row>
    <row r="1457" spans="1:7" hidden="1" x14ac:dyDescent="0.25">
      <c r="A1457" s="32" t="s">
        <v>1446</v>
      </c>
      <c r="B1457" s="32" t="s">
        <v>4119</v>
      </c>
      <c r="C1457" s="332">
        <v>0.25</v>
      </c>
      <c r="D1457" s="332"/>
      <c r="G1457" s="7" t="s">
        <v>1396</v>
      </c>
    </row>
    <row r="1458" spans="1:7" hidden="1" x14ac:dyDescent="0.25">
      <c r="A1458" s="32" t="s">
        <v>1450</v>
      </c>
      <c r="B1458" s="32" t="s">
        <v>4119</v>
      </c>
      <c r="C1458" s="332">
        <v>0.25</v>
      </c>
      <c r="D1458" s="332"/>
      <c r="G1458" s="7" t="s">
        <v>1396</v>
      </c>
    </row>
    <row r="1459" spans="1:7" hidden="1" x14ac:dyDescent="0.25">
      <c r="A1459" s="32" t="s">
        <v>1453</v>
      </c>
      <c r="B1459" s="32" t="s">
        <v>4119</v>
      </c>
      <c r="C1459" s="332">
        <v>0.5</v>
      </c>
      <c r="D1459" s="332"/>
      <c r="G1459" s="7" t="s">
        <v>1396</v>
      </c>
    </row>
    <row r="1460" spans="1:7" hidden="1" x14ac:dyDescent="0.25">
      <c r="A1460" s="32" t="s">
        <v>1455</v>
      </c>
      <c r="B1460" s="32" t="s">
        <v>4119</v>
      </c>
      <c r="C1460" s="332">
        <v>0.12</v>
      </c>
      <c r="D1460" s="332"/>
      <c r="G1460" s="7" t="s">
        <v>1396</v>
      </c>
    </row>
    <row r="1461" spans="1:7" hidden="1" x14ac:dyDescent="0.25">
      <c r="A1461" s="32" t="s">
        <v>1456</v>
      </c>
      <c r="B1461" s="32" t="s">
        <v>4119</v>
      </c>
      <c r="C1461" s="332">
        <v>0.25</v>
      </c>
      <c r="D1461" s="332"/>
      <c r="G1461" s="7" t="s">
        <v>1396</v>
      </c>
    </row>
    <row r="1462" spans="1:7" hidden="1" x14ac:dyDescent="0.25">
      <c r="A1462" s="32" t="s">
        <v>1460</v>
      </c>
      <c r="B1462" s="32" t="s">
        <v>4119</v>
      </c>
      <c r="C1462" s="332">
        <v>0.06</v>
      </c>
      <c r="D1462" s="332"/>
      <c r="G1462" s="7" t="s">
        <v>1396</v>
      </c>
    </row>
    <row r="1463" spans="1:7" hidden="1" x14ac:dyDescent="0.25">
      <c r="A1463" s="32" t="s">
        <v>1462</v>
      </c>
      <c r="B1463" s="32" t="s">
        <v>4119</v>
      </c>
      <c r="C1463" s="332">
        <v>0.12</v>
      </c>
      <c r="D1463" s="332"/>
      <c r="G1463" s="7" t="s">
        <v>1396</v>
      </c>
    </row>
    <row r="1464" spans="1:7" hidden="1" x14ac:dyDescent="0.25">
      <c r="A1464" s="32" t="s">
        <v>1463</v>
      </c>
      <c r="B1464" s="32" t="s">
        <v>4119</v>
      </c>
      <c r="C1464" s="332">
        <v>0.12</v>
      </c>
      <c r="D1464" s="332"/>
      <c r="G1464" s="7" t="s">
        <v>1396</v>
      </c>
    </row>
    <row r="1465" spans="1:7" hidden="1" x14ac:dyDescent="0.25">
      <c r="A1465" s="32" t="s">
        <v>3783</v>
      </c>
      <c r="B1465" s="32" t="s">
        <v>4119</v>
      </c>
      <c r="C1465" s="332">
        <v>2</v>
      </c>
      <c r="D1465" s="332"/>
      <c r="G1465" s="7" t="s">
        <v>1396</v>
      </c>
    </row>
    <row r="1466" spans="1:7" hidden="1" x14ac:dyDescent="0.25">
      <c r="A1466" s="32" t="s">
        <v>1468</v>
      </c>
      <c r="B1466" s="32" t="s">
        <v>4119</v>
      </c>
      <c r="C1466" s="332" t="s">
        <v>1409</v>
      </c>
      <c r="D1466" s="332"/>
      <c r="G1466" s="7" t="s">
        <v>1396</v>
      </c>
    </row>
    <row r="1467" spans="1:7" hidden="1" x14ac:dyDescent="0.25">
      <c r="A1467" s="32" t="s">
        <v>1470</v>
      </c>
      <c r="B1467" s="32" t="s">
        <v>4119</v>
      </c>
      <c r="C1467" s="332" t="s">
        <v>1409</v>
      </c>
      <c r="D1467" s="332"/>
      <c r="G1467" s="7" t="s">
        <v>1396</v>
      </c>
    </row>
    <row r="1468" spans="1:7" hidden="1" x14ac:dyDescent="0.25">
      <c r="A1468" s="32" t="s">
        <v>1471</v>
      </c>
      <c r="B1468" s="32" t="s">
        <v>4119</v>
      </c>
      <c r="C1468" s="332">
        <v>4</v>
      </c>
      <c r="D1468" s="332"/>
      <c r="G1468" s="7" t="s">
        <v>1396</v>
      </c>
    </row>
    <row r="1469" spans="1:7" hidden="1" x14ac:dyDescent="0.25">
      <c r="A1469" s="32" t="s">
        <v>1472</v>
      </c>
      <c r="B1469" s="32" t="s">
        <v>4119</v>
      </c>
      <c r="C1469" s="332" t="s">
        <v>1409</v>
      </c>
      <c r="D1469" s="332"/>
      <c r="G1469" s="7" t="s">
        <v>1396</v>
      </c>
    </row>
    <row r="1470" spans="1:7" hidden="1" x14ac:dyDescent="0.25">
      <c r="A1470" s="32" t="s">
        <v>1474</v>
      </c>
      <c r="B1470" s="32" t="s">
        <v>4119</v>
      </c>
      <c r="C1470" s="332">
        <v>0.12</v>
      </c>
      <c r="D1470" s="332"/>
      <c r="G1470" s="7" t="s">
        <v>1396</v>
      </c>
    </row>
    <row r="1471" spans="1:7" hidden="1" x14ac:dyDescent="0.25">
      <c r="A1471" s="32" t="s">
        <v>1476</v>
      </c>
      <c r="B1471" s="32" t="s">
        <v>4119</v>
      </c>
      <c r="C1471" s="332" t="s">
        <v>1409</v>
      </c>
      <c r="D1471" s="332"/>
      <c r="G1471" s="7" t="s">
        <v>1396</v>
      </c>
    </row>
    <row r="1472" spans="1:7" hidden="1" x14ac:dyDescent="0.25">
      <c r="A1472" s="32" t="s">
        <v>1477</v>
      </c>
      <c r="B1472" s="32" t="s">
        <v>4119</v>
      </c>
      <c r="C1472" s="332">
        <v>0.12</v>
      </c>
      <c r="D1472" s="332"/>
      <c r="G1472" s="7" t="s">
        <v>1396</v>
      </c>
    </row>
    <row r="1473" spans="1:7" hidden="1" x14ac:dyDescent="0.25">
      <c r="A1473" s="32" t="s">
        <v>1478</v>
      </c>
      <c r="B1473" s="32" t="s">
        <v>4119</v>
      </c>
      <c r="C1473" s="332" t="s">
        <v>1409</v>
      </c>
      <c r="D1473" s="332"/>
      <c r="G1473" s="7" t="s">
        <v>1396</v>
      </c>
    </row>
    <row r="1474" spans="1:7" hidden="1" x14ac:dyDescent="0.25">
      <c r="A1474" s="32" t="s">
        <v>1479</v>
      </c>
      <c r="B1474" s="32" t="s">
        <v>4119</v>
      </c>
      <c r="C1474" s="332">
        <v>0.5</v>
      </c>
      <c r="D1474" s="332"/>
      <c r="G1474" s="7" t="s">
        <v>1396</v>
      </c>
    </row>
    <row r="1475" spans="1:7" hidden="1" x14ac:dyDescent="0.25">
      <c r="A1475" s="32" t="s">
        <v>1480</v>
      </c>
      <c r="B1475" s="32" t="s">
        <v>4119</v>
      </c>
      <c r="C1475" s="332">
        <v>0.12</v>
      </c>
      <c r="D1475" s="332"/>
      <c r="G1475" s="7" t="s">
        <v>1396</v>
      </c>
    </row>
    <row r="1476" spans="1:7" hidden="1" x14ac:dyDescent="0.25">
      <c r="A1476" s="32" t="s">
        <v>1481</v>
      </c>
      <c r="B1476" s="32" t="s">
        <v>4119</v>
      </c>
      <c r="C1476" s="332" t="s">
        <v>1409</v>
      </c>
      <c r="D1476" s="332"/>
      <c r="G1476" s="7" t="s">
        <v>1396</v>
      </c>
    </row>
    <row r="1477" spans="1:7" hidden="1" x14ac:dyDescent="0.25">
      <c r="A1477" s="32" t="s">
        <v>1482</v>
      </c>
      <c r="B1477" s="32" t="s">
        <v>4119</v>
      </c>
      <c r="C1477" s="332">
        <v>0.25</v>
      </c>
      <c r="D1477" s="332"/>
      <c r="G1477" s="7" t="s">
        <v>1396</v>
      </c>
    </row>
    <row r="1478" spans="1:7" hidden="1" x14ac:dyDescent="0.25">
      <c r="A1478" s="32" t="s">
        <v>1485</v>
      </c>
      <c r="B1478" s="32" t="s">
        <v>4119</v>
      </c>
      <c r="C1478" s="332" t="s">
        <v>1409</v>
      </c>
      <c r="D1478" s="332"/>
      <c r="G1478" s="7" t="s">
        <v>1396</v>
      </c>
    </row>
    <row r="1479" spans="1:7" hidden="1" x14ac:dyDescent="0.25">
      <c r="A1479" s="32" t="s">
        <v>1488</v>
      </c>
      <c r="B1479" s="32" t="s">
        <v>4119</v>
      </c>
      <c r="C1479" s="332">
        <v>0.25</v>
      </c>
      <c r="D1479" s="332"/>
      <c r="G1479" s="7" t="s">
        <v>1396</v>
      </c>
    </row>
    <row r="1480" spans="1:7" hidden="1" x14ac:dyDescent="0.25">
      <c r="A1480" s="32" t="s">
        <v>1490</v>
      </c>
      <c r="B1480" s="32" t="s">
        <v>4119</v>
      </c>
      <c r="C1480" s="332" t="s">
        <v>1409</v>
      </c>
      <c r="D1480" s="332"/>
      <c r="G1480" s="7" t="s">
        <v>1396</v>
      </c>
    </row>
    <row r="1481" spans="1:7" hidden="1" x14ac:dyDescent="0.25">
      <c r="A1481" s="32" t="s">
        <v>1491</v>
      </c>
      <c r="B1481" s="32" t="s">
        <v>4119</v>
      </c>
      <c r="C1481" s="332">
        <v>0.12</v>
      </c>
      <c r="D1481" s="332"/>
      <c r="G1481" s="7" t="s">
        <v>1396</v>
      </c>
    </row>
    <row r="1482" spans="1:7" hidden="1" x14ac:dyDescent="0.25">
      <c r="A1482" s="331" t="s">
        <v>3784</v>
      </c>
      <c r="B1482" s="32" t="s">
        <v>4119</v>
      </c>
      <c r="C1482" s="332" t="s">
        <v>1409</v>
      </c>
      <c r="D1482" s="332"/>
      <c r="G1482" s="7" t="s">
        <v>1396</v>
      </c>
    </row>
    <row r="1483" spans="1:7" hidden="1" x14ac:dyDescent="0.25">
      <c r="A1483" s="32" t="s">
        <v>1498</v>
      </c>
      <c r="B1483" s="32" t="s">
        <v>4119</v>
      </c>
      <c r="C1483" s="332" t="s">
        <v>1409</v>
      </c>
      <c r="D1483" s="332"/>
      <c r="G1483" s="7" t="s">
        <v>1396</v>
      </c>
    </row>
    <row r="1484" spans="1:7" hidden="1" x14ac:dyDescent="0.25">
      <c r="A1484" s="32" t="s">
        <v>1499</v>
      </c>
      <c r="B1484" s="32" t="s">
        <v>4119</v>
      </c>
      <c r="C1484" s="332">
        <v>0.25</v>
      </c>
      <c r="D1484" s="332"/>
      <c r="G1484" s="7" t="s">
        <v>1396</v>
      </c>
    </row>
    <row r="1485" spans="1:7" hidden="1" x14ac:dyDescent="0.25">
      <c r="A1485" s="32" t="s">
        <v>1500</v>
      </c>
      <c r="B1485" s="32" t="s">
        <v>4119</v>
      </c>
      <c r="C1485" s="332" t="s">
        <v>1409</v>
      </c>
      <c r="D1485" s="332"/>
      <c r="G1485" s="7" t="s">
        <v>1396</v>
      </c>
    </row>
    <row r="1486" spans="1:7" hidden="1" x14ac:dyDescent="0.25">
      <c r="A1486" s="32" t="s">
        <v>1501</v>
      </c>
      <c r="B1486" s="32" t="s">
        <v>4119</v>
      </c>
      <c r="C1486" s="332">
        <v>0.5</v>
      </c>
      <c r="D1486" s="332"/>
      <c r="G1486" s="7" t="s">
        <v>1396</v>
      </c>
    </row>
    <row r="1487" spans="1:7" hidden="1" x14ac:dyDescent="0.25">
      <c r="A1487" s="32" t="s">
        <v>1502</v>
      </c>
      <c r="B1487" s="32" t="s">
        <v>4119</v>
      </c>
      <c r="C1487" s="332">
        <v>2</v>
      </c>
      <c r="D1487" s="332"/>
      <c r="G1487" s="7" t="s">
        <v>1396</v>
      </c>
    </row>
    <row r="1488" spans="1:7" hidden="1" x14ac:dyDescent="0.25">
      <c r="A1488" s="32" t="s">
        <v>1503</v>
      </c>
      <c r="B1488" s="32" t="s">
        <v>4119</v>
      </c>
      <c r="C1488" s="332">
        <v>2</v>
      </c>
      <c r="D1488" s="332"/>
      <c r="G1488" s="7" t="s">
        <v>1396</v>
      </c>
    </row>
    <row r="1489" spans="1:7" hidden="1" x14ac:dyDescent="0.25">
      <c r="A1489" s="32" t="s">
        <v>1504</v>
      </c>
      <c r="B1489" s="32" t="s">
        <v>4119</v>
      </c>
      <c r="C1489" s="332">
        <v>0.5</v>
      </c>
      <c r="D1489" s="332"/>
      <c r="G1489" s="7" t="s">
        <v>1396</v>
      </c>
    </row>
    <row r="1490" spans="1:7" hidden="1" x14ac:dyDescent="0.25">
      <c r="A1490" s="32" t="s">
        <v>1505</v>
      </c>
      <c r="B1490" s="32" t="s">
        <v>4119</v>
      </c>
      <c r="C1490" s="332">
        <v>0.5</v>
      </c>
      <c r="D1490" s="332"/>
      <c r="G1490" s="7" t="s">
        <v>1396</v>
      </c>
    </row>
    <row r="1491" spans="1:7" hidden="1" x14ac:dyDescent="0.25">
      <c r="A1491" s="32" t="s">
        <v>1507</v>
      </c>
      <c r="B1491" s="32" t="s">
        <v>4119</v>
      </c>
      <c r="C1491" s="332">
        <v>0.5</v>
      </c>
      <c r="D1491" s="332"/>
      <c r="G1491" s="7" t="s">
        <v>1396</v>
      </c>
    </row>
    <row r="1492" spans="1:7" hidden="1" x14ac:dyDescent="0.25">
      <c r="A1492" s="32" t="s">
        <v>1508</v>
      </c>
      <c r="B1492" s="32" t="s">
        <v>4119</v>
      </c>
      <c r="C1492" s="332">
        <v>0.5</v>
      </c>
      <c r="D1492" s="332"/>
      <c r="G1492" s="7" t="s">
        <v>1396</v>
      </c>
    </row>
    <row r="1493" spans="1:7" hidden="1" x14ac:dyDescent="0.25">
      <c r="A1493" s="32" t="s">
        <v>1509</v>
      </c>
      <c r="B1493" s="32" t="s">
        <v>4119</v>
      </c>
      <c r="C1493" s="332">
        <v>0.5</v>
      </c>
      <c r="D1493" s="332"/>
      <c r="G1493" s="7" t="s">
        <v>1396</v>
      </c>
    </row>
    <row r="1494" spans="1:7" hidden="1" x14ac:dyDescent="0.25">
      <c r="A1494" s="32" t="s">
        <v>1510</v>
      </c>
      <c r="B1494" s="32" t="s">
        <v>4119</v>
      </c>
      <c r="C1494" s="332">
        <v>2</v>
      </c>
      <c r="D1494" s="332"/>
      <c r="G1494" s="7" t="s">
        <v>1396</v>
      </c>
    </row>
    <row r="1495" spans="1:7" hidden="1" x14ac:dyDescent="0.25">
      <c r="A1495" s="32" t="s">
        <v>1511</v>
      </c>
      <c r="B1495" s="32" t="s">
        <v>4119</v>
      </c>
      <c r="C1495" s="332">
        <v>2</v>
      </c>
      <c r="D1495" s="332"/>
      <c r="G1495" s="7" t="s">
        <v>1396</v>
      </c>
    </row>
    <row r="1496" spans="1:7" hidden="1" x14ac:dyDescent="0.25">
      <c r="A1496" s="32" t="s">
        <v>1514</v>
      </c>
      <c r="B1496" s="32" t="s">
        <v>4119</v>
      </c>
      <c r="C1496" s="332">
        <v>32</v>
      </c>
      <c r="D1496" s="332"/>
      <c r="G1496" s="7" t="s">
        <v>1396</v>
      </c>
    </row>
    <row r="1497" spans="1:7" hidden="1" x14ac:dyDescent="0.25">
      <c r="A1497" s="32" t="s">
        <v>1517</v>
      </c>
      <c r="B1497" s="32" t="s">
        <v>4119</v>
      </c>
      <c r="C1497" s="332">
        <v>8</v>
      </c>
      <c r="D1497" s="332"/>
      <c r="G1497" s="7" t="s">
        <v>1396</v>
      </c>
    </row>
    <row r="1498" spans="1:7" hidden="1" x14ac:dyDescent="0.25">
      <c r="A1498" s="32" t="s">
        <v>1518</v>
      </c>
      <c r="B1498" s="32" t="s">
        <v>4119</v>
      </c>
      <c r="C1498" s="332">
        <v>32</v>
      </c>
      <c r="D1498" s="332"/>
      <c r="G1498" s="7" t="s">
        <v>1396</v>
      </c>
    </row>
    <row r="1499" spans="1:7" hidden="1" x14ac:dyDescent="0.25">
      <c r="A1499" s="32" t="s">
        <v>1519</v>
      </c>
      <c r="B1499" s="32" t="s">
        <v>4119</v>
      </c>
      <c r="C1499" s="332">
        <v>8</v>
      </c>
      <c r="D1499" s="332"/>
      <c r="G1499" s="7" t="s">
        <v>1396</v>
      </c>
    </row>
    <row r="1500" spans="1:7" hidden="1" x14ac:dyDescent="0.25">
      <c r="A1500" s="32" t="s">
        <v>1520</v>
      </c>
      <c r="B1500" s="32" t="s">
        <v>4119</v>
      </c>
      <c r="C1500" s="332">
        <v>8</v>
      </c>
      <c r="D1500" s="332"/>
      <c r="G1500" s="7" t="s">
        <v>1396</v>
      </c>
    </row>
    <row r="1501" spans="1:7" hidden="1" x14ac:dyDescent="0.25">
      <c r="A1501" s="32" t="s">
        <v>1521</v>
      </c>
      <c r="B1501" s="32" t="s">
        <v>4119</v>
      </c>
      <c r="C1501" s="332">
        <v>32</v>
      </c>
      <c r="D1501" s="332"/>
      <c r="G1501" s="7" t="s">
        <v>1396</v>
      </c>
    </row>
    <row r="1502" spans="1:7" hidden="1" x14ac:dyDescent="0.25">
      <c r="A1502" s="32" t="s">
        <v>1522</v>
      </c>
      <c r="B1502" s="32" t="s">
        <v>4119</v>
      </c>
      <c r="C1502" s="332">
        <v>8</v>
      </c>
      <c r="D1502" s="332"/>
      <c r="G1502" s="7" t="s">
        <v>1396</v>
      </c>
    </row>
    <row r="1503" spans="1:7" hidden="1" x14ac:dyDescent="0.25">
      <c r="A1503" s="32" t="s">
        <v>1523</v>
      </c>
      <c r="B1503" s="32" t="s">
        <v>4119</v>
      </c>
      <c r="C1503" s="332">
        <v>2</v>
      </c>
      <c r="D1503" s="332"/>
      <c r="G1503" s="7" t="s">
        <v>1396</v>
      </c>
    </row>
    <row r="1504" spans="1:7" hidden="1" x14ac:dyDescent="0.25">
      <c r="A1504" s="32" t="s">
        <v>1524</v>
      </c>
      <c r="B1504" s="32" t="s">
        <v>4119</v>
      </c>
      <c r="C1504" s="332">
        <v>8</v>
      </c>
      <c r="D1504" s="332"/>
      <c r="G1504" s="7" t="s">
        <v>1396</v>
      </c>
    </row>
    <row r="1505" spans="1:7" hidden="1" x14ac:dyDescent="0.25">
      <c r="A1505" s="32" t="s">
        <v>1525</v>
      </c>
      <c r="B1505" s="32" t="s">
        <v>4119</v>
      </c>
      <c r="C1505" s="332">
        <v>32</v>
      </c>
      <c r="D1505" s="332"/>
      <c r="G1505" s="7" t="s">
        <v>1396</v>
      </c>
    </row>
    <row r="1506" spans="1:7" hidden="1" x14ac:dyDescent="0.25">
      <c r="A1506" s="32" t="s">
        <v>1526</v>
      </c>
      <c r="B1506" s="32" t="s">
        <v>4119</v>
      </c>
      <c r="C1506" s="332">
        <v>1</v>
      </c>
      <c r="D1506" s="332"/>
      <c r="G1506" s="7" t="s">
        <v>1396</v>
      </c>
    </row>
    <row r="1507" spans="1:7" hidden="1" x14ac:dyDescent="0.25">
      <c r="A1507" s="32" t="s">
        <v>1528</v>
      </c>
      <c r="B1507" s="32" t="s">
        <v>4119</v>
      </c>
      <c r="C1507" s="332">
        <v>8</v>
      </c>
      <c r="D1507" s="332"/>
      <c r="G1507" s="7" t="s">
        <v>1396</v>
      </c>
    </row>
    <row r="1508" spans="1:7" hidden="1" x14ac:dyDescent="0.25">
      <c r="A1508" s="32" t="s">
        <v>1529</v>
      </c>
      <c r="B1508" s="32" t="s">
        <v>4119</v>
      </c>
      <c r="C1508" s="332" t="s">
        <v>1409</v>
      </c>
      <c r="D1508" s="332"/>
      <c r="G1508" s="7" t="s">
        <v>1396</v>
      </c>
    </row>
    <row r="1509" spans="1:7" hidden="1" x14ac:dyDescent="0.25">
      <c r="A1509" s="32" t="s">
        <v>3785</v>
      </c>
      <c r="B1509" s="32" t="s">
        <v>4119</v>
      </c>
      <c r="C1509" s="332" t="s">
        <v>1409</v>
      </c>
      <c r="D1509" s="332"/>
      <c r="G1509" s="7" t="s">
        <v>1396</v>
      </c>
    </row>
    <row r="1510" spans="1:7" hidden="1" x14ac:dyDescent="0.25">
      <c r="A1510" s="32" t="s">
        <v>3786</v>
      </c>
      <c r="B1510" s="32" t="s">
        <v>4119</v>
      </c>
      <c r="C1510" s="332" t="s">
        <v>1409</v>
      </c>
      <c r="D1510" s="332"/>
      <c r="G1510" s="7" t="s">
        <v>1396</v>
      </c>
    </row>
    <row r="1511" spans="1:7" hidden="1" x14ac:dyDescent="0.25">
      <c r="A1511" s="32" t="s">
        <v>1546</v>
      </c>
      <c r="B1511" s="32" t="s">
        <v>4119</v>
      </c>
      <c r="C1511" s="332">
        <v>0.06</v>
      </c>
      <c r="D1511" s="332"/>
      <c r="G1511" s="7" t="s">
        <v>1396</v>
      </c>
    </row>
    <row r="1512" spans="1:7" hidden="1" x14ac:dyDescent="0.25">
      <c r="A1512" s="32" t="s">
        <v>1581</v>
      </c>
      <c r="B1512" s="32" t="s">
        <v>4119</v>
      </c>
      <c r="C1512" s="332">
        <v>32</v>
      </c>
      <c r="D1512" s="332"/>
      <c r="G1512" s="7" t="s">
        <v>1396</v>
      </c>
    </row>
    <row r="1513" spans="1:7" hidden="1" x14ac:dyDescent="0.25">
      <c r="A1513" s="32" t="s">
        <v>1582</v>
      </c>
      <c r="B1513" s="32" t="s">
        <v>4119</v>
      </c>
      <c r="C1513" s="332" t="s">
        <v>1409</v>
      </c>
      <c r="D1513" s="332"/>
      <c r="G1513" s="7" t="s">
        <v>1396</v>
      </c>
    </row>
    <row r="1514" spans="1:7" hidden="1" x14ac:dyDescent="0.25">
      <c r="A1514" s="32" t="s">
        <v>3787</v>
      </c>
      <c r="B1514" s="32" t="s">
        <v>4119</v>
      </c>
      <c r="C1514" s="332" t="s">
        <v>1409</v>
      </c>
      <c r="D1514" s="332"/>
      <c r="G1514" s="7" t="s">
        <v>1396</v>
      </c>
    </row>
    <row r="1515" spans="1:7" hidden="1" x14ac:dyDescent="0.25">
      <c r="A1515" s="32" t="s">
        <v>1587</v>
      </c>
      <c r="B1515" s="32" t="s">
        <v>4119</v>
      </c>
      <c r="C1515" s="332" t="s">
        <v>1409</v>
      </c>
      <c r="D1515" s="332"/>
      <c r="G1515" s="7" t="s">
        <v>1396</v>
      </c>
    </row>
    <row r="1516" spans="1:7" hidden="1" x14ac:dyDescent="0.25">
      <c r="A1516" s="32" t="s">
        <v>1588</v>
      </c>
      <c r="B1516" s="32" t="s">
        <v>4119</v>
      </c>
      <c r="C1516" s="332">
        <v>0.5</v>
      </c>
      <c r="D1516" s="332"/>
      <c r="G1516" s="7" t="s">
        <v>1396</v>
      </c>
    </row>
    <row r="1517" spans="1:7" hidden="1" x14ac:dyDescent="0.25">
      <c r="A1517" s="32" t="s">
        <v>3788</v>
      </c>
      <c r="B1517" s="32" t="s">
        <v>4119</v>
      </c>
      <c r="C1517" s="332" t="s">
        <v>1409</v>
      </c>
      <c r="D1517" s="332"/>
      <c r="G1517" s="7" t="s">
        <v>1396</v>
      </c>
    </row>
    <row r="1518" spans="1:7" hidden="1" x14ac:dyDescent="0.25">
      <c r="A1518" s="32" t="s">
        <v>1592</v>
      </c>
      <c r="B1518" s="32" t="s">
        <v>4119</v>
      </c>
      <c r="C1518" s="332" t="s">
        <v>1409</v>
      </c>
      <c r="D1518" s="332"/>
      <c r="G1518" s="7" t="s">
        <v>1396</v>
      </c>
    </row>
    <row r="1519" spans="1:7" hidden="1" x14ac:dyDescent="0.25">
      <c r="A1519" s="32" t="s">
        <v>1594</v>
      </c>
      <c r="B1519" s="32" t="s">
        <v>4119</v>
      </c>
      <c r="C1519" s="332" t="s">
        <v>1409</v>
      </c>
      <c r="D1519" s="332"/>
      <c r="G1519" s="7" t="s">
        <v>1396</v>
      </c>
    </row>
    <row r="1520" spans="1:7" hidden="1" x14ac:dyDescent="0.25">
      <c r="A1520" s="32" t="s">
        <v>1595</v>
      </c>
      <c r="B1520" s="32" t="s">
        <v>4119</v>
      </c>
      <c r="C1520" s="332">
        <v>0.12</v>
      </c>
      <c r="D1520" s="332"/>
      <c r="G1520" s="7" t="s">
        <v>1396</v>
      </c>
    </row>
    <row r="1521" spans="1:7" hidden="1" x14ac:dyDescent="0.25">
      <c r="A1521" s="32" t="s">
        <v>1597</v>
      </c>
      <c r="B1521" s="32" t="s">
        <v>4119</v>
      </c>
      <c r="C1521" s="332">
        <v>0.12</v>
      </c>
      <c r="D1521" s="332"/>
      <c r="G1521" s="7" t="s">
        <v>1396</v>
      </c>
    </row>
    <row r="1522" spans="1:7" hidden="1" x14ac:dyDescent="0.25">
      <c r="A1522" s="32" t="s">
        <v>1598</v>
      </c>
      <c r="B1522" s="32" t="s">
        <v>4119</v>
      </c>
      <c r="C1522" s="332">
        <v>1</v>
      </c>
      <c r="D1522" s="332"/>
      <c r="G1522" s="7" t="s">
        <v>1396</v>
      </c>
    </row>
    <row r="1523" spans="1:7" hidden="1" x14ac:dyDescent="0.25">
      <c r="A1523" s="32" t="s">
        <v>1600</v>
      </c>
      <c r="B1523" s="32" t="s">
        <v>4119</v>
      </c>
      <c r="C1523" s="332">
        <v>1</v>
      </c>
      <c r="D1523" s="332"/>
      <c r="G1523" s="7" t="s">
        <v>1396</v>
      </c>
    </row>
    <row r="1524" spans="1:7" hidden="1" x14ac:dyDescent="0.25">
      <c r="A1524" s="32" t="s">
        <v>1601</v>
      </c>
      <c r="B1524" s="32" t="s">
        <v>4119</v>
      </c>
      <c r="C1524" s="332">
        <v>0.25</v>
      </c>
      <c r="D1524" s="332"/>
      <c r="G1524" s="7" t="s">
        <v>1396</v>
      </c>
    </row>
    <row r="1525" spans="1:7" hidden="1" x14ac:dyDescent="0.25">
      <c r="A1525" s="32" t="s">
        <v>1606</v>
      </c>
      <c r="B1525" s="32" t="s">
        <v>4119</v>
      </c>
      <c r="C1525" s="332">
        <v>1</v>
      </c>
      <c r="D1525" s="332"/>
      <c r="G1525" s="7" t="s">
        <v>1396</v>
      </c>
    </row>
    <row r="1526" spans="1:7" hidden="1" x14ac:dyDescent="0.25">
      <c r="A1526" s="32" t="s">
        <v>1607</v>
      </c>
      <c r="B1526" s="32" t="s">
        <v>4119</v>
      </c>
      <c r="C1526" s="332">
        <v>0.5</v>
      </c>
      <c r="D1526" s="332"/>
      <c r="G1526" s="7" t="s">
        <v>1396</v>
      </c>
    </row>
    <row r="1527" spans="1:7" hidden="1" x14ac:dyDescent="0.25">
      <c r="A1527" s="32" t="s">
        <v>1608</v>
      </c>
      <c r="B1527" s="32" t="s">
        <v>4119</v>
      </c>
      <c r="C1527" s="332">
        <v>0.25</v>
      </c>
      <c r="D1527" s="332"/>
      <c r="G1527" s="7" t="s">
        <v>1396</v>
      </c>
    </row>
    <row r="1528" spans="1:7" hidden="1" x14ac:dyDescent="0.25">
      <c r="A1528" s="32" t="s">
        <v>1609</v>
      </c>
      <c r="B1528" s="32" t="s">
        <v>4119</v>
      </c>
      <c r="C1528" s="332">
        <v>8</v>
      </c>
      <c r="D1528" s="332"/>
      <c r="G1528" s="7" t="s">
        <v>1396</v>
      </c>
    </row>
    <row r="1529" spans="1:7" hidden="1" x14ac:dyDescent="0.25">
      <c r="A1529" s="32" t="s">
        <v>1610</v>
      </c>
      <c r="B1529" s="32" t="s">
        <v>4119</v>
      </c>
      <c r="C1529" s="332">
        <v>1</v>
      </c>
      <c r="D1529" s="332"/>
      <c r="G1529" s="7" t="s">
        <v>1396</v>
      </c>
    </row>
    <row r="1530" spans="1:7" hidden="1" x14ac:dyDescent="0.25">
      <c r="A1530" s="32" t="s">
        <v>1611</v>
      </c>
      <c r="B1530" s="32" t="s">
        <v>4119</v>
      </c>
      <c r="C1530" s="332">
        <v>1</v>
      </c>
      <c r="D1530" s="332"/>
      <c r="G1530" s="7" t="s">
        <v>1396</v>
      </c>
    </row>
    <row r="1531" spans="1:7" hidden="1" x14ac:dyDescent="0.25">
      <c r="A1531" s="32" t="s">
        <v>3789</v>
      </c>
      <c r="B1531" s="32" t="s">
        <v>4119</v>
      </c>
      <c r="C1531" s="332">
        <v>0.5</v>
      </c>
      <c r="D1531" s="332"/>
      <c r="G1531" s="7" t="s">
        <v>1396</v>
      </c>
    </row>
    <row r="1532" spans="1:7" hidden="1" x14ac:dyDescent="0.25">
      <c r="A1532" s="32" t="s">
        <v>1620</v>
      </c>
      <c r="B1532" s="32" t="s">
        <v>4119</v>
      </c>
      <c r="C1532" s="332">
        <v>1</v>
      </c>
      <c r="D1532" s="332"/>
      <c r="G1532" s="7" t="s">
        <v>1396</v>
      </c>
    </row>
    <row r="1533" spans="1:7" hidden="1" x14ac:dyDescent="0.25">
      <c r="A1533" s="331" t="s">
        <v>3790</v>
      </c>
      <c r="B1533" s="32" t="s">
        <v>4119</v>
      </c>
      <c r="C1533" s="332">
        <v>1</v>
      </c>
      <c r="D1533" s="332"/>
      <c r="G1533" s="7" t="s">
        <v>1396</v>
      </c>
    </row>
    <row r="1534" spans="1:7" hidden="1" x14ac:dyDescent="0.25">
      <c r="A1534" s="32" t="s">
        <v>1628</v>
      </c>
      <c r="B1534" s="32" t="s">
        <v>4119</v>
      </c>
      <c r="C1534" s="332">
        <v>1</v>
      </c>
      <c r="D1534" s="332"/>
      <c r="G1534" s="7" t="s">
        <v>1396</v>
      </c>
    </row>
    <row r="1535" spans="1:7" hidden="1" x14ac:dyDescent="0.25">
      <c r="A1535" s="32" t="s">
        <v>1629</v>
      </c>
      <c r="B1535" s="32" t="s">
        <v>4119</v>
      </c>
      <c r="C1535" s="332">
        <v>0.5</v>
      </c>
      <c r="D1535" s="332"/>
      <c r="G1535" s="7" t="s">
        <v>1396</v>
      </c>
    </row>
    <row r="1536" spans="1:7" hidden="1" x14ac:dyDescent="0.25">
      <c r="A1536" s="32" t="s">
        <v>1630</v>
      </c>
      <c r="B1536" s="32" t="s">
        <v>4119</v>
      </c>
      <c r="C1536" s="332">
        <v>0.5</v>
      </c>
      <c r="D1536" s="332"/>
      <c r="G1536" s="7" t="s">
        <v>1396</v>
      </c>
    </row>
    <row r="1537" spans="1:7" hidden="1" x14ac:dyDescent="0.25">
      <c r="A1537" s="32" t="s">
        <v>1631</v>
      </c>
      <c r="B1537" s="32" t="s">
        <v>4119</v>
      </c>
      <c r="C1537" s="332">
        <v>0.5</v>
      </c>
      <c r="D1537" s="332"/>
      <c r="G1537" s="7" t="s">
        <v>1396</v>
      </c>
    </row>
    <row r="1538" spans="1:7" hidden="1" x14ac:dyDescent="0.25">
      <c r="A1538" s="32" t="s">
        <v>1632</v>
      </c>
      <c r="B1538" s="32" t="s">
        <v>4119</v>
      </c>
      <c r="C1538" s="332">
        <v>1</v>
      </c>
      <c r="D1538" s="332"/>
      <c r="G1538" s="7" t="s">
        <v>1396</v>
      </c>
    </row>
    <row r="1539" spans="1:7" hidden="1" x14ac:dyDescent="0.25">
      <c r="A1539" s="32" t="s">
        <v>1633</v>
      </c>
      <c r="B1539" s="32" t="s">
        <v>4119</v>
      </c>
      <c r="C1539" s="332">
        <v>2</v>
      </c>
      <c r="D1539" s="332"/>
      <c r="G1539" s="7" t="s">
        <v>1396</v>
      </c>
    </row>
    <row r="1540" spans="1:7" hidden="1" x14ac:dyDescent="0.25">
      <c r="A1540" s="32" t="s">
        <v>1634</v>
      </c>
      <c r="B1540" s="32" t="s">
        <v>4119</v>
      </c>
      <c r="C1540" s="332">
        <v>1</v>
      </c>
      <c r="D1540" s="332"/>
      <c r="G1540" s="7" t="s">
        <v>1396</v>
      </c>
    </row>
    <row r="1541" spans="1:7" hidden="1" x14ac:dyDescent="0.25">
      <c r="A1541" s="32" t="s">
        <v>1635</v>
      </c>
      <c r="B1541" s="32" t="s">
        <v>4119</v>
      </c>
      <c r="C1541" s="332">
        <v>1</v>
      </c>
      <c r="D1541" s="332"/>
      <c r="G1541" s="7" t="s">
        <v>1396</v>
      </c>
    </row>
    <row r="1542" spans="1:7" hidden="1" x14ac:dyDescent="0.25">
      <c r="A1542" s="32" t="s">
        <v>1636</v>
      </c>
      <c r="B1542" s="32" t="s">
        <v>4119</v>
      </c>
      <c r="C1542" s="332">
        <v>1</v>
      </c>
      <c r="D1542" s="332"/>
      <c r="G1542" s="7" t="s">
        <v>1396</v>
      </c>
    </row>
    <row r="1543" spans="1:7" hidden="1" x14ac:dyDescent="0.25">
      <c r="A1543" s="32" t="s">
        <v>1637</v>
      </c>
      <c r="B1543" s="32" t="s">
        <v>4119</v>
      </c>
      <c r="C1543" s="332">
        <v>1</v>
      </c>
      <c r="D1543" s="332"/>
      <c r="G1543" s="7" t="s">
        <v>1396</v>
      </c>
    </row>
    <row r="1544" spans="1:7" hidden="1" x14ac:dyDescent="0.25">
      <c r="A1544" s="32" t="s">
        <v>1638</v>
      </c>
      <c r="B1544" s="32" t="s">
        <v>4119</v>
      </c>
      <c r="C1544" s="332">
        <v>0.5</v>
      </c>
      <c r="D1544" s="332"/>
      <c r="G1544" s="7" t="s">
        <v>1396</v>
      </c>
    </row>
    <row r="1545" spans="1:7" hidden="1" x14ac:dyDescent="0.25">
      <c r="A1545" s="32" t="s">
        <v>1639</v>
      </c>
      <c r="B1545" s="32" t="s">
        <v>4119</v>
      </c>
      <c r="C1545" s="332">
        <v>0.5</v>
      </c>
      <c r="D1545" s="332"/>
      <c r="G1545" s="7" t="s">
        <v>1396</v>
      </c>
    </row>
    <row r="1546" spans="1:7" hidden="1" x14ac:dyDescent="0.25">
      <c r="A1546" s="32" t="s">
        <v>1643</v>
      </c>
      <c r="B1546" s="32" t="s">
        <v>4119</v>
      </c>
      <c r="C1546" s="332">
        <v>0.5</v>
      </c>
      <c r="D1546" s="332"/>
      <c r="G1546" s="7" t="s">
        <v>1396</v>
      </c>
    </row>
    <row r="1547" spans="1:7" hidden="1" x14ac:dyDescent="0.25">
      <c r="A1547" s="32" t="s">
        <v>1644</v>
      </c>
      <c r="B1547" s="32" t="s">
        <v>4119</v>
      </c>
      <c r="C1547" s="332">
        <v>1</v>
      </c>
      <c r="D1547" s="332"/>
      <c r="G1547" s="7" t="s">
        <v>1396</v>
      </c>
    </row>
    <row r="1548" spans="1:7" hidden="1" x14ac:dyDescent="0.25">
      <c r="A1548" s="32" t="s">
        <v>1646</v>
      </c>
      <c r="B1548" s="32" t="s">
        <v>4119</v>
      </c>
      <c r="C1548" s="332">
        <v>1</v>
      </c>
      <c r="D1548" s="332"/>
      <c r="G1548" s="7" t="s">
        <v>1396</v>
      </c>
    </row>
    <row r="1549" spans="1:7" hidden="1" x14ac:dyDescent="0.25">
      <c r="A1549" s="32" t="s">
        <v>1647</v>
      </c>
      <c r="B1549" s="32" t="s">
        <v>4119</v>
      </c>
      <c r="C1549" s="332">
        <v>0.5</v>
      </c>
      <c r="D1549" s="332"/>
      <c r="G1549" s="7" t="s">
        <v>1396</v>
      </c>
    </row>
    <row r="1550" spans="1:7" hidden="1" x14ac:dyDescent="0.25">
      <c r="A1550" s="32" t="s">
        <v>1648</v>
      </c>
      <c r="B1550" s="32" t="s">
        <v>4119</v>
      </c>
      <c r="C1550" s="332">
        <v>0.5</v>
      </c>
      <c r="D1550" s="332"/>
      <c r="G1550" s="7" t="s">
        <v>1396</v>
      </c>
    </row>
    <row r="1551" spans="1:7" hidden="1" x14ac:dyDescent="0.25">
      <c r="A1551" s="32" t="s">
        <v>1649</v>
      </c>
      <c r="B1551" s="32" t="s">
        <v>4119</v>
      </c>
      <c r="C1551" s="332">
        <v>1</v>
      </c>
      <c r="D1551" s="332"/>
      <c r="G1551" s="7" t="s">
        <v>1396</v>
      </c>
    </row>
    <row r="1552" spans="1:7" hidden="1" x14ac:dyDescent="0.25">
      <c r="A1552" s="32" t="s">
        <v>1650</v>
      </c>
      <c r="B1552" s="32" t="s">
        <v>4119</v>
      </c>
      <c r="C1552" s="332">
        <v>1</v>
      </c>
      <c r="D1552" s="332"/>
      <c r="G1552" s="7" t="s">
        <v>1396</v>
      </c>
    </row>
    <row r="1553" spans="1:7" hidden="1" x14ac:dyDescent="0.25">
      <c r="A1553" s="253" t="s">
        <v>1651</v>
      </c>
      <c r="B1553" s="32" t="s">
        <v>4119</v>
      </c>
      <c r="C1553" s="334">
        <v>0.5</v>
      </c>
      <c r="D1553" s="334"/>
      <c r="G1553" s="7" t="s">
        <v>1396</v>
      </c>
    </row>
    <row r="1554" spans="1:7" hidden="1" x14ac:dyDescent="0.25">
      <c r="A1554" s="32" t="s">
        <v>1656</v>
      </c>
      <c r="B1554" s="32" t="s">
        <v>4119</v>
      </c>
      <c r="C1554" s="332">
        <v>1</v>
      </c>
      <c r="D1554" s="332"/>
      <c r="G1554" s="7" t="s">
        <v>1396</v>
      </c>
    </row>
    <row r="1555" spans="1:7" hidden="1" x14ac:dyDescent="0.25">
      <c r="A1555" s="32" t="s">
        <v>1657</v>
      </c>
      <c r="B1555" s="32" t="s">
        <v>4119</v>
      </c>
      <c r="C1555" s="332">
        <v>0.5</v>
      </c>
      <c r="D1555" s="332"/>
      <c r="G1555" s="7" t="s">
        <v>1396</v>
      </c>
    </row>
    <row r="1556" spans="1:7" hidden="1" x14ac:dyDescent="0.25">
      <c r="A1556" s="32" t="s">
        <v>1659</v>
      </c>
      <c r="B1556" s="32" t="s">
        <v>4119</v>
      </c>
      <c r="C1556" s="332">
        <v>1</v>
      </c>
      <c r="D1556" s="332"/>
      <c r="G1556" s="7" t="s">
        <v>1396</v>
      </c>
    </row>
    <row r="1557" spans="1:7" hidden="1" x14ac:dyDescent="0.25">
      <c r="A1557" s="32" t="s">
        <v>1660</v>
      </c>
      <c r="B1557" s="32" t="s">
        <v>4119</v>
      </c>
      <c r="C1557" s="332" t="s">
        <v>1409</v>
      </c>
      <c r="D1557" s="332"/>
      <c r="G1557" s="7" t="s">
        <v>1396</v>
      </c>
    </row>
    <row r="1558" spans="1:7" hidden="1" x14ac:dyDescent="0.25">
      <c r="A1558" s="32" t="s">
        <v>1661</v>
      </c>
      <c r="B1558" s="32" t="s">
        <v>4119</v>
      </c>
      <c r="C1558" s="332">
        <v>0.5</v>
      </c>
      <c r="D1558" s="332"/>
      <c r="G1558" s="7" t="s">
        <v>1396</v>
      </c>
    </row>
    <row r="1559" spans="1:7" hidden="1" x14ac:dyDescent="0.25">
      <c r="A1559" s="32" t="s">
        <v>1664</v>
      </c>
      <c r="B1559" s="32" t="s">
        <v>4119</v>
      </c>
      <c r="C1559" s="332">
        <v>32</v>
      </c>
      <c r="D1559" s="332"/>
      <c r="G1559" s="7" t="s">
        <v>1396</v>
      </c>
    </row>
    <row r="1560" spans="1:7" hidden="1" x14ac:dyDescent="0.25">
      <c r="A1560" s="32" t="s">
        <v>3791</v>
      </c>
      <c r="B1560" s="32" t="s">
        <v>4119</v>
      </c>
      <c r="C1560" s="332">
        <v>2</v>
      </c>
      <c r="D1560" s="332"/>
      <c r="G1560" s="7" t="s">
        <v>1396</v>
      </c>
    </row>
    <row r="1561" spans="1:7" hidden="1" x14ac:dyDescent="0.25">
      <c r="A1561" s="32" t="s">
        <v>3792</v>
      </c>
      <c r="B1561" s="32" t="s">
        <v>4119</v>
      </c>
      <c r="C1561" s="332">
        <v>1</v>
      </c>
      <c r="D1561" s="332"/>
      <c r="G1561" s="7" t="s">
        <v>1396</v>
      </c>
    </row>
    <row r="1562" spans="1:7" hidden="1" x14ac:dyDescent="0.25">
      <c r="A1562" s="32" t="s">
        <v>1681</v>
      </c>
      <c r="B1562" s="32" t="s">
        <v>4119</v>
      </c>
      <c r="C1562" s="332" t="s">
        <v>1409</v>
      </c>
      <c r="D1562" s="332"/>
      <c r="G1562" s="7" t="s">
        <v>1396</v>
      </c>
    </row>
    <row r="1563" spans="1:7" hidden="1" x14ac:dyDescent="0.25">
      <c r="A1563" s="32" t="s">
        <v>1682</v>
      </c>
      <c r="B1563" s="32" t="s">
        <v>4119</v>
      </c>
      <c r="C1563" s="332">
        <v>0.25</v>
      </c>
      <c r="D1563" s="332"/>
      <c r="G1563" s="7" t="s">
        <v>1396</v>
      </c>
    </row>
    <row r="1564" spans="1:7" hidden="1" x14ac:dyDescent="0.25">
      <c r="A1564" s="32" t="s">
        <v>1683</v>
      </c>
      <c r="B1564" s="32" t="s">
        <v>4119</v>
      </c>
      <c r="C1564" s="332" t="s">
        <v>1409</v>
      </c>
      <c r="D1564" s="332"/>
      <c r="G1564" s="7" t="s">
        <v>1396</v>
      </c>
    </row>
    <row r="1565" spans="1:7" hidden="1" x14ac:dyDescent="0.25">
      <c r="A1565" s="32" t="s">
        <v>1684</v>
      </c>
      <c r="B1565" s="32" t="s">
        <v>4119</v>
      </c>
      <c r="C1565" s="332">
        <v>1</v>
      </c>
      <c r="D1565" s="332"/>
      <c r="G1565" s="7" t="s">
        <v>1396</v>
      </c>
    </row>
    <row r="1566" spans="1:7" hidden="1" x14ac:dyDescent="0.25">
      <c r="A1566" s="32" t="s">
        <v>1685</v>
      </c>
      <c r="B1566" s="32" t="s">
        <v>4119</v>
      </c>
      <c r="C1566" s="332">
        <v>2</v>
      </c>
      <c r="D1566" s="332"/>
      <c r="G1566" s="7" t="s">
        <v>1396</v>
      </c>
    </row>
    <row r="1567" spans="1:7" hidden="1" x14ac:dyDescent="0.25">
      <c r="A1567" s="32" t="s">
        <v>1687</v>
      </c>
      <c r="B1567" s="32" t="s">
        <v>4119</v>
      </c>
      <c r="C1567" s="332" t="s">
        <v>1409</v>
      </c>
      <c r="D1567" s="332"/>
      <c r="G1567" s="7" t="s">
        <v>1396</v>
      </c>
    </row>
    <row r="1568" spans="1:7" hidden="1" x14ac:dyDescent="0.25">
      <c r="A1568" s="32" t="s">
        <v>1688</v>
      </c>
      <c r="B1568" s="32" t="s">
        <v>4119</v>
      </c>
      <c r="C1568" s="332">
        <v>16</v>
      </c>
      <c r="D1568" s="332"/>
      <c r="G1568" s="7" t="s">
        <v>1396</v>
      </c>
    </row>
    <row r="1569" spans="1:7" hidden="1" x14ac:dyDescent="0.25">
      <c r="A1569" s="32" t="s">
        <v>1689</v>
      </c>
      <c r="B1569" s="32" t="s">
        <v>4119</v>
      </c>
      <c r="C1569" s="332">
        <v>0.25</v>
      </c>
      <c r="D1569" s="332"/>
      <c r="G1569" s="7" t="s">
        <v>1396</v>
      </c>
    </row>
    <row r="1570" spans="1:7" hidden="1" x14ac:dyDescent="0.25">
      <c r="A1570" s="32" t="s">
        <v>1690</v>
      </c>
      <c r="B1570" s="32" t="s">
        <v>4119</v>
      </c>
      <c r="C1570" s="332">
        <v>8</v>
      </c>
      <c r="D1570" s="332"/>
      <c r="G1570" s="7" t="s">
        <v>1396</v>
      </c>
    </row>
    <row r="1571" spans="1:7" hidden="1" x14ac:dyDescent="0.25">
      <c r="A1571" s="32" t="s">
        <v>1691</v>
      </c>
      <c r="B1571" s="32" t="s">
        <v>4119</v>
      </c>
      <c r="C1571" s="332" t="s">
        <v>1409</v>
      </c>
      <c r="D1571" s="332"/>
      <c r="G1571" s="7" t="s">
        <v>1396</v>
      </c>
    </row>
    <row r="1572" spans="1:7" hidden="1" x14ac:dyDescent="0.25">
      <c r="A1572" s="32" t="s">
        <v>1693</v>
      </c>
      <c r="B1572" s="32" t="s">
        <v>4119</v>
      </c>
      <c r="C1572" s="332" t="s">
        <v>1409</v>
      </c>
      <c r="D1572" s="332"/>
      <c r="G1572" s="7" t="s">
        <v>1396</v>
      </c>
    </row>
    <row r="1573" spans="1:7" hidden="1" x14ac:dyDescent="0.25">
      <c r="A1573" s="32" t="s">
        <v>1694</v>
      </c>
      <c r="B1573" s="32" t="s">
        <v>4119</v>
      </c>
      <c r="C1573" s="332">
        <v>1</v>
      </c>
      <c r="D1573" s="332"/>
      <c r="G1573" s="7" t="s">
        <v>1396</v>
      </c>
    </row>
    <row r="1574" spans="1:7" hidden="1" x14ac:dyDescent="0.25">
      <c r="A1574" s="32" t="s">
        <v>1695</v>
      </c>
      <c r="B1574" s="32" t="s">
        <v>4119</v>
      </c>
      <c r="C1574" s="332" t="s">
        <v>1409</v>
      </c>
      <c r="D1574" s="332"/>
      <c r="G1574" s="7" t="s">
        <v>1396</v>
      </c>
    </row>
    <row r="1575" spans="1:7" hidden="1" x14ac:dyDescent="0.25">
      <c r="A1575" s="32" t="s">
        <v>1696</v>
      </c>
      <c r="B1575" s="32" t="s">
        <v>4119</v>
      </c>
      <c r="C1575" s="332">
        <v>2</v>
      </c>
      <c r="D1575" s="332"/>
      <c r="G1575" s="7" t="s">
        <v>1396</v>
      </c>
    </row>
    <row r="1576" spans="1:7" hidden="1" x14ac:dyDescent="0.25">
      <c r="A1576" s="32" t="s">
        <v>1697</v>
      </c>
      <c r="B1576" s="32" t="s">
        <v>4119</v>
      </c>
      <c r="C1576" s="332" t="s">
        <v>1409</v>
      </c>
      <c r="D1576" s="332"/>
      <c r="G1576" s="7" t="s">
        <v>1396</v>
      </c>
    </row>
    <row r="1577" spans="1:7" hidden="1" x14ac:dyDescent="0.25">
      <c r="A1577" s="32" t="s">
        <v>1698</v>
      </c>
      <c r="B1577" s="32" t="s">
        <v>4119</v>
      </c>
      <c r="C1577" s="332">
        <v>8</v>
      </c>
      <c r="D1577" s="332"/>
      <c r="G1577" s="7" t="s">
        <v>1396</v>
      </c>
    </row>
    <row r="1578" spans="1:7" hidden="1" x14ac:dyDescent="0.25">
      <c r="A1578" s="32" t="s">
        <v>1699</v>
      </c>
      <c r="B1578" s="32" t="s">
        <v>4119</v>
      </c>
      <c r="C1578" s="332" t="s">
        <v>1409</v>
      </c>
      <c r="D1578" s="332"/>
      <c r="G1578" s="7" t="s">
        <v>1396</v>
      </c>
    </row>
    <row r="1579" spans="1:7" hidden="1" x14ac:dyDescent="0.25">
      <c r="A1579" s="32" t="s">
        <v>1700</v>
      </c>
      <c r="B1579" s="32" t="s">
        <v>4119</v>
      </c>
      <c r="C1579" s="332">
        <v>1</v>
      </c>
      <c r="D1579" s="332"/>
      <c r="G1579" s="7" t="s">
        <v>1396</v>
      </c>
    </row>
    <row r="1580" spans="1:7" hidden="1" x14ac:dyDescent="0.25">
      <c r="A1580" s="32" t="s">
        <v>1703</v>
      </c>
      <c r="B1580" s="32" t="s">
        <v>4119</v>
      </c>
      <c r="C1580" s="332">
        <v>0.5</v>
      </c>
      <c r="D1580" s="332"/>
      <c r="G1580" s="7" t="s">
        <v>1396</v>
      </c>
    </row>
    <row r="1581" spans="1:7" hidden="1" x14ac:dyDescent="0.25">
      <c r="A1581" s="32" t="s">
        <v>1704</v>
      </c>
      <c r="B1581" s="32" t="s">
        <v>4119</v>
      </c>
      <c r="C1581" s="332">
        <v>16</v>
      </c>
      <c r="D1581" s="332"/>
      <c r="G1581" s="7" t="s">
        <v>1396</v>
      </c>
    </row>
    <row r="1582" spans="1:7" x14ac:dyDescent="0.25">
      <c r="A1582" s="32" t="s">
        <v>1705</v>
      </c>
      <c r="B1582" s="32" t="s">
        <v>4119</v>
      </c>
      <c r="E1582" s="7" t="s">
        <v>1069</v>
      </c>
      <c r="F1582" s="365" t="s">
        <v>4284</v>
      </c>
      <c r="G1582" s="7" t="s">
        <v>1709</v>
      </c>
    </row>
    <row r="1583" spans="1:7" x14ac:dyDescent="0.25">
      <c r="A1583" s="32" t="s">
        <v>1716</v>
      </c>
      <c r="B1583" s="32" t="s">
        <v>4119</v>
      </c>
      <c r="E1583" s="7" t="s">
        <v>1069</v>
      </c>
      <c r="F1583" s="365" t="s">
        <v>4284</v>
      </c>
      <c r="G1583" s="7" t="s">
        <v>1709</v>
      </c>
    </row>
    <row r="1584" spans="1:7" x14ac:dyDescent="0.25">
      <c r="A1584" s="32" t="s">
        <v>1722</v>
      </c>
      <c r="B1584" s="32" t="s">
        <v>4119</v>
      </c>
      <c r="E1584" s="7" t="s">
        <v>1069</v>
      </c>
      <c r="F1584" s="365" t="s">
        <v>4284</v>
      </c>
      <c r="G1584" s="7" t="s">
        <v>1709</v>
      </c>
    </row>
    <row r="1585" spans="1:7" x14ac:dyDescent="0.25">
      <c r="A1585" s="32" t="s">
        <v>1725</v>
      </c>
      <c r="B1585" s="32" t="s">
        <v>4119</v>
      </c>
      <c r="E1585" s="7" t="s">
        <v>1069</v>
      </c>
      <c r="F1585" s="365" t="s">
        <v>4284</v>
      </c>
      <c r="G1585" s="7" t="s">
        <v>1709</v>
      </c>
    </row>
    <row r="1586" spans="1:7" x14ac:dyDescent="0.25">
      <c r="A1586" s="32" t="s">
        <v>1726</v>
      </c>
      <c r="B1586" s="32" t="s">
        <v>4119</v>
      </c>
      <c r="E1586" s="7" t="s">
        <v>1069</v>
      </c>
      <c r="F1586" s="365" t="s">
        <v>4284</v>
      </c>
      <c r="G1586" s="7" t="s">
        <v>1709</v>
      </c>
    </row>
    <row r="1587" spans="1:7" x14ac:dyDescent="0.25">
      <c r="A1587" s="32" t="s">
        <v>3793</v>
      </c>
      <c r="B1587" s="32" t="s">
        <v>4119</v>
      </c>
      <c r="E1587" s="7" t="s">
        <v>1069</v>
      </c>
      <c r="F1587" s="365" t="s">
        <v>4284</v>
      </c>
      <c r="G1587" s="7" t="s">
        <v>1709</v>
      </c>
    </row>
    <row r="1588" spans="1:7" x14ac:dyDescent="0.25">
      <c r="A1588" s="32" t="s">
        <v>1739</v>
      </c>
      <c r="B1588" s="32" t="s">
        <v>4119</v>
      </c>
      <c r="E1588" s="7" t="s">
        <v>1069</v>
      </c>
      <c r="F1588" s="365" t="s">
        <v>4284</v>
      </c>
      <c r="G1588" s="7" t="s">
        <v>1709</v>
      </c>
    </row>
    <row r="1589" spans="1:7" x14ac:dyDescent="0.25">
      <c r="A1589" s="32" t="s">
        <v>1741</v>
      </c>
      <c r="B1589" s="32" t="s">
        <v>4119</v>
      </c>
      <c r="E1589" s="7" t="s">
        <v>4122</v>
      </c>
      <c r="F1589" s="365" t="s">
        <v>4284</v>
      </c>
      <c r="G1589" s="7" t="s">
        <v>1709</v>
      </c>
    </row>
    <row r="1590" spans="1:7" x14ac:dyDescent="0.25">
      <c r="A1590" s="32" t="s">
        <v>1748</v>
      </c>
      <c r="B1590" s="32" t="s">
        <v>4119</v>
      </c>
      <c r="E1590" s="7" t="s">
        <v>1069</v>
      </c>
      <c r="F1590" s="365" t="s">
        <v>4284</v>
      </c>
      <c r="G1590" s="7" t="s">
        <v>1709</v>
      </c>
    </row>
    <row r="1591" spans="1:7" x14ac:dyDescent="0.25">
      <c r="A1591" s="32" t="s">
        <v>1749</v>
      </c>
      <c r="B1591" s="32" t="s">
        <v>4119</v>
      </c>
      <c r="E1591" s="7" t="s">
        <v>1069</v>
      </c>
      <c r="F1591" s="365" t="s">
        <v>4284</v>
      </c>
      <c r="G1591" s="7" t="s">
        <v>1709</v>
      </c>
    </row>
    <row r="1592" spans="1:7" x14ac:dyDescent="0.25">
      <c r="A1592" s="32" t="s">
        <v>1751</v>
      </c>
      <c r="B1592" s="32" t="s">
        <v>4119</v>
      </c>
      <c r="E1592" s="7" t="s">
        <v>1069</v>
      </c>
      <c r="F1592" s="365" t="s">
        <v>4284</v>
      </c>
      <c r="G1592" s="7" t="s">
        <v>1709</v>
      </c>
    </row>
    <row r="1593" spans="1:7" x14ac:dyDescent="0.25">
      <c r="A1593" s="32" t="s">
        <v>1754</v>
      </c>
      <c r="B1593" s="32" t="s">
        <v>4119</v>
      </c>
      <c r="E1593" s="7" t="s">
        <v>4122</v>
      </c>
      <c r="F1593" s="365" t="s">
        <v>4284</v>
      </c>
      <c r="G1593" s="7" t="s">
        <v>1709</v>
      </c>
    </row>
    <row r="1594" spans="1:7" x14ac:dyDescent="0.25">
      <c r="A1594" s="32" t="s">
        <v>1755</v>
      </c>
      <c r="B1594" s="32" t="s">
        <v>4119</v>
      </c>
      <c r="E1594" s="7" t="s">
        <v>4122</v>
      </c>
      <c r="F1594" s="365" t="s">
        <v>4284</v>
      </c>
      <c r="G1594" s="7" t="s">
        <v>1709</v>
      </c>
    </row>
    <row r="1595" spans="1:7" x14ac:dyDescent="0.25">
      <c r="A1595" s="32" t="s">
        <v>1756</v>
      </c>
      <c r="B1595" s="32" t="s">
        <v>4119</v>
      </c>
      <c r="E1595" s="7" t="s">
        <v>1069</v>
      </c>
      <c r="F1595" s="365" t="s">
        <v>4284</v>
      </c>
      <c r="G1595" s="7" t="s">
        <v>1709</v>
      </c>
    </row>
    <row r="1596" spans="1:7" x14ac:dyDescent="0.25">
      <c r="A1596" s="32" t="s">
        <v>1759</v>
      </c>
      <c r="B1596" s="32" t="s">
        <v>4119</v>
      </c>
      <c r="E1596" s="7" t="s">
        <v>4122</v>
      </c>
      <c r="F1596" s="365" t="s">
        <v>4284</v>
      </c>
      <c r="G1596" s="7" t="s">
        <v>1709</v>
      </c>
    </row>
    <row r="1597" spans="1:7" x14ac:dyDescent="0.25">
      <c r="A1597" s="32" t="s">
        <v>1760</v>
      </c>
      <c r="B1597" s="32" t="s">
        <v>4119</v>
      </c>
      <c r="E1597" s="7" t="s">
        <v>4122</v>
      </c>
      <c r="F1597" s="365" t="s">
        <v>4284</v>
      </c>
      <c r="G1597" s="7" t="s">
        <v>1709</v>
      </c>
    </row>
    <row r="1598" spans="1:7" x14ac:dyDescent="0.25">
      <c r="A1598" s="32" t="s">
        <v>1761</v>
      </c>
      <c r="B1598" s="32" t="s">
        <v>4119</v>
      </c>
      <c r="E1598" s="7" t="s">
        <v>4122</v>
      </c>
      <c r="F1598" s="365" t="s">
        <v>4284</v>
      </c>
      <c r="G1598" s="7" t="s">
        <v>1709</v>
      </c>
    </row>
    <row r="1599" spans="1:7" x14ac:dyDescent="0.25">
      <c r="A1599" s="32" t="s">
        <v>1764</v>
      </c>
      <c r="B1599" s="32" t="s">
        <v>4119</v>
      </c>
      <c r="E1599" s="7" t="s">
        <v>1069</v>
      </c>
      <c r="F1599" s="365" t="s">
        <v>4284</v>
      </c>
      <c r="G1599" s="7" t="s">
        <v>1709</v>
      </c>
    </row>
    <row r="1600" spans="1:7" x14ac:dyDescent="0.25">
      <c r="A1600" s="32" t="s">
        <v>1765</v>
      </c>
      <c r="B1600" s="32" t="s">
        <v>4119</v>
      </c>
      <c r="E1600" s="7" t="s">
        <v>4122</v>
      </c>
      <c r="F1600" s="365" t="s">
        <v>4284</v>
      </c>
      <c r="G1600" s="7" t="s">
        <v>1709</v>
      </c>
    </row>
    <row r="1601" spans="1:7" x14ac:dyDescent="0.25">
      <c r="A1601" s="32" t="s">
        <v>1766</v>
      </c>
      <c r="B1601" s="32" t="s">
        <v>4119</v>
      </c>
      <c r="E1601" s="7" t="s">
        <v>1069</v>
      </c>
      <c r="F1601" s="365" t="s">
        <v>4284</v>
      </c>
      <c r="G1601" s="7" t="s">
        <v>1709</v>
      </c>
    </row>
    <row r="1602" spans="1:7" x14ac:dyDescent="0.25">
      <c r="A1602" s="32" t="s">
        <v>1767</v>
      </c>
      <c r="B1602" s="32" t="s">
        <v>4119</v>
      </c>
      <c r="E1602" s="7" t="s">
        <v>1069</v>
      </c>
      <c r="F1602" s="365" t="s">
        <v>4284</v>
      </c>
      <c r="G1602" s="7" t="s">
        <v>1709</v>
      </c>
    </row>
    <row r="1603" spans="1:7" x14ac:dyDescent="0.25">
      <c r="A1603" s="32" t="s">
        <v>1768</v>
      </c>
      <c r="B1603" s="32" t="s">
        <v>4119</v>
      </c>
      <c r="E1603" s="7" t="s">
        <v>1069</v>
      </c>
      <c r="F1603" s="365" t="s">
        <v>4284</v>
      </c>
      <c r="G1603" s="7" t="s">
        <v>1709</v>
      </c>
    </row>
    <row r="1604" spans="1:7" x14ac:dyDescent="0.25">
      <c r="A1604" s="32" t="s">
        <v>1770</v>
      </c>
      <c r="B1604" s="32" t="s">
        <v>4119</v>
      </c>
      <c r="E1604" s="7" t="s">
        <v>4122</v>
      </c>
      <c r="F1604" s="365" t="s">
        <v>4284</v>
      </c>
      <c r="G1604" s="7" t="s">
        <v>1709</v>
      </c>
    </row>
    <row r="1605" spans="1:7" x14ac:dyDescent="0.25">
      <c r="A1605" s="32" t="s">
        <v>1771</v>
      </c>
      <c r="B1605" s="32" t="s">
        <v>4119</v>
      </c>
      <c r="E1605" s="7" t="s">
        <v>1069</v>
      </c>
      <c r="F1605" s="365" t="s">
        <v>4284</v>
      </c>
      <c r="G1605" s="7" t="s">
        <v>1709</v>
      </c>
    </row>
    <row r="1606" spans="1:7" x14ac:dyDescent="0.25">
      <c r="A1606" s="32" t="s">
        <v>1772</v>
      </c>
      <c r="B1606" s="32" t="s">
        <v>4119</v>
      </c>
      <c r="E1606" s="7" t="s">
        <v>1069</v>
      </c>
      <c r="F1606" s="365" t="s">
        <v>4284</v>
      </c>
      <c r="G1606" s="7" t="s">
        <v>1709</v>
      </c>
    </row>
    <row r="1607" spans="1:7" x14ac:dyDescent="0.25">
      <c r="A1607" s="32" t="s">
        <v>1773</v>
      </c>
      <c r="B1607" s="32" t="s">
        <v>4119</v>
      </c>
      <c r="E1607" s="7" t="s">
        <v>4122</v>
      </c>
      <c r="F1607" s="365" t="s">
        <v>4284</v>
      </c>
      <c r="G1607" s="7" t="s">
        <v>1709</v>
      </c>
    </row>
    <row r="1608" spans="1:7" x14ac:dyDescent="0.25">
      <c r="A1608" s="32" t="s">
        <v>1775</v>
      </c>
      <c r="B1608" s="32" t="s">
        <v>4119</v>
      </c>
      <c r="E1608" s="7" t="s">
        <v>1069</v>
      </c>
      <c r="F1608" s="365" t="s">
        <v>4284</v>
      </c>
      <c r="G1608" s="7" t="s">
        <v>1709</v>
      </c>
    </row>
    <row r="1609" spans="1:7" x14ac:dyDescent="0.25">
      <c r="A1609" s="32" t="s">
        <v>1780</v>
      </c>
      <c r="B1609" s="32" t="s">
        <v>4119</v>
      </c>
      <c r="E1609" s="7" t="s">
        <v>1069</v>
      </c>
      <c r="F1609" s="365" t="s">
        <v>4284</v>
      </c>
      <c r="G1609" s="7" t="s">
        <v>1709</v>
      </c>
    </row>
    <row r="1610" spans="1:7" x14ac:dyDescent="0.25">
      <c r="A1610" s="32" t="s">
        <v>1782</v>
      </c>
      <c r="B1610" s="32" t="s">
        <v>4119</v>
      </c>
      <c r="E1610" s="7" t="s">
        <v>1069</v>
      </c>
      <c r="F1610" s="365" t="s">
        <v>4284</v>
      </c>
      <c r="G1610" s="7" t="s">
        <v>1709</v>
      </c>
    </row>
    <row r="1611" spans="1:7" x14ac:dyDescent="0.25">
      <c r="A1611" s="32" t="s">
        <v>1785</v>
      </c>
      <c r="B1611" s="32" t="s">
        <v>4119</v>
      </c>
      <c r="E1611" s="7" t="s">
        <v>4122</v>
      </c>
      <c r="F1611" s="365" t="s">
        <v>4284</v>
      </c>
      <c r="G1611" s="7" t="s">
        <v>1709</v>
      </c>
    </row>
    <row r="1612" spans="1:7" x14ac:dyDescent="0.25">
      <c r="A1612" s="32" t="s">
        <v>1786</v>
      </c>
      <c r="B1612" s="32" t="s">
        <v>4119</v>
      </c>
      <c r="E1612" s="7" t="s">
        <v>4122</v>
      </c>
      <c r="F1612" s="365" t="s">
        <v>4284</v>
      </c>
      <c r="G1612" s="7" t="s">
        <v>1709</v>
      </c>
    </row>
    <row r="1613" spans="1:7" x14ac:dyDescent="0.25">
      <c r="A1613" s="329" t="s">
        <v>1787</v>
      </c>
      <c r="B1613" s="32" t="s">
        <v>4119</v>
      </c>
      <c r="E1613" s="7" t="s">
        <v>1069</v>
      </c>
      <c r="F1613" s="365" t="s">
        <v>4284</v>
      </c>
      <c r="G1613" s="7" t="s">
        <v>1709</v>
      </c>
    </row>
    <row r="1614" spans="1:7" x14ac:dyDescent="0.25">
      <c r="A1614" s="32" t="s">
        <v>1794</v>
      </c>
      <c r="B1614" s="32" t="s">
        <v>4119</v>
      </c>
      <c r="E1614" s="7" t="s">
        <v>1069</v>
      </c>
      <c r="F1614" s="365" t="s">
        <v>4284</v>
      </c>
      <c r="G1614" s="7" t="s">
        <v>1709</v>
      </c>
    </row>
    <row r="1615" spans="1:7" x14ac:dyDescent="0.25">
      <c r="A1615" s="32" t="s">
        <v>1795</v>
      </c>
      <c r="B1615" s="32" t="s">
        <v>4119</v>
      </c>
      <c r="E1615" s="7" t="s">
        <v>4122</v>
      </c>
      <c r="F1615" s="365" t="s">
        <v>4284</v>
      </c>
      <c r="G1615" s="7" t="s">
        <v>1709</v>
      </c>
    </row>
    <row r="1616" spans="1:7" x14ac:dyDescent="0.25">
      <c r="A1616" s="32" t="s">
        <v>1798</v>
      </c>
      <c r="B1616" s="32" t="s">
        <v>4119</v>
      </c>
      <c r="E1616" s="7" t="s">
        <v>2187</v>
      </c>
      <c r="F1616" s="365" t="s">
        <v>4284</v>
      </c>
      <c r="G1616" s="7" t="s">
        <v>1709</v>
      </c>
    </row>
    <row r="1617" spans="1:7" x14ac:dyDescent="0.25">
      <c r="A1617" s="32" t="s">
        <v>1803</v>
      </c>
      <c r="B1617" s="32" t="s">
        <v>4119</v>
      </c>
      <c r="E1617" s="7" t="s">
        <v>2187</v>
      </c>
      <c r="F1617" s="365" t="s">
        <v>4284</v>
      </c>
      <c r="G1617" s="7" t="s">
        <v>1709</v>
      </c>
    </row>
    <row r="1618" spans="1:7" x14ac:dyDescent="0.25">
      <c r="A1618" s="329" t="s">
        <v>1806</v>
      </c>
      <c r="B1618" s="32" t="s">
        <v>4119</v>
      </c>
      <c r="E1618" s="7" t="s">
        <v>1069</v>
      </c>
      <c r="F1618" s="365" t="s">
        <v>4284</v>
      </c>
      <c r="G1618" s="7" t="s">
        <v>1709</v>
      </c>
    </row>
    <row r="1619" spans="1:7" x14ac:dyDescent="0.25">
      <c r="A1619" s="32" t="s">
        <v>1812</v>
      </c>
      <c r="B1619" s="32" t="s">
        <v>4119</v>
      </c>
      <c r="E1619" s="7" t="s">
        <v>2187</v>
      </c>
      <c r="F1619" s="365" t="s">
        <v>4284</v>
      </c>
      <c r="G1619" s="7" t="s">
        <v>1709</v>
      </c>
    </row>
    <row r="1620" spans="1:7" x14ac:dyDescent="0.25">
      <c r="A1620" s="32" t="s">
        <v>1813</v>
      </c>
      <c r="B1620" s="32" t="s">
        <v>4119</v>
      </c>
      <c r="E1620" s="7" t="s">
        <v>2187</v>
      </c>
      <c r="F1620" s="365" t="s">
        <v>4284</v>
      </c>
      <c r="G1620" s="7" t="s">
        <v>1709</v>
      </c>
    </row>
    <row r="1621" spans="1:7" x14ac:dyDescent="0.25">
      <c r="A1621" s="32" t="s">
        <v>1814</v>
      </c>
      <c r="B1621" s="32" t="s">
        <v>4119</v>
      </c>
      <c r="E1621" s="7" t="s">
        <v>2187</v>
      </c>
      <c r="F1621" s="365" t="s">
        <v>4284</v>
      </c>
      <c r="G1621" s="7" t="s">
        <v>1709</v>
      </c>
    </row>
    <row r="1622" spans="1:7" x14ac:dyDescent="0.25">
      <c r="A1622" s="32" t="s">
        <v>1815</v>
      </c>
      <c r="B1622" s="32" t="s">
        <v>4119</v>
      </c>
      <c r="E1622" s="7" t="s">
        <v>2187</v>
      </c>
      <c r="F1622" s="365" t="s">
        <v>4284</v>
      </c>
      <c r="G1622" s="7" t="s">
        <v>1709</v>
      </c>
    </row>
    <row r="1623" spans="1:7" x14ac:dyDescent="0.25">
      <c r="A1623" s="329" t="s">
        <v>1819</v>
      </c>
      <c r="B1623" s="32" t="s">
        <v>4119</v>
      </c>
      <c r="E1623" s="7" t="s">
        <v>1069</v>
      </c>
      <c r="F1623" s="365" t="s">
        <v>4284</v>
      </c>
      <c r="G1623" s="7" t="s">
        <v>1709</v>
      </c>
    </row>
    <row r="1624" spans="1:7" x14ac:dyDescent="0.25">
      <c r="A1624" s="329" t="s">
        <v>1822</v>
      </c>
      <c r="B1624" s="32" t="s">
        <v>4119</v>
      </c>
      <c r="E1624" s="7" t="s">
        <v>1069</v>
      </c>
      <c r="F1624" s="365" t="s">
        <v>4284</v>
      </c>
      <c r="G1624" s="7" t="s">
        <v>1709</v>
      </c>
    </row>
    <row r="1625" spans="1:7" x14ac:dyDescent="0.25">
      <c r="A1625" s="32" t="s">
        <v>1824</v>
      </c>
      <c r="B1625" s="32" t="s">
        <v>4119</v>
      </c>
      <c r="E1625" s="7" t="s">
        <v>4122</v>
      </c>
      <c r="F1625" s="365" t="s">
        <v>4284</v>
      </c>
      <c r="G1625" s="7" t="s">
        <v>1709</v>
      </c>
    </row>
    <row r="1626" spans="1:7" x14ac:dyDescent="0.25">
      <c r="A1626" s="32" t="s">
        <v>1826</v>
      </c>
      <c r="B1626" s="32" t="s">
        <v>4119</v>
      </c>
      <c r="E1626" s="7" t="s">
        <v>2187</v>
      </c>
      <c r="F1626" s="365" t="s">
        <v>4284</v>
      </c>
      <c r="G1626" s="7" t="s">
        <v>1709</v>
      </c>
    </row>
    <row r="1627" spans="1:7" x14ac:dyDescent="0.25">
      <c r="A1627" s="32" t="s">
        <v>1829</v>
      </c>
      <c r="B1627" s="32" t="s">
        <v>4119</v>
      </c>
      <c r="E1627" s="7" t="s">
        <v>2187</v>
      </c>
      <c r="F1627" s="365" t="s">
        <v>4284</v>
      </c>
      <c r="G1627" s="7" t="s">
        <v>1709</v>
      </c>
    </row>
    <row r="1628" spans="1:7" x14ac:dyDescent="0.25">
      <c r="A1628" s="32" t="s">
        <v>1831</v>
      </c>
      <c r="B1628" s="32" t="s">
        <v>4119</v>
      </c>
      <c r="E1628" s="7" t="s">
        <v>1069</v>
      </c>
      <c r="F1628" s="365" t="s">
        <v>4284</v>
      </c>
      <c r="G1628" s="7" t="s">
        <v>1709</v>
      </c>
    </row>
    <row r="1629" spans="1:7" x14ac:dyDescent="0.25">
      <c r="A1629" s="32" t="s">
        <v>1833</v>
      </c>
      <c r="B1629" s="32" t="s">
        <v>4119</v>
      </c>
      <c r="E1629" s="7" t="s">
        <v>2187</v>
      </c>
      <c r="F1629" s="365" t="s">
        <v>4284</v>
      </c>
      <c r="G1629" s="7" t="s">
        <v>1709</v>
      </c>
    </row>
    <row r="1630" spans="1:7" x14ac:dyDescent="0.25">
      <c r="A1630" s="32" t="s">
        <v>1834</v>
      </c>
      <c r="B1630" s="32" t="s">
        <v>4119</v>
      </c>
      <c r="E1630" s="7" t="s">
        <v>2187</v>
      </c>
      <c r="F1630" s="365" t="s">
        <v>4284</v>
      </c>
      <c r="G1630" s="7" t="s">
        <v>1709</v>
      </c>
    </row>
    <row r="1631" spans="1:7" x14ac:dyDescent="0.25">
      <c r="A1631" s="329" t="s">
        <v>1837</v>
      </c>
      <c r="B1631" s="32" t="s">
        <v>4119</v>
      </c>
      <c r="E1631" s="7" t="s">
        <v>1069</v>
      </c>
      <c r="F1631" s="365" t="s">
        <v>4284</v>
      </c>
      <c r="G1631" s="7" t="s">
        <v>1709</v>
      </c>
    </row>
    <row r="1632" spans="1:7" x14ac:dyDescent="0.25">
      <c r="A1632" s="32" t="s">
        <v>1839</v>
      </c>
      <c r="B1632" s="32" t="s">
        <v>4119</v>
      </c>
      <c r="E1632" s="7" t="s">
        <v>2187</v>
      </c>
      <c r="F1632" s="365" t="s">
        <v>4284</v>
      </c>
      <c r="G1632" s="7" t="s">
        <v>1709</v>
      </c>
    </row>
    <row r="1633" spans="1:7" x14ac:dyDescent="0.25">
      <c r="A1633" s="32" t="s">
        <v>1840</v>
      </c>
      <c r="B1633" s="32" t="s">
        <v>4119</v>
      </c>
      <c r="E1633" s="7" t="s">
        <v>2187</v>
      </c>
      <c r="F1633" s="365" t="s">
        <v>4284</v>
      </c>
      <c r="G1633" s="7" t="s">
        <v>1709</v>
      </c>
    </row>
    <row r="1634" spans="1:7" x14ac:dyDescent="0.25">
      <c r="A1634" s="32" t="s">
        <v>1842</v>
      </c>
      <c r="B1634" s="32" t="s">
        <v>4119</v>
      </c>
      <c r="E1634" s="7" t="s">
        <v>4122</v>
      </c>
      <c r="F1634" s="365" t="s">
        <v>4284</v>
      </c>
      <c r="G1634" s="7" t="s">
        <v>1709</v>
      </c>
    </row>
    <row r="1635" spans="1:7" x14ac:dyDescent="0.25">
      <c r="A1635" s="32" t="s">
        <v>1845</v>
      </c>
      <c r="B1635" s="32" t="s">
        <v>4119</v>
      </c>
      <c r="E1635" s="7" t="s">
        <v>4122</v>
      </c>
      <c r="F1635" s="365" t="s">
        <v>4284</v>
      </c>
      <c r="G1635" s="7" t="s">
        <v>1709</v>
      </c>
    </row>
    <row r="1636" spans="1:7" x14ac:dyDescent="0.25">
      <c r="A1636" s="32" t="s">
        <v>1846</v>
      </c>
      <c r="B1636" s="32" t="s">
        <v>4119</v>
      </c>
      <c r="E1636" s="7" t="s">
        <v>2187</v>
      </c>
      <c r="F1636" s="365" t="s">
        <v>4284</v>
      </c>
      <c r="G1636" s="7" t="s">
        <v>1709</v>
      </c>
    </row>
    <row r="1637" spans="1:7" x14ac:dyDescent="0.25">
      <c r="A1637" s="32" t="s">
        <v>1847</v>
      </c>
      <c r="B1637" s="32" t="s">
        <v>4119</v>
      </c>
      <c r="E1637" s="7" t="s">
        <v>2187</v>
      </c>
      <c r="F1637" s="365" t="s">
        <v>4284</v>
      </c>
      <c r="G1637" s="7" t="s">
        <v>1709</v>
      </c>
    </row>
    <row r="1638" spans="1:7" x14ac:dyDescent="0.25">
      <c r="A1638" s="32" t="s">
        <v>1848</v>
      </c>
      <c r="B1638" s="32" t="s">
        <v>4119</v>
      </c>
      <c r="E1638" s="7" t="s">
        <v>2187</v>
      </c>
      <c r="F1638" s="365" t="s">
        <v>4284</v>
      </c>
      <c r="G1638" s="7" t="s">
        <v>1709</v>
      </c>
    </row>
    <row r="1639" spans="1:7" x14ac:dyDescent="0.25">
      <c r="A1639" s="329" t="s">
        <v>1849</v>
      </c>
      <c r="B1639" s="32" t="s">
        <v>4119</v>
      </c>
      <c r="E1639" s="7" t="s">
        <v>1069</v>
      </c>
      <c r="F1639" s="365" t="s">
        <v>4284</v>
      </c>
      <c r="G1639" s="7" t="s">
        <v>1709</v>
      </c>
    </row>
    <row r="1640" spans="1:7" x14ac:dyDescent="0.25">
      <c r="A1640" s="32" t="s">
        <v>1852</v>
      </c>
      <c r="B1640" s="32" t="s">
        <v>4119</v>
      </c>
      <c r="E1640" s="7" t="s">
        <v>4122</v>
      </c>
      <c r="F1640" s="365" t="s">
        <v>4284</v>
      </c>
      <c r="G1640" s="7" t="s">
        <v>1709</v>
      </c>
    </row>
    <row r="1641" spans="1:7" x14ac:dyDescent="0.25">
      <c r="A1641" s="32" t="s">
        <v>1853</v>
      </c>
      <c r="B1641" s="32" t="s">
        <v>4119</v>
      </c>
      <c r="E1641" s="7" t="s">
        <v>2187</v>
      </c>
      <c r="F1641" s="365" t="s">
        <v>4284</v>
      </c>
      <c r="G1641" s="7" t="s">
        <v>1709</v>
      </c>
    </row>
    <row r="1642" spans="1:7" x14ac:dyDescent="0.25">
      <c r="A1642" s="32" t="s">
        <v>1854</v>
      </c>
      <c r="B1642" s="32" t="s">
        <v>4119</v>
      </c>
      <c r="E1642" s="7" t="s">
        <v>2187</v>
      </c>
      <c r="F1642" s="365" t="s">
        <v>4284</v>
      </c>
      <c r="G1642" s="7" t="s">
        <v>1709</v>
      </c>
    </row>
    <row r="1643" spans="1:7" x14ac:dyDescent="0.25">
      <c r="A1643" s="32" t="s">
        <v>3794</v>
      </c>
      <c r="B1643" s="32" t="s">
        <v>4119</v>
      </c>
      <c r="E1643" s="7" t="s">
        <v>4122</v>
      </c>
      <c r="F1643" s="365" t="s">
        <v>4284</v>
      </c>
      <c r="G1643" s="7" t="s">
        <v>1709</v>
      </c>
    </row>
    <row r="1644" spans="1:7" x14ac:dyDescent="0.25">
      <c r="A1644" s="32" t="s">
        <v>3795</v>
      </c>
      <c r="B1644" s="32" t="s">
        <v>4119</v>
      </c>
      <c r="E1644" s="7" t="s">
        <v>4122</v>
      </c>
      <c r="F1644" s="365" t="s">
        <v>4284</v>
      </c>
      <c r="G1644" s="7" t="s">
        <v>1709</v>
      </c>
    </row>
    <row r="1645" spans="1:7" x14ac:dyDescent="0.25">
      <c r="A1645" s="32" t="s">
        <v>1867</v>
      </c>
      <c r="B1645" s="32" t="s">
        <v>4119</v>
      </c>
      <c r="E1645" s="7" t="s">
        <v>4122</v>
      </c>
      <c r="F1645" s="365" t="s">
        <v>4284</v>
      </c>
      <c r="G1645" s="7" t="s">
        <v>1709</v>
      </c>
    </row>
    <row r="1646" spans="1:7" x14ac:dyDescent="0.25">
      <c r="A1646" s="32" t="s">
        <v>3796</v>
      </c>
      <c r="B1646" s="32" t="s">
        <v>4119</v>
      </c>
      <c r="E1646" s="7" t="s">
        <v>2187</v>
      </c>
      <c r="F1646" s="365" t="s">
        <v>4284</v>
      </c>
      <c r="G1646" s="7" t="s">
        <v>1709</v>
      </c>
    </row>
    <row r="1647" spans="1:7" x14ac:dyDescent="0.25">
      <c r="A1647" s="32" t="s">
        <v>1873</v>
      </c>
      <c r="B1647" s="32" t="s">
        <v>4119</v>
      </c>
      <c r="E1647" s="7" t="s">
        <v>4122</v>
      </c>
      <c r="F1647" s="365" t="s">
        <v>4284</v>
      </c>
      <c r="G1647" s="7" t="s">
        <v>1709</v>
      </c>
    </row>
    <row r="1648" spans="1:7" x14ac:dyDescent="0.25">
      <c r="A1648" s="329" t="s">
        <v>1874</v>
      </c>
      <c r="B1648" s="32" t="s">
        <v>4119</v>
      </c>
      <c r="E1648" s="7" t="s">
        <v>1069</v>
      </c>
      <c r="F1648" s="365" t="s">
        <v>4284</v>
      </c>
      <c r="G1648" s="7" t="s">
        <v>1709</v>
      </c>
    </row>
    <row r="1649" spans="1:7" x14ac:dyDescent="0.25">
      <c r="A1649" s="32" t="s">
        <v>1877</v>
      </c>
      <c r="B1649" s="32" t="s">
        <v>4119</v>
      </c>
      <c r="E1649" s="7" t="s">
        <v>1069</v>
      </c>
      <c r="F1649" s="365" t="s">
        <v>4284</v>
      </c>
      <c r="G1649" s="7" t="s">
        <v>1709</v>
      </c>
    </row>
    <row r="1650" spans="1:7" x14ac:dyDescent="0.25">
      <c r="A1650" s="32" t="s">
        <v>1879</v>
      </c>
      <c r="B1650" s="32" t="s">
        <v>4119</v>
      </c>
      <c r="E1650" s="7" t="s">
        <v>1069</v>
      </c>
      <c r="F1650" s="365" t="s">
        <v>4284</v>
      </c>
      <c r="G1650" s="7" t="s">
        <v>1709</v>
      </c>
    </row>
    <row r="1651" spans="1:7" x14ac:dyDescent="0.25">
      <c r="A1651" s="32" t="s">
        <v>1882</v>
      </c>
      <c r="B1651" s="32" t="s">
        <v>4119</v>
      </c>
      <c r="E1651" s="7" t="s">
        <v>1069</v>
      </c>
      <c r="F1651" s="365" t="s">
        <v>4284</v>
      </c>
      <c r="G1651" s="7" t="s">
        <v>1709</v>
      </c>
    </row>
    <row r="1652" spans="1:7" x14ac:dyDescent="0.25">
      <c r="A1652" s="32" t="s">
        <v>1885</v>
      </c>
      <c r="B1652" s="32" t="s">
        <v>4119</v>
      </c>
      <c r="E1652" s="7" t="s">
        <v>4122</v>
      </c>
      <c r="F1652" s="365" t="s">
        <v>4284</v>
      </c>
      <c r="G1652" s="7" t="s">
        <v>1709</v>
      </c>
    </row>
    <row r="1653" spans="1:7" x14ac:dyDescent="0.25">
      <c r="A1653" s="265" t="s">
        <v>1887</v>
      </c>
      <c r="B1653" s="32" t="s">
        <v>4119</v>
      </c>
      <c r="E1653" s="7" t="s">
        <v>4122</v>
      </c>
      <c r="F1653" s="365" t="s">
        <v>4284</v>
      </c>
      <c r="G1653" s="7" t="s">
        <v>1709</v>
      </c>
    </row>
    <row r="1654" spans="1:7" x14ac:dyDescent="0.25">
      <c r="A1654" s="265" t="s">
        <v>1890</v>
      </c>
      <c r="B1654" s="32" t="s">
        <v>4119</v>
      </c>
      <c r="E1654" s="7" t="s">
        <v>1069</v>
      </c>
      <c r="F1654" s="365" t="s">
        <v>4284</v>
      </c>
      <c r="G1654" s="7" t="s">
        <v>1709</v>
      </c>
    </row>
    <row r="1655" spans="1:7" x14ac:dyDescent="0.25">
      <c r="A1655" s="32" t="s">
        <v>1891</v>
      </c>
      <c r="B1655" s="32" t="s">
        <v>4119</v>
      </c>
      <c r="E1655" s="7" t="s">
        <v>2187</v>
      </c>
      <c r="F1655" s="365" t="s">
        <v>4284</v>
      </c>
      <c r="G1655" s="7" t="s">
        <v>1709</v>
      </c>
    </row>
    <row r="1656" spans="1:7" x14ac:dyDescent="0.25">
      <c r="A1656" s="32" t="s">
        <v>1893</v>
      </c>
      <c r="B1656" s="32" t="s">
        <v>4119</v>
      </c>
      <c r="E1656" s="7" t="s">
        <v>4122</v>
      </c>
      <c r="F1656" s="365" t="s">
        <v>4284</v>
      </c>
      <c r="G1656" s="7" t="s">
        <v>1709</v>
      </c>
    </row>
    <row r="1657" spans="1:7" x14ac:dyDescent="0.25">
      <c r="A1657" s="32" t="s">
        <v>1895</v>
      </c>
      <c r="B1657" s="32" t="s">
        <v>4119</v>
      </c>
      <c r="E1657" s="7" t="s">
        <v>4122</v>
      </c>
      <c r="F1657" s="365" t="s">
        <v>4284</v>
      </c>
      <c r="G1657" s="7" t="s">
        <v>1709</v>
      </c>
    </row>
    <row r="1658" spans="1:7" x14ac:dyDescent="0.25">
      <c r="A1658" s="32" t="s">
        <v>1896</v>
      </c>
      <c r="B1658" s="32" t="s">
        <v>4119</v>
      </c>
      <c r="E1658" s="7" t="s">
        <v>1069</v>
      </c>
      <c r="F1658" s="365" t="s">
        <v>4284</v>
      </c>
      <c r="G1658" s="7" t="s">
        <v>1709</v>
      </c>
    </row>
    <row r="1659" spans="1:7" x14ac:dyDescent="0.25">
      <c r="A1659" s="32" t="s">
        <v>1898</v>
      </c>
      <c r="B1659" s="32" t="s">
        <v>4119</v>
      </c>
      <c r="E1659" s="7" t="s">
        <v>1069</v>
      </c>
      <c r="F1659" s="365" t="s">
        <v>4284</v>
      </c>
      <c r="G1659" s="7" t="s">
        <v>1709</v>
      </c>
    </row>
    <row r="1660" spans="1:7" x14ac:dyDescent="0.25">
      <c r="A1660" s="32" t="s">
        <v>1899</v>
      </c>
      <c r="B1660" s="32" t="s">
        <v>4119</v>
      </c>
      <c r="E1660" s="7" t="s">
        <v>1069</v>
      </c>
      <c r="F1660" s="365" t="s">
        <v>4284</v>
      </c>
      <c r="G1660" s="7" t="s">
        <v>1709</v>
      </c>
    </row>
    <row r="1661" spans="1:7" x14ac:dyDescent="0.25">
      <c r="A1661" s="32" t="s">
        <v>1902</v>
      </c>
      <c r="B1661" s="32" t="s">
        <v>4119</v>
      </c>
      <c r="E1661" s="7" t="s">
        <v>1069</v>
      </c>
      <c r="F1661" s="365" t="s">
        <v>4284</v>
      </c>
      <c r="G1661" s="7" t="s">
        <v>1709</v>
      </c>
    </row>
    <row r="1662" spans="1:7" x14ac:dyDescent="0.25">
      <c r="A1662" s="329" t="s">
        <v>1903</v>
      </c>
      <c r="B1662" s="32" t="s">
        <v>4119</v>
      </c>
      <c r="E1662" s="39" t="s">
        <v>1069</v>
      </c>
      <c r="F1662" s="365" t="s">
        <v>4284</v>
      </c>
      <c r="G1662" s="7" t="s">
        <v>1910</v>
      </c>
    </row>
    <row r="1663" spans="1:7" x14ac:dyDescent="0.25">
      <c r="A1663" s="329" t="s">
        <v>1916</v>
      </c>
      <c r="B1663" s="32" t="s">
        <v>4119</v>
      </c>
      <c r="E1663" s="39" t="s">
        <v>1069</v>
      </c>
      <c r="F1663" s="365" t="s">
        <v>4284</v>
      </c>
      <c r="G1663" s="7" t="s">
        <v>1910</v>
      </c>
    </row>
    <row r="1664" spans="1:7" x14ac:dyDescent="0.25">
      <c r="A1664" s="329" t="s">
        <v>1920</v>
      </c>
      <c r="B1664" s="32" t="s">
        <v>4119</v>
      </c>
      <c r="E1664" s="39" t="s">
        <v>1069</v>
      </c>
      <c r="F1664" s="365" t="s">
        <v>4284</v>
      </c>
      <c r="G1664" s="7" t="s">
        <v>1910</v>
      </c>
    </row>
    <row r="1665" spans="1:7" x14ac:dyDescent="0.25">
      <c r="A1665" s="329" t="s">
        <v>1925</v>
      </c>
      <c r="B1665" s="32" t="s">
        <v>4119</v>
      </c>
      <c r="E1665" s="39" t="s">
        <v>1069</v>
      </c>
      <c r="F1665" s="365" t="s">
        <v>4284</v>
      </c>
      <c r="G1665" s="7" t="s">
        <v>1910</v>
      </c>
    </row>
    <row r="1666" spans="1:7" x14ac:dyDescent="0.25">
      <c r="A1666" s="329" t="s">
        <v>3797</v>
      </c>
      <c r="B1666" s="32" t="s">
        <v>4119</v>
      </c>
      <c r="E1666" s="39" t="s">
        <v>1069</v>
      </c>
      <c r="F1666" s="365" t="s">
        <v>4284</v>
      </c>
      <c r="G1666" s="7" t="s">
        <v>1910</v>
      </c>
    </row>
    <row r="1667" spans="1:7" x14ac:dyDescent="0.25">
      <c r="A1667" s="32" t="s">
        <v>1934</v>
      </c>
      <c r="B1667" s="32" t="s">
        <v>4119</v>
      </c>
      <c r="E1667" s="39" t="s">
        <v>1069</v>
      </c>
      <c r="F1667" s="365" t="s">
        <v>4284</v>
      </c>
      <c r="G1667" s="7" t="s">
        <v>1910</v>
      </c>
    </row>
    <row r="1668" spans="1:7" x14ac:dyDescent="0.25">
      <c r="A1668" s="32" t="s">
        <v>1939</v>
      </c>
      <c r="B1668" s="32" t="s">
        <v>4119</v>
      </c>
      <c r="E1668" s="39" t="s">
        <v>1069</v>
      </c>
      <c r="F1668" s="365" t="s">
        <v>4284</v>
      </c>
      <c r="G1668" s="7" t="s">
        <v>1910</v>
      </c>
    </row>
    <row r="1669" spans="1:7" x14ac:dyDescent="0.25">
      <c r="A1669" s="265" t="s">
        <v>1942</v>
      </c>
      <c r="B1669" s="32" t="s">
        <v>4119</v>
      </c>
      <c r="E1669" s="39" t="s">
        <v>1069</v>
      </c>
      <c r="F1669" s="365" t="s">
        <v>4284</v>
      </c>
      <c r="G1669" s="7" t="s">
        <v>1910</v>
      </c>
    </row>
    <row r="1670" spans="1:7" x14ac:dyDescent="0.25">
      <c r="A1670" s="32" t="s">
        <v>3798</v>
      </c>
      <c r="B1670" s="32" t="s">
        <v>4119</v>
      </c>
      <c r="E1670" s="39" t="s">
        <v>1069</v>
      </c>
      <c r="F1670" s="365" t="s">
        <v>4284</v>
      </c>
      <c r="G1670" s="7" t="s">
        <v>1910</v>
      </c>
    </row>
    <row r="1671" spans="1:7" x14ac:dyDescent="0.25">
      <c r="A1671" s="329" t="s">
        <v>1950</v>
      </c>
      <c r="B1671" s="32" t="s">
        <v>4119</v>
      </c>
      <c r="E1671" s="39" t="s">
        <v>1069</v>
      </c>
      <c r="F1671" s="365" t="s">
        <v>4284</v>
      </c>
      <c r="G1671" s="7" t="s">
        <v>1910</v>
      </c>
    </row>
    <row r="1672" spans="1:7" x14ac:dyDescent="0.25">
      <c r="A1672" s="265" t="s">
        <v>1955</v>
      </c>
      <c r="B1672" s="32" t="s">
        <v>4119</v>
      </c>
      <c r="E1672" s="39" t="s">
        <v>1069</v>
      </c>
      <c r="F1672" s="365" t="s">
        <v>4284</v>
      </c>
      <c r="G1672" s="7" t="s">
        <v>1910</v>
      </c>
    </row>
    <row r="1673" spans="1:7" x14ac:dyDescent="0.25">
      <c r="A1673" s="32" t="s">
        <v>1958</v>
      </c>
      <c r="B1673" s="32" t="s">
        <v>4119</v>
      </c>
      <c r="E1673" s="39" t="s">
        <v>1069</v>
      </c>
      <c r="F1673" s="365" t="s">
        <v>4284</v>
      </c>
      <c r="G1673" s="7" t="s">
        <v>1910</v>
      </c>
    </row>
    <row r="1674" spans="1:7" x14ac:dyDescent="0.25">
      <c r="A1674" s="32" t="s">
        <v>1961</v>
      </c>
      <c r="B1674" s="32" t="s">
        <v>4119</v>
      </c>
      <c r="E1674" s="39" t="s">
        <v>1069</v>
      </c>
      <c r="F1674" s="365" t="s">
        <v>4284</v>
      </c>
      <c r="G1674" s="7" t="s">
        <v>1910</v>
      </c>
    </row>
    <row r="1675" spans="1:7" x14ac:dyDescent="0.25">
      <c r="A1675" s="329" t="s">
        <v>1964</v>
      </c>
      <c r="B1675" s="32" t="s">
        <v>4119</v>
      </c>
      <c r="E1675" s="39" t="s">
        <v>1069</v>
      </c>
      <c r="F1675" s="365" t="s">
        <v>4284</v>
      </c>
      <c r="G1675" s="7" t="s">
        <v>1910</v>
      </c>
    </row>
    <row r="1676" spans="1:7" x14ac:dyDescent="0.25">
      <c r="A1676" s="32" t="s">
        <v>1967</v>
      </c>
      <c r="B1676" s="32" t="s">
        <v>4119</v>
      </c>
      <c r="E1676" s="39" t="s">
        <v>1069</v>
      </c>
      <c r="F1676" s="365" t="s">
        <v>4284</v>
      </c>
      <c r="G1676" s="7" t="s">
        <v>1910</v>
      </c>
    </row>
    <row r="1677" spans="1:7" x14ac:dyDescent="0.25">
      <c r="A1677" s="32" t="s">
        <v>1972</v>
      </c>
      <c r="B1677" s="32" t="s">
        <v>4119</v>
      </c>
      <c r="E1677" s="39" t="s">
        <v>1069</v>
      </c>
      <c r="F1677" s="365" t="s">
        <v>4284</v>
      </c>
      <c r="G1677" s="7" t="s">
        <v>1910</v>
      </c>
    </row>
    <row r="1678" spans="1:7" x14ac:dyDescent="0.25">
      <c r="A1678" s="329" t="s">
        <v>1975</v>
      </c>
      <c r="B1678" s="32" t="s">
        <v>4119</v>
      </c>
      <c r="E1678" s="39" t="s">
        <v>1069</v>
      </c>
      <c r="F1678" s="365" t="s">
        <v>4284</v>
      </c>
      <c r="G1678" s="7" t="s">
        <v>1910</v>
      </c>
    </row>
    <row r="1679" spans="1:7" x14ac:dyDescent="0.25">
      <c r="A1679" s="329" t="s">
        <v>1978</v>
      </c>
      <c r="B1679" s="32" t="s">
        <v>4119</v>
      </c>
      <c r="E1679" s="39" t="s">
        <v>1069</v>
      </c>
      <c r="F1679" s="365" t="s">
        <v>4284</v>
      </c>
      <c r="G1679" s="7" t="s">
        <v>1910</v>
      </c>
    </row>
    <row r="1680" spans="1:7" x14ac:dyDescent="0.25">
      <c r="A1680" s="265" t="s">
        <v>1981</v>
      </c>
      <c r="B1680" s="32" t="s">
        <v>4119</v>
      </c>
      <c r="E1680" s="39" t="s">
        <v>1069</v>
      </c>
      <c r="F1680" s="365" t="s">
        <v>4284</v>
      </c>
      <c r="G1680" s="7" t="s">
        <v>1910</v>
      </c>
    </row>
    <row r="1681" spans="1:7" x14ac:dyDescent="0.25">
      <c r="A1681" s="265" t="s">
        <v>1983</v>
      </c>
      <c r="B1681" s="32" t="s">
        <v>4119</v>
      </c>
      <c r="E1681" s="39" t="s">
        <v>1069</v>
      </c>
      <c r="F1681" s="365" t="s">
        <v>4284</v>
      </c>
      <c r="G1681" s="7" t="s">
        <v>1910</v>
      </c>
    </row>
    <row r="1682" spans="1:7" x14ac:dyDescent="0.25">
      <c r="A1682" s="32" t="s">
        <v>1985</v>
      </c>
      <c r="B1682" s="32" t="s">
        <v>4119</v>
      </c>
      <c r="E1682" s="39" t="s">
        <v>1069</v>
      </c>
      <c r="F1682" s="365" t="s">
        <v>4284</v>
      </c>
      <c r="G1682" s="7" t="s">
        <v>1910</v>
      </c>
    </row>
    <row r="1683" spans="1:7" x14ac:dyDescent="0.25">
      <c r="A1683" s="32" t="s">
        <v>1987</v>
      </c>
      <c r="B1683" s="32" t="s">
        <v>4119</v>
      </c>
      <c r="E1683" s="39" t="s">
        <v>1069</v>
      </c>
      <c r="F1683" s="365" t="s">
        <v>4284</v>
      </c>
      <c r="G1683" s="7" t="s">
        <v>1910</v>
      </c>
    </row>
    <row r="1684" spans="1:7" x14ac:dyDescent="0.25">
      <c r="A1684" s="32" t="s">
        <v>1989</v>
      </c>
      <c r="B1684" s="32" t="s">
        <v>4119</v>
      </c>
      <c r="E1684" s="39" t="s">
        <v>1069</v>
      </c>
      <c r="F1684" s="365" t="s">
        <v>4284</v>
      </c>
      <c r="G1684" s="7" t="s">
        <v>1910</v>
      </c>
    </row>
    <row r="1685" spans="1:7" x14ac:dyDescent="0.25">
      <c r="A1685" s="265" t="s">
        <v>1994</v>
      </c>
      <c r="B1685" s="32" t="s">
        <v>4119</v>
      </c>
      <c r="E1685" s="39" t="s">
        <v>1069</v>
      </c>
      <c r="F1685" s="365" t="s">
        <v>4284</v>
      </c>
      <c r="G1685" s="7" t="s">
        <v>1910</v>
      </c>
    </row>
    <row r="1686" spans="1:7" x14ac:dyDescent="0.25">
      <c r="A1686" s="32" t="s">
        <v>1996</v>
      </c>
      <c r="B1686" s="32" t="s">
        <v>4119</v>
      </c>
      <c r="E1686" s="39" t="s">
        <v>1069</v>
      </c>
      <c r="F1686" s="365" t="s">
        <v>4284</v>
      </c>
      <c r="G1686" s="7" t="s">
        <v>1910</v>
      </c>
    </row>
    <row r="1687" spans="1:7" x14ac:dyDescent="0.25">
      <c r="A1687" s="32" t="s">
        <v>1999</v>
      </c>
      <c r="B1687" s="32" t="s">
        <v>4119</v>
      </c>
      <c r="E1687" s="39" t="s">
        <v>1069</v>
      </c>
      <c r="F1687" s="365" t="s">
        <v>4284</v>
      </c>
      <c r="G1687" s="7" t="s">
        <v>1910</v>
      </c>
    </row>
    <row r="1688" spans="1:7" x14ac:dyDescent="0.25">
      <c r="A1688" s="329" t="s">
        <v>2002</v>
      </c>
      <c r="B1688" s="32" t="s">
        <v>4119</v>
      </c>
      <c r="E1688" s="39" t="s">
        <v>1069</v>
      </c>
      <c r="F1688" s="365" t="s">
        <v>4284</v>
      </c>
      <c r="G1688" s="7" t="s">
        <v>1910</v>
      </c>
    </row>
    <row r="1689" spans="1:7" x14ac:dyDescent="0.25">
      <c r="A1689" s="329" t="s">
        <v>3799</v>
      </c>
      <c r="B1689" s="32" t="s">
        <v>4119</v>
      </c>
      <c r="E1689" s="39" t="s">
        <v>1069</v>
      </c>
      <c r="F1689" s="365" t="s">
        <v>4284</v>
      </c>
      <c r="G1689" s="7" t="s">
        <v>1910</v>
      </c>
    </row>
    <row r="1690" spans="1:7" x14ac:dyDescent="0.25">
      <c r="A1690" s="329" t="s">
        <v>3800</v>
      </c>
      <c r="B1690" s="32" t="s">
        <v>4119</v>
      </c>
      <c r="E1690" s="39" t="s">
        <v>1069</v>
      </c>
      <c r="F1690" s="365" t="s">
        <v>4284</v>
      </c>
      <c r="G1690" s="7" t="s">
        <v>1910</v>
      </c>
    </row>
    <row r="1691" spans="1:7" x14ac:dyDescent="0.25">
      <c r="A1691" s="32" t="s">
        <v>2021</v>
      </c>
      <c r="B1691" s="32" t="s">
        <v>4119</v>
      </c>
      <c r="E1691" s="39" t="s">
        <v>1069</v>
      </c>
      <c r="F1691" s="365" t="s">
        <v>4284</v>
      </c>
      <c r="G1691" s="7" t="s">
        <v>1910</v>
      </c>
    </row>
    <row r="1692" spans="1:7" x14ac:dyDescent="0.25">
      <c r="A1692" s="32" t="s">
        <v>2025</v>
      </c>
      <c r="B1692" s="32" t="s">
        <v>4119</v>
      </c>
      <c r="E1692" s="39" t="s">
        <v>1069</v>
      </c>
      <c r="F1692" s="365" t="s">
        <v>4284</v>
      </c>
      <c r="G1692" s="7" t="s">
        <v>1910</v>
      </c>
    </row>
    <row r="1693" spans="1:7" x14ac:dyDescent="0.25">
      <c r="A1693" s="32" t="s">
        <v>2030</v>
      </c>
      <c r="B1693" s="32" t="s">
        <v>4119</v>
      </c>
      <c r="E1693" s="39" t="s">
        <v>1069</v>
      </c>
      <c r="F1693" s="365" t="s">
        <v>4284</v>
      </c>
      <c r="G1693" s="7" t="s">
        <v>1910</v>
      </c>
    </row>
    <row r="1694" spans="1:7" x14ac:dyDescent="0.25">
      <c r="A1694" s="32" t="s">
        <v>3801</v>
      </c>
      <c r="B1694" s="32" t="s">
        <v>4119</v>
      </c>
      <c r="E1694" s="39" t="s">
        <v>1069</v>
      </c>
      <c r="F1694" s="365" t="s">
        <v>4284</v>
      </c>
      <c r="G1694" s="7" t="s">
        <v>1910</v>
      </c>
    </row>
    <row r="1695" spans="1:7" x14ac:dyDescent="0.25">
      <c r="A1695" s="329" t="s">
        <v>2045</v>
      </c>
      <c r="B1695" s="32" t="s">
        <v>4119</v>
      </c>
      <c r="E1695" s="39" t="s">
        <v>1069</v>
      </c>
      <c r="F1695" s="365" t="s">
        <v>4284</v>
      </c>
      <c r="G1695" s="7" t="s">
        <v>1910</v>
      </c>
    </row>
    <row r="1696" spans="1:7" x14ac:dyDescent="0.25">
      <c r="A1696" s="265" t="s">
        <v>2048</v>
      </c>
      <c r="B1696" s="32" t="s">
        <v>4119</v>
      </c>
      <c r="E1696" s="39" t="s">
        <v>1069</v>
      </c>
      <c r="F1696" s="365" t="s">
        <v>4284</v>
      </c>
      <c r="G1696" s="7" t="s">
        <v>1910</v>
      </c>
    </row>
    <row r="1697" spans="1:7" x14ac:dyDescent="0.25">
      <c r="A1697" s="32" t="s">
        <v>2050</v>
      </c>
      <c r="B1697" s="32" t="s">
        <v>4119</v>
      </c>
      <c r="E1697" s="39" t="s">
        <v>1069</v>
      </c>
      <c r="F1697" s="365" t="s">
        <v>4284</v>
      </c>
      <c r="G1697" s="7" t="s">
        <v>1910</v>
      </c>
    </row>
    <row r="1698" spans="1:7" x14ac:dyDescent="0.25">
      <c r="A1698" s="32" t="s">
        <v>2053</v>
      </c>
      <c r="B1698" s="32" t="s">
        <v>4119</v>
      </c>
      <c r="E1698" s="39" t="s">
        <v>1069</v>
      </c>
      <c r="F1698" s="365" t="s">
        <v>4284</v>
      </c>
      <c r="G1698" s="7" t="s">
        <v>1910</v>
      </c>
    </row>
    <row r="1699" spans="1:7" x14ac:dyDescent="0.25">
      <c r="A1699" s="329" t="s">
        <v>2056</v>
      </c>
      <c r="B1699" s="32" t="s">
        <v>4119</v>
      </c>
      <c r="E1699" s="39" t="s">
        <v>1069</v>
      </c>
      <c r="F1699" s="365" t="s">
        <v>4284</v>
      </c>
      <c r="G1699" s="7" t="s">
        <v>1910</v>
      </c>
    </row>
    <row r="1700" spans="1:7" x14ac:dyDescent="0.25">
      <c r="A1700" s="32" t="s">
        <v>2061</v>
      </c>
      <c r="B1700" s="32" t="s">
        <v>4119</v>
      </c>
      <c r="E1700" s="39" t="s">
        <v>1069</v>
      </c>
      <c r="F1700" s="365" t="s">
        <v>4284</v>
      </c>
      <c r="G1700" s="7" t="s">
        <v>1910</v>
      </c>
    </row>
    <row r="1701" spans="1:7" x14ac:dyDescent="0.25">
      <c r="A1701" s="329" t="s">
        <v>2064</v>
      </c>
      <c r="B1701" s="32" t="s">
        <v>4119</v>
      </c>
      <c r="E1701" s="39" t="s">
        <v>1069</v>
      </c>
      <c r="F1701" s="365" t="s">
        <v>4284</v>
      </c>
      <c r="G1701" s="7" t="s">
        <v>1910</v>
      </c>
    </row>
    <row r="1702" spans="1:7" x14ac:dyDescent="0.25">
      <c r="A1702" s="32" t="s">
        <v>2067</v>
      </c>
      <c r="B1702" s="32" t="s">
        <v>4119</v>
      </c>
      <c r="E1702" s="39" t="s">
        <v>1069</v>
      </c>
      <c r="F1702" s="365" t="s">
        <v>4284</v>
      </c>
      <c r="G1702" s="7" t="s">
        <v>1910</v>
      </c>
    </row>
    <row r="1703" spans="1:7" x14ac:dyDescent="0.25">
      <c r="A1703" s="32" t="s">
        <v>2070</v>
      </c>
      <c r="B1703" s="32" t="s">
        <v>4119</v>
      </c>
      <c r="E1703" s="39" t="s">
        <v>1069</v>
      </c>
      <c r="F1703" s="365" t="s">
        <v>4284</v>
      </c>
      <c r="G1703" s="7" t="s">
        <v>1910</v>
      </c>
    </row>
    <row r="1704" spans="1:7" x14ac:dyDescent="0.25">
      <c r="A1704" s="32" t="s">
        <v>2072</v>
      </c>
      <c r="B1704" s="32" t="s">
        <v>4119</v>
      </c>
      <c r="E1704" s="333" t="s">
        <v>1069</v>
      </c>
      <c r="F1704" s="365" t="s">
        <v>4284</v>
      </c>
      <c r="G1704" s="7" t="s">
        <v>1910</v>
      </c>
    </row>
    <row r="1705" spans="1:7" x14ac:dyDescent="0.25">
      <c r="A1705" s="32" t="s">
        <v>2075</v>
      </c>
      <c r="B1705" s="32" t="s">
        <v>4119</v>
      </c>
      <c r="E1705" s="39" t="s">
        <v>1069</v>
      </c>
      <c r="F1705" s="365" t="s">
        <v>4284</v>
      </c>
      <c r="G1705" s="7" t="s">
        <v>1910</v>
      </c>
    </row>
    <row r="1706" spans="1:7" x14ac:dyDescent="0.25">
      <c r="A1706" s="32" t="s">
        <v>2078</v>
      </c>
      <c r="B1706" s="32" t="s">
        <v>4119</v>
      </c>
      <c r="E1706" s="39" t="s">
        <v>1069</v>
      </c>
      <c r="F1706" s="365" t="s">
        <v>4284</v>
      </c>
      <c r="G1706" s="7" t="s">
        <v>1910</v>
      </c>
    </row>
    <row r="1707" spans="1:7" x14ac:dyDescent="0.25">
      <c r="A1707" s="32" t="s">
        <v>2080</v>
      </c>
      <c r="B1707" s="32" t="s">
        <v>4119</v>
      </c>
      <c r="E1707" s="39" t="s">
        <v>1069</v>
      </c>
      <c r="F1707" s="365" t="s">
        <v>4284</v>
      </c>
      <c r="G1707" s="7" t="s">
        <v>1910</v>
      </c>
    </row>
    <row r="1708" spans="1:7" x14ac:dyDescent="0.25">
      <c r="A1708" s="32" t="s">
        <v>2082</v>
      </c>
      <c r="B1708" s="32" t="s">
        <v>4119</v>
      </c>
      <c r="E1708" s="39" t="s">
        <v>1069</v>
      </c>
      <c r="F1708" s="365" t="s">
        <v>4284</v>
      </c>
      <c r="G1708" s="7" t="s">
        <v>1910</v>
      </c>
    </row>
    <row r="1709" spans="1:7" x14ac:dyDescent="0.25">
      <c r="A1709" s="265" t="s">
        <v>2086</v>
      </c>
      <c r="B1709" s="32" t="s">
        <v>4119</v>
      </c>
      <c r="E1709" s="39" t="s">
        <v>1069</v>
      </c>
      <c r="F1709" s="365" t="s">
        <v>4284</v>
      </c>
      <c r="G1709" s="7" t="s">
        <v>1910</v>
      </c>
    </row>
    <row r="1710" spans="1:7" x14ac:dyDescent="0.25">
      <c r="A1710" s="329" t="s">
        <v>2088</v>
      </c>
      <c r="B1710" s="32" t="s">
        <v>4119</v>
      </c>
      <c r="E1710" s="39" t="s">
        <v>1069</v>
      </c>
      <c r="F1710" s="365" t="s">
        <v>4284</v>
      </c>
      <c r="G1710" s="7" t="s">
        <v>1910</v>
      </c>
    </row>
    <row r="1711" spans="1:7" x14ac:dyDescent="0.25">
      <c r="A1711" s="265" t="s">
        <v>2092</v>
      </c>
      <c r="B1711" s="32" t="s">
        <v>4119</v>
      </c>
      <c r="E1711" s="39" t="s">
        <v>1069</v>
      </c>
      <c r="F1711" s="365" t="s">
        <v>4284</v>
      </c>
      <c r="G1711" s="7" t="s">
        <v>1910</v>
      </c>
    </row>
    <row r="1712" spans="1:7" x14ac:dyDescent="0.25">
      <c r="A1712" s="32" t="s">
        <v>2094</v>
      </c>
      <c r="B1712" s="32" t="s">
        <v>4119</v>
      </c>
      <c r="E1712" s="39" t="s">
        <v>1069</v>
      </c>
      <c r="F1712" s="365" t="s">
        <v>4284</v>
      </c>
      <c r="G1712" s="7" t="s">
        <v>1910</v>
      </c>
    </row>
    <row r="1713" spans="1:7" x14ac:dyDescent="0.25">
      <c r="A1713" s="329" t="s">
        <v>2098</v>
      </c>
      <c r="B1713" s="32" t="s">
        <v>4119</v>
      </c>
      <c r="E1713" s="39" t="s">
        <v>1069</v>
      </c>
      <c r="F1713" s="365" t="s">
        <v>4284</v>
      </c>
      <c r="G1713" s="7" t="s">
        <v>1910</v>
      </c>
    </row>
    <row r="1714" spans="1:7" x14ac:dyDescent="0.25">
      <c r="A1714" s="265" t="s">
        <v>2102</v>
      </c>
      <c r="B1714" s="32" t="s">
        <v>4119</v>
      </c>
      <c r="E1714" s="39" t="s">
        <v>1069</v>
      </c>
      <c r="F1714" s="365" t="s">
        <v>4284</v>
      </c>
      <c r="G1714" s="7" t="s">
        <v>1910</v>
      </c>
    </row>
    <row r="1715" spans="1:7" x14ac:dyDescent="0.25">
      <c r="A1715" s="265" t="s">
        <v>2104</v>
      </c>
      <c r="B1715" s="32" t="s">
        <v>4119</v>
      </c>
      <c r="E1715" s="39" t="s">
        <v>1069</v>
      </c>
      <c r="F1715" s="365" t="s">
        <v>4284</v>
      </c>
      <c r="G1715" s="7" t="s">
        <v>1910</v>
      </c>
    </row>
    <row r="1716" spans="1:7" x14ac:dyDescent="0.25">
      <c r="A1716" s="32" t="s">
        <v>2106</v>
      </c>
      <c r="B1716" s="32" t="s">
        <v>4119</v>
      </c>
      <c r="E1716" s="61" t="s">
        <v>2187</v>
      </c>
      <c r="F1716" s="313" t="s">
        <v>4285</v>
      </c>
      <c r="G1716" s="7" t="s">
        <v>2110</v>
      </c>
    </row>
    <row r="1717" spans="1:7" hidden="1" x14ac:dyDescent="0.25">
      <c r="A1717" s="32" t="s">
        <v>2106</v>
      </c>
      <c r="B1717" s="32" t="s">
        <v>4119</v>
      </c>
      <c r="C1717" s="61"/>
      <c r="D1717" s="61">
        <v>15.5</v>
      </c>
      <c r="E1717" s="313" t="s">
        <v>2187</v>
      </c>
      <c r="F1717" s="365" t="s">
        <v>4284</v>
      </c>
      <c r="G1717" s="7" t="s">
        <v>2110</v>
      </c>
    </row>
    <row r="1718" spans="1:7" x14ac:dyDescent="0.25">
      <c r="A1718" s="32" t="s">
        <v>2114</v>
      </c>
      <c r="B1718" s="32" t="s">
        <v>4119</v>
      </c>
      <c r="E1718" s="61" t="s">
        <v>2187</v>
      </c>
      <c r="F1718" s="313" t="s">
        <v>4285</v>
      </c>
      <c r="G1718" s="7" t="s">
        <v>2110</v>
      </c>
    </row>
    <row r="1719" spans="1:7" hidden="1" x14ac:dyDescent="0.25">
      <c r="A1719" s="32" t="s">
        <v>2114</v>
      </c>
      <c r="B1719" s="32" t="s">
        <v>4119</v>
      </c>
      <c r="C1719" s="61"/>
      <c r="D1719" s="61">
        <v>17</v>
      </c>
      <c r="E1719" s="313" t="s">
        <v>2187</v>
      </c>
      <c r="F1719" s="365" t="s">
        <v>4284</v>
      </c>
      <c r="G1719" s="7" t="s">
        <v>2110</v>
      </c>
    </row>
    <row r="1720" spans="1:7" hidden="1" x14ac:dyDescent="0.25">
      <c r="A1720" s="32" t="s">
        <v>2116</v>
      </c>
      <c r="B1720" s="32" t="s">
        <v>4119</v>
      </c>
      <c r="C1720" s="61"/>
      <c r="D1720" s="61">
        <v>8.5</v>
      </c>
      <c r="E1720" s="63" t="s">
        <v>1069</v>
      </c>
      <c r="F1720" s="365" t="s">
        <v>4284</v>
      </c>
      <c r="G1720" s="7" t="s">
        <v>2110</v>
      </c>
    </row>
    <row r="1721" spans="1:7" x14ac:dyDescent="0.25">
      <c r="A1721" s="32" t="s">
        <v>2116</v>
      </c>
      <c r="B1721" s="32" t="s">
        <v>4119</v>
      </c>
      <c r="E1721" s="61" t="s">
        <v>2187</v>
      </c>
      <c r="F1721" s="313" t="s">
        <v>4285</v>
      </c>
      <c r="G1721" s="7" t="s">
        <v>2110</v>
      </c>
    </row>
    <row r="1722" spans="1:7" x14ac:dyDescent="0.25">
      <c r="A1722" s="32" t="s">
        <v>3802</v>
      </c>
      <c r="B1722" s="32" t="s">
        <v>4119</v>
      </c>
      <c r="E1722" s="61" t="s">
        <v>2187</v>
      </c>
      <c r="F1722" s="313" t="s">
        <v>4285</v>
      </c>
      <c r="G1722" s="7" t="s">
        <v>2110</v>
      </c>
    </row>
    <row r="1723" spans="1:7" hidden="1" x14ac:dyDescent="0.25">
      <c r="A1723" s="32" t="s">
        <v>3802</v>
      </c>
      <c r="B1723" s="32" t="s">
        <v>4119</v>
      </c>
      <c r="C1723" s="61"/>
      <c r="D1723" s="61">
        <v>14.5</v>
      </c>
      <c r="E1723" s="313" t="s">
        <v>2187</v>
      </c>
      <c r="F1723" s="365" t="s">
        <v>4284</v>
      </c>
      <c r="G1723" s="7" t="s">
        <v>2110</v>
      </c>
    </row>
    <row r="1724" spans="1:7" x14ac:dyDescent="0.25">
      <c r="A1724" s="32" t="s">
        <v>2123</v>
      </c>
      <c r="B1724" s="32" t="s">
        <v>4119</v>
      </c>
      <c r="E1724" s="61" t="s">
        <v>2187</v>
      </c>
      <c r="F1724" s="313" t="s">
        <v>4285</v>
      </c>
      <c r="G1724" s="7" t="s">
        <v>2110</v>
      </c>
    </row>
    <row r="1725" spans="1:7" hidden="1" x14ac:dyDescent="0.25">
      <c r="A1725" s="32" t="s">
        <v>2123</v>
      </c>
      <c r="B1725" s="32" t="s">
        <v>4119</v>
      </c>
      <c r="C1725" s="61"/>
      <c r="D1725" s="61">
        <v>13</v>
      </c>
      <c r="E1725" s="313" t="s">
        <v>2187</v>
      </c>
      <c r="F1725" s="365" t="s">
        <v>4284</v>
      </c>
      <c r="G1725" s="7" t="s">
        <v>2110</v>
      </c>
    </row>
    <row r="1726" spans="1:7" x14ac:dyDescent="0.25">
      <c r="A1726" s="32" t="s">
        <v>2124</v>
      </c>
      <c r="B1726" s="32" t="s">
        <v>4119</v>
      </c>
      <c r="E1726" s="61" t="s">
        <v>2187</v>
      </c>
      <c r="F1726" s="313" t="s">
        <v>4285</v>
      </c>
      <c r="G1726" s="7" t="s">
        <v>2110</v>
      </c>
    </row>
    <row r="1727" spans="1:7" hidden="1" x14ac:dyDescent="0.25">
      <c r="A1727" s="32" t="s">
        <v>2124</v>
      </c>
      <c r="B1727" s="32" t="s">
        <v>4119</v>
      </c>
      <c r="C1727" s="61"/>
      <c r="D1727" s="61">
        <v>12</v>
      </c>
      <c r="E1727" s="313" t="s">
        <v>2187</v>
      </c>
      <c r="F1727" s="365" t="s">
        <v>4284</v>
      </c>
      <c r="G1727" s="7" t="s">
        <v>2110</v>
      </c>
    </row>
    <row r="1728" spans="1:7" x14ac:dyDescent="0.25">
      <c r="A1728" s="32" t="s">
        <v>2125</v>
      </c>
      <c r="B1728" s="32" t="s">
        <v>4119</v>
      </c>
      <c r="E1728" s="61" t="s">
        <v>2187</v>
      </c>
      <c r="F1728" s="313" t="s">
        <v>4285</v>
      </c>
      <c r="G1728" s="7" t="s">
        <v>2110</v>
      </c>
    </row>
    <row r="1729" spans="1:7" hidden="1" x14ac:dyDescent="0.25">
      <c r="A1729" s="32" t="s">
        <v>2125</v>
      </c>
      <c r="B1729" s="32" t="s">
        <v>4119</v>
      </c>
      <c r="C1729" s="61"/>
      <c r="D1729" s="61">
        <v>13</v>
      </c>
      <c r="E1729" s="313" t="s">
        <v>2187</v>
      </c>
      <c r="F1729" s="365" t="s">
        <v>4284</v>
      </c>
      <c r="G1729" s="7" t="s">
        <v>2110</v>
      </c>
    </row>
    <row r="1730" spans="1:7" hidden="1" x14ac:dyDescent="0.25">
      <c r="A1730" s="32" t="s">
        <v>2126</v>
      </c>
      <c r="B1730" s="32" t="s">
        <v>4119</v>
      </c>
      <c r="C1730" s="61"/>
      <c r="D1730" s="61">
        <v>7.5</v>
      </c>
      <c r="E1730" s="63" t="s">
        <v>1069</v>
      </c>
      <c r="F1730" s="365" t="s">
        <v>4284</v>
      </c>
      <c r="G1730" s="7" t="s">
        <v>2110</v>
      </c>
    </row>
    <row r="1731" spans="1:7" x14ac:dyDescent="0.25">
      <c r="A1731" s="32" t="s">
        <v>2126</v>
      </c>
      <c r="B1731" s="32" t="s">
        <v>4119</v>
      </c>
      <c r="E1731" s="61" t="s">
        <v>2187</v>
      </c>
      <c r="F1731" s="313" t="s">
        <v>4285</v>
      </c>
      <c r="G1731" s="7" t="s">
        <v>2110</v>
      </c>
    </row>
    <row r="1732" spans="1:7" x14ac:dyDescent="0.25">
      <c r="A1732" s="32" t="s">
        <v>2130</v>
      </c>
      <c r="B1732" s="32" t="s">
        <v>4119</v>
      </c>
      <c r="E1732" s="61" t="s">
        <v>1069</v>
      </c>
      <c r="F1732" s="313" t="s">
        <v>4285</v>
      </c>
      <c r="G1732" s="7" t="s">
        <v>2110</v>
      </c>
    </row>
    <row r="1733" spans="1:7" hidden="1" x14ac:dyDescent="0.25">
      <c r="A1733" s="32" t="s">
        <v>2130</v>
      </c>
      <c r="B1733" s="32" t="s">
        <v>4119</v>
      </c>
      <c r="C1733" s="61"/>
      <c r="D1733" s="61">
        <v>9</v>
      </c>
      <c r="E1733" s="63" t="s">
        <v>1069</v>
      </c>
      <c r="F1733" s="365" t="s">
        <v>4284</v>
      </c>
      <c r="G1733" s="7" t="s">
        <v>2110</v>
      </c>
    </row>
    <row r="1734" spans="1:7" hidden="1" x14ac:dyDescent="0.25">
      <c r="A1734" s="32" t="s">
        <v>2133</v>
      </c>
      <c r="B1734" s="32" t="s">
        <v>4119</v>
      </c>
      <c r="C1734" s="61"/>
      <c r="D1734" s="61">
        <v>8.5</v>
      </c>
      <c r="E1734" s="63" t="s">
        <v>1069</v>
      </c>
      <c r="F1734" s="365" t="s">
        <v>4284</v>
      </c>
      <c r="G1734" s="7" t="s">
        <v>2110</v>
      </c>
    </row>
    <row r="1735" spans="1:7" x14ac:dyDescent="0.25">
      <c r="A1735" s="32" t="s">
        <v>2133</v>
      </c>
      <c r="B1735" s="32" t="s">
        <v>4119</v>
      </c>
      <c r="E1735" s="61" t="s">
        <v>2187</v>
      </c>
      <c r="F1735" s="313" t="s">
        <v>4285</v>
      </c>
      <c r="G1735" s="7" t="s">
        <v>2110</v>
      </c>
    </row>
    <row r="1736" spans="1:7" x14ac:dyDescent="0.25">
      <c r="A1736" s="32" t="s">
        <v>2134</v>
      </c>
      <c r="B1736" s="32" t="s">
        <v>4119</v>
      </c>
      <c r="E1736" s="61" t="s">
        <v>2187</v>
      </c>
      <c r="F1736" s="313" t="s">
        <v>4285</v>
      </c>
      <c r="G1736" s="7" t="s">
        <v>2110</v>
      </c>
    </row>
    <row r="1737" spans="1:7" hidden="1" x14ac:dyDescent="0.25">
      <c r="A1737" s="32" t="s">
        <v>2134</v>
      </c>
      <c r="B1737" s="32" t="s">
        <v>4119</v>
      </c>
      <c r="C1737" s="61"/>
      <c r="D1737" s="61">
        <v>13</v>
      </c>
      <c r="E1737" s="313" t="s">
        <v>2187</v>
      </c>
      <c r="F1737" s="365" t="s">
        <v>4284</v>
      </c>
      <c r="G1737" s="7" t="s">
        <v>2110</v>
      </c>
    </row>
    <row r="1738" spans="1:7" x14ac:dyDescent="0.25">
      <c r="A1738" s="32" t="s">
        <v>2135</v>
      </c>
      <c r="B1738" s="32" t="s">
        <v>4119</v>
      </c>
      <c r="E1738" s="61" t="s">
        <v>2187</v>
      </c>
      <c r="F1738" s="313" t="s">
        <v>4285</v>
      </c>
      <c r="G1738" s="7" t="s">
        <v>2110</v>
      </c>
    </row>
    <row r="1739" spans="1:7" hidden="1" x14ac:dyDescent="0.25">
      <c r="A1739" s="32" t="s">
        <v>2135</v>
      </c>
      <c r="B1739" s="32" t="s">
        <v>4119</v>
      </c>
      <c r="C1739" s="61"/>
      <c r="D1739" s="61">
        <v>13.5</v>
      </c>
      <c r="E1739" s="313" t="s">
        <v>2187</v>
      </c>
      <c r="F1739" s="365" t="s">
        <v>4284</v>
      </c>
      <c r="G1739" s="7" t="s">
        <v>2110</v>
      </c>
    </row>
    <row r="1740" spans="1:7" x14ac:dyDescent="0.25">
      <c r="A1740" s="32" t="s">
        <v>3803</v>
      </c>
      <c r="B1740" s="32" t="s">
        <v>4119</v>
      </c>
      <c r="E1740" s="61" t="s">
        <v>2187</v>
      </c>
      <c r="F1740" s="313" t="s">
        <v>4285</v>
      </c>
      <c r="G1740" s="7" t="s">
        <v>2110</v>
      </c>
    </row>
    <row r="1741" spans="1:7" hidden="1" x14ac:dyDescent="0.25">
      <c r="A1741" s="32" t="s">
        <v>3803</v>
      </c>
      <c r="B1741" s="32" t="s">
        <v>4119</v>
      </c>
      <c r="C1741" s="61"/>
      <c r="D1741" s="61">
        <v>13</v>
      </c>
      <c r="E1741" s="313" t="s">
        <v>2187</v>
      </c>
      <c r="F1741" s="365" t="s">
        <v>4284</v>
      </c>
      <c r="G1741" s="7" t="s">
        <v>2110</v>
      </c>
    </row>
    <row r="1742" spans="1:7" hidden="1" x14ac:dyDescent="0.25">
      <c r="A1742" s="32" t="s">
        <v>3804</v>
      </c>
      <c r="B1742" s="32" t="s">
        <v>4119</v>
      </c>
      <c r="C1742" s="61"/>
      <c r="D1742" s="61">
        <v>10</v>
      </c>
      <c r="E1742" s="63" t="s">
        <v>1069</v>
      </c>
      <c r="F1742" s="365" t="s">
        <v>4284</v>
      </c>
      <c r="G1742" s="7" t="s">
        <v>2110</v>
      </c>
    </row>
    <row r="1743" spans="1:7" x14ac:dyDescent="0.25">
      <c r="A1743" s="32" t="s">
        <v>3804</v>
      </c>
      <c r="B1743" s="32" t="s">
        <v>4119</v>
      </c>
      <c r="E1743" s="61" t="s">
        <v>2187</v>
      </c>
      <c r="F1743" s="313" t="s">
        <v>4285</v>
      </c>
      <c r="G1743" s="7" t="s">
        <v>2110</v>
      </c>
    </row>
    <row r="1744" spans="1:7" hidden="1" x14ac:dyDescent="0.25">
      <c r="A1744" s="32" t="s">
        <v>2143</v>
      </c>
      <c r="B1744" s="32" t="s">
        <v>4119</v>
      </c>
      <c r="C1744" s="61"/>
      <c r="D1744" s="61">
        <v>8</v>
      </c>
      <c r="E1744" s="63" t="s">
        <v>1069</v>
      </c>
      <c r="F1744" s="365" t="s">
        <v>4284</v>
      </c>
      <c r="G1744" s="7" t="s">
        <v>2110</v>
      </c>
    </row>
    <row r="1745" spans="1:7" x14ac:dyDescent="0.25">
      <c r="A1745" s="32" t="s">
        <v>2143</v>
      </c>
      <c r="B1745" s="32" t="s">
        <v>4119</v>
      </c>
      <c r="E1745" s="61" t="s">
        <v>2187</v>
      </c>
      <c r="F1745" s="313" t="s">
        <v>4285</v>
      </c>
      <c r="G1745" s="7" t="s">
        <v>2110</v>
      </c>
    </row>
    <row r="1746" spans="1:7" x14ac:dyDescent="0.25">
      <c r="A1746" s="32" t="s">
        <v>2144</v>
      </c>
      <c r="B1746" s="32" t="s">
        <v>4119</v>
      </c>
      <c r="E1746" s="61" t="s">
        <v>2187</v>
      </c>
      <c r="F1746" s="313" t="s">
        <v>4285</v>
      </c>
      <c r="G1746" s="7" t="s">
        <v>2110</v>
      </c>
    </row>
    <row r="1747" spans="1:7" hidden="1" x14ac:dyDescent="0.25">
      <c r="A1747" s="32" t="s">
        <v>2144</v>
      </c>
      <c r="B1747" s="32" t="s">
        <v>4119</v>
      </c>
      <c r="C1747" s="61"/>
      <c r="D1747" s="61">
        <v>13</v>
      </c>
      <c r="E1747" s="313" t="s">
        <v>2187</v>
      </c>
      <c r="F1747" s="365" t="s">
        <v>4284</v>
      </c>
      <c r="G1747" s="7" t="s">
        <v>2110</v>
      </c>
    </row>
    <row r="1748" spans="1:7" x14ac:dyDescent="0.25">
      <c r="A1748" s="32" t="s">
        <v>2145</v>
      </c>
      <c r="B1748" s="32" t="s">
        <v>4119</v>
      </c>
      <c r="E1748" s="61" t="s">
        <v>2187</v>
      </c>
      <c r="F1748" s="313" t="s">
        <v>4285</v>
      </c>
      <c r="G1748" s="7" t="s">
        <v>2110</v>
      </c>
    </row>
    <row r="1749" spans="1:7" hidden="1" x14ac:dyDescent="0.25">
      <c r="A1749" s="32" t="s">
        <v>2145</v>
      </c>
      <c r="B1749" s="32" t="s">
        <v>4119</v>
      </c>
      <c r="C1749" s="61"/>
      <c r="D1749" s="61">
        <v>12.5</v>
      </c>
      <c r="E1749" s="313" t="s">
        <v>2187</v>
      </c>
      <c r="F1749" s="365" t="s">
        <v>4284</v>
      </c>
      <c r="G1749" s="7" t="s">
        <v>2110</v>
      </c>
    </row>
    <row r="1750" spans="1:7" x14ac:dyDescent="0.25">
      <c r="A1750" s="32" t="s">
        <v>2146</v>
      </c>
      <c r="B1750" s="32" t="s">
        <v>4119</v>
      </c>
      <c r="E1750" s="61" t="s">
        <v>2187</v>
      </c>
      <c r="F1750" s="313" t="s">
        <v>4285</v>
      </c>
      <c r="G1750" s="7" t="s">
        <v>2110</v>
      </c>
    </row>
    <row r="1751" spans="1:7" hidden="1" x14ac:dyDescent="0.25">
      <c r="A1751" s="32" t="s">
        <v>2146</v>
      </c>
      <c r="B1751" s="32" t="s">
        <v>4119</v>
      </c>
      <c r="C1751" s="61"/>
      <c r="D1751" s="61">
        <v>14</v>
      </c>
      <c r="E1751" s="313" t="s">
        <v>2187</v>
      </c>
      <c r="F1751" s="365" t="s">
        <v>4284</v>
      </c>
      <c r="G1751" s="7" t="s">
        <v>2110</v>
      </c>
    </row>
    <row r="1752" spans="1:7" x14ac:dyDescent="0.25">
      <c r="A1752" s="32" t="s">
        <v>2148</v>
      </c>
      <c r="B1752" s="32" t="s">
        <v>4119</v>
      </c>
      <c r="E1752" s="61" t="s">
        <v>2187</v>
      </c>
      <c r="F1752" s="313" t="s">
        <v>4285</v>
      </c>
      <c r="G1752" s="7" t="s">
        <v>2110</v>
      </c>
    </row>
    <row r="1753" spans="1:7" hidden="1" x14ac:dyDescent="0.25">
      <c r="A1753" s="32" t="s">
        <v>2148</v>
      </c>
      <c r="B1753" s="32" t="s">
        <v>4119</v>
      </c>
      <c r="C1753" s="61"/>
      <c r="D1753" s="61">
        <v>12.5</v>
      </c>
      <c r="E1753" s="313" t="s">
        <v>2187</v>
      </c>
      <c r="F1753" s="365" t="s">
        <v>4284</v>
      </c>
      <c r="G1753" s="7" t="s">
        <v>2110</v>
      </c>
    </row>
    <row r="1754" spans="1:7" x14ac:dyDescent="0.25">
      <c r="A1754" s="32" t="s">
        <v>2149</v>
      </c>
      <c r="B1754" s="32" t="s">
        <v>4119</v>
      </c>
      <c r="E1754" s="61" t="s">
        <v>2187</v>
      </c>
      <c r="F1754" s="313" t="s">
        <v>4285</v>
      </c>
      <c r="G1754" s="7" t="s">
        <v>2110</v>
      </c>
    </row>
    <row r="1755" spans="1:7" hidden="1" x14ac:dyDescent="0.25">
      <c r="A1755" s="32" t="s">
        <v>2149</v>
      </c>
      <c r="B1755" s="32" t="s">
        <v>4119</v>
      </c>
      <c r="C1755" s="61"/>
      <c r="D1755" s="61">
        <v>12</v>
      </c>
      <c r="E1755" s="313" t="s">
        <v>2187</v>
      </c>
      <c r="F1755" s="365" t="s">
        <v>4284</v>
      </c>
      <c r="G1755" s="7" t="s">
        <v>2110</v>
      </c>
    </row>
    <row r="1756" spans="1:7" x14ac:dyDescent="0.25">
      <c r="A1756" s="32" t="s">
        <v>2150</v>
      </c>
      <c r="B1756" s="32" t="s">
        <v>4119</v>
      </c>
      <c r="E1756" s="61" t="s">
        <v>2187</v>
      </c>
      <c r="F1756" s="313" t="s">
        <v>4285</v>
      </c>
      <c r="G1756" s="7" t="s">
        <v>2110</v>
      </c>
    </row>
    <row r="1757" spans="1:7" hidden="1" x14ac:dyDescent="0.25">
      <c r="A1757" s="32" t="s">
        <v>2150</v>
      </c>
      <c r="B1757" s="32" t="s">
        <v>4119</v>
      </c>
      <c r="C1757" s="61"/>
      <c r="D1757" s="61">
        <v>12.5</v>
      </c>
      <c r="E1757" s="313" t="s">
        <v>2187</v>
      </c>
      <c r="F1757" s="365" t="s">
        <v>4284</v>
      </c>
      <c r="G1757" s="7" t="s">
        <v>2110</v>
      </c>
    </row>
    <row r="1758" spans="1:7" x14ac:dyDescent="0.25">
      <c r="A1758" s="32" t="s">
        <v>2151</v>
      </c>
      <c r="B1758" s="32" t="s">
        <v>4119</v>
      </c>
      <c r="E1758" s="61" t="s">
        <v>2187</v>
      </c>
      <c r="F1758" s="313" t="s">
        <v>4285</v>
      </c>
      <c r="G1758" s="7" t="s">
        <v>2110</v>
      </c>
    </row>
    <row r="1759" spans="1:7" hidden="1" x14ac:dyDescent="0.25">
      <c r="A1759" s="32" t="s">
        <v>2151</v>
      </c>
      <c r="B1759" s="32" t="s">
        <v>4119</v>
      </c>
      <c r="C1759" s="61"/>
      <c r="D1759" s="61">
        <v>12</v>
      </c>
      <c r="E1759" s="313" t="s">
        <v>2187</v>
      </c>
      <c r="F1759" s="365" t="s">
        <v>4284</v>
      </c>
      <c r="G1759" s="7" t="s">
        <v>2110</v>
      </c>
    </row>
    <row r="1760" spans="1:7" x14ac:dyDescent="0.25">
      <c r="A1760" s="32" t="s">
        <v>2152</v>
      </c>
      <c r="B1760" s="32" t="s">
        <v>4119</v>
      </c>
      <c r="E1760" s="61" t="s">
        <v>2187</v>
      </c>
      <c r="F1760" s="313" t="s">
        <v>4285</v>
      </c>
      <c r="G1760" s="7" t="s">
        <v>2110</v>
      </c>
    </row>
    <row r="1761" spans="1:7" hidden="1" x14ac:dyDescent="0.25">
      <c r="A1761" s="32" t="s">
        <v>2152</v>
      </c>
      <c r="B1761" s="32" t="s">
        <v>4119</v>
      </c>
      <c r="C1761" s="61"/>
      <c r="D1761" s="61">
        <v>12</v>
      </c>
      <c r="E1761" s="313" t="s">
        <v>2187</v>
      </c>
      <c r="F1761" s="365" t="s">
        <v>4284</v>
      </c>
      <c r="G1761" s="7" t="s">
        <v>2110</v>
      </c>
    </row>
    <row r="1762" spans="1:7" x14ac:dyDescent="0.25">
      <c r="A1762" s="32" t="s">
        <v>2153</v>
      </c>
      <c r="B1762" s="32" t="s">
        <v>4119</v>
      </c>
      <c r="E1762" s="61" t="s">
        <v>2187</v>
      </c>
      <c r="F1762" s="313" t="s">
        <v>4285</v>
      </c>
      <c r="G1762" s="7" t="s">
        <v>2110</v>
      </c>
    </row>
    <row r="1763" spans="1:7" hidden="1" x14ac:dyDescent="0.25">
      <c r="A1763" s="32" t="s">
        <v>2153</v>
      </c>
      <c r="B1763" s="32" t="s">
        <v>4119</v>
      </c>
      <c r="C1763" s="61"/>
      <c r="D1763" s="61">
        <v>13.5</v>
      </c>
      <c r="E1763" s="313" t="s">
        <v>2187</v>
      </c>
      <c r="F1763" s="365" t="s">
        <v>4284</v>
      </c>
      <c r="G1763" s="7" t="s">
        <v>2110</v>
      </c>
    </row>
    <row r="1764" spans="1:7" x14ac:dyDescent="0.25">
      <c r="A1764" s="32" t="s">
        <v>2154</v>
      </c>
      <c r="B1764" s="32" t="s">
        <v>4119</v>
      </c>
      <c r="E1764" s="61" t="s">
        <v>1069</v>
      </c>
      <c r="F1764" s="313" t="s">
        <v>4285</v>
      </c>
      <c r="G1764" s="7" t="s">
        <v>2110</v>
      </c>
    </row>
    <row r="1765" spans="1:7" hidden="1" x14ac:dyDescent="0.25">
      <c r="A1765" s="32" t="s">
        <v>2154</v>
      </c>
      <c r="B1765" s="32" t="s">
        <v>4119</v>
      </c>
      <c r="C1765" s="61"/>
      <c r="D1765" s="61">
        <v>9</v>
      </c>
      <c r="E1765" s="63" t="s">
        <v>1069</v>
      </c>
      <c r="F1765" s="365" t="s">
        <v>4284</v>
      </c>
      <c r="G1765" s="7" t="s">
        <v>2110</v>
      </c>
    </row>
    <row r="1766" spans="1:7" x14ac:dyDescent="0.25">
      <c r="A1766" s="32" t="s">
        <v>2155</v>
      </c>
      <c r="B1766" s="32" t="s">
        <v>4119</v>
      </c>
      <c r="E1766" s="61" t="s">
        <v>2187</v>
      </c>
      <c r="F1766" s="313" t="s">
        <v>4285</v>
      </c>
      <c r="G1766" s="7" t="s">
        <v>2110</v>
      </c>
    </row>
    <row r="1767" spans="1:7" hidden="1" x14ac:dyDescent="0.25">
      <c r="A1767" s="32" t="s">
        <v>2155</v>
      </c>
      <c r="B1767" s="32" t="s">
        <v>4119</v>
      </c>
      <c r="C1767" s="61"/>
      <c r="D1767" s="61">
        <v>14</v>
      </c>
      <c r="E1767" s="313" t="s">
        <v>2187</v>
      </c>
      <c r="F1767" s="365" t="s">
        <v>4284</v>
      </c>
      <c r="G1767" s="7" t="s">
        <v>2110</v>
      </c>
    </row>
    <row r="1768" spans="1:7" x14ac:dyDescent="0.25">
      <c r="A1768" s="32" t="s">
        <v>2156</v>
      </c>
      <c r="B1768" s="32" t="s">
        <v>4119</v>
      </c>
      <c r="E1768" s="61" t="s">
        <v>2187</v>
      </c>
      <c r="F1768" s="313" t="s">
        <v>4285</v>
      </c>
      <c r="G1768" s="7" t="s">
        <v>2110</v>
      </c>
    </row>
    <row r="1769" spans="1:7" hidden="1" x14ac:dyDescent="0.25">
      <c r="A1769" s="32" t="s">
        <v>2156</v>
      </c>
      <c r="B1769" s="32" t="s">
        <v>4119</v>
      </c>
      <c r="C1769" s="61"/>
      <c r="D1769" s="61">
        <v>13</v>
      </c>
      <c r="E1769" s="313" t="s">
        <v>2187</v>
      </c>
      <c r="F1769" s="365" t="s">
        <v>4284</v>
      </c>
      <c r="G1769" s="7" t="s">
        <v>2110</v>
      </c>
    </row>
    <row r="1770" spans="1:7" x14ac:dyDescent="0.25">
      <c r="A1770" s="32" t="s">
        <v>2157</v>
      </c>
      <c r="B1770" s="32" t="s">
        <v>4119</v>
      </c>
      <c r="E1770" s="61" t="s">
        <v>2187</v>
      </c>
      <c r="F1770" s="313" t="s">
        <v>4285</v>
      </c>
      <c r="G1770" s="7" t="s">
        <v>2110</v>
      </c>
    </row>
    <row r="1771" spans="1:7" hidden="1" x14ac:dyDescent="0.25">
      <c r="A1771" s="32" t="s">
        <v>2157</v>
      </c>
      <c r="B1771" s="32" t="s">
        <v>4119</v>
      </c>
      <c r="C1771" s="61"/>
      <c r="D1771" s="61">
        <v>13</v>
      </c>
      <c r="E1771" s="313" t="s">
        <v>2187</v>
      </c>
      <c r="F1771" s="365" t="s">
        <v>4284</v>
      </c>
      <c r="G1771" s="7" t="s">
        <v>2110</v>
      </c>
    </row>
    <row r="1772" spans="1:7" x14ac:dyDescent="0.25">
      <c r="A1772" s="32" t="s">
        <v>2158</v>
      </c>
      <c r="B1772" s="32" t="s">
        <v>4119</v>
      </c>
      <c r="E1772" s="61" t="s">
        <v>2187</v>
      </c>
      <c r="F1772" s="313" t="s">
        <v>4285</v>
      </c>
      <c r="G1772" s="7" t="s">
        <v>2110</v>
      </c>
    </row>
    <row r="1773" spans="1:7" hidden="1" x14ac:dyDescent="0.25">
      <c r="A1773" s="32" t="s">
        <v>2158</v>
      </c>
      <c r="B1773" s="32" t="s">
        <v>4119</v>
      </c>
      <c r="C1773" s="61"/>
      <c r="D1773" s="61">
        <v>12.5</v>
      </c>
      <c r="E1773" s="313" t="s">
        <v>2187</v>
      </c>
      <c r="F1773" s="365" t="s">
        <v>4284</v>
      </c>
      <c r="G1773" s="7" t="s">
        <v>2110</v>
      </c>
    </row>
    <row r="1774" spans="1:7" x14ac:dyDescent="0.25">
      <c r="A1774" s="32" t="s">
        <v>2159</v>
      </c>
      <c r="B1774" s="32" t="s">
        <v>4119</v>
      </c>
      <c r="E1774" s="61" t="s">
        <v>2187</v>
      </c>
      <c r="F1774" s="313" t="s">
        <v>4285</v>
      </c>
      <c r="G1774" s="7" t="s">
        <v>2110</v>
      </c>
    </row>
    <row r="1775" spans="1:7" hidden="1" x14ac:dyDescent="0.25">
      <c r="A1775" s="32" t="s">
        <v>2159</v>
      </c>
      <c r="B1775" s="32" t="s">
        <v>4119</v>
      </c>
      <c r="C1775" s="61"/>
      <c r="D1775" s="61">
        <v>13</v>
      </c>
      <c r="E1775" s="313" t="s">
        <v>2187</v>
      </c>
      <c r="F1775" s="365" t="s">
        <v>4284</v>
      </c>
      <c r="G1775" s="7" t="s">
        <v>2110</v>
      </c>
    </row>
    <row r="1776" spans="1:7" hidden="1" x14ac:dyDescent="0.25">
      <c r="A1776" s="32" t="s">
        <v>2160</v>
      </c>
      <c r="B1776" s="32" t="s">
        <v>4119</v>
      </c>
      <c r="C1776" s="61"/>
      <c r="D1776" s="61">
        <v>0</v>
      </c>
      <c r="E1776" s="63" t="s">
        <v>1069</v>
      </c>
      <c r="F1776" s="365" t="s">
        <v>4284</v>
      </c>
      <c r="G1776" s="7" t="s">
        <v>2110</v>
      </c>
    </row>
    <row r="1777" spans="1:7" x14ac:dyDescent="0.25">
      <c r="A1777" s="32" t="s">
        <v>2160</v>
      </c>
      <c r="B1777" s="32" t="s">
        <v>4119</v>
      </c>
      <c r="E1777" s="61" t="s">
        <v>2187</v>
      </c>
      <c r="F1777" s="313" t="s">
        <v>4285</v>
      </c>
      <c r="G1777" s="7" t="s">
        <v>2110</v>
      </c>
    </row>
    <row r="1778" spans="1:7" hidden="1" x14ac:dyDescent="0.25">
      <c r="A1778" s="32" t="s">
        <v>3805</v>
      </c>
      <c r="B1778" s="32" t="s">
        <v>4119</v>
      </c>
      <c r="C1778" s="61"/>
      <c r="D1778" s="61">
        <v>0</v>
      </c>
      <c r="E1778" s="63" t="s">
        <v>1069</v>
      </c>
      <c r="F1778" s="365" t="s">
        <v>4284</v>
      </c>
      <c r="G1778" s="7" t="s">
        <v>2110</v>
      </c>
    </row>
    <row r="1779" spans="1:7" x14ac:dyDescent="0.25">
      <c r="A1779" s="32" t="s">
        <v>3805</v>
      </c>
      <c r="B1779" s="32" t="s">
        <v>4119</v>
      </c>
      <c r="E1779" s="61" t="s">
        <v>2187</v>
      </c>
      <c r="F1779" s="313" t="s">
        <v>4285</v>
      </c>
      <c r="G1779" s="7" t="s">
        <v>2110</v>
      </c>
    </row>
    <row r="1780" spans="1:7" hidden="1" x14ac:dyDescent="0.25">
      <c r="A1780" s="32" t="s">
        <v>2164</v>
      </c>
      <c r="B1780" s="32" t="s">
        <v>4119</v>
      </c>
      <c r="C1780" s="61"/>
      <c r="D1780" s="61">
        <v>5</v>
      </c>
      <c r="E1780" s="63" t="s">
        <v>1069</v>
      </c>
      <c r="F1780" s="365" t="s">
        <v>4284</v>
      </c>
      <c r="G1780" s="7" t="s">
        <v>2110</v>
      </c>
    </row>
    <row r="1781" spans="1:7" x14ac:dyDescent="0.25">
      <c r="A1781" s="32" t="s">
        <v>2164</v>
      </c>
      <c r="B1781" s="32" t="s">
        <v>4119</v>
      </c>
      <c r="E1781" s="61" t="s">
        <v>2187</v>
      </c>
      <c r="F1781" s="313" t="s">
        <v>4285</v>
      </c>
      <c r="G1781" s="7" t="s">
        <v>2110</v>
      </c>
    </row>
    <row r="1782" spans="1:7" x14ac:dyDescent="0.25">
      <c r="A1782" s="32" t="s">
        <v>3806</v>
      </c>
      <c r="B1782" s="32" t="s">
        <v>4119</v>
      </c>
      <c r="E1782" s="61" t="s">
        <v>1069</v>
      </c>
      <c r="F1782" s="313" t="s">
        <v>4285</v>
      </c>
      <c r="G1782" s="7" t="s">
        <v>2110</v>
      </c>
    </row>
    <row r="1783" spans="1:7" hidden="1" x14ac:dyDescent="0.25">
      <c r="A1783" s="32" t="s">
        <v>3806</v>
      </c>
      <c r="B1783" s="32" t="s">
        <v>4119</v>
      </c>
      <c r="C1783" s="61"/>
      <c r="D1783" s="61">
        <v>0</v>
      </c>
      <c r="E1783" s="63" t="s">
        <v>1069</v>
      </c>
      <c r="F1783" s="365" t="s">
        <v>4284</v>
      </c>
      <c r="G1783" s="7" t="s">
        <v>2110</v>
      </c>
    </row>
    <row r="1784" spans="1:7" hidden="1" x14ac:dyDescent="0.25">
      <c r="A1784" s="32" t="s">
        <v>2170</v>
      </c>
      <c r="B1784" s="32" t="s">
        <v>4119</v>
      </c>
      <c r="C1784" s="61"/>
      <c r="D1784" s="61">
        <v>9</v>
      </c>
      <c r="E1784" s="63" t="s">
        <v>1069</v>
      </c>
      <c r="F1784" s="365" t="s">
        <v>4284</v>
      </c>
      <c r="G1784" s="7" t="s">
        <v>2110</v>
      </c>
    </row>
    <row r="1785" spans="1:7" x14ac:dyDescent="0.25">
      <c r="A1785" s="32" t="s">
        <v>2170</v>
      </c>
      <c r="B1785" s="32" t="s">
        <v>4119</v>
      </c>
      <c r="E1785" s="61" t="s">
        <v>2187</v>
      </c>
      <c r="F1785" s="313" t="s">
        <v>4285</v>
      </c>
      <c r="G1785" s="7" t="s">
        <v>2110</v>
      </c>
    </row>
    <row r="1786" spans="1:7" x14ac:dyDescent="0.25">
      <c r="A1786" s="32" t="s">
        <v>2171</v>
      </c>
      <c r="B1786" s="32" t="s">
        <v>4119</v>
      </c>
      <c r="E1786" s="61" t="s">
        <v>2187</v>
      </c>
      <c r="F1786" s="313" t="s">
        <v>4285</v>
      </c>
      <c r="G1786" s="7" t="s">
        <v>2110</v>
      </c>
    </row>
    <row r="1787" spans="1:7" hidden="1" x14ac:dyDescent="0.25">
      <c r="A1787" s="32" t="s">
        <v>2171</v>
      </c>
      <c r="B1787" s="32" t="s">
        <v>4119</v>
      </c>
      <c r="C1787" s="61"/>
      <c r="D1787" s="61">
        <v>15</v>
      </c>
      <c r="E1787" s="313" t="s">
        <v>2187</v>
      </c>
      <c r="F1787" s="365" t="s">
        <v>4284</v>
      </c>
      <c r="G1787" s="7" t="s">
        <v>2110</v>
      </c>
    </row>
    <row r="1788" spans="1:7" x14ac:dyDescent="0.25">
      <c r="A1788" s="32" t="s">
        <v>2172</v>
      </c>
      <c r="B1788" s="32" t="s">
        <v>4119</v>
      </c>
      <c r="E1788" s="61" t="s">
        <v>2187</v>
      </c>
      <c r="F1788" s="313" t="s">
        <v>4285</v>
      </c>
      <c r="G1788" s="7" t="s">
        <v>2110</v>
      </c>
    </row>
    <row r="1789" spans="1:7" hidden="1" x14ac:dyDescent="0.25">
      <c r="A1789" s="32" t="s">
        <v>2172</v>
      </c>
      <c r="B1789" s="32" t="s">
        <v>4119</v>
      </c>
      <c r="C1789" s="61"/>
      <c r="D1789" s="61">
        <v>21.5</v>
      </c>
      <c r="E1789" s="313" t="s">
        <v>2187</v>
      </c>
      <c r="F1789" s="365" t="s">
        <v>4284</v>
      </c>
      <c r="G1789" s="7" t="s">
        <v>2110</v>
      </c>
    </row>
    <row r="1790" spans="1:7" x14ac:dyDescent="0.25">
      <c r="A1790" s="32" t="s">
        <v>2173</v>
      </c>
      <c r="B1790" s="32" t="s">
        <v>4119</v>
      </c>
      <c r="E1790" s="61" t="s">
        <v>2187</v>
      </c>
      <c r="F1790" s="313" t="s">
        <v>4285</v>
      </c>
      <c r="G1790" s="7" t="s">
        <v>2110</v>
      </c>
    </row>
    <row r="1791" spans="1:7" hidden="1" x14ac:dyDescent="0.25">
      <c r="A1791" s="32" t="s">
        <v>2173</v>
      </c>
      <c r="B1791" s="32" t="s">
        <v>4119</v>
      </c>
      <c r="C1791" s="61"/>
      <c r="D1791" s="61">
        <v>14.5</v>
      </c>
      <c r="E1791" s="313" t="s">
        <v>2187</v>
      </c>
      <c r="F1791" s="365" t="s">
        <v>4284</v>
      </c>
      <c r="G1791" s="7" t="s">
        <v>2110</v>
      </c>
    </row>
    <row r="1792" spans="1:7" hidden="1" x14ac:dyDescent="0.25">
      <c r="A1792" s="32" t="s">
        <v>2175</v>
      </c>
      <c r="B1792" s="32" t="s">
        <v>4119</v>
      </c>
      <c r="C1792" s="99">
        <v>1</v>
      </c>
      <c r="D1792" s="99"/>
      <c r="E1792" s="7" t="s">
        <v>2187</v>
      </c>
      <c r="F1792" s="7" t="s">
        <v>4120</v>
      </c>
      <c r="G1792" s="7" t="s">
        <v>2181</v>
      </c>
    </row>
    <row r="1793" spans="1:7" hidden="1" x14ac:dyDescent="0.25">
      <c r="A1793" s="32" t="s">
        <v>2192</v>
      </c>
      <c r="B1793" s="32" t="s">
        <v>4119</v>
      </c>
      <c r="C1793" s="99">
        <v>0.5</v>
      </c>
      <c r="D1793" s="99"/>
      <c r="E1793" s="7" t="s">
        <v>2187</v>
      </c>
      <c r="F1793" s="7" t="s">
        <v>4120</v>
      </c>
      <c r="G1793" s="7" t="s">
        <v>2181</v>
      </c>
    </row>
    <row r="1794" spans="1:7" hidden="1" x14ac:dyDescent="0.25">
      <c r="A1794" s="32" t="s">
        <v>2200</v>
      </c>
      <c r="B1794" s="32" t="s">
        <v>4119</v>
      </c>
      <c r="C1794" s="99" t="s">
        <v>2204</v>
      </c>
      <c r="D1794" s="99"/>
      <c r="E1794" s="7" t="s">
        <v>2187</v>
      </c>
      <c r="F1794" s="7" t="s">
        <v>4120</v>
      </c>
      <c r="G1794" s="7" t="s">
        <v>2181</v>
      </c>
    </row>
    <row r="1795" spans="1:7" hidden="1" x14ac:dyDescent="0.25">
      <c r="A1795" s="32" t="s">
        <v>2213</v>
      </c>
      <c r="B1795" s="32" t="s">
        <v>4119</v>
      </c>
      <c r="C1795" s="99">
        <v>4</v>
      </c>
      <c r="D1795" s="99"/>
      <c r="E1795" s="7" t="s">
        <v>2218</v>
      </c>
      <c r="F1795" s="7" t="s">
        <v>4120</v>
      </c>
      <c r="G1795" s="7" t="s">
        <v>2181</v>
      </c>
    </row>
    <row r="1796" spans="1:7" hidden="1" x14ac:dyDescent="0.25">
      <c r="A1796" s="32" t="s">
        <v>2222</v>
      </c>
      <c r="B1796" s="32" t="s">
        <v>4119</v>
      </c>
      <c r="C1796" s="99" t="s">
        <v>2204</v>
      </c>
      <c r="D1796" s="99"/>
      <c r="E1796" s="7" t="s">
        <v>2187</v>
      </c>
      <c r="F1796" s="7" t="s">
        <v>4120</v>
      </c>
      <c r="G1796" s="7" t="s">
        <v>2181</v>
      </c>
    </row>
    <row r="1797" spans="1:7" x14ac:dyDescent="0.25">
      <c r="A1797" s="32" t="s">
        <v>2227</v>
      </c>
      <c r="B1797" s="32" t="s">
        <v>4119</v>
      </c>
      <c r="G1797" s="7" t="s">
        <v>2181</v>
      </c>
    </row>
    <row r="1798" spans="1:7" hidden="1" x14ac:dyDescent="0.25">
      <c r="A1798" s="32" t="s">
        <v>2253</v>
      </c>
      <c r="B1798" s="32" t="s">
        <v>4119</v>
      </c>
      <c r="C1798" s="99">
        <v>0.25</v>
      </c>
      <c r="D1798" s="99"/>
      <c r="E1798" s="7" t="s">
        <v>2187</v>
      </c>
      <c r="F1798" s="7" t="s">
        <v>4120</v>
      </c>
      <c r="G1798" s="7" t="s">
        <v>2181</v>
      </c>
    </row>
    <row r="1799" spans="1:7" hidden="1" x14ac:dyDescent="0.25">
      <c r="A1799" s="32" t="s">
        <v>2258</v>
      </c>
      <c r="B1799" s="32" t="s">
        <v>4119</v>
      </c>
      <c r="C1799" s="99">
        <v>2</v>
      </c>
      <c r="D1799" s="99"/>
      <c r="E1799" s="7" t="s">
        <v>2187</v>
      </c>
      <c r="F1799" s="7" t="s">
        <v>4120</v>
      </c>
      <c r="G1799" s="7" t="s">
        <v>2181</v>
      </c>
    </row>
    <row r="1800" spans="1:7" hidden="1" x14ac:dyDescent="0.25">
      <c r="A1800" s="265" t="s">
        <v>2262</v>
      </c>
      <c r="B1800" s="32" t="s">
        <v>4119</v>
      </c>
      <c r="C1800" s="99">
        <v>4</v>
      </c>
      <c r="D1800" s="99"/>
      <c r="E1800" s="7" t="s">
        <v>2218</v>
      </c>
      <c r="F1800" s="7" t="s">
        <v>4120</v>
      </c>
      <c r="G1800" s="7" t="s">
        <v>2181</v>
      </c>
    </row>
    <row r="1801" spans="1:7" hidden="1" x14ac:dyDescent="0.25">
      <c r="A1801" s="265" t="s">
        <v>2264</v>
      </c>
      <c r="B1801" s="32" t="s">
        <v>4119</v>
      </c>
      <c r="C1801" s="99">
        <v>4</v>
      </c>
      <c r="D1801" s="99"/>
      <c r="E1801" s="7" t="s">
        <v>2218</v>
      </c>
      <c r="F1801" s="7" t="s">
        <v>4120</v>
      </c>
      <c r="G1801" s="7" t="s">
        <v>2181</v>
      </c>
    </row>
    <row r="1802" spans="1:7" hidden="1" x14ac:dyDescent="0.25">
      <c r="A1802" s="32" t="s">
        <v>2275</v>
      </c>
      <c r="B1802" s="32" t="s">
        <v>4119</v>
      </c>
      <c r="C1802" s="63">
        <v>8</v>
      </c>
      <c r="D1802" s="63"/>
      <c r="E1802" s="7" t="s">
        <v>1069</v>
      </c>
      <c r="F1802" s="7" t="s">
        <v>4120</v>
      </c>
      <c r="G1802" s="7" t="s">
        <v>2181</v>
      </c>
    </row>
    <row r="1803" spans="1:7" hidden="1" x14ac:dyDescent="0.25">
      <c r="A1803" s="32" t="s">
        <v>2298</v>
      </c>
      <c r="B1803" s="32" t="s">
        <v>4119</v>
      </c>
      <c r="C1803" s="99">
        <v>2</v>
      </c>
      <c r="D1803" s="99"/>
      <c r="E1803" s="7" t="s">
        <v>2187</v>
      </c>
      <c r="F1803" s="7" t="s">
        <v>4120</v>
      </c>
      <c r="G1803" s="7" t="s">
        <v>2181</v>
      </c>
    </row>
    <row r="1804" spans="1:7" hidden="1" x14ac:dyDescent="0.25">
      <c r="A1804" s="32" t="s">
        <v>2306</v>
      </c>
      <c r="B1804" s="32" t="s">
        <v>4119</v>
      </c>
      <c r="C1804" s="99">
        <v>1</v>
      </c>
      <c r="D1804" s="99"/>
      <c r="E1804" s="7" t="s">
        <v>2187</v>
      </c>
      <c r="F1804" s="7" t="s">
        <v>4120</v>
      </c>
      <c r="G1804" s="7" t="s">
        <v>2181</v>
      </c>
    </row>
    <row r="1805" spans="1:7" hidden="1" x14ac:dyDescent="0.25">
      <c r="A1805" s="32" t="s">
        <v>2309</v>
      </c>
      <c r="B1805" s="32" t="s">
        <v>4119</v>
      </c>
      <c r="C1805" s="297" t="s">
        <v>4288</v>
      </c>
      <c r="D1805" s="297"/>
      <c r="E1805" s="7" t="s">
        <v>4159</v>
      </c>
      <c r="F1805" s="7" t="s">
        <v>4120</v>
      </c>
      <c r="G1805" s="7" t="s">
        <v>2181</v>
      </c>
    </row>
    <row r="1806" spans="1:7" hidden="1" x14ac:dyDescent="0.25">
      <c r="A1806" s="32" t="s">
        <v>2314</v>
      </c>
      <c r="B1806" s="32" t="s">
        <v>4119</v>
      </c>
      <c r="C1806" s="99">
        <v>2</v>
      </c>
      <c r="D1806" s="99"/>
      <c r="E1806" s="7" t="s">
        <v>2187</v>
      </c>
      <c r="F1806" s="7" t="s">
        <v>4120</v>
      </c>
      <c r="G1806" s="7" t="s">
        <v>2181</v>
      </c>
    </row>
    <row r="1807" spans="1:7" hidden="1" x14ac:dyDescent="0.25">
      <c r="A1807" s="265" t="s">
        <v>2316</v>
      </c>
      <c r="B1807" s="32" t="s">
        <v>4119</v>
      </c>
      <c r="C1807" s="99">
        <v>4</v>
      </c>
      <c r="D1807" s="99"/>
      <c r="E1807" s="299" t="s">
        <v>2218</v>
      </c>
      <c r="F1807" s="7" t="s">
        <v>4120</v>
      </c>
      <c r="G1807" s="7" t="s">
        <v>2181</v>
      </c>
    </row>
    <row r="1808" spans="1:7" hidden="1" x14ac:dyDescent="0.25">
      <c r="A1808" s="265" t="s">
        <v>2318</v>
      </c>
      <c r="B1808" s="32" t="s">
        <v>4119</v>
      </c>
      <c r="C1808" s="99">
        <v>2</v>
      </c>
      <c r="D1808" s="99"/>
      <c r="E1808" s="299" t="s">
        <v>2187</v>
      </c>
      <c r="F1808" s="7" t="s">
        <v>4120</v>
      </c>
      <c r="G1808" s="7" t="s">
        <v>2181</v>
      </c>
    </row>
    <row r="1809" spans="1:7" hidden="1" x14ac:dyDescent="0.25">
      <c r="A1809" s="32" t="s">
        <v>2335</v>
      </c>
      <c r="B1809" s="32" t="s">
        <v>4119</v>
      </c>
      <c r="C1809" s="99">
        <v>0.5</v>
      </c>
      <c r="D1809" s="99"/>
      <c r="E1809" s="7" t="s">
        <v>2187</v>
      </c>
      <c r="F1809" s="7" t="s">
        <v>4120</v>
      </c>
      <c r="G1809" s="7" t="s">
        <v>2181</v>
      </c>
    </row>
    <row r="1810" spans="1:7" hidden="1" x14ac:dyDescent="0.25">
      <c r="A1810" s="32" t="s">
        <v>3812</v>
      </c>
      <c r="B1810" s="32" t="s">
        <v>4119</v>
      </c>
      <c r="C1810" s="99">
        <v>0.5</v>
      </c>
      <c r="D1810" s="99"/>
      <c r="E1810" s="7" t="s">
        <v>2187</v>
      </c>
      <c r="F1810" s="7" t="s">
        <v>4120</v>
      </c>
      <c r="G1810" s="7" t="s">
        <v>2181</v>
      </c>
    </row>
    <row r="1811" spans="1:7" hidden="1" x14ac:dyDescent="0.25">
      <c r="A1811" s="265" t="s">
        <v>2343</v>
      </c>
      <c r="B1811" s="32" t="s">
        <v>4119</v>
      </c>
      <c r="C1811" s="99">
        <v>0.5</v>
      </c>
      <c r="D1811" s="99"/>
      <c r="E1811" s="299" t="s">
        <v>2187</v>
      </c>
      <c r="F1811" s="7" t="s">
        <v>4120</v>
      </c>
      <c r="G1811" s="7" t="s">
        <v>2181</v>
      </c>
    </row>
    <row r="1812" spans="1:7" hidden="1" x14ac:dyDescent="0.25">
      <c r="A1812" s="38" t="s">
        <v>2344</v>
      </c>
      <c r="B1812" s="32" t="s">
        <v>4119</v>
      </c>
      <c r="C1812" s="99">
        <v>1</v>
      </c>
      <c r="D1812" s="99"/>
      <c r="E1812" s="299" t="s">
        <v>2187</v>
      </c>
      <c r="F1812" s="7" t="s">
        <v>4120</v>
      </c>
      <c r="G1812" s="7" t="s">
        <v>2181</v>
      </c>
    </row>
    <row r="1813" spans="1:7" hidden="1" x14ac:dyDescent="0.25">
      <c r="A1813" s="32" t="s">
        <v>3813</v>
      </c>
      <c r="B1813" s="32" t="s">
        <v>4119</v>
      </c>
      <c r="C1813" s="99">
        <v>0.5</v>
      </c>
      <c r="D1813" s="99"/>
      <c r="E1813" s="7" t="s">
        <v>2187</v>
      </c>
      <c r="F1813" s="7" t="s">
        <v>4120</v>
      </c>
      <c r="G1813" s="7" t="s">
        <v>2181</v>
      </c>
    </row>
    <row r="1814" spans="1:7" hidden="1" x14ac:dyDescent="0.25">
      <c r="A1814" s="32" t="s">
        <v>2352</v>
      </c>
      <c r="B1814" s="32" t="s">
        <v>4119</v>
      </c>
      <c r="C1814" s="99">
        <v>1</v>
      </c>
      <c r="D1814" s="99"/>
      <c r="E1814" s="7" t="s">
        <v>2187</v>
      </c>
      <c r="F1814" s="7" t="s">
        <v>4120</v>
      </c>
      <c r="G1814" s="7" t="s">
        <v>2181</v>
      </c>
    </row>
    <row r="1815" spans="1:7" hidden="1" x14ac:dyDescent="0.25">
      <c r="A1815" s="32" t="s">
        <v>2364</v>
      </c>
      <c r="B1815" s="32" t="s">
        <v>4119</v>
      </c>
      <c r="C1815" s="99">
        <v>1</v>
      </c>
      <c r="D1815" s="99"/>
      <c r="E1815" s="7" t="s">
        <v>2187</v>
      </c>
      <c r="F1815" s="7" t="s">
        <v>4120</v>
      </c>
      <c r="G1815" s="7" t="s">
        <v>2181</v>
      </c>
    </row>
    <row r="1816" spans="1:7" hidden="1" x14ac:dyDescent="0.25">
      <c r="A1816" s="32" t="s">
        <v>2365</v>
      </c>
      <c r="B1816" s="32" t="s">
        <v>4119</v>
      </c>
      <c r="C1816" s="99">
        <v>0.5</v>
      </c>
      <c r="D1816" s="99"/>
      <c r="E1816" s="7" t="s">
        <v>2187</v>
      </c>
      <c r="F1816" s="7" t="s">
        <v>4120</v>
      </c>
      <c r="G1816" s="7" t="s">
        <v>2181</v>
      </c>
    </row>
    <row r="1817" spans="1:7" hidden="1" x14ac:dyDescent="0.25">
      <c r="A1817" s="32" t="s">
        <v>2366</v>
      </c>
      <c r="B1817" s="32" t="s">
        <v>4119</v>
      </c>
      <c r="C1817" s="99" t="s">
        <v>2204</v>
      </c>
      <c r="D1817" s="99"/>
      <c r="E1817" s="7" t="s">
        <v>2187</v>
      </c>
      <c r="F1817" s="7" t="s">
        <v>4120</v>
      </c>
      <c r="G1817" s="7" t="s">
        <v>2181</v>
      </c>
    </row>
    <row r="1818" spans="1:7" hidden="1" x14ac:dyDescent="0.25">
      <c r="A1818" s="265" t="s">
        <v>2367</v>
      </c>
      <c r="B1818" s="32" t="s">
        <v>4119</v>
      </c>
      <c r="C1818" s="99" t="s">
        <v>2370</v>
      </c>
      <c r="D1818" s="99"/>
      <c r="E1818" s="299" t="s">
        <v>1069</v>
      </c>
      <c r="F1818" s="7" t="s">
        <v>4120</v>
      </c>
      <c r="G1818" s="7" t="s">
        <v>2181</v>
      </c>
    </row>
    <row r="1819" spans="1:7" hidden="1" x14ac:dyDescent="0.25">
      <c r="A1819" s="32" t="s">
        <v>3815</v>
      </c>
      <c r="B1819" s="32" t="s">
        <v>4119</v>
      </c>
      <c r="C1819" s="46">
        <v>0.5</v>
      </c>
      <c r="D1819" s="46"/>
      <c r="E1819" s="7" t="s">
        <v>2187</v>
      </c>
      <c r="F1819" s="313" t="s">
        <v>4285</v>
      </c>
      <c r="G1819" s="7" t="s">
        <v>2381</v>
      </c>
    </row>
    <row r="1820" spans="1:7" hidden="1" x14ac:dyDescent="0.25">
      <c r="A1820" s="32" t="s">
        <v>2395</v>
      </c>
      <c r="B1820" s="32" t="s">
        <v>4119</v>
      </c>
      <c r="C1820" s="46">
        <v>0.5</v>
      </c>
      <c r="D1820" s="46"/>
      <c r="E1820" s="7" t="s">
        <v>2187</v>
      </c>
      <c r="F1820" s="313" t="s">
        <v>4285</v>
      </c>
      <c r="G1820" s="7" t="s">
        <v>2381</v>
      </c>
    </row>
    <row r="1821" spans="1:7" hidden="1" x14ac:dyDescent="0.25">
      <c r="A1821" s="32" t="s">
        <v>3816</v>
      </c>
      <c r="B1821" s="32" t="s">
        <v>4119</v>
      </c>
      <c r="C1821" s="46">
        <v>0.5</v>
      </c>
      <c r="D1821" s="46"/>
      <c r="E1821" s="7" t="s">
        <v>2187</v>
      </c>
      <c r="F1821" s="313" t="s">
        <v>4285</v>
      </c>
      <c r="G1821" s="7" t="s">
        <v>2381</v>
      </c>
    </row>
    <row r="1822" spans="1:7" hidden="1" x14ac:dyDescent="0.25">
      <c r="A1822" s="32" t="s">
        <v>3817</v>
      </c>
      <c r="B1822" s="32" t="s">
        <v>4119</v>
      </c>
      <c r="C1822" s="46">
        <v>0.5</v>
      </c>
      <c r="D1822" s="46"/>
      <c r="E1822" s="7" t="s">
        <v>2187</v>
      </c>
      <c r="F1822" s="313" t="s">
        <v>4285</v>
      </c>
      <c r="G1822" s="7" t="s">
        <v>2381</v>
      </c>
    </row>
    <row r="1823" spans="1:7" hidden="1" x14ac:dyDescent="0.25">
      <c r="A1823" s="32" t="s">
        <v>2411</v>
      </c>
      <c r="B1823" s="32" t="s">
        <v>4119</v>
      </c>
      <c r="C1823" s="46">
        <v>0.5</v>
      </c>
      <c r="D1823" s="46"/>
      <c r="E1823" s="7" t="s">
        <v>2187</v>
      </c>
      <c r="F1823" s="313" t="s">
        <v>4285</v>
      </c>
      <c r="G1823" s="7" t="s">
        <v>2381</v>
      </c>
    </row>
    <row r="1824" spans="1:7" hidden="1" x14ac:dyDescent="0.25">
      <c r="A1824" s="32" t="s">
        <v>2416</v>
      </c>
      <c r="B1824" s="32" t="s">
        <v>4119</v>
      </c>
      <c r="C1824" s="46">
        <v>0.5</v>
      </c>
      <c r="D1824" s="46"/>
      <c r="E1824" s="7" t="s">
        <v>2187</v>
      </c>
      <c r="F1824" s="313" t="s">
        <v>4285</v>
      </c>
      <c r="G1824" s="7" t="s">
        <v>2381</v>
      </c>
    </row>
    <row r="1825" spans="1:7" hidden="1" x14ac:dyDescent="0.25">
      <c r="A1825" s="32" t="s">
        <v>2420</v>
      </c>
      <c r="B1825" s="32" t="s">
        <v>4119</v>
      </c>
      <c r="C1825" s="46">
        <v>0.5</v>
      </c>
      <c r="D1825" s="46"/>
      <c r="E1825" s="7" t="s">
        <v>2187</v>
      </c>
      <c r="F1825" s="313" t="s">
        <v>4285</v>
      </c>
      <c r="G1825" s="7" t="s">
        <v>2381</v>
      </c>
    </row>
    <row r="1826" spans="1:7" hidden="1" x14ac:dyDescent="0.25">
      <c r="A1826" s="32" t="s">
        <v>3818</v>
      </c>
      <c r="B1826" s="32" t="s">
        <v>4119</v>
      </c>
      <c r="C1826" s="46">
        <v>0.5</v>
      </c>
      <c r="D1826" s="46"/>
      <c r="E1826" s="7" t="s">
        <v>2187</v>
      </c>
      <c r="F1826" s="313" t="s">
        <v>4285</v>
      </c>
      <c r="G1826" s="7" t="s">
        <v>2381</v>
      </c>
    </row>
    <row r="1827" spans="1:7" hidden="1" x14ac:dyDescent="0.25">
      <c r="A1827" s="32" t="s">
        <v>2432</v>
      </c>
      <c r="B1827" s="32" t="s">
        <v>4119</v>
      </c>
      <c r="C1827" s="46">
        <v>0.5</v>
      </c>
      <c r="D1827" s="46"/>
      <c r="E1827" s="7" t="s">
        <v>2187</v>
      </c>
      <c r="F1827" s="313" t="s">
        <v>4285</v>
      </c>
      <c r="G1827" s="7" t="s">
        <v>2381</v>
      </c>
    </row>
    <row r="1828" spans="1:7" hidden="1" x14ac:dyDescent="0.25">
      <c r="A1828" s="32" t="s">
        <v>3819</v>
      </c>
      <c r="B1828" s="32" t="s">
        <v>4119</v>
      </c>
      <c r="C1828" s="46">
        <v>0.5</v>
      </c>
      <c r="D1828" s="46"/>
      <c r="E1828" s="7" t="s">
        <v>2187</v>
      </c>
      <c r="F1828" s="313" t="s">
        <v>4285</v>
      </c>
      <c r="G1828" s="7" t="s">
        <v>2381</v>
      </c>
    </row>
    <row r="1829" spans="1:7" hidden="1" x14ac:dyDescent="0.25">
      <c r="A1829" s="32" t="s">
        <v>2441</v>
      </c>
      <c r="B1829" s="32" t="s">
        <v>4119</v>
      </c>
      <c r="C1829" s="46">
        <v>0.5</v>
      </c>
      <c r="D1829" s="46"/>
      <c r="E1829" s="7" t="s">
        <v>2187</v>
      </c>
      <c r="F1829" s="313" t="s">
        <v>4285</v>
      </c>
      <c r="G1829" s="7" t="s">
        <v>2381</v>
      </c>
    </row>
    <row r="1830" spans="1:7" hidden="1" x14ac:dyDescent="0.25">
      <c r="A1830" s="32" t="s">
        <v>2444</v>
      </c>
      <c r="B1830" s="32" t="s">
        <v>4119</v>
      </c>
      <c r="C1830" s="46">
        <v>0.5</v>
      </c>
      <c r="D1830" s="46"/>
      <c r="E1830" s="7" t="s">
        <v>2187</v>
      </c>
      <c r="F1830" s="313" t="s">
        <v>4285</v>
      </c>
      <c r="G1830" s="7" t="s">
        <v>2381</v>
      </c>
    </row>
    <row r="1831" spans="1:7" hidden="1" x14ac:dyDescent="0.25">
      <c r="A1831" s="32" t="s">
        <v>2448</v>
      </c>
      <c r="B1831" s="32" t="s">
        <v>4119</v>
      </c>
      <c r="C1831" s="46">
        <v>0.5</v>
      </c>
      <c r="D1831" s="46"/>
      <c r="E1831" s="7" t="s">
        <v>2187</v>
      </c>
      <c r="F1831" s="313" t="s">
        <v>4285</v>
      </c>
      <c r="G1831" s="7" t="s">
        <v>2381</v>
      </c>
    </row>
    <row r="1832" spans="1:7" hidden="1" x14ac:dyDescent="0.25">
      <c r="A1832" s="32" t="s">
        <v>2453</v>
      </c>
      <c r="B1832" s="32" t="s">
        <v>4119</v>
      </c>
      <c r="C1832" s="46">
        <v>0.5</v>
      </c>
      <c r="D1832" s="46"/>
      <c r="E1832" s="7" t="s">
        <v>2187</v>
      </c>
      <c r="F1832" s="313" t="s">
        <v>4285</v>
      </c>
      <c r="G1832" s="7" t="s">
        <v>2381</v>
      </c>
    </row>
    <row r="1833" spans="1:7" hidden="1" x14ac:dyDescent="0.25">
      <c r="A1833" s="32" t="s">
        <v>2457</v>
      </c>
      <c r="B1833" s="32" t="s">
        <v>4119</v>
      </c>
      <c r="C1833" s="46">
        <v>0.5</v>
      </c>
      <c r="D1833" s="46"/>
      <c r="E1833" s="7" t="s">
        <v>2187</v>
      </c>
      <c r="F1833" s="313" t="s">
        <v>4285</v>
      </c>
      <c r="G1833" s="7" t="s">
        <v>2381</v>
      </c>
    </row>
    <row r="1834" spans="1:7" hidden="1" x14ac:dyDescent="0.25">
      <c r="A1834" s="32" t="s">
        <v>3820</v>
      </c>
      <c r="B1834" s="32" t="s">
        <v>4119</v>
      </c>
      <c r="C1834" s="46">
        <v>0.5</v>
      </c>
      <c r="D1834" s="46"/>
      <c r="E1834" s="7" t="s">
        <v>2187</v>
      </c>
      <c r="F1834" s="313" t="s">
        <v>4285</v>
      </c>
      <c r="G1834" s="7" t="s">
        <v>2381</v>
      </c>
    </row>
    <row r="1835" spans="1:7" hidden="1" x14ac:dyDescent="0.25">
      <c r="A1835" s="32" t="s">
        <v>3821</v>
      </c>
      <c r="B1835" s="32" t="s">
        <v>4119</v>
      </c>
      <c r="C1835" s="46">
        <v>0.5</v>
      </c>
      <c r="D1835" s="46"/>
      <c r="E1835" s="7" t="s">
        <v>2187</v>
      </c>
      <c r="F1835" s="313" t="s">
        <v>4285</v>
      </c>
      <c r="G1835" s="7" t="s">
        <v>2381</v>
      </c>
    </row>
    <row r="1836" spans="1:7" hidden="1" x14ac:dyDescent="0.25">
      <c r="A1836" s="32" t="s">
        <v>3822</v>
      </c>
      <c r="B1836" s="32" t="s">
        <v>4119</v>
      </c>
      <c r="C1836" s="46">
        <v>0.5</v>
      </c>
      <c r="D1836" s="46"/>
      <c r="E1836" s="7" t="s">
        <v>2187</v>
      </c>
      <c r="F1836" s="313" t="s">
        <v>4285</v>
      </c>
      <c r="G1836" s="7" t="s">
        <v>2381</v>
      </c>
    </row>
    <row r="1837" spans="1:7" hidden="1" x14ac:dyDescent="0.25">
      <c r="A1837" s="32" t="s">
        <v>2475</v>
      </c>
      <c r="B1837" s="32" t="s">
        <v>4119</v>
      </c>
      <c r="C1837" s="46">
        <v>0.5</v>
      </c>
      <c r="D1837" s="46"/>
      <c r="E1837" s="7" t="s">
        <v>2187</v>
      </c>
      <c r="F1837" s="313" t="s">
        <v>4285</v>
      </c>
      <c r="G1837" s="7" t="s">
        <v>2381</v>
      </c>
    </row>
    <row r="1838" spans="1:7" hidden="1" x14ac:dyDescent="0.25">
      <c r="A1838" s="32" t="s">
        <v>3823</v>
      </c>
      <c r="B1838" s="32" t="s">
        <v>4119</v>
      </c>
      <c r="C1838" s="46">
        <v>0.5</v>
      </c>
      <c r="D1838" s="46"/>
      <c r="E1838" s="7" t="s">
        <v>2187</v>
      </c>
      <c r="F1838" s="313" t="s">
        <v>4285</v>
      </c>
      <c r="G1838" s="7" t="s">
        <v>2381</v>
      </c>
    </row>
    <row r="1839" spans="1:7" hidden="1" x14ac:dyDescent="0.25">
      <c r="A1839" s="32" t="s">
        <v>2485</v>
      </c>
      <c r="B1839" s="32" t="s">
        <v>4119</v>
      </c>
      <c r="C1839" s="46">
        <v>0.5</v>
      </c>
      <c r="D1839" s="46"/>
      <c r="E1839" s="7" t="s">
        <v>2187</v>
      </c>
      <c r="F1839" s="313" t="s">
        <v>4285</v>
      </c>
      <c r="G1839" s="7" t="s">
        <v>2381</v>
      </c>
    </row>
    <row r="1840" spans="1:7" hidden="1" x14ac:dyDescent="0.25">
      <c r="A1840" s="32" t="s">
        <v>2489</v>
      </c>
      <c r="B1840" s="32" t="s">
        <v>4119</v>
      </c>
      <c r="C1840" s="46">
        <v>0.5</v>
      </c>
      <c r="D1840" s="46"/>
      <c r="E1840" s="7" t="s">
        <v>2187</v>
      </c>
      <c r="F1840" s="313" t="s">
        <v>4285</v>
      </c>
      <c r="G1840" s="7" t="s">
        <v>2381</v>
      </c>
    </row>
    <row r="1841" spans="1:7" hidden="1" x14ac:dyDescent="0.25">
      <c r="A1841" s="32" t="s">
        <v>3824</v>
      </c>
      <c r="B1841" s="32" t="s">
        <v>4119</v>
      </c>
      <c r="C1841" s="46">
        <v>0.5</v>
      </c>
      <c r="D1841" s="46"/>
      <c r="E1841" s="7" t="s">
        <v>2187</v>
      </c>
      <c r="F1841" s="313" t="s">
        <v>4285</v>
      </c>
      <c r="G1841" s="7" t="s">
        <v>2381</v>
      </c>
    </row>
    <row r="1842" spans="1:7" hidden="1" x14ac:dyDescent="0.25">
      <c r="A1842" s="32" t="s">
        <v>3825</v>
      </c>
      <c r="B1842" s="32" t="s">
        <v>4119</v>
      </c>
      <c r="C1842" s="46">
        <v>0.5</v>
      </c>
      <c r="D1842" s="46"/>
      <c r="E1842" s="7" t="s">
        <v>2187</v>
      </c>
      <c r="F1842" s="313" t="s">
        <v>4285</v>
      </c>
      <c r="G1842" s="7" t="s">
        <v>2381</v>
      </c>
    </row>
    <row r="1843" spans="1:7" hidden="1" x14ac:dyDescent="0.25">
      <c r="A1843" s="32" t="s">
        <v>3826</v>
      </c>
      <c r="B1843" s="32" t="s">
        <v>4119</v>
      </c>
      <c r="C1843" s="46">
        <v>0.5</v>
      </c>
      <c r="D1843" s="46"/>
      <c r="E1843" s="7" t="s">
        <v>2187</v>
      </c>
      <c r="F1843" s="313" t="s">
        <v>4285</v>
      </c>
      <c r="G1843" s="7" t="s">
        <v>2381</v>
      </c>
    </row>
    <row r="1844" spans="1:7" hidden="1" x14ac:dyDescent="0.25">
      <c r="A1844" s="32" t="s">
        <v>2507</v>
      </c>
      <c r="B1844" s="32" t="s">
        <v>4119</v>
      </c>
      <c r="C1844" s="46">
        <v>0.5</v>
      </c>
      <c r="D1844" s="46"/>
      <c r="E1844" s="7" t="s">
        <v>2187</v>
      </c>
      <c r="F1844" s="313" t="s">
        <v>4285</v>
      </c>
      <c r="G1844" s="7" t="s">
        <v>2381</v>
      </c>
    </row>
    <row r="1845" spans="1:7" hidden="1" x14ac:dyDescent="0.25">
      <c r="A1845" s="32" t="s">
        <v>2510</v>
      </c>
      <c r="B1845" s="32" t="s">
        <v>4119</v>
      </c>
      <c r="C1845" s="46">
        <v>0.5</v>
      </c>
      <c r="D1845" s="46"/>
      <c r="E1845" s="7" t="s">
        <v>2187</v>
      </c>
      <c r="F1845" s="313" t="s">
        <v>4285</v>
      </c>
      <c r="G1845" s="7" t="s">
        <v>2381</v>
      </c>
    </row>
    <row r="1846" spans="1:7" hidden="1" x14ac:dyDescent="0.25">
      <c r="A1846" s="32" t="s">
        <v>2514</v>
      </c>
      <c r="B1846" s="32" t="s">
        <v>4119</v>
      </c>
      <c r="C1846" s="46">
        <v>0.5</v>
      </c>
      <c r="D1846" s="46"/>
      <c r="E1846" s="7" t="s">
        <v>2187</v>
      </c>
      <c r="F1846" s="313" t="s">
        <v>4285</v>
      </c>
      <c r="G1846" s="7" t="s">
        <v>2381</v>
      </c>
    </row>
    <row r="1847" spans="1:7" hidden="1" x14ac:dyDescent="0.25">
      <c r="A1847" s="32" t="s">
        <v>2517</v>
      </c>
      <c r="B1847" s="32" t="s">
        <v>4119</v>
      </c>
      <c r="C1847" s="46">
        <v>0.5</v>
      </c>
      <c r="D1847" s="46"/>
      <c r="E1847" s="7" t="s">
        <v>2187</v>
      </c>
      <c r="F1847" s="313" t="s">
        <v>4285</v>
      </c>
      <c r="G1847" s="7" t="s">
        <v>2381</v>
      </c>
    </row>
    <row r="1848" spans="1:7" hidden="1" x14ac:dyDescent="0.25">
      <c r="A1848" s="32" t="s">
        <v>2521</v>
      </c>
      <c r="B1848" s="32" t="s">
        <v>4119</v>
      </c>
      <c r="C1848" s="46">
        <v>0.5</v>
      </c>
      <c r="D1848" s="46"/>
      <c r="E1848" s="7" t="s">
        <v>2187</v>
      </c>
      <c r="F1848" s="313" t="s">
        <v>4285</v>
      </c>
      <c r="G1848" s="7" t="s">
        <v>2381</v>
      </c>
    </row>
    <row r="1849" spans="1:7" hidden="1" x14ac:dyDescent="0.25">
      <c r="A1849" s="32" t="s">
        <v>2523</v>
      </c>
      <c r="B1849" s="32" t="s">
        <v>4119</v>
      </c>
      <c r="C1849" s="46">
        <v>0.5</v>
      </c>
      <c r="D1849" s="46"/>
      <c r="E1849" s="7" t="s">
        <v>2187</v>
      </c>
      <c r="F1849" s="313" t="s">
        <v>4285</v>
      </c>
      <c r="G1849" s="7" t="s">
        <v>2381</v>
      </c>
    </row>
    <row r="1850" spans="1:7" hidden="1" x14ac:dyDescent="0.25">
      <c r="A1850" s="32" t="s">
        <v>3827</v>
      </c>
      <c r="B1850" s="32" t="s">
        <v>4119</v>
      </c>
      <c r="C1850" s="46">
        <v>0.5</v>
      </c>
      <c r="D1850" s="46"/>
      <c r="E1850" s="7" t="s">
        <v>2187</v>
      </c>
      <c r="F1850" s="313" t="s">
        <v>4285</v>
      </c>
      <c r="G1850" s="7" t="s">
        <v>2381</v>
      </c>
    </row>
    <row r="1851" spans="1:7" hidden="1" x14ac:dyDescent="0.25">
      <c r="A1851" s="32" t="s">
        <v>2530</v>
      </c>
      <c r="B1851" s="32" t="s">
        <v>4119</v>
      </c>
      <c r="C1851" s="46">
        <v>0.5</v>
      </c>
      <c r="D1851" s="46"/>
      <c r="E1851" s="7" t="s">
        <v>2187</v>
      </c>
      <c r="F1851" s="313" t="s">
        <v>4285</v>
      </c>
      <c r="G1851" s="7" t="s">
        <v>2381</v>
      </c>
    </row>
    <row r="1852" spans="1:7" hidden="1" x14ac:dyDescent="0.25">
      <c r="A1852" s="32" t="s">
        <v>2533</v>
      </c>
      <c r="B1852" s="32" t="s">
        <v>4119</v>
      </c>
      <c r="C1852" s="46">
        <v>0.5</v>
      </c>
      <c r="D1852" s="46"/>
      <c r="E1852" s="7" t="s">
        <v>2187</v>
      </c>
      <c r="F1852" s="313" t="s">
        <v>4285</v>
      </c>
      <c r="G1852" s="7" t="s">
        <v>2381</v>
      </c>
    </row>
    <row r="1853" spans="1:7" hidden="1" x14ac:dyDescent="0.25">
      <c r="A1853" s="32" t="s">
        <v>3828</v>
      </c>
      <c r="B1853" s="32" t="s">
        <v>4119</v>
      </c>
      <c r="C1853" s="46">
        <v>0.5</v>
      </c>
      <c r="D1853" s="46"/>
      <c r="E1853" s="7" t="s">
        <v>2187</v>
      </c>
      <c r="F1853" s="313" t="s">
        <v>4285</v>
      </c>
      <c r="G1853" s="7" t="s">
        <v>2381</v>
      </c>
    </row>
    <row r="1854" spans="1:7" hidden="1" x14ac:dyDescent="0.25">
      <c r="A1854" s="32" t="s">
        <v>3829</v>
      </c>
      <c r="B1854" s="32" t="s">
        <v>4119</v>
      </c>
      <c r="C1854" s="46">
        <v>0.5</v>
      </c>
      <c r="D1854" s="46"/>
      <c r="E1854" s="7" t="s">
        <v>2187</v>
      </c>
      <c r="F1854" s="313" t="s">
        <v>4285</v>
      </c>
      <c r="G1854" s="7" t="s">
        <v>2381</v>
      </c>
    </row>
    <row r="1855" spans="1:7" hidden="1" x14ac:dyDescent="0.25">
      <c r="A1855" s="32" t="s">
        <v>2547</v>
      </c>
      <c r="B1855" s="32" t="s">
        <v>4119</v>
      </c>
      <c r="C1855" s="46">
        <v>0.5</v>
      </c>
      <c r="D1855" s="46"/>
      <c r="E1855" s="7" t="s">
        <v>2187</v>
      </c>
      <c r="F1855" s="313" t="s">
        <v>4285</v>
      </c>
      <c r="G1855" s="7" t="s">
        <v>2381</v>
      </c>
    </row>
    <row r="1856" spans="1:7" hidden="1" x14ac:dyDescent="0.25">
      <c r="A1856" s="32" t="s">
        <v>2553</v>
      </c>
      <c r="B1856" s="32" t="s">
        <v>4119</v>
      </c>
      <c r="C1856" s="46">
        <v>0.5</v>
      </c>
      <c r="D1856" s="46"/>
      <c r="E1856" s="7" t="s">
        <v>2187</v>
      </c>
      <c r="F1856" s="313" t="s">
        <v>4285</v>
      </c>
      <c r="G1856" s="7" t="s">
        <v>2381</v>
      </c>
    </row>
    <row r="1857" spans="1:7" hidden="1" x14ac:dyDescent="0.25">
      <c r="A1857" s="32" t="s">
        <v>2556</v>
      </c>
      <c r="B1857" s="32" t="s">
        <v>4119</v>
      </c>
      <c r="C1857" s="46">
        <v>0.5</v>
      </c>
      <c r="D1857" s="46"/>
      <c r="E1857" s="7" t="s">
        <v>2187</v>
      </c>
      <c r="F1857" s="313" t="s">
        <v>4285</v>
      </c>
      <c r="G1857" s="7" t="s">
        <v>2381</v>
      </c>
    </row>
    <row r="1858" spans="1:7" hidden="1" x14ac:dyDescent="0.25">
      <c r="A1858" s="32" t="s">
        <v>2560</v>
      </c>
      <c r="B1858" s="32" t="s">
        <v>4119</v>
      </c>
      <c r="C1858" s="46">
        <v>0.5</v>
      </c>
      <c r="D1858" s="46"/>
      <c r="E1858" s="7" t="s">
        <v>2187</v>
      </c>
      <c r="F1858" s="313" t="s">
        <v>4285</v>
      </c>
      <c r="G1858" s="7" t="s">
        <v>2381</v>
      </c>
    </row>
    <row r="1859" spans="1:7" hidden="1" x14ac:dyDescent="0.25">
      <c r="A1859" s="32" t="s">
        <v>2564</v>
      </c>
      <c r="B1859" s="32" t="s">
        <v>4119</v>
      </c>
      <c r="C1859" s="46">
        <v>0.5</v>
      </c>
      <c r="D1859" s="46"/>
      <c r="E1859" s="7" t="s">
        <v>2187</v>
      </c>
      <c r="F1859" s="313" t="s">
        <v>4285</v>
      </c>
      <c r="G1859" s="7" t="s">
        <v>2381</v>
      </c>
    </row>
    <row r="1860" spans="1:7" hidden="1" x14ac:dyDescent="0.25">
      <c r="A1860" s="32" t="s">
        <v>2568</v>
      </c>
      <c r="B1860" s="32" t="s">
        <v>4119</v>
      </c>
      <c r="C1860" s="46">
        <v>0.5</v>
      </c>
      <c r="D1860" s="46"/>
      <c r="E1860" s="7" t="s">
        <v>2187</v>
      </c>
      <c r="F1860" s="313" t="s">
        <v>4285</v>
      </c>
      <c r="G1860" s="7" t="s">
        <v>2381</v>
      </c>
    </row>
    <row r="1861" spans="1:7" hidden="1" x14ac:dyDescent="0.25">
      <c r="A1861" s="32" t="s">
        <v>2572</v>
      </c>
      <c r="B1861" s="32" t="s">
        <v>4119</v>
      </c>
      <c r="C1861" s="46">
        <v>0.5</v>
      </c>
      <c r="D1861" s="46"/>
      <c r="E1861" s="7" t="s">
        <v>2187</v>
      </c>
      <c r="F1861" s="313" t="s">
        <v>4285</v>
      </c>
      <c r="G1861" s="7" t="s">
        <v>2381</v>
      </c>
    </row>
    <row r="1862" spans="1:7" hidden="1" x14ac:dyDescent="0.25">
      <c r="A1862" s="32" t="s">
        <v>2576</v>
      </c>
      <c r="B1862" s="32" t="s">
        <v>4119</v>
      </c>
      <c r="C1862" s="46">
        <v>0.5</v>
      </c>
      <c r="D1862" s="46"/>
      <c r="E1862" s="7" t="s">
        <v>2187</v>
      </c>
      <c r="F1862" s="313" t="s">
        <v>4285</v>
      </c>
      <c r="G1862" s="7" t="s">
        <v>2381</v>
      </c>
    </row>
    <row r="1863" spans="1:7" hidden="1" x14ac:dyDescent="0.25">
      <c r="A1863" s="32" t="s">
        <v>2582</v>
      </c>
      <c r="B1863" s="32" t="s">
        <v>4119</v>
      </c>
      <c r="C1863" s="46">
        <v>0.5</v>
      </c>
      <c r="D1863" s="46"/>
      <c r="E1863" s="7" t="s">
        <v>2187</v>
      </c>
      <c r="F1863" s="313" t="s">
        <v>4285</v>
      </c>
      <c r="G1863" s="7" t="s">
        <v>2381</v>
      </c>
    </row>
    <row r="1864" spans="1:7" hidden="1" x14ac:dyDescent="0.25">
      <c r="A1864" s="32" t="s">
        <v>2585</v>
      </c>
      <c r="B1864" s="32" t="s">
        <v>4119</v>
      </c>
      <c r="C1864" s="46">
        <v>0.5</v>
      </c>
      <c r="D1864" s="46"/>
      <c r="E1864" s="7" t="s">
        <v>2187</v>
      </c>
      <c r="F1864" s="313" t="s">
        <v>4285</v>
      </c>
      <c r="G1864" s="7" t="s">
        <v>2381</v>
      </c>
    </row>
    <row r="1865" spans="1:7" hidden="1" x14ac:dyDescent="0.25">
      <c r="A1865" s="32" t="s">
        <v>2587</v>
      </c>
      <c r="B1865" s="32" t="s">
        <v>4119</v>
      </c>
      <c r="C1865" s="46">
        <v>0.5</v>
      </c>
      <c r="D1865" s="46"/>
      <c r="E1865" s="7" t="s">
        <v>2187</v>
      </c>
      <c r="F1865" s="313" t="s">
        <v>4285</v>
      </c>
      <c r="G1865" s="7" t="s">
        <v>2381</v>
      </c>
    </row>
    <row r="1866" spans="1:7" hidden="1" x14ac:dyDescent="0.25">
      <c r="A1866" t="s">
        <v>3815</v>
      </c>
      <c r="B1866" t="s">
        <v>4142</v>
      </c>
      <c r="C1866" s="313">
        <v>16</v>
      </c>
      <c r="D1866" s="313"/>
      <c r="E1866" s="313" t="s">
        <v>1069</v>
      </c>
      <c r="F1866" s="313" t="s">
        <v>4285</v>
      </c>
      <c r="G1866" s="7" t="s">
        <v>2381</v>
      </c>
    </row>
    <row r="1867" spans="1:7" hidden="1" x14ac:dyDescent="0.25">
      <c r="A1867" t="s">
        <v>2395</v>
      </c>
      <c r="B1867" t="s">
        <v>4142</v>
      </c>
      <c r="C1867" s="313">
        <v>16</v>
      </c>
      <c r="D1867" s="313"/>
      <c r="E1867" s="313" t="s">
        <v>1069</v>
      </c>
      <c r="F1867" s="313" t="s">
        <v>4285</v>
      </c>
      <c r="G1867" s="7" t="s">
        <v>2381</v>
      </c>
    </row>
    <row r="1868" spans="1:7" hidden="1" x14ac:dyDescent="0.25">
      <c r="A1868" t="s">
        <v>3816</v>
      </c>
      <c r="B1868" t="s">
        <v>4142</v>
      </c>
      <c r="C1868" s="313">
        <v>8</v>
      </c>
      <c r="D1868" s="313"/>
      <c r="E1868" s="313" t="s">
        <v>1048</v>
      </c>
      <c r="F1868" s="313" t="s">
        <v>4285</v>
      </c>
      <c r="G1868" s="7" t="s">
        <v>2381</v>
      </c>
    </row>
    <row r="1869" spans="1:7" hidden="1" x14ac:dyDescent="0.25">
      <c r="A1869" t="s">
        <v>3817</v>
      </c>
      <c r="B1869" t="s">
        <v>4142</v>
      </c>
      <c r="C1869" s="313">
        <v>16</v>
      </c>
      <c r="D1869" s="313"/>
      <c r="E1869" s="313" t="s">
        <v>1069</v>
      </c>
      <c r="F1869" s="313" t="s">
        <v>4285</v>
      </c>
      <c r="G1869" s="7" t="s">
        <v>2381</v>
      </c>
    </row>
    <row r="1870" spans="1:7" hidden="1" x14ac:dyDescent="0.25">
      <c r="A1870" t="s">
        <v>2411</v>
      </c>
      <c r="B1870" t="s">
        <v>4142</v>
      </c>
      <c r="C1870" s="313">
        <v>16</v>
      </c>
      <c r="D1870" s="313"/>
      <c r="E1870" s="313" t="s">
        <v>1069</v>
      </c>
      <c r="F1870" s="313" t="s">
        <v>4285</v>
      </c>
      <c r="G1870" s="7" t="s">
        <v>2381</v>
      </c>
    </row>
    <row r="1871" spans="1:7" hidden="1" x14ac:dyDescent="0.25">
      <c r="A1871" t="s">
        <v>2416</v>
      </c>
      <c r="B1871" t="s">
        <v>4142</v>
      </c>
      <c r="C1871" s="313">
        <v>16</v>
      </c>
      <c r="D1871" s="313"/>
      <c r="E1871" s="313" t="s">
        <v>1069</v>
      </c>
      <c r="F1871" s="313" t="s">
        <v>4285</v>
      </c>
      <c r="G1871" s="7" t="s">
        <v>2381</v>
      </c>
    </row>
    <row r="1872" spans="1:7" hidden="1" x14ac:dyDescent="0.25">
      <c r="A1872" t="s">
        <v>2420</v>
      </c>
      <c r="B1872" t="s">
        <v>4142</v>
      </c>
      <c r="C1872" s="313">
        <v>16</v>
      </c>
      <c r="D1872" s="313"/>
      <c r="E1872" s="313" t="s">
        <v>1069</v>
      </c>
      <c r="F1872" s="313" t="s">
        <v>4285</v>
      </c>
      <c r="G1872" s="7" t="s">
        <v>2381</v>
      </c>
    </row>
    <row r="1873" spans="1:7" hidden="1" x14ac:dyDescent="0.25">
      <c r="A1873" t="s">
        <v>3818</v>
      </c>
      <c r="B1873" t="s">
        <v>4142</v>
      </c>
      <c r="C1873" s="313">
        <v>16</v>
      </c>
      <c r="D1873" s="313"/>
      <c r="E1873" s="313" t="s">
        <v>1069</v>
      </c>
      <c r="F1873" s="313" t="s">
        <v>4285</v>
      </c>
      <c r="G1873" s="7" t="s">
        <v>2381</v>
      </c>
    </row>
    <row r="1874" spans="1:7" hidden="1" x14ac:dyDescent="0.25">
      <c r="A1874" t="s">
        <v>2432</v>
      </c>
      <c r="B1874" t="s">
        <v>4142</v>
      </c>
      <c r="C1874" s="313">
        <v>16</v>
      </c>
      <c r="D1874" s="313"/>
      <c r="E1874" s="313" t="s">
        <v>1069</v>
      </c>
      <c r="F1874" s="313" t="s">
        <v>4285</v>
      </c>
      <c r="G1874" s="7" t="s">
        <v>2381</v>
      </c>
    </row>
    <row r="1875" spans="1:7" hidden="1" x14ac:dyDescent="0.25">
      <c r="A1875" t="s">
        <v>3819</v>
      </c>
      <c r="B1875" t="s">
        <v>4142</v>
      </c>
      <c r="C1875" s="313">
        <v>8</v>
      </c>
      <c r="D1875" s="313"/>
      <c r="E1875" s="313" t="s">
        <v>1048</v>
      </c>
      <c r="F1875" s="313" t="s">
        <v>4285</v>
      </c>
      <c r="G1875" s="7" t="s">
        <v>2381</v>
      </c>
    </row>
    <row r="1876" spans="1:7" hidden="1" x14ac:dyDescent="0.25">
      <c r="A1876" t="s">
        <v>2441</v>
      </c>
      <c r="B1876" t="s">
        <v>4142</v>
      </c>
      <c r="C1876" s="313">
        <v>16</v>
      </c>
      <c r="D1876" s="313"/>
      <c r="E1876" s="313" t="s">
        <v>1069</v>
      </c>
      <c r="F1876" s="313" t="s">
        <v>4285</v>
      </c>
      <c r="G1876" s="7" t="s">
        <v>2381</v>
      </c>
    </row>
    <row r="1877" spans="1:7" hidden="1" x14ac:dyDescent="0.25">
      <c r="A1877" t="s">
        <v>2444</v>
      </c>
      <c r="B1877" t="s">
        <v>4142</v>
      </c>
      <c r="C1877" s="313">
        <v>16</v>
      </c>
      <c r="D1877" s="313"/>
      <c r="E1877" s="313" t="s">
        <v>1069</v>
      </c>
      <c r="F1877" s="313" t="s">
        <v>4285</v>
      </c>
      <c r="G1877" s="7" t="s">
        <v>2381</v>
      </c>
    </row>
    <row r="1878" spans="1:7" hidden="1" x14ac:dyDescent="0.25">
      <c r="A1878" t="s">
        <v>2448</v>
      </c>
      <c r="B1878" t="s">
        <v>4142</v>
      </c>
      <c r="C1878" s="313">
        <v>8</v>
      </c>
      <c r="D1878" s="313"/>
      <c r="E1878" s="313" t="s">
        <v>1048</v>
      </c>
      <c r="F1878" s="313" t="s">
        <v>4285</v>
      </c>
      <c r="G1878" s="7" t="s">
        <v>2381</v>
      </c>
    </row>
    <row r="1879" spans="1:7" hidden="1" x14ac:dyDescent="0.25">
      <c r="A1879" t="s">
        <v>2453</v>
      </c>
      <c r="B1879" t="s">
        <v>4142</v>
      </c>
      <c r="C1879" s="313">
        <v>8</v>
      </c>
      <c r="D1879" s="313"/>
      <c r="E1879" s="313" t="s">
        <v>1048</v>
      </c>
      <c r="F1879" s="313" t="s">
        <v>4285</v>
      </c>
      <c r="G1879" s="7" t="s">
        <v>2381</v>
      </c>
    </row>
    <row r="1880" spans="1:7" hidden="1" x14ac:dyDescent="0.25">
      <c r="A1880" t="s">
        <v>2457</v>
      </c>
      <c r="B1880" t="s">
        <v>4142</v>
      </c>
      <c r="C1880" s="313">
        <v>16</v>
      </c>
      <c r="D1880" s="313"/>
      <c r="E1880" s="313" t="s">
        <v>1069</v>
      </c>
      <c r="F1880" s="313" t="s">
        <v>4285</v>
      </c>
      <c r="G1880" s="7" t="s">
        <v>2381</v>
      </c>
    </row>
    <row r="1881" spans="1:7" hidden="1" x14ac:dyDescent="0.25">
      <c r="A1881" t="s">
        <v>3820</v>
      </c>
      <c r="B1881" t="s">
        <v>4142</v>
      </c>
      <c r="C1881" s="313">
        <v>16</v>
      </c>
      <c r="D1881" s="313"/>
      <c r="E1881" s="313" t="s">
        <v>1069</v>
      </c>
      <c r="F1881" s="313" t="s">
        <v>4285</v>
      </c>
      <c r="G1881" s="7" t="s">
        <v>2381</v>
      </c>
    </row>
    <row r="1882" spans="1:7" hidden="1" x14ac:dyDescent="0.25">
      <c r="A1882" t="s">
        <v>3821</v>
      </c>
      <c r="B1882" t="s">
        <v>4142</v>
      </c>
      <c r="C1882" s="313">
        <v>8</v>
      </c>
      <c r="D1882" s="313"/>
      <c r="E1882" s="313" t="s">
        <v>1048</v>
      </c>
      <c r="F1882" s="313" t="s">
        <v>4285</v>
      </c>
      <c r="G1882" s="7" t="s">
        <v>2381</v>
      </c>
    </row>
    <row r="1883" spans="1:7" hidden="1" x14ac:dyDescent="0.25">
      <c r="A1883" t="s">
        <v>3822</v>
      </c>
      <c r="B1883" t="s">
        <v>4142</v>
      </c>
      <c r="C1883" s="313">
        <v>16</v>
      </c>
      <c r="D1883" s="313"/>
      <c r="E1883" s="313" t="s">
        <v>1069</v>
      </c>
      <c r="F1883" s="313" t="s">
        <v>4285</v>
      </c>
      <c r="G1883" s="7" t="s">
        <v>2381</v>
      </c>
    </row>
    <row r="1884" spans="1:7" hidden="1" x14ac:dyDescent="0.25">
      <c r="A1884" t="s">
        <v>2475</v>
      </c>
      <c r="B1884" t="s">
        <v>4142</v>
      </c>
      <c r="C1884" s="313">
        <v>16</v>
      </c>
      <c r="D1884" s="313"/>
      <c r="E1884" s="313" t="s">
        <v>1069</v>
      </c>
      <c r="F1884" s="313" t="s">
        <v>4285</v>
      </c>
      <c r="G1884" s="7" t="s">
        <v>2381</v>
      </c>
    </row>
    <row r="1885" spans="1:7" hidden="1" x14ac:dyDescent="0.25">
      <c r="A1885" t="s">
        <v>3823</v>
      </c>
      <c r="B1885" t="s">
        <v>4142</v>
      </c>
      <c r="C1885" s="313">
        <v>1</v>
      </c>
      <c r="D1885" s="313"/>
      <c r="E1885" s="313" t="s">
        <v>2187</v>
      </c>
      <c r="F1885" s="313" t="s">
        <v>4285</v>
      </c>
      <c r="G1885" s="7" t="s">
        <v>2381</v>
      </c>
    </row>
    <row r="1886" spans="1:7" hidden="1" x14ac:dyDescent="0.25">
      <c r="A1886" t="s">
        <v>2485</v>
      </c>
      <c r="B1886" t="s">
        <v>4142</v>
      </c>
      <c r="C1886" s="313">
        <v>8</v>
      </c>
      <c r="D1886" s="313"/>
      <c r="E1886" s="313" t="s">
        <v>1048</v>
      </c>
      <c r="F1886" s="313" t="s">
        <v>4285</v>
      </c>
      <c r="G1886" s="7" t="s">
        <v>2381</v>
      </c>
    </row>
    <row r="1887" spans="1:7" hidden="1" x14ac:dyDescent="0.25">
      <c r="A1887" t="s">
        <v>2489</v>
      </c>
      <c r="B1887" t="s">
        <v>4142</v>
      </c>
      <c r="C1887" s="313">
        <v>2</v>
      </c>
      <c r="D1887" s="313"/>
      <c r="E1887" s="313" t="s">
        <v>2187</v>
      </c>
      <c r="F1887" s="313" t="s">
        <v>4285</v>
      </c>
      <c r="G1887" s="7" t="s">
        <v>2381</v>
      </c>
    </row>
    <row r="1888" spans="1:7" hidden="1" x14ac:dyDescent="0.25">
      <c r="A1888" t="s">
        <v>3824</v>
      </c>
      <c r="B1888" t="s">
        <v>4142</v>
      </c>
      <c r="C1888" s="313">
        <v>1</v>
      </c>
      <c r="D1888" s="313"/>
      <c r="E1888" s="313" t="s">
        <v>2187</v>
      </c>
      <c r="F1888" s="313" t="s">
        <v>4285</v>
      </c>
      <c r="G1888" s="7" t="s">
        <v>2381</v>
      </c>
    </row>
    <row r="1889" spans="1:7" hidden="1" x14ac:dyDescent="0.25">
      <c r="A1889" t="s">
        <v>3825</v>
      </c>
      <c r="B1889" t="s">
        <v>4142</v>
      </c>
      <c r="C1889" s="313">
        <v>16</v>
      </c>
      <c r="D1889" s="313"/>
      <c r="E1889" s="313" t="s">
        <v>1069</v>
      </c>
      <c r="F1889" s="313" t="s">
        <v>4285</v>
      </c>
      <c r="G1889" s="7" t="s">
        <v>2381</v>
      </c>
    </row>
    <row r="1890" spans="1:7" hidden="1" x14ac:dyDescent="0.25">
      <c r="A1890" t="s">
        <v>3826</v>
      </c>
      <c r="B1890" t="s">
        <v>4142</v>
      </c>
      <c r="C1890" s="313">
        <v>16</v>
      </c>
      <c r="D1890" s="313"/>
      <c r="E1890" s="313" t="s">
        <v>1069</v>
      </c>
      <c r="F1890" s="313" t="s">
        <v>4285</v>
      </c>
      <c r="G1890" s="7" t="s">
        <v>2381</v>
      </c>
    </row>
    <row r="1891" spans="1:7" hidden="1" x14ac:dyDescent="0.25">
      <c r="A1891" t="s">
        <v>2507</v>
      </c>
      <c r="B1891" t="s">
        <v>4142</v>
      </c>
      <c r="C1891" s="313">
        <v>16</v>
      </c>
      <c r="D1891" s="313"/>
      <c r="E1891" s="313" t="s">
        <v>1069</v>
      </c>
      <c r="F1891" s="313" t="s">
        <v>4285</v>
      </c>
      <c r="G1891" s="7" t="s">
        <v>2381</v>
      </c>
    </row>
    <row r="1892" spans="1:7" hidden="1" x14ac:dyDescent="0.25">
      <c r="A1892" t="s">
        <v>2510</v>
      </c>
      <c r="B1892" t="s">
        <v>4142</v>
      </c>
      <c r="C1892" s="313">
        <v>16</v>
      </c>
      <c r="D1892" s="313"/>
      <c r="E1892" s="313" t="s">
        <v>1069</v>
      </c>
      <c r="F1892" s="313" t="s">
        <v>4285</v>
      </c>
      <c r="G1892" s="7" t="s">
        <v>2381</v>
      </c>
    </row>
    <row r="1893" spans="1:7" hidden="1" x14ac:dyDescent="0.25">
      <c r="A1893" t="s">
        <v>2514</v>
      </c>
      <c r="B1893" t="s">
        <v>4142</v>
      </c>
      <c r="C1893" s="313">
        <v>16</v>
      </c>
      <c r="D1893" s="313"/>
      <c r="E1893" s="313" t="s">
        <v>1069</v>
      </c>
      <c r="F1893" s="313" t="s">
        <v>4285</v>
      </c>
      <c r="G1893" s="7" t="s">
        <v>2381</v>
      </c>
    </row>
    <row r="1894" spans="1:7" hidden="1" x14ac:dyDescent="0.25">
      <c r="A1894" t="s">
        <v>2517</v>
      </c>
      <c r="B1894" t="s">
        <v>4142</v>
      </c>
      <c r="C1894" s="313">
        <v>16</v>
      </c>
      <c r="D1894" s="313"/>
      <c r="E1894" s="313" t="s">
        <v>1069</v>
      </c>
      <c r="F1894" s="313" t="s">
        <v>4285</v>
      </c>
      <c r="G1894" s="7" t="s">
        <v>2381</v>
      </c>
    </row>
    <row r="1895" spans="1:7" hidden="1" x14ac:dyDescent="0.25">
      <c r="A1895" t="s">
        <v>2521</v>
      </c>
      <c r="B1895" t="s">
        <v>4142</v>
      </c>
      <c r="C1895" s="313">
        <v>2</v>
      </c>
      <c r="D1895" s="313"/>
      <c r="E1895" s="313" t="s">
        <v>2187</v>
      </c>
      <c r="F1895" s="313" t="s">
        <v>4285</v>
      </c>
      <c r="G1895" s="7" t="s">
        <v>2381</v>
      </c>
    </row>
    <row r="1896" spans="1:7" hidden="1" x14ac:dyDescent="0.25">
      <c r="A1896" t="s">
        <v>2523</v>
      </c>
      <c r="B1896" t="s">
        <v>4142</v>
      </c>
      <c r="C1896" s="313">
        <v>16</v>
      </c>
      <c r="D1896" s="313"/>
      <c r="E1896" s="313" t="s">
        <v>1069</v>
      </c>
      <c r="F1896" s="313" t="s">
        <v>4285</v>
      </c>
      <c r="G1896" s="7" t="s">
        <v>2381</v>
      </c>
    </row>
    <row r="1897" spans="1:7" hidden="1" x14ac:dyDescent="0.25">
      <c r="A1897" t="s">
        <v>3827</v>
      </c>
      <c r="B1897" t="s">
        <v>4142</v>
      </c>
      <c r="C1897" s="313">
        <v>8</v>
      </c>
      <c r="D1897" s="313"/>
      <c r="E1897" s="313" t="s">
        <v>1048</v>
      </c>
      <c r="F1897" s="313" t="s">
        <v>4285</v>
      </c>
      <c r="G1897" s="7" t="s">
        <v>2381</v>
      </c>
    </row>
    <row r="1898" spans="1:7" hidden="1" x14ac:dyDescent="0.25">
      <c r="A1898" t="s">
        <v>2530</v>
      </c>
      <c r="B1898" t="s">
        <v>4142</v>
      </c>
      <c r="C1898" s="313">
        <v>16</v>
      </c>
      <c r="D1898" s="313"/>
      <c r="E1898" s="313" t="s">
        <v>1069</v>
      </c>
      <c r="F1898" s="313" t="s">
        <v>4285</v>
      </c>
      <c r="G1898" s="7" t="s">
        <v>2381</v>
      </c>
    </row>
    <row r="1899" spans="1:7" hidden="1" x14ac:dyDescent="0.25">
      <c r="A1899" t="s">
        <v>2533</v>
      </c>
      <c r="B1899" t="s">
        <v>4142</v>
      </c>
      <c r="C1899" s="313">
        <v>16</v>
      </c>
      <c r="D1899" s="313"/>
      <c r="E1899" s="313" t="s">
        <v>1069</v>
      </c>
      <c r="F1899" s="313" t="s">
        <v>4285</v>
      </c>
      <c r="G1899" s="7" t="s">
        <v>2381</v>
      </c>
    </row>
    <row r="1900" spans="1:7" hidden="1" x14ac:dyDescent="0.25">
      <c r="A1900" t="s">
        <v>3828</v>
      </c>
      <c r="B1900" t="s">
        <v>4142</v>
      </c>
      <c r="C1900" s="313">
        <v>16</v>
      </c>
      <c r="D1900" s="313"/>
      <c r="E1900" s="313" t="s">
        <v>1069</v>
      </c>
      <c r="F1900" s="313" t="s">
        <v>4285</v>
      </c>
      <c r="G1900" s="7" t="s">
        <v>2381</v>
      </c>
    </row>
    <row r="1901" spans="1:7" hidden="1" x14ac:dyDescent="0.25">
      <c r="A1901" t="s">
        <v>3829</v>
      </c>
      <c r="B1901" t="s">
        <v>4142</v>
      </c>
      <c r="C1901" s="313">
        <v>16</v>
      </c>
      <c r="D1901" s="313"/>
      <c r="E1901" s="313" t="s">
        <v>1069</v>
      </c>
      <c r="F1901" s="313" t="s">
        <v>4285</v>
      </c>
      <c r="G1901" s="7" t="s">
        <v>2381</v>
      </c>
    </row>
    <row r="1902" spans="1:7" hidden="1" x14ac:dyDescent="0.25">
      <c r="A1902" t="s">
        <v>2547</v>
      </c>
      <c r="B1902" t="s">
        <v>4142</v>
      </c>
      <c r="C1902" s="313">
        <v>16</v>
      </c>
      <c r="D1902" s="313"/>
      <c r="E1902" s="313" t="s">
        <v>1069</v>
      </c>
      <c r="F1902" s="313" t="s">
        <v>4285</v>
      </c>
      <c r="G1902" s="7" t="s">
        <v>2381</v>
      </c>
    </row>
    <row r="1903" spans="1:7" hidden="1" x14ac:dyDescent="0.25">
      <c r="A1903" t="s">
        <v>2553</v>
      </c>
      <c r="B1903" t="s">
        <v>4142</v>
      </c>
      <c r="C1903" s="313">
        <v>1</v>
      </c>
      <c r="D1903" s="313"/>
      <c r="E1903" s="313" t="s">
        <v>2187</v>
      </c>
      <c r="F1903" s="313" t="s">
        <v>4285</v>
      </c>
      <c r="G1903" s="7" t="s">
        <v>2381</v>
      </c>
    </row>
    <row r="1904" spans="1:7" hidden="1" x14ac:dyDescent="0.25">
      <c r="A1904" t="s">
        <v>2556</v>
      </c>
      <c r="B1904" t="s">
        <v>4142</v>
      </c>
      <c r="C1904" s="313">
        <v>1</v>
      </c>
      <c r="D1904" s="313"/>
      <c r="E1904" s="313" t="s">
        <v>2187</v>
      </c>
      <c r="F1904" s="313" t="s">
        <v>4285</v>
      </c>
      <c r="G1904" s="7" t="s">
        <v>2381</v>
      </c>
    </row>
    <row r="1905" spans="1:7" hidden="1" x14ac:dyDescent="0.25">
      <c r="A1905" t="s">
        <v>2560</v>
      </c>
      <c r="B1905" t="s">
        <v>4142</v>
      </c>
      <c r="C1905" s="313">
        <v>16</v>
      </c>
      <c r="D1905" s="313"/>
      <c r="E1905" s="313" t="s">
        <v>1069</v>
      </c>
      <c r="F1905" s="313" t="s">
        <v>4285</v>
      </c>
      <c r="G1905" s="7" t="s">
        <v>2381</v>
      </c>
    </row>
    <row r="1906" spans="1:7" hidden="1" x14ac:dyDescent="0.25">
      <c r="A1906" t="s">
        <v>2564</v>
      </c>
      <c r="B1906" t="s">
        <v>4142</v>
      </c>
      <c r="C1906" s="313">
        <v>16</v>
      </c>
      <c r="D1906" s="313"/>
      <c r="E1906" s="313" t="s">
        <v>1069</v>
      </c>
      <c r="F1906" s="313" t="s">
        <v>4285</v>
      </c>
      <c r="G1906" s="7" t="s">
        <v>2381</v>
      </c>
    </row>
    <row r="1907" spans="1:7" hidden="1" x14ac:dyDescent="0.25">
      <c r="A1907" t="s">
        <v>2568</v>
      </c>
      <c r="B1907" t="s">
        <v>4142</v>
      </c>
      <c r="C1907" s="313">
        <v>2</v>
      </c>
      <c r="D1907" s="313"/>
      <c r="E1907" s="313" t="s">
        <v>2187</v>
      </c>
      <c r="F1907" s="313" t="s">
        <v>4285</v>
      </c>
      <c r="G1907" s="7" t="s">
        <v>2381</v>
      </c>
    </row>
    <row r="1908" spans="1:7" hidden="1" x14ac:dyDescent="0.25">
      <c r="A1908" t="s">
        <v>2572</v>
      </c>
      <c r="B1908" t="s">
        <v>4142</v>
      </c>
      <c r="C1908" s="313">
        <v>16</v>
      </c>
      <c r="D1908" s="313"/>
      <c r="E1908" s="313" t="s">
        <v>1069</v>
      </c>
      <c r="F1908" s="313" t="s">
        <v>4285</v>
      </c>
      <c r="G1908" s="7" t="s">
        <v>2381</v>
      </c>
    </row>
    <row r="1909" spans="1:7" hidden="1" x14ac:dyDescent="0.25">
      <c r="A1909" t="s">
        <v>2576</v>
      </c>
      <c r="B1909" t="s">
        <v>4142</v>
      </c>
      <c r="C1909" s="313">
        <v>16</v>
      </c>
      <c r="D1909" s="313"/>
      <c r="E1909" s="313" t="s">
        <v>1069</v>
      </c>
      <c r="F1909" s="313" t="s">
        <v>4285</v>
      </c>
      <c r="G1909" s="7" t="s">
        <v>2381</v>
      </c>
    </row>
    <row r="1910" spans="1:7" hidden="1" x14ac:dyDescent="0.25">
      <c r="A1910" t="s">
        <v>2582</v>
      </c>
      <c r="B1910" t="s">
        <v>4142</v>
      </c>
      <c r="C1910" s="313">
        <v>2</v>
      </c>
      <c r="D1910" s="313"/>
      <c r="E1910" s="313" t="s">
        <v>2187</v>
      </c>
      <c r="F1910" s="313" t="s">
        <v>4285</v>
      </c>
      <c r="G1910" s="7" t="s">
        <v>2381</v>
      </c>
    </row>
    <row r="1911" spans="1:7" hidden="1" x14ac:dyDescent="0.25">
      <c r="A1911" t="s">
        <v>2585</v>
      </c>
      <c r="B1911" t="s">
        <v>4142</v>
      </c>
      <c r="C1911" s="313">
        <v>16</v>
      </c>
      <c r="D1911" s="313"/>
      <c r="E1911" s="313" t="s">
        <v>1069</v>
      </c>
      <c r="F1911" s="313" t="s">
        <v>4285</v>
      </c>
      <c r="G1911" s="7" t="s">
        <v>2381</v>
      </c>
    </row>
    <row r="1912" spans="1:7" x14ac:dyDescent="0.25">
      <c r="A1912" t="s">
        <v>1374</v>
      </c>
      <c r="B1912" t="s">
        <v>100</v>
      </c>
      <c r="C1912" s="313"/>
      <c r="D1912" s="313"/>
      <c r="E1912" s="313" t="s">
        <v>4158</v>
      </c>
      <c r="F1912" s="313"/>
      <c r="G1912" s="7" t="s">
        <v>1312</v>
      </c>
    </row>
    <row r="1913" spans="1:7" hidden="1" x14ac:dyDescent="0.25">
      <c r="A1913" t="s">
        <v>378</v>
      </c>
      <c r="B1913" t="s">
        <v>4143</v>
      </c>
      <c r="C1913" s="313"/>
      <c r="D1913" s="313">
        <v>6</v>
      </c>
      <c r="E1913" s="313"/>
      <c r="F1913" s="365" t="s">
        <v>4284</v>
      </c>
      <c r="G1913" s="7" t="s">
        <v>248</v>
      </c>
    </row>
    <row r="1914" spans="1:7" hidden="1" x14ac:dyDescent="0.25">
      <c r="A1914" t="s">
        <v>384</v>
      </c>
      <c r="B1914" t="s">
        <v>4143</v>
      </c>
      <c r="C1914" s="313"/>
      <c r="D1914" s="313">
        <v>6</v>
      </c>
      <c r="E1914" s="313"/>
      <c r="F1914" s="365" t="s">
        <v>4284</v>
      </c>
      <c r="G1914" s="7" t="s">
        <v>248</v>
      </c>
    </row>
    <row r="1915" spans="1:7" hidden="1" x14ac:dyDescent="0.25">
      <c r="A1915" t="s">
        <v>391</v>
      </c>
      <c r="B1915" t="s">
        <v>4143</v>
      </c>
      <c r="C1915" s="313"/>
      <c r="D1915" s="313">
        <v>6</v>
      </c>
      <c r="E1915" s="313"/>
      <c r="F1915" s="365" t="s">
        <v>4284</v>
      </c>
      <c r="G1915" s="7" t="s">
        <v>248</v>
      </c>
    </row>
    <row r="1916" spans="1:7" hidden="1" x14ac:dyDescent="0.25">
      <c r="A1916" t="s">
        <v>394</v>
      </c>
      <c r="B1916" t="s">
        <v>4143</v>
      </c>
      <c r="C1916" s="313"/>
      <c r="D1916" s="313">
        <v>6</v>
      </c>
      <c r="E1916" s="313"/>
      <c r="F1916" s="365" t="s">
        <v>4284</v>
      </c>
      <c r="G1916" s="7" t="s">
        <v>248</v>
      </c>
    </row>
    <row r="1917" spans="1:7" hidden="1" x14ac:dyDescent="0.25">
      <c r="A1917" t="s">
        <v>398</v>
      </c>
      <c r="B1917" t="s">
        <v>4143</v>
      </c>
      <c r="C1917" s="313"/>
      <c r="D1917" s="313">
        <v>6</v>
      </c>
      <c r="E1917" s="313"/>
      <c r="F1917" s="365" t="s">
        <v>4284</v>
      </c>
      <c r="G1917" s="7" t="s">
        <v>248</v>
      </c>
    </row>
    <row r="1918" spans="1:7" hidden="1" x14ac:dyDescent="0.25">
      <c r="A1918" t="s">
        <v>400</v>
      </c>
      <c r="B1918" t="s">
        <v>4143</v>
      </c>
      <c r="C1918" s="313"/>
      <c r="D1918" s="313">
        <v>6</v>
      </c>
      <c r="E1918" s="313"/>
      <c r="F1918" s="365" t="s">
        <v>4284</v>
      </c>
      <c r="G1918" s="7" t="s">
        <v>248</v>
      </c>
    </row>
    <row r="1919" spans="1:7" hidden="1" x14ac:dyDescent="0.25">
      <c r="A1919" t="s">
        <v>402</v>
      </c>
      <c r="B1919" t="s">
        <v>4143</v>
      </c>
      <c r="C1919" s="313"/>
      <c r="D1919" s="313">
        <v>6</v>
      </c>
      <c r="E1919" s="313"/>
      <c r="F1919" s="365" t="s">
        <v>4284</v>
      </c>
      <c r="G1919" s="7" t="s">
        <v>248</v>
      </c>
    </row>
    <row r="1920" spans="1:7" hidden="1" x14ac:dyDescent="0.25">
      <c r="A1920" t="s">
        <v>405</v>
      </c>
      <c r="B1920" t="s">
        <v>4143</v>
      </c>
      <c r="C1920" s="313"/>
      <c r="D1920" s="313">
        <v>12</v>
      </c>
      <c r="E1920" s="313"/>
      <c r="F1920" s="365" t="s">
        <v>4284</v>
      </c>
      <c r="G1920" s="7" t="s">
        <v>248</v>
      </c>
    </row>
    <row r="1921" spans="1:7" hidden="1" x14ac:dyDescent="0.25">
      <c r="A1921" t="s">
        <v>408</v>
      </c>
      <c r="B1921" t="s">
        <v>4143</v>
      </c>
      <c r="C1921" s="313"/>
      <c r="D1921" s="313">
        <v>28</v>
      </c>
      <c r="E1921" s="313"/>
      <c r="F1921" s="365" t="s">
        <v>4284</v>
      </c>
      <c r="G1921" s="7" t="s">
        <v>248</v>
      </c>
    </row>
    <row r="1922" spans="1:7" hidden="1" x14ac:dyDescent="0.25">
      <c r="A1922" t="s">
        <v>413</v>
      </c>
      <c r="B1922" t="s">
        <v>4143</v>
      </c>
      <c r="C1922" s="313"/>
      <c r="D1922" s="313">
        <v>28</v>
      </c>
      <c r="E1922" s="313"/>
      <c r="F1922" s="365" t="s">
        <v>4284</v>
      </c>
      <c r="G1922" s="7" t="s">
        <v>248</v>
      </c>
    </row>
    <row r="1923" spans="1:7" hidden="1" x14ac:dyDescent="0.25">
      <c r="A1923" t="s">
        <v>416</v>
      </c>
      <c r="B1923" t="s">
        <v>4143</v>
      </c>
      <c r="C1923" s="313"/>
      <c r="D1923" s="313">
        <v>26</v>
      </c>
      <c r="E1923" s="313"/>
      <c r="F1923" s="365" t="s">
        <v>4284</v>
      </c>
      <c r="G1923" s="7" t="s">
        <v>248</v>
      </c>
    </row>
    <row r="1924" spans="1:7" hidden="1" x14ac:dyDescent="0.25">
      <c r="A1924" t="s">
        <v>418</v>
      </c>
      <c r="B1924" t="s">
        <v>4143</v>
      </c>
      <c r="C1924" s="313"/>
      <c r="D1924" s="313">
        <v>26</v>
      </c>
      <c r="E1924" s="313"/>
      <c r="F1924" s="365" t="s">
        <v>4284</v>
      </c>
      <c r="G1924" s="7" t="s">
        <v>248</v>
      </c>
    </row>
    <row r="1925" spans="1:7" hidden="1" x14ac:dyDescent="0.25">
      <c r="A1925" t="s">
        <v>422</v>
      </c>
      <c r="B1925" t="s">
        <v>4143</v>
      </c>
      <c r="C1925" s="313"/>
      <c r="D1925" s="313">
        <v>6</v>
      </c>
      <c r="E1925" s="313"/>
      <c r="F1925" s="365" t="s">
        <v>4284</v>
      </c>
      <c r="G1925" s="7" t="s">
        <v>248</v>
      </c>
    </row>
    <row r="1926" spans="1:7" hidden="1" x14ac:dyDescent="0.25">
      <c r="A1926" t="s">
        <v>424</v>
      </c>
      <c r="B1926" t="s">
        <v>4143</v>
      </c>
      <c r="C1926" s="313"/>
      <c r="D1926" s="313">
        <v>6</v>
      </c>
      <c r="E1926" s="313"/>
      <c r="F1926" s="365" t="s">
        <v>4284</v>
      </c>
      <c r="G1926" s="7" t="s">
        <v>248</v>
      </c>
    </row>
    <row r="1927" spans="1:7" hidden="1" x14ac:dyDescent="0.25">
      <c r="A1927" t="s">
        <v>426</v>
      </c>
      <c r="B1927" t="s">
        <v>4143</v>
      </c>
      <c r="C1927" s="313"/>
      <c r="D1927" s="313">
        <v>6</v>
      </c>
      <c r="E1927" s="313"/>
      <c r="F1927" s="365" t="s">
        <v>4284</v>
      </c>
      <c r="G1927" s="7" t="s">
        <v>248</v>
      </c>
    </row>
    <row r="1928" spans="1:7" hidden="1" x14ac:dyDescent="0.25">
      <c r="A1928" t="s">
        <v>429</v>
      </c>
      <c r="B1928" t="s">
        <v>4143</v>
      </c>
      <c r="C1928" s="313"/>
      <c r="D1928" s="313">
        <v>6</v>
      </c>
      <c r="E1928" s="313"/>
      <c r="F1928" s="365" t="s">
        <v>4284</v>
      </c>
      <c r="G1928" s="7" t="s">
        <v>248</v>
      </c>
    </row>
    <row r="1929" spans="1:7" hidden="1" x14ac:dyDescent="0.25">
      <c r="A1929" t="s">
        <v>434</v>
      </c>
      <c r="B1929" t="s">
        <v>4143</v>
      </c>
      <c r="C1929" s="313"/>
      <c r="D1929" s="313">
        <v>6</v>
      </c>
      <c r="E1929" s="313"/>
      <c r="F1929" s="365" t="s">
        <v>4284</v>
      </c>
      <c r="G1929" s="7" t="s">
        <v>248</v>
      </c>
    </row>
    <row r="1930" spans="1:7" hidden="1" x14ac:dyDescent="0.25">
      <c r="A1930" t="s">
        <v>437</v>
      </c>
      <c r="B1930" t="s">
        <v>4143</v>
      </c>
      <c r="C1930" s="313"/>
      <c r="D1930" s="313">
        <v>6</v>
      </c>
      <c r="E1930" s="313"/>
      <c r="F1930" s="365" t="s">
        <v>4284</v>
      </c>
      <c r="G1930" s="7" t="s">
        <v>248</v>
      </c>
    </row>
    <row r="1931" spans="1:7" hidden="1" x14ac:dyDescent="0.25">
      <c r="A1931" t="s">
        <v>440</v>
      </c>
      <c r="B1931" t="s">
        <v>4143</v>
      </c>
      <c r="C1931" s="313"/>
      <c r="D1931" s="313">
        <v>6</v>
      </c>
      <c r="E1931" s="313"/>
      <c r="F1931" s="365" t="s">
        <v>4284</v>
      </c>
      <c r="G1931" s="7" t="s">
        <v>248</v>
      </c>
    </row>
    <row r="1932" spans="1:7" hidden="1" x14ac:dyDescent="0.25">
      <c r="A1932" t="s">
        <v>442</v>
      </c>
      <c r="B1932" t="s">
        <v>4143</v>
      </c>
      <c r="C1932" s="313"/>
      <c r="D1932" s="313">
        <v>6</v>
      </c>
      <c r="E1932" s="313"/>
      <c r="F1932" s="365" t="s">
        <v>4284</v>
      </c>
      <c r="G1932" s="7" t="s">
        <v>248</v>
      </c>
    </row>
    <row r="1933" spans="1:7" hidden="1" x14ac:dyDescent="0.25">
      <c r="A1933" t="s">
        <v>445</v>
      </c>
      <c r="B1933" t="s">
        <v>4143</v>
      </c>
      <c r="C1933" s="313"/>
      <c r="D1933" s="313">
        <v>6</v>
      </c>
      <c r="E1933" s="313"/>
      <c r="F1933" s="365" t="s">
        <v>4284</v>
      </c>
      <c r="G1933" s="7" t="s">
        <v>248</v>
      </c>
    </row>
    <row r="1934" spans="1:7" hidden="1" x14ac:dyDescent="0.25">
      <c r="A1934" t="s">
        <v>448</v>
      </c>
      <c r="B1934" t="s">
        <v>4143</v>
      </c>
      <c r="C1934" s="313"/>
      <c r="D1934" s="313">
        <v>6</v>
      </c>
      <c r="E1934" s="313"/>
      <c r="F1934" s="365" t="s">
        <v>4284</v>
      </c>
      <c r="G1934" s="7" t="s">
        <v>248</v>
      </c>
    </row>
    <row r="1935" spans="1:7" hidden="1" x14ac:dyDescent="0.25">
      <c r="A1935" t="s">
        <v>450</v>
      </c>
      <c r="B1935" t="s">
        <v>4143</v>
      </c>
      <c r="C1935" s="313"/>
      <c r="D1935" s="313">
        <v>6</v>
      </c>
      <c r="E1935" s="313"/>
      <c r="F1935" s="365" t="s">
        <v>4284</v>
      </c>
      <c r="G1935" s="7" t="s">
        <v>248</v>
      </c>
    </row>
    <row r="1936" spans="1:7" hidden="1" x14ac:dyDescent="0.25">
      <c r="A1936" t="s">
        <v>453</v>
      </c>
      <c r="B1936" t="s">
        <v>4143</v>
      </c>
      <c r="C1936" s="313"/>
      <c r="D1936" s="313">
        <v>6</v>
      </c>
      <c r="E1936" s="313"/>
      <c r="F1936" s="365" t="s">
        <v>4284</v>
      </c>
      <c r="G1936" s="7" t="s">
        <v>248</v>
      </c>
    </row>
    <row r="1937" spans="1:7" hidden="1" x14ac:dyDescent="0.25">
      <c r="A1937" t="s">
        <v>455</v>
      </c>
      <c r="B1937" t="s">
        <v>4143</v>
      </c>
      <c r="C1937" s="313"/>
      <c r="D1937" s="313">
        <v>6</v>
      </c>
      <c r="E1937" s="313"/>
      <c r="F1937" s="365" t="s">
        <v>4284</v>
      </c>
      <c r="G1937" s="7" t="s">
        <v>248</v>
      </c>
    </row>
    <row r="1938" spans="1:7" hidden="1" x14ac:dyDescent="0.25">
      <c r="A1938" t="s">
        <v>459</v>
      </c>
      <c r="B1938" t="s">
        <v>4143</v>
      </c>
      <c r="C1938" s="313"/>
      <c r="D1938" s="313">
        <v>6</v>
      </c>
      <c r="E1938" s="313"/>
      <c r="F1938" s="365" t="s">
        <v>4284</v>
      </c>
      <c r="G1938" s="7" t="s">
        <v>248</v>
      </c>
    </row>
    <row r="1939" spans="1:7" hidden="1" x14ac:dyDescent="0.25">
      <c r="A1939" t="s">
        <v>463</v>
      </c>
      <c r="B1939" t="s">
        <v>4143</v>
      </c>
      <c r="C1939" s="313"/>
      <c r="D1939" s="313">
        <v>18</v>
      </c>
      <c r="E1939" s="313"/>
      <c r="F1939" s="365" t="s">
        <v>4284</v>
      </c>
      <c r="G1939" s="7" t="s">
        <v>248</v>
      </c>
    </row>
    <row r="1940" spans="1:7" hidden="1" x14ac:dyDescent="0.25">
      <c r="A1940" t="s">
        <v>466</v>
      </c>
      <c r="B1940" t="s">
        <v>4143</v>
      </c>
      <c r="C1940" s="313"/>
      <c r="D1940" s="313">
        <v>6</v>
      </c>
      <c r="E1940" s="313"/>
      <c r="F1940" s="365" t="s">
        <v>4284</v>
      </c>
      <c r="G1940" s="7" t="s">
        <v>248</v>
      </c>
    </row>
    <row r="1941" spans="1:7" hidden="1" x14ac:dyDescent="0.25">
      <c r="A1941" t="s">
        <v>469</v>
      </c>
      <c r="B1941" t="s">
        <v>4143</v>
      </c>
      <c r="C1941" s="313"/>
      <c r="D1941" s="313">
        <v>8</v>
      </c>
      <c r="E1941" s="313"/>
      <c r="F1941" s="365" t="s">
        <v>4284</v>
      </c>
      <c r="G1941" s="7" t="s">
        <v>248</v>
      </c>
    </row>
    <row r="1942" spans="1:7" hidden="1" x14ac:dyDescent="0.25">
      <c r="A1942" t="s">
        <v>472</v>
      </c>
      <c r="B1942" t="s">
        <v>4143</v>
      </c>
      <c r="C1942" s="313"/>
      <c r="D1942" s="313">
        <v>6</v>
      </c>
      <c r="E1942" s="313"/>
      <c r="F1942" s="365" t="s">
        <v>4284</v>
      </c>
      <c r="G1942" s="7" t="s">
        <v>248</v>
      </c>
    </row>
    <row r="1943" spans="1:7" hidden="1" x14ac:dyDescent="0.25">
      <c r="A1943" t="s">
        <v>477</v>
      </c>
      <c r="B1943" t="s">
        <v>4143</v>
      </c>
      <c r="C1943" s="313"/>
      <c r="D1943" s="313">
        <v>6</v>
      </c>
      <c r="E1943" s="313"/>
      <c r="F1943" s="365" t="s">
        <v>4284</v>
      </c>
      <c r="G1943" s="7" t="s">
        <v>248</v>
      </c>
    </row>
    <row r="1944" spans="1:7" hidden="1" x14ac:dyDescent="0.25">
      <c r="A1944" t="s">
        <v>482</v>
      </c>
      <c r="B1944" t="s">
        <v>4143</v>
      </c>
      <c r="C1944" s="313"/>
      <c r="D1944" s="313">
        <v>6</v>
      </c>
      <c r="E1944" s="313"/>
      <c r="F1944" s="365" t="s">
        <v>4284</v>
      </c>
      <c r="G1944" s="7" t="s">
        <v>248</v>
      </c>
    </row>
    <row r="1945" spans="1:7" hidden="1" x14ac:dyDescent="0.25">
      <c r="A1945" t="s">
        <v>485</v>
      </c>
      <c r="B1945" t="s">
        <v>4143</v>
      </c>
      <c r="C1945" s="313"/>
      <c r="D1945" s="313">
        <v>6</v>
      </c>
      <c r="E1945" s="313"/>
      <c r="F1945" s="365" t="s">
        <v>4284</v>
      </c>
      <c r="G1945" s="7" t="s">
        <v>248</v>
      </c>
    </row>
    <row r="1946" spans="1:7" hidden="1" x14ac:dyDescent="0.25">
      <c r="A1946" t="s">
        <v>488</v>
      </c>
      <c r="B1946" t="s">
        <v>4143</v>
      </c>
      <c r="C1946" s="313"/>
      <c r="D1946" s="313">
        <v>6</v>
      </c>
      <c r="E1946" s="313"/>
      <c r="F1946" s="365" t="s">
        <v>4284</v>
      </c>
      <c r="G1946" s="7" t="s">
        <v>248</v>
      </c>
    </row>
    <row r="1947" spans="1:7" hidden="1" x14ac:dyDescent="0.25">
      <c r="A1947" t="s">
        <v>491</v>
      </c>
      <c r="B1947" t="s">
        <v>4143</v>
      </c>
      <c r="C1947" s="313"/>
      <c r="D1947" s="313">
        <v>6</v>
      </c>
      <c r="E1947" s="313"/>
      <c r="F1947" s="365" t="s">
        <v>4284</v>
      </c>
      <c r="G1947" s="7" t="s">
        <v>248</v>
      </c>
    </row>
    <row r="1948" spans="1:7" hidden="1" x14ac:dyDescent="0.25">
      <c r="A1948" t="s">
        <v>496</v>
      </c>
      <c r="B1948" t="s">
        <v>4143</v>
      </c>
      <c r="C1948" s="313"/>
      <c r="D1948" s="313">
        <v>6</v>
      </c>
      <c r="E1948" s="313"/>
      <c r="F1948" s="365" t="s">
        <v>4284</v>
      </c>
      <c r="G1948" s="7" t="s">
        <v>248</v>
      </c>
    </row>
    <row r="1949" spans="1:7" hidden="1" x14ac:dyDescent="0.25">
      <c r="A1949" t="s">
        <v>498</v>
      </c>
      <c r="B1949" t="s">
        <v>4143</v>
      </c>
      <c r="C1949" s="313"/>
      <c r="D1949" s="313">
        <v>6</v>
      </c>
      <c r="E1949" s="313"/>
      <c r="F1949" s="365" t="s">
        <v>4284</v>
      </c>
      <c r="G1949" s="7" t="s">
        <v>248</v>
      </c>
    </row>
    <row r="1950" spans="1:7" hidden="1" x14ac:dyDescent="0.25">
      <c r="A1950" t="s">
        <v>508</v>
      </c>
      <c r="B1950" t="s">
        <v>4143</v>
      </c>
      <c r="C1950" s="313"/>
      <c r="D1950" s="313">
        <v>6</v>
      </c>
      <c r="E1950" s="313"/>
      <c r="F1950" s="365" t="s">
        <v>4284</v>
      </c>
      <c r="G1950" s="7" t="s">
        <v>248</v>
      </c>
    </row>
    <row r="1951" spans="1:7" hidden="1" x14ac:dyDescent="0.25">
      <c r="A1951" t="s">
        <v>511</v>
      </c>
      <c r="B1951" t="s">
        <v>4143</v>
      </c>
      <c r="C1951" s="313"/>
      <c r="D1951" s="313">
        <v>6</v>
      </c>
      <c r="E1951" s="313"/>
      <c r="F1951" s="365" t="s">
        <v>4284</v>
      </c>
      <c r="G1951" s="7" t="s">
        <v>248</v>
      </c>
    </row>
    <row r="1952" spans="1:7" hidden="1" x14ac:dyDescent="0.25">
      <c r="A1952" t="s">
        <v>514</v>
      </c>
      <c r="B1952" t="s">
        <v>4143</v>
      </c>
      <c r="C1952" s="313"/>
      <c r="D1952" s="313">
        <v>6</v>
      </c>
      <c r="E1952" s="313"/>
      <c r="F1952" s="365" t="s">
        <v>4284</v>
      </c>
      <c r="G1952" s="7" t="s">
        <v>248</v>
      </c>
    </row>
    <row r="1953" spans="1:7" hidden="1" x14ac:dyDescent="0.25">
      <c r="A1953" t="s">
        <v>516</v>
      </c>
      <c r="B1953" t="s">
        <v>4143</v>
      </c>
      <c r="C1953" s="313"/>
      <c r="D1953" s="313">
        <v>6</v>
      </c>
      <c r="E1953" s="313"/>
      <c r="F1953" s="365" t="s">
        <v>4284</v>
      </c>
      <c r="G1953" s="7" t="s">
        <v>248</v>
      </c>
    </row>
    <row r="1954" spans="1:7" hidden="1" x14ac:dyDescent="0.25">
      <c r="A1954" t="s">
        <v>519</v>
      </c>
      <c r="B1954" t="s">
        <v>4143</v>
      </c>
      <c r="C1954" s="313"/>
      <c r="D1954" s="313">
        <v>30</v>
      </c>
      <c r="E1954" s="313"/>
      <c r="F1954" s="365" t="s">
        <v>4284</v>
      </c>
      <c r="G1954" s="7" t="s">
        <v>248</v>
      </c>
    </row>
    <row r="1955" spans="1:7" hidden="1" x14ac:dyDescent="0.25">
      <c r="A1955" t="s">
        <v>528</v>
      </c>
      <c r="B1955" t="s">
        <v>4143</v>
      </c>
      <c r="C1955" s="313"/>
      <c r="D1955" s="313">
        <v>30</v>
      </c>
      <c r="E1955" s="313"/>
      <c r="F1955" s="365" t="s">
        <v>4284</v>
      </c>
      <c r="G1955" s="7" t="s">
        <v>248</v>
      </c>
    </row>
    <row r="1956" spans="1:7" hidden="1" x14ac:dyDescent="0.25">
      <c r="A1956" t="s">
        <v>532</v>
      </c>
      <c r="B1956" t="s">
        <v>4143</v>
      </c>
      <c r="C1956" s="313"/>
      <c r="D1956" s="313">
        <v>32</v>
      </c>
      <c r="E1956" s="313"/>
      <c r="F1956" s="365" t="s">
        <v>4284</v>
      </c>
      <c r="G1956" s="7" t="s">
        <v>248</v>
      </c>
    </row>
    <row r="1957" spans="1:7" hidden="1" x14ac:dyDescent="0.25">
      <c r="A1957" t="s">
        <v>535</v>
      </c>
      <c r="B1957" t="s">
        <v>4143</v>
      </c>
      <c r="C1957" s="313"/>
      <c r="D1957" s="313">
        <v>32</v>
      </c>
      <c r="E1957" s="313"/>
      <c r="F1957" s="365" t="s">
        <v>4284</v>
      </c>
      <c r="G1957" s="7" t="s">
        <v>248</v>
      </c>
    </row>
    <row r="1958" spans="1:7" hidden="1" x14ac:dyDescent="0.25">
      <c r="A1958" t="s">
        <v>537</v>
      </c>
      <c r="B1958" t="s">
        <v>4143</v>
      </c>
      <c r="C1958" s="313"/>
      <c r="D1958" s="313">
        <v>30</v>
      </c>
      <c r="E1958" s="313"/>
      <c r="F1958" s="365" t="s">
        <v>4284</v>
      </c>
      <c r="G1958" s="7" t="s">
        <v>248</v>
      </c>
    </row>
    <row r="1959" spans="1:7" hidden="1" x14ac:dyDescent="0.25">
      <c r="A1959" t="s">
        <v>539</v>
      </c>
      <c r="B1959" t="s">
        <v>4143</v>
      </c>
      <c r="C1959" s="313"/>
      <c r="D1959" s="313">
        <v>32</v>
      </c>
      <c r="E1959" s="313"/>
      <c r="F1959" s="365" t="s">
        <v>4284</v>
      </c>
      <c r="G1959" s="7" t="s">
        <v>248</v>
      </c>
    </row>
    <row r="1960" spans="1:7" hidden="1" x14ac:dyDescent="0.25">
      <c r="A1960" t="s">
        <v>542</v>
      </c>
      <c r="B1960" t="s">
        <v>4143</v>
      </c>
      <c r="C1960" s="313"/>
      <c r="D1960" s="313">
        <v>30</v>
      </c>
      <c r="E1960" s="313"/>
      <c r="F1960" s="365" t="s">
        <v>4284</v>
      </c>
      <c r="G1960" s="7" t="s">
        <v>248</v>
      </c>
    </row>
    <row r="1961" spans="1:7" hidden="1" x14ac:dyDescent="0.25">
      <c r="A1961" t="s">
        <v>546</v>
      </c>
      <c r="B1961" t="s">
        <v>4143</v>
      </c>
      <c r="C1961" s="313"/>
      <c r="D1961" s="313">
        <v>30</v>
      </c>
      <c r="E1961" s="313"/>
      <c r="F1961" s="365" t="s">
        <v>4284</v>
      </c>
      <c r="G1961" s="7" t="s">
        <v>248</v>
      </c>
    </row>
    <row r="1962" spans="1:7" hidden="1" x14ac:dyDescent="0.25">
      <c r="A1962" t="s">
        <v>550</v>
      </c>
      <c r="B1962" t="s">
        <v>4143</v>
      </c>
      <c r="C1962" s="313"/>
      <c r="D1962" s="313">
        <v>32</v>
      </c>
      <c r="E1962" s="313"/>
      <c r="F1962" s="365" t="s">
        <v>4284</v>
      </c>
      <c r="G1962" s="7" t="s">
        <v>248</v>
      </c>
    </row>
    <row r="1963" spans="1:7" hidden="1" x14ac:dyDescent="0.25">
      <c r="A1963" t="s">
        <v>560</v>
      </c>
      <c r="B1963" t="s">
        <v>4143</v>
      </c>
      <c r="C1963" s="313"/>
      <c r="D1963" s="313">
        <v>30</v>
      </c>
      <c r="E1963" s="313"/>
      <c r="F1963" s="365" t="s">
        <v>4284</v>
      </c>
      <c r="G1963" s="7" t="s">
        <v>248</v>
      </c>
    </row>
    <row r="1964" spans="1:7" hidden="1" x14ac:dyDescent="0.25">
      <c r="A1964" t="s">
        <v>562</v>
      </c>
      <c r="B1964" t="s">
        <v>4143</v>
      </c>
      <c r="C1964" s="313"/>
      <c r="D1964" s="313">
        <v>30</v>
      </c>
      <c r="E1964" s="313"/>
      <c r="F1964" s="365" t="s">
        <v>4284</v>
      </c>
      <c r="G1964" s="7" t="s">
        <v>248</v>
      </c>
    </row>
    <row r="1965" spans="1:7" hidden="1" x14ac:dyDescent="0.25">
      <c r="A1965" t="s">
        <v>566</v>
      </c>
      <c r="B1965" t="s">
        <v>4143</v>
      </c>
      <c r="C1965" s="313"/>
      <c r="D1965" s="313">
        <v>6</v>
      </c>
      <c r="E1965" s="313"/>
      <c r="F1965" s="365" t="s">
        <v>4284</v>
      </c>
      <c r="G1965" s="7" t="s">
        <v>248</v>
      </c>
    </row>
    <row r="1966" spans="1:7" hidden="1" x14ac:dyDescent="0.25">
      <c r="A1966" t="s">
        <v>572</v>
      </c>
      <c r="B1966" t="s">
        <v>4143</v>
      </c>
      <c r="C1966" s="313"/>
      <c r="D1966" s="313">
        <v>8</v>
      </c>
      <c r="E1966" s="313"/>
      <c r="F1966" s="365" t="s">
        <v>4284</v>
      </c>
      <c r="G1966" s="7" t="s">
        <v>248</v>
      </c>
    </row>
    <row r="1967" spans="1:7" hidden="1" x14ac:dyDescent="0.25">
      <c r="A1967" t="s">
        <v>577</v>
      </c>
      <c r="B1967" t="s">
        <v>4143</v>
      </c>
      <c r="C1967" s="313"/>
      <c r="D1967" s="313">
        <v>8</v>
      </c>
      <c r="E1967" s="313"/>
      <c r="F1967" s="365" t="s">
        <v>4284</v>
      </c>
      <c r="G1967" s="7" t="s">
        <v>248</v>
      </c>
    </row>
    <row r="1968" spans="1:7" hidden="1" x14ac:dyDescent="0.25">
      <c r="A1968" t="s">
        <v>579</v>
      </c>
      <c r="B1968" t="s">
        <v>4143</v>
      </c>
      <c r="C1968" s="313"/>
      <c r="D1968" s="313">
        <v>28</v>
      </c>
      <c r="E1968" s="313"/>
      <c r="F1968" s="365" t="s">
        <v>4284</v>
      </c>
      <c r="G1968" s="7" t="s">
        <v>248</v>
      </c>
    </row>
    <row r="1969" spans="1:7" hidden="1" x14ac:dyDescent="0.25">
      <c r="A1969" t="s">
        <v>581</v>
      </c>
      <c r="B1969" t="s">
        <v>4143</v>
      </c>
      <c r="C1969" s="313"/>
      <c r="D1969" s="313">
        <v>28</v>
      </c>
      <c r="E1969" s="313"/>
      <c r="F1969" s="365" t="s">
        <v>4284</v>
      </c>
      <c r="G1969" s="7" t="s">
        <v>248</v>
      </c>
    </row>
    <row r="1970" spans="1:7" hidden="1" x14ac:dyDescent="0.25">
      <c r="A1970" t="s">
        <v>585</v>
      </c>
      <c r="B1970" t="s">
        <v>4143</v>
      </c>
      <c r="C1970" s="313"/>
      <c r="D1970" s="313">
        <v>32</v>
      </c>
      <c r="E1970" s="313"/>
      <c r="F1970" s="365" t="s">
        <v>4284</v>
      </c>
      <c r="G1970" s="7" t="s">
        <v>248</v>
      </c>
    </row>
    <row r="1971" spans="1:7" hidden="1" x14ac:dyDescent="0.25">
      <c r="A1971" t="s">
        <v>588</v>
      </c>
      <c r="B1971" t="s">
        <v>4143</v>
      </c>
      <c r="C1971" s="313"/>
      <c r="D1971" s="313">
        <v>31</v>
      </c>
      <c r="E1971" s="313"/>
      <c r="F1971" s="365" t="s">
        <v>4284</v>
      </c>
      <c r="G1971" s="7" t="s">
        <v>248</v>
      </c>
    </row>
    <row r="1972" spans="1:7" hidden="1" x14ac:dyDescent="0.25">
      <c r="A1972" t="s">
        <v>591</v>
      </c>
      <c r="B1972" t="s">
        <v>4143</v>
      </c>
      <c r="C1972" s="313"/>
      <c r="D1972" s="313">
        <v>30</v>
      </c>
      <c r="E1972" s="313"/>
      <c r="F1972" s="365" t="s">
        <v>4284</v>
      </c>
      <c r="G1972" s="7" t="s">
        <v>248</v>
      </c>
    </row>
    <row r="1973" spans="1:7" hidden="1" x14ac:dyDescent="0.25">
      <c r="A1973" t="s">
        <v>594</v>
      </c>
      <c r="B1973" t="s">
        <v>4143</v>
      </c>
      <c r="C1973" s="313"/>
      <c r="D1973" s="313">
        <v>34</v>
      </c>
      <c r="E1973" s="313"/>
      <c r="F1973" s="365" t="s">
        <v>4284</v>
      </c>
      <c r="G1973" s="7" t="s">
        <v>248</v>
      </c>
    </row>
    <row r="1974" spans="1:7" hidden="1" x14ac:dyDescent="0.25">
      <c r="A1974" t="s">
        <v>598</v>
      </c>
      <c r="B1974" t="s">
        <v>4143</v>
      </c>
      <c r="C1974" s="313"/>
      <c r="D1974" s="313">
        <v>32</v>
      </c>
      <c r="E1974" s="313"/>
      <c r="F1974" s="365" t="s">
        <v>4284</v>
      </c>
      <c r="G1974" s="7" t="s">
        <v>248</v>
      </c>
    </row>
    <row r="1975" spans="1:7" hidden="1" x14ac:dyDescent="0.25">
      <c r="A1975" t="s">
        <v>600</v>
      </c>
      <c r="B1975" t="s">
        <v>4143</v>
      </c>
      <c r="C1975" s="313"/>
      <c r="D1975" s="313">
        <v>32</v>
      </c>
      <c r="E1975" s="313"/>
      <c r="F1975" s="365" t="s">
        <v>4284</v>
      </c>
      <c r="G1975" s="7" t="s">
        <v>248</v>
      </c>
    </row>
    <row r="1976" spans="1:7" hidden="1" x14ac:dyDescent="0.25">
      <c r="A1976" t="s">
        <v>602</v>
      </c>
      <c r="B1976" t="s">
        <v>4143</v>
      </c>
      <c r="C1976" s="313"/>
      <c r="D1976" s="313">
        <v>32</v>
      </c>
      <c r="E1976" s="313"/>
      <c r="F1976" s="365" t="s">
        <v>4284</v>
      </c>
      <c r="G1976" s="7" t="s">
        <v>248</v>
      </c>
    </row>
    <row r="1977" spans="1:7" hidden="1" x14ac:dyDescent="0.25">
      <c r="A1977" t="s">
        <v>605</v>
      </c>
      <c r="B1977" t="s">
        <v>4143</v>
      </c>
      <c r="C1977" s="313"/>
      <c r="D1977" s="313">
        <v>21</v>
      </c>
      <c r="E1977" s="313"/>
      <c r="F1977" s="365" t="s">
        <v>4284</v>
      </c>
      <c r="G1977" s="7" t="s">
        <v>248</v>
      </c>
    </row>
    <row r="1978" spans="1:7" hidden="1" x14ac:dyDescent="0.25">
      <c r="A1978" t="s">
        <v>612</v>
      </c>
      <c r="B1978" t="s">
        <v>4143</v>
      </c>
      <c r="C1978" s="313"/>
      <c r="D1978" s="313">
        <v>21</v>
      </c>
      <c r="E1978" s="313"/>
      <c r="F1978" s="365" t="s">
        <v>4284</v>
      </c>
      <c r="G1978" s="7" t="s">
        <v>248</v>
      </c>
    </row>
    <row r="1979" spans="1:7" hidden="1" x14ac:dyDescent="0.25">
      <c r="A1979" t="s">
        <v>615</v>
      </c>
      <c r="B1979" t="s">
        <v>4143</v>
      </c>
      <c r="C1979" s="313"/>
      <c r="D1979" s="313">
        <v>34</v>
      </c>
      <c r="E1979" s="313"/>
      <c r="F1979" s="365" t="s">
        <v>4284</v>
      </c>
      <c r="G1979" s="7" t="s">
        <v>248</v>
      </c>
    </row>
    <row r="1980" spans="1:7" hidden="1" x14ac:dyDescent="0.25">
      <c r="A1980" t="s">
        <v>617</v>
      </c>
      <c r="B1980" t="s">
        <v>4143</v>
      </c>
      <c r="C1980" s="313"/>
      <c r="D1980" s="313">
        <v>32</v>
      </c>
      <c r="E1980" s="313"/>
      <c r="F1980" s="365" t="s">
        <v>4284</v>
      </c>
      <c r="G1980" s="7" t="s">
        <v>248</v>
      </c>
    </row>
    <row r="1981" spans="1:7" hidden="1" x14ac:dyDescent="0.25">
      <c r="A1981" t="s">
        <v>620</v>
      </c>
      <c r="B1981" t="s">
        <v>4143</v>
      </c>
      <c r="C1981" s="313"/>
      <c r="D1981" s="313">
        <v>34</v>
      </c>
      <c r="E1981" s="313"/>
      <c r="F1981" s="365" t="s">
        <v>4284</v>
      </c>
      <c r="G1981" s="7" t="s">
        <v>248</v>
      </c>
    </row>
    <row r="1982" spans="1:7" hidden="1" x14ac:dyDescent="0.25">
      <c r="A1982" t="s">
        <v>625</v>
      </c>
      <c r="B1982" t="s">
        <v>4143</v>
      </c>
      <c r="C1982" s="313"/>
      <c r="D1982" s="313">
        <v>32</v>
      </c>
      <c r="E1982" s="313"/>
      <c r="F1982" s="365" t="s">
        <v>4284</v>
      </c>
      <c r="G1982" s="7" t="s">
        <v>248</v>
      </c>
    </row>
    <row r="1983" spans="1:7" hidden="1" x14ac:dyDescent="0.25">
      <c r="A1983" t="s">
        <v>629</v>
      </c>
      <c r="B1983" t="s">
        <v>4143</v>
      </c>
      <c r="C1983" s="313"/>
      <c r="D1983" s="313">
        <v>32</v>
      </c>
      <c r="E1983" s="313"/>
      <c r="F1983" s="365" t="s">
        <v>4284</v>
      </c>
      <c r="G1983" s="7" t="s">
        <v>248</v>
      </c>
    </row>
    <row r="1984" spans="1:7" hidden="1" x14ac:dyDescent="0.25">
      <c r="A1984" t="s">
        <v>631</v>
      </c>
      <c r="B1984" t="s">
        <v>4143</v>
      </c>
      <c r="C1984" s="313"/>
      <c r="D1984" s="313">
        <v>34</v>
      </c>
      <c r="E1984" s="313"/>
      <c r="F1984" s="365" t="s">
        <v>4284</v>
      </c>
      <c r="G1984" s="7" t="s">
        <v>248</v>
      </c>
    </row>
    <row r="1985" spans="1:7" hidden="1" x14ac:dyDescent="0.25">
      <c r="A1985" t="s">
        <v>634</v>
      </c>
      <c r="B1985" t="s">
        <v>4143</v>
      </c>
      <c r="C1985" s="313"/>
      <c r="D1985" s="313">
        <v>32</v>
      </c>
      <c r="E1985" s="313"/>
      <c r="F1985" s="365" t="s">
        <v>4284</v>
      </c>
      <c r="G1985" s="7" t="s">
        <v>248</v>
      </c>
    </row>
    <row r="1986" spans="1:7" hidden="1" x14ac:dyDescent="0.25">
      <c r="A1986" t="s">
        <v>636</v>
      </c>
      <c r="B1986" t="s">
        <v>4143</v>
      </c>
      <c r="C1986" s="313"/>
      <c r="D1986" s="313">
        <v>28</v>
      </c>
      <c r="E1986" s="313"/>
      <c r="F1986" s="365" t="s">
        <v>4284</v>
      </c>
      <c r="G1986" s="7" t="s">
        <v>248</v>
      </c>
    </row>
    <row r="1987" spans="1:7" hidden="1" x14ac:dyDescent="0.25">
      <c r="A1987" t="s">
        <v>638</v>
      </c>
      <c r="B1987" t="s">
        <v>4143</v>
      </c>
      <c r="C1987" s="313"/>
      <c r="D1987" s="313">
        <v>32</v>
      </c>
      <c r="E1987" s="313"/>
      <c r="F1987" s="365" t="s">
        <v>4284</v>
      </c>
      <c r="G1987" s="7" t="s">
        <v>248</v>
      </c>
    </row>
    <row r="1988" spans="1:7" hidden="1" x14ac:dyDescent="0.25">
      <c r="A1988" t="s">
        <v>640</v>
      </c>
      <c r="B1988" t="s">
        <v>4143</v>
      </c>
      <c r="C1988" s="313"/>
      <c r="D1988" s="313">
        <v>32</v>
      </c>
      <c r="E1988" s="313"/>
      <c r="F1988" s="365" t="s">
        <v>4284</v>
      </c>
      <c r="G1988" s="7" t="s">
        <v>248</v>
      </c>
    </row>
    <row r="1989" spans="1:7" hidden="1" x14ac:dyDescent="0.25">
      <c r="A1989" t="s">
        <v>642</v>
      </c>
      <c r="B1989" t="s">
        <v>4143</v>
      </c>
      <c r="C1989" s="313"/>
      <c r="D1989" s="313">
        <v>30</v>
      </c>
      <c r="E1989" s="313"/>
      <c r="F1989" s="365" t="s">
        <v>4284</v>
      </c>
      <c r="G1989" s="7" t="s">
        <v>248</v>
      </c>
    </row>
    <row r="1990" spans="1:7" hidden="1" x14ac:dyDescent="0.25">
      <c r="A1990" t="s">
        <v>644</v>
      </c>
      <c r="B1990" t="s">
        <v>4143</v>
      </c>
      <c r="C1990" s="313"/>
      <c r="D1990" s="313">
        <v>30</v>
      </c>
      <c r="E1990" s="313"/>
      <c r="F1990" s="365" t="s">
        <v>4284</v>
      </c>
      <c r="G1990" s="7" t="s">
        <v>248</v>
      </c>
    </row>
    <row r="1991" spans="1:7" hidden="1" x14ac:dyDescent="0.25">
      <c r="A1991" t="s">
        <v>646</v>
      </c>
      <c r="B1991" t="s">
        <v>4143</v>
      </c>
      <c r="C1991" s="313"/>
      <c r="D1991" s="313">
        <v>32</v>
      </c>
      <c r="E1991" s="313"/>
      <c r="F1991" s="365" t="s">
        <v>4284</v>
      </c>
      <c r="G1991" s="7" t="s">
        <v>248</v>
      </c>
    </row>
    <row r="1992" spans="1:7" hidden="1" x14ac:dyDescent="0.25">
      <c r="A1992" t="s">
        <v>648</v>
      </c>
      <c r="B1992" t="s">
        <v>4143</v>
      </c>
      <c r="C1992" s="313"/>
      <c r="D1992" s="313">
        <v>34</v>
      </c>
      <c r="E1992" s="313"/>
      <c r="F1992" s="365" t="s">
        <v>4284</v>
      </c>
      <c r="G1992" s="7" t="s">
        <v>248</v>
      </c>
    </row>
    <row r="1993" spans="1:7" x14ac:dyDescent="0.25">
      <c r="A1993" t="s">
        <v>2227</v>
      </c>
      <c r="B1993" t="s">
        <v>4143</v>
      </c>
      <c r="C1993" s="313"/>
      <c r="D1993" s="313"/>
      <c r="E1993" s="313" t="s">
        <v>2187</v>
      </c>
      <c r="F1993" s="313" t="s">
        <v>4286</v>
      </c>
      <c r="G1993" s="7" t="s">
        <v>2181</v>
      </c>
    </row>
    <row r="1994" spans="1:7" x14ac:dyDescent="0.25">
      <c r="A1994" t="s">
        <v>3807</v>
      </c>
      <c r="B1994" t="s">
        <v>4143</v>
      </c>
      <c r="C1994" s="313"/>
      <c r="D1994" s="313"/>
      <c r="E1994" s="313" t="s">
        <v>2187</v>
      </c>
      <c r="F1994" s="313" t="s">
        <v>4286</v>
      </c>
      <c r="G1994" s="7" t="s">
        <v>2181</v>
      </c>
    </row>
    <row r="1995" spans="1:7" x14ac:dyDescent="0.25">
      <c r="A1995" t="s">
        <v>2233</v>
      </c>
      <c r="B1995" t="s">
        <v>4143</v>
      </c>
      <c r="C1995" s="313"/>
      <c r="D1995" s="313"/>
      <c r="E1995" s="313" t="s">
        <v>2187</v>
      </c>
      <c r="F1995" s="313" t="s">
        <v>4286</v>
      </c>
      <c r="G1995" s="7" t="s">
        <v>2181</v>
      </c>
    </row>
    <row r="1996" spans="1:7" x14ac:dyDescent="0.25">
      <c r="A1996" t="s">
        <v>2234</v>
      </c>
      <c r="B1996" t="s">
        <v>4143</v>
      </c>
      <c r="C1996" s="313"/>
      <c r="D1996" s="313"/>
      <c r="E1996" s="313" t="s">
        <v>2187</v>
      </c>
      <c r="F1996" s="313" t="s">
        <v>4286</v>
      </c>
      <c r="G1996" s="7" t="s">
        <v>2181</v>
      </c>
    </row>
    <row r="1997" spans="1:7" x14ac:dyDescent="0.25">
      <c r="A1997" t="s">
        <v>2236</v>
      </c>
      <c r="B1997" t="s">
        <v>4143</v>
      </c>
      <c r="C1997" s="313"/>
      <c r="D1997" s="313"/>
      <c r="E1997" s="313" t="s">
        <v>2187</v>
      </c>
      <c r="F1997" s="313" t="s">
        <v>4286</v>
      </c>
      <c r="G1997" s="7" t="s">
        <v>2181</v>
      </c>
    </row>
    <row r="1998" spans="1:7" x14ac:dyDescent="0.25">
      <c r="A1998" t="s">
        <v>2238</v>
      </c>
      <c r="B1998" t="s">
        <v>4143</v>
      </c>
      <c r="C1998" s="313"/>
      <c r="D1998" s="313"/>
      <c r="E1998" s="313" t="s">
        <v>2187</v>
      </c>
      <c r="F1998" s="313" t="s">
        <v>4286</v>
      </c>
      <c r="G1998" s="7" t="s">
        <v>2181</v>
      </c>
    </row>
    <row r="1999" spans="1:7" x14ac:dyDescent="0.25">
      <c r="A1999" t="s">
        <v>2240</v>
      </c>
      <c r="B1999" t="s">
        <v>4143</v>
      </c>
      <c r="C1999" s="313"/>
      <c r="D1999" s="313"/>
      <c r="E1999" s="313" t="s">
        <v>2187</v>
      </c>
      <c r="F1999" s="313" t="s">
        <v>4286</v>
      </c>
      <c r="G1999" s="7" t="s">
        <v>2181</v>
      </c>
    </row>
    <row r="2000" spans="1:7" x14ac:dyDescent="0.25">
      <c r="A2000" t="s">
        <v>2242</v>
      </c>
      <c r="B2000" t="s">
        <v>4143</v>
      </c>
      <c r="C2000" s="313"/>
      <c r="D2000" s="313"/>
      <c r="E2000" s="313" t="s">
        <v>2187</v>
      </c>
      <c r="F2000" s="313" t="s">
        <v>4286</v>
      </c>
      <c r="G2000" s="7" t="s">
        <v>2181</v>
      </c>
    </row>
    <row r="2001" spans="1:7" x14ac:dyDescent="0.25">
      <c r="A2001" t="s">
        <v>2244</v>
      </c>
      <c r="B2001" t="s">
        <v>4143</v>
      </c>
      <c r="C2001" s="313"/>
      <c r="D2001" s="313"/>
      <c r="E2001" s="313" t="s">
        <v>2187</v>
      </c>
      <c r="F2001" s="313" t="s">
        <v>4286</v>
      </c>
      <c r="G2001" s="7" t="s">
        <v>2181</v>
      </c>
    </row>
    <row r="2002" spans="1:7" x14ac:dyDescent="0.25">
      <c r="A2002" t="s">
        <v>2245</v>
      </c>
      <c r="B2002" t="s">
        <v>4143</v>
      </c>
      <c r="C2002" s="313"/>
      <c r="D2002" s="313"/>
      <c r="E2002" s="313" t="s">
        <v>2187</v>
      </c>
      <c r="F2002" s="313" t="s">
        <v>4286</v>
      </c>
      <c r="G2002" s="7" t="s">
        <v>2181</v>
      </c>
    </row>
    <row r="2003" spans="1:7" x14ac:dyDescent="0.25">
      <c r="A2003" t="s">
        <v>3808</v>
      </c>
      <c r="B2003" t="s">
        <v>4143</v>
      </c>
      <c r="C2003" s="313"/>
      <c r="D2003" s="313"/>
      <c r="E2003" s="313" t="s">
        <v>2187</v>
      </c>
      <c r="F2003" s="313" t="s">
        <v>4286</v>
      </c>
      <c r="G2003" s="7" t="s">
        <v>2181</v>
      </c>
    </row>
    <row r="2004" spans="1:7" x14ac:dyDescent="0.25">
      <c r="A2004" t="s">
        <v>2251</v>
      </c>
      <c r="B2004" t="s">
        <v>4143</v>
      </c>
      <c r="C2004" s="313"/>
      <c r="D2004" s="313"/>
      <c r="E2004" s="313" t="s">
        <v>2187</v>
      </c>
      <c r="F2004" s="313" t="s">
        <v>4286</v>
      </c>
      <c r="G2004" s="7" t="s">
        <v>2181</v>
      </c>
    </row>
    <row r="2005" spans="1:7" x14ac:dyDescent="0.25">
      <c r="A2005" t="s">
        <v>2252</v>
      </c>
      <c r="B2005" t="s">
        <v>4143</v>
      </c>
      <c r="C2005" s="313"/>
      <c r="D2005" s="313"/>
      <c r="E2005" s="313" t="s">
        <v>2187</v>
      </c>
      <c r="F2005" s="313" t="s">
        <v>4286</v>
      </c>
      <c r="G2005" s="7" t="s">
        <v>2181</v>
      </c>
    </row>
    <row r="2006" spans="1:7" hidden="1" x14ac:dyDescent="0.25">
      <c r="A2006" t="s">
        <v>2253</v>
      </c>
      <c r="B2006" t="s">
        <v>4143</v>
      </c>
      <c r="C2006" s="313" t="s">
        <v>1409</v>
      </c>
      <c r="D2006" s="313"/>
      <c r="E2006" s="313" t="s">
        <v>1069</v>
      </c>
      <c r="F2006" s="313" t="s">
        <v>4286</v>
      </c>
      <c r="G2006" s="7" t="s">
        <v>2181</v>
      </c>
    </row>
    <row r="2007" spans="1:7" x14ac:dyDescent="0.25">
      <c r="A2007" t="s">
        <v>2257</v>
      </c>
      <c r="B2007" t="s">
        <v>4143</v>
      </c>
      <c r="C2007" s="313"/>
      <c r="D2007" s="313"/>
      <c r="E2007" s="313" t="s">
        <v>1069</v>
      </c>
      <c r="F2007" s="313" t="s">
        <v>4286</v>
      </c>
      <c r="G2007" s="7" t="s">
        <v>2181</v>
      </c>
    </row>
    <row r="2008" spans="1:7" hidden="1" x14ac:dyDescent="0.25">
      <c r="A2008" t="s">
        <v>2258</v>
      </c>
      <c r="B2008" t="s">
        <v>4143</v>
      </c>
      <c r="C2008" s="313">
        <v>2</v>
      </c>
      <c r="D2008" s="313"/>
      <c r="E2008" s="313" t="s">
        <v>1069</v>
      </c>
      <c r="F2008" s="313" t="s">
        <v>4286</v>
      </c>
      <c r="G2008" s="7" t="s">
        <v>2181</v>
      </c>
    </row>
    <row r="2009" spans="1:7" hidden="1" x14ac:dyDescent="0.25">
      <c r="A2009" t="s">
        <v>2262</v>
      </c>
      <c r="B2009" t="s">
        <v>4143</v>
      </c>
      <c r="C2009" s="313">
        <v>16</v>
      </c>
      <c r="D2009" s="313"/>
      <c r="E2009" s="313" t="s">
        <v>1069</v>
      </c>
      <c r="F2009" s="313" t="s">
        <v>4286</v>
      </c>
      <c r="G2009" s="7" t="s">
        <v>2181</v>
      </c>
    </row>
    <row r="2010" spans="1:7" hidden="1" x14ac:dyDescent="0.25">
      <c r="A2010" t="s">
        <v>2264</v>
      </c>
      <c r="B2010" t="s">
        <v>4143</v>
      </c>
      <c r="C2010" s="313">
        <v>16</v>
      </c>
      <c r="D2010" s="313"/>
      <c r="E2010" s="313" t="s">
        <v>1069</v>
      </c>
      <c r="F2010" s="313" t="s">
        <v>4286</v>
      </c>
      <c r="G2010" s="7" t="s">
        <v>2181</v>
      </c>
    </row>
    <row r="2011" spans="1:7" x14ac:dyDescent="0.25">
      <c r="A2011" t="s">
        <v>2265</v>
      </c>
      <c r="B2011" t="s">
        <v>4143</v>
      </c>
      <c r="C2011" s="313"/>
      <c r="D2011" s="313"/>
      <c r="E2011" s="313" t="s">
        <v>1069</v>
      </c>
      <c r="F2011" s="313" t="s">
        <v>4286</v>
      </c>
      <c r="G2011" s="7" t="s">
        <v>2181</v>
      </c>
    </row>
    <row r="2012" spans="1:7" x14ac:dyDescent="0.25">
      <c r="A2012" t="s">
        <v>2267</v>
      </c>
      <c r="B2012" t="s">
        <v>4143</v>
      </c>
      <c r="C2012" s="313"/>
      <c r="D2012" s="313"/>
      <c r="E2012" s="313" t="s">
        <v>1069</v>
      </c>
      <c r="F2012" s="313" t="s">
        <v>4286</v>
      </c>
      <c r="G2012" s="7" t="s">
        <v>2181</v>
      </c>
    </row>
    <row r="2013" spans="1:7" x14ac:dyDescent="0.25">
      <c r="A2013" t="s">
        <v>2268</v>
      </c>
      <c r="B2013" t="s">
        <v>4143</v>
      </c>
      <c r="C2013" s="313"/>
      <c r="D2013" s="313"/>
      <c r="E2013" s="313" t="s">
        <v>2187</v>
      </c>
      <c r="F2013" s="313" t="s">
        <v>4286</v>
      </c>
      <c r="G2013" s="7" t="s">
        <v>2181</v>
      </c>
    </row>
    <row r="2014" spans="1:7" x14ac:dyDescent="0.25">
      <c r="A2014" t="s">
        <v>2269</v>
      </c>
      <c r="B2014" t="s">
        <v>4143</v>
      </c>
      <c r="C2014" s="313"/>
      <c r="D2014" s="313"/>
      <c r="E2014" s="313" t="s">
        <v>1069</v>
      </c>
      <c r="F2014" s="313" t="s">
        <v>4286</v>
      </c>
      <c r="G2014" s="7" t="s">
        <v>2181</v>
      </c>
    </row>
    <row r="2015" spans="1:7" x14ac:dyDescent="0.25">
      <c r="A2015" t="s">
        <v>2274</v>
      </c>
      <c r="B2015" t="s">
        <v>4143</v>
      </c>
      <c r="C2015" s="313"/>
      <c r="D2015" s="313"/>
      <c r="E2015" s="313" t="s">
        <v>2187</v>
      </c>
      <c r="F2015" s="313" t="s">
        <v>4286</v>
      </c>
      <c r="G2015" s="7" t="s">
        <v>2181</v>
      </c>
    </row>
    <row r="2016" spans="1:7" x14ac:dyDescent="0.25">
      <c r="A2016" t="s">
        <v>2275</v>
      </c>
      <c r="B2016" t="s">
        <v>4143</v>
      </c>
      <c r="C2016" s="313"/>
      <c r="D2016" s="313"/>
      <c r="E2016" s="313" t="s">
        <v>1069</v>
      </c>
      <c r="F2016" s="313" t="s">
        <v>4286</v>
      </c>
      <c r="G2016" s="7" t="s">
        <v>2181</v>
      </c>
    </row>
    <row r="2017" spans="1:7" x14ac:dyDescent="0.25">
      <c r="A2017" t="s">
        <v>3809</v>
      </c>
      <c r="B2017" t="s">
        <v>4143</v>
      </c>
      <c r="C2017" s="313"/>
      <c r="D2017" s="313"/>
      <c r="E2017" s="313" t="s">
        <v>2187</v>
      </c>
      <c r="F2017" s="313" t="s">
        <v>4286</v>
      </c>
      <c r="G2017" s="7" t="s">
        <v>2181</v>
      </c>
    </row>
    <row r="2018" spans="1:7" x14ac:dyDescent="0.25">
      <c r="A2018" t="s">
        <v>2286</v>
      </c>
      <c r="B2018" t="s">
        <v>4143</v>
      </c>
      <c r="C2018" s="313"/>
      <c r="D2018" s="313"/>
      <c r="E2018" s="313" t="s">
        <v>2187</v>
      </c>
      <c r="F2018" s="313" t="s">
        <v>4286</v>
      </c>
      <c r="G2018" s="7" t="s">
        <v>2181</v>
      </c>
    </row>
    <row r="2019" spans="1:7" x14ac:dyDescent="0.25">
      <c r="A2019" t="s">
        <v>2287</v>
      </c>
      <c r="B2019" t="s">
        <v>4143</v>
      </c>
      <c r="C2019" s="313"/>
      <c r="D2019" s="313"/>
      <c r="E2019" s="313" t="s">
        <v>1069</v>
      </c>
      <c r="F2019" s="313" t="s">
        <v>4286</v>
      </c>
      <c r="G2019" s="7" t="s">
        <v>2181</v>
      </c>
    </row>
    <row r="2020" spans="1:7" x14ac:dyDescent="0.25">
      <c r="A2020" t="s">
        <v>3810</v>
      </c>
      <c r="B2020" t="s">
        <v>4143</v>
      </c>
      <c r="C2020" s="313"/>
      <c r="D2020" s="313"/>
      <c r="E2020" s="313" t="s">
        <v>2187</v>
      </c>
      <c r="F2020" s="313" t="s">
        <v>4286</v>
      </c>
      <c r="G2020" s="7" t="s">
        <v>2181</v>
      </c>
    </row>
    <row r="2021" spans="1:7" x14ac:dyDescent="0.25">
      <c r="A2021" t="s">
        <v>3811</v>
      </c>
      <c r="B2021" t="s">
        <v>4143</v>
      </c>
      <c r="C2021" s="313"/>
      <c r="D2021" s="313"/>
      <c r="E2021" s="313" t="s">
        <v>2187</v>
      </c>
      <c r="F2021" s="313" t="s">
        <v>4286</v>
      </c>
      <c r="G2021" s="7" t="s">
        <v>2181</v>
      </c>
    </row>
    <row r="2022" spans="1:7" x14ac:dyDescent="0.25">
      <c r="A2022" t="s">
        <v>2295</v>
      </c>
      <c r="B2022" t="s">
        <v>4143</v>
      </c>
      <c r="C2022" s="313"/>
      <c r="D2022" s="313"/>
      <c r="E2022" s="313" t="s">
        <v>2187</v>
      </c>
      <c r="F2022" s="313" t="s">
        <v>4286</v>
      </c>
      <c r="G2022" s="7" t="s">
        <v>2181</v>
      </c>
    </row>
    <row r="2023" spans="1:7" x14ac:dyDescent="0.25">
      <c r="A2023" t="s">
        <v>2296</v>
      </c>
      <c r="B2023" t="s">
        <v>4143</v>
      </c>
      <c r="C2023" s="313"/>
      <c r="D2023" s="313"/>
      <c r="E2023" s="313" t="s">
        <v>2187</v>
      </c>
      <c r="F2023" s="313" t="s">
        <v>4286</v>
      </c>
      <c r="G2023" s="7" t="s">
        <v>2181</v>
      </c>
    </row>
    <row r="2024" spans="1:7" hidden="1" x14ac:dyDescent="0.25">
      <c r="A2024" t="s">
        <v>2298</v>
      </c>
      <c r="B2024" t="s">
        <v>4143</v>
      </c>
      <c r="C2024" s="313" t="s">
        <v>2301</v>
      </c>
      <c r="D2024" s="313"/>
      <c r="E2024" s="313" t="s">
        <v>1069</v>
      </c>
      <c r="F2024" s="313" t="s">
        <v>4286</v>
      </c>
      <c r="G2024" s="7" t="s">
        <v>2181</v>
      </c>
    </row>
    <row r="2025" spans="1:7" x14ac:dyDescent="0.25">
      <c r="A2025" t="s">
        <v>2303</v>
      </c>
      <c r="B2025" t="s">
        <v>4143</v>
      </c>
      <c r="C2025" s="313"/>
      <c r="D2025" s="313"/>
      <c r="E2025" s="313" t="s">
        <v>2187</v>
      </c>
      <c r="F2025" s="313" t="s">
        <v>4286</v>
      </c>
      <c r="G2025" s="7" t="s">
        <v>2181</v>
      </c>
    </row>
    <row r="2026" spans="1:7" hidden="1" x14ac:dyDescent="0.25">
      <c r="A2026" t="s">
        <v>2411</v>
      </c>
      <c r="B2026" t="s">
        <v>4143</v>
      </c>
      <c r="C2026" s="313">
        <v>0.5</v>
      </c>
      <c r="D2026" s="313"/>
      <c r="E2026" s="313" t="s">
        <v>2187</v>
      </c>
      <c r="F2026" s="313" t="s">
        <v>4285</v>
      </c>
      <c r="G2026" s="7" t="s">
        <v>2381</v>
      </c>
    </row>
    <row r="2027" spans="1:7" hidden="1" x14ac:dyDescent="0.25">
      <c r="A2027" t="s">
        <v>2416</v>
      </c>
      <c r="B2027" t="s">
        <v>4143</v>
      </c>
      <c r="C2027" s="313">
        <v>8</v>
      </c>
      <c r="D2027" s="313"/>
      <c r="E2027" s="313" t="s">
        <v>1069</v>
      </c>
      <c r="F2027" s="313" t="s">
        <v>4285</v>
      </c>
      <c r="G2027" s="7" t="s">
        <v>2381</v>
      </c>
    </row>
    <row r="2028" spans="1:7" hidden="1" x14ac:dyDescent="0.25">
      <c r="A2028" t="s">
        <v>2420</v>
      </c>
      <c r="B2028" t="s">
        <v>4143</v>
      </c>
      <c r="C2028" s="313">
        <v>8</v>
      </c>
      <c r="D2028" s="313"/>
      <c r="E2028" s="313" t="s">
        <v>1069</v>
      </c>
      <c r="F2028" s="313" t="s">
        <v>4285</v>
      </c>
      <c r="G2028" s="7" t="s">
        <v>2381</v>
      </c>
    </row>
    <row r="2029" spans="1:7" hidden="1" x14ac:dyDescent="0.25">
      <c r="A2029" t="s">
        <v>3818</v>
      </c>
      <c r="B2029" t="s">
        <v>4143</v>
      </c>
      <c r="C2029" s="313">
        <v>8</v>
      </c>
      <c r="D2029" s="313"/>
      <c r="E2029" s="313" t="s">
        <v>1069</v>
      </c>
      <c r="F2029" s="313" t="s">
        <v>4285</v>
      </c>
      <c r="G2029" s="7" t="s">
        <v>2381</v>
      </c>
    </row>
    <row r="2030" spans="1:7" hidden="1" x14ac:dyDescent="0.25">
      <c r="A2030" t="s">
        <v>2432</v>
      </c>
      <c r="B2030" t="s">
        <v>4143</v>
      </c>
      <c r="C2030" s="313">
        <v>0.5</v>
      </c>
      <c r="D2030" s="313"/>
      <c r="E2030" s="313" t="s">
        <v>2187</v>
      </c>
      <c r="F2030" s="313" t="s">
        <v>4285</v>
      </c>
      <c r="G2030" s="7" t="s">
        <v>2381</v>
      </c>
    </row>
    <row r="2031" spans="1:7" hidden="1" x14ac:dyDescent="0.25">
      <c r="A2031" t="s">
        <v>3819</v>
      </c>
      <c r="B2031" t="s">
        <v>4143</v>
      </c>
      <c r="C2031" s="313">
        <v>0.5</v>
      </c>
      <c r="D2031" s="313"/>
      <c r="E2031" s="313" t="s">
        <v>2187</v>
      </c>
      <c r="F2031" s="313" t="s">
        <v>4285</v>
      </c>
      <c r="G2031" s="7" t="s">
        <v>2381</v>
      </c>
    </row>
    <row r="2032" spans="1:7" hidden="1" x14ac:dyDescent="0.25">
      <c r="A2032" t="s">
        <v>2441</v>
      </c>
      <c r="B2032" t="s">
        <v>4143</v>
      </c>
      <c r="C2032" s="313">
        <v>0.5</v>
      </c>
      <c r="D2032" s="313"/>
      <c r="E2032" s="313" t="s">
        <v>2187</v>
      </c>
      <c r="F2032" s="313" t="s">
        <v>4285</v>
      </c>
      <c r="G2032" s="7" t="s">
        <v>2381</v>
      </c>
    </row>
    <row r="2033" spans="1:7" hidden="1" x14ac:dyDescent="0.25">
      <c r="A2033" t="s">
        <v>2444</v>
      </c>
      <c r="B2033" t="s">
        <v>4143</v>
      </c>
      <c r="C2033" s="313">
        <v>0.5</v>
      </c>
      <c r="D2033" s="313"/>
      <c r="E2033" s="313" t="s">
        <v>2187</v>
      </c>
      <c r="F2033" s="313" t="s">
        <v>4285</v>
      </c>
      <c r="G2033" s="7" t="s">
        <v>2381</v>
      </c>
    </row>
    <row r="2034" spans="1:7" hidden="1" x14ac:dyDescent="0.25">
      <c r="A2034" t="s">
        <v>2448</v>
      </c>
      <c r="B2034" t="s">
        <v>4143</v>
      </c>
      <c r="C2034" s="313">
        <v>0.5</v>
      </c>
      <c r="D2034" s="313"/>
      <c r="E2034" s="313" t="s">
        <v>2187</v>
      </c>
      <c r="F2034" s="313" t="s">
        <v>4285</v>
      </c>
      <c r="G2034" s="7" t="s">
        <v>2381</v>
      </c>
    </row>
    <row r="2035" spans="1:7" hidden="1" x14ac:dyDescent="0.25">
      <c r="A2035" t="s">
        <v>2521</v>
      </c>
      <c r="B2035" t="s">
        <v>4143</v>
      </c>
      <c r="C2035" s="313">
        <v>0.5</v>
      </c>
      <c r="D2035" s="313"/>
      <c r="E2035" s="313" t="s">
        <v>2187</v>
      </c>
      <c r="F2035" s="313" t="s">
        <v>4285</v>
      </c>
      <c r="G2035" s="7" t="s">
        <v>2381</v>
      </c>
    </row>
    <row r="2036" spans="1:7" hidden="1" x14ac:dyDescent="0.25">
      <c r="A2036" t="s">
        <v>2523</v>
      </c>
      <c r="B2036" t="s">
        <v>4143</v>
      </c>
      <c r="C2036" s="313">
        <v>8</v>
      </c>
      <c r="D2036" s="313"/>
      <c r="E2036" s="313" t="s">
        <v>1069</v>
      </c>
      <c r="F2036" s="313" t="s">
        <v>4285</v>
      </c>
      <c r="G2036" s="7" t="s">
        <v>2381</v>
      </c>
    </row>
    <row r="2037" spans="1:7" hidden="1" x14ac:dyDescent="0.25">
      <c r="A2037" t="s">
        <v>3827</v>
      </c>
      <c r="B2037" t="s">
        <v>4143</v>
      </c>
      <c r="C2037" s="313">
        <v>0.5</v>
      </c>
      <c r="D2037" s="313"/>
      <c r="E2037" s="313" t="s">
        <v>2187</v>
      </c>
      <c r="F2037" s="313" t="s">
        <v>4285</v>
      </c>
      <c r="G2037" s="7" t="s">
        <v>2381</v>
      </c>
    </row>
    <row r="2038" spans="1:7" hidden="1" x14ac:dyDescent="0.25">
      <c r="A2038" t="s">
        <v>2530</v>
      </c>
      <c r="B2038" t="s">
        <v>4143</v>
      </c>
      <c r="C2038" s="313">
        <v>1</v>
      </c>
      <c r="D2038" s="313"/>
      <c r="E2038" s="313" t="s">
        <v>1069</v>
      </c>
      <c r="F2038" s="313" t="s">
        <v>4285</v>
      </c>
      <c r="G2038" s="7" t="s">
        <v>2381</v>
      </c>
    </row>
    <row r="2039" spans="1:7" hidden="1" x14ac:dyDescent="0.25">
      <c r="A2039" t="s">
        <v>3828</v>
      </c>
      <c r="B2039" t="s">
        <v>4143</v>
      </c>
      <c r="C2039" s="313">
        <v>0.5</v>
      </c>
      <c r="D2039" s="313"/>
      <c r="E2039" s="313" t="s">
        <v>2187</v>
      </c>
      <c r="F2039" s="313" t="s">
        <v>4285</v>
      </c>
      <c r="G2039" s="7" t="s">
        <v>2381</v>
      </c>
    </row>
    <row r="2040" spans="1:7" hidden="1" x14ac:dyDescent="0.25">
      <c r="A2040" t="s">
        <v>3829</v>
      </c>
      <c r="B2040" t="s">
        <v>4143</v>
      </c>
      <c r="C2040" s="313">
        <v>0.5</v>
      </c>
      <c r="D2040" s="313"/>
      <c r="E2040" s="313" t="s">
        <v>2187</v>
      </c>
      <c r="F2040" s="313" t="s">
        <v>4285</v>
      </c>
      <c r="G2040" s="7" t="s">
        <v>2381</v>
      </c>
    </row>
    <row r="2041" spans="1:7" hidden="1" x14ac:dyDescent="0.25">
      <c r="A2041" t="s">
        <v>2547</v>
      </c>
      <c r="B2041" t="s">
        <v>4143</v>
      </c>
      <c r="C2041" s="313">
        <v>0.5</v>
      </c>
      <c r="D2041" s="313"/>
      <c r="E2041" s="313" t="s">
        <v>2187</v>
      </c>
      <c r="F2041" s="313" t="s">
        <v>4285</v>
      </c>
      <c r="G2041" s="7" t="s">
        <v>2381</v>
      </c>
    </row>
    <row r="2042" spans="1:7" hidden="1" x14ac:dyDescent="0.25">
      <c r="A2042" t="s">
        <v>2553</v>
      </c>
      <c r="B2042" t="s">
        <v>4143</v>
      </c>
      <c r="C2042" s="313">
        <v>0.5</v>
      </c>
      <c r="D2042" s="313"/>
      <c r="E2042" s="313" t="s">
        <v>2187</v>
      </c>
      <c r="F2042" s="313" t="s">
        <v>4285</v>
      </c>
      <c r="G2042" s="7" t="s">
        <v>2381</v>
      </c>
    </row>
    <row r="2043" spans="1:7" hidden="1" x14ac:dyDescent="0.25">
      <c r="A2043" t="s">
        <v>2556</v>
      </c>
      <c r="B2043" t="s">
        <v>4143</v>
      </c>
      <c r="C2043" s="313">
        <v>0.5</v>
      </c>
      <c r="D2043" s="313"/>
      <c r="E2043" s="313" t="s">
        <v>2187</v>
      </c>
      <c r="F2043" s="313" t="s">
        <v>4285</v>
      </c>
      <c r="G2043" s="7" t="s">
        <v>2381</v>
      </c>
    </row>
    <row r="2044" spans="1:7" hidden="1" x14ac:dyDescent="0.25">
      <c r="A2044" t="s">
        <v>2560</v>
      </c>
      <c r="B2044" t="s">
        <v>4143</v>
      </c>
      <c r="C2044" s="313">
        <v>0.5</v>
      </c>
      <c r="D2044" s="313"/>
      <c r="E2044" s="313" t="s">
        <v>2187</v>
      </c>
      <c r="F2044" s="313" t="s">
        <v>4285</v>
      </c>
      <c r="G2044" s="7" t="s">
        <v>2381</v>
      </c>
    </row>
    <row r="2045" spans="1:7" hidden="1" x14ac:dyDescent="0.25">
      <c r="A2045" t="s">
        <v>2564</v>
      </c>
      <c r="B2045" t="s">
        <v>4143</v>
      </c>
      <c r="C2045" s="313">
        <v>0.5</v>
      </c>
      <c r="D2045" s="313"/>
      <c r="E2045" s="313" t="s">
        <v>2187</v>
      </c>
      <c r="F2045" s="313" t="s">
        <v>4285</v>
      </c>
      <c r="G2045" s="7" t="s">
        <v>2381</v>
      </c>
    </row>
    <row r="2046" spans="1:7" hidden="1" x14ac:dyDescent="0.25">
      <c r="A2046" t="s">
        <v>2568</v>
      </c>
      <c r="B2046" t="s">
        <v>4143</v>
      </c>
      <c r="C2046" s="313">
        <v>0.5</v>
      </c>
      <c r="D2046" s="313"/>
      <c r="E2046" s="313" t="s">
        <v>2187</v>
      </c>
      <c r="F2046" s="313" t="s">
        <v>4285</v>
      </c>
      <c r="G2046" s="7" t="s">
        <v>2381</v>
      </c>
    </row>
    <row r="2047" spans="1:7" hidden="1" x14ac:dyDescent="0.25">
      <c r="A2047" t="s">
        <v>2572</v>
      </c>
      <c r="B2047" t="s">
        <v>4143</v>
      </c>
      <c r="C2047" s="313">
        <v>0.5</v>
      </c>
      <c r="D2047" s="313"/>
      <c r="E2047" s="313" t="s">
        <v>2187</v>
      </c>
      <c r="F2047" s="313" t="s">
        <v>4285</v>
      </c>
      <c r="G2047" s="7" t="s">
        <v>2381</v>
      </c>
    </row>
    <row r="2048" spans="1:7" hidden="1" x14ac:dyDescent="0.25">
      <c r="A2048" t="s">
        <v>2576</v>
      </c>
      <c r="B2048" t="s">
        <v>4143</v>
      </c>
      <c r="C2048" s="313">
        <v>8</v>
      </c>
      <c r="D2048" s="313"/>
      <c r="E2048" s="313" t="s">
        <v>1069</v>
      </c>
      <c r="F2048" s="313" t="s">
        <v>4285</v>
      </c>
      <c r="G2048" s="7" t="s">
        <v>2381</v>
      </c>
    </row>
    <row r="2049" spans="1:7" hidden="1" x14ac:dyDescent="0.25">
      <c r="A2049" t="s">
        <v>2585</v>
      </c>
      <c r="B2049" t="s">
        <v>4143</v>
      </c>
      <c r="C2049" s="313">
        <v>0.5</v>
      </c>
      <c r="D2049" s="313"/>
      <c r="E2049" s="313" t="s">
        <v>2187</v>
      </c>
      <c r="F2049" s="313" t="s">
        <v>4285</v>
      </c>
      <c r="G2049" s="7" t="s">
        <v>2381</v>
      </c>
    </row>
    <row r="2050" spans="1:7" x14ac:dyDescent="0.25">
      <c r="A2050" t="s">
        <v>2234</v>
      </c>
      <c r="B2050" t="s">
        <v>4126</v>
      </c>
      <c r="C2050" s="313"/>
      <c r="D2050" s="313"/>
      <c r="E2050" s="313" t="s">
        <v>4158</v>
      </c>
      <c r="F2050" s="313" t="s">
        <v>4286</v>
      </c>
      <c r="G2050" s="7" t="s">
        <v>2181</v>
      </c>
    </row>
    <row r="2051" spans="1:7" x14ac:dyDescent="0.25">
      <c r="A2051" t="s">
        <v>2236</v>
      </c>
      <c r="B2051" t="s">
        <v>4126</v>
      </c>
      <c r="C2051" s="313"/>
      <c r="D2051" s="313"/>
      <c r="E2051" s="313" t="s">
        <v>4158</v>
      </c>
      <c r="F2051" s="313" t="s">
        <v>4286</v>
      </c>
      <c r="G2051" s="7" t="s">
        <v>2181</v>
      </c>
    </row>
    <row r="2052" spans="1:7" x14ac:dyDescent="0.25">
      <c r="A2052" t="s">
        <v>2238</v>
      </c>
      <c r="B2052" t="s">
        <v>4126</v>
      </c>
      <c r="C2052" s="313"/>
      <c r="D2052" s="313"/>
      <c r="E2052" s="313" t="s">
        <v>4158</v>
      </c>
      <c r="F2052" s="313" t="s">
        <v>4286</v>
      </c>
      <c r="G2052" s="7" t="s">
        <v>2181</v>
      </c>
    </row>
    <row r="2053" spans="1:7" x14ac:dyDescent="0.25">
      <c r="A2053" t="s">
        <v>2240</v>
      </c>
      <c r="B2053" t="s">
        <v>4126</v>
      </c>
      <c r="C2053" s="313"/>
      <c r="D2053" s="313"/>
      <c r="E2053" s="313" t="s">
        <v>4158</v>
      </c>
      <c r="F2053" s="313" t="s">
        <v>4286</v>
      </c>
      <c r="G2053" s="7" t="s">
        <v>2181</v>
      </c>
    </row>
    <row r="2054" spans="1:7" x14ac:dyDescent="0.25">
      <c r="A2054" t="s">
        <v>3808</v>
      </c>
      <c r="B2054" t="s">
        <v>4126</v>
      </c>
      <c r="C2054" s="313"/>
      <c r="D2054" s="313"/>
      <c r="E2054" s="313" t="s">
        <v>4158</v>
      </c>
      <c r="F2054" s="313" t="s">
        <v>4286</v>
      </c>
      <c r="G2054" s="7" t="s">
        <v>2181</v>
      </c>
    </row>
    <row r="2055" spans="1:7" x14ac:dyDescent="0.25">
      <c r="A2055" t="s">
        <v>2252</v>
      </c>
      <c r="B2055" t="s">
        <v>4126</v>
      </c>
      <c r="C2055" s="313"/>
      <c r="D2055" s="313"/>
      <c r="E2055" s="313" t="s">
        <v>4158</v>
      </c>
      <c r="F2055" s="313" t="s">
        <v>4286</v>
      </c>
      <c r="G2055" s="7" t="s">
        <v>2181</v>
      </c>
    </row>
    <row r="2056" spans="1:7" x14ac:dyDescent="0.25">
      <c r="A2056" t="s">
        <v>2258</v>
      </c>
      <c r="B2056" t="s">
        <v>4126</v>
      </c>
      <c r="C2056" s="313"/>
      <c r="D2056" s="313"/>
      <c r="E2056" s="313" t="s">
        <v>4158</v>
      </c>
      <c r="F2056" s="313" t="s">
        <v>4286</v>
      </c>
      <c r="G2056" s="7" t="s">
        <v>2181</v>
      </c>
    </row>
    <row r="2057" spans="1:7" x14ac:dyDescent="0.25">
      <c r="A2057" t="s">
        <v>2268</v>
      </c>
      <c r="B2057" t="s">
        <v>4126</v>
      </c>
      <c r="C2057" s="313"/>
      <c r="D2057" s="313"/>
      <c r="E2057" s="313" t="s">
        <v>4158</v>
      </c>
      <c r="F2057" s="313" t="s">
        <v>4286</v>
      </c>
      <c r="G2057" s="7" t="s">
        <v>2181</v>
      </c>
    </row>
    <row r="2058" spans="1:7" x14ac:dyDescent="0.25">
      <c r="A2058" t="s">
        <v>3810</v>
      </c>
      <c r="B2058" t="s">
        <v>4126</v>
      </c>
      <c r="C2058" s="313"/>
      <c r="D2058" s="313"/>
      <c r="E2058" s="313" t="s">
        <v>4158</v>
      </c>
      <c r="F2058" s="313" t="s">
        <v>4286</v>
      </c>
      <c r="G2058" s="7" t="s">
        <v>2181</v>
      </c>
    </row>
    <row r="2059" spans="1:7" x14ac:dyDescent="0.25">
      <c r="A2059" t="s">
        <v>3811</v>
      </c>
      <c r="B2059" t="s">
        <v>4126</v>
      </c>
      <c r="C2059" s="313"/>
      <c r="D2059" s="313"/>
      <c r="E2059" s="313" t="s">
        <v>4158</v>
      </c>
      <c r="F2059" s="313" t="s">
        <v>4286</v>
      </c>
      <c r="G2059" s="7" t="s">
        <v>2181</v>
      </c>
    </row>
    <row r="2060" spans="1:7" x14ac:dyDescent="0.25">
      <c r="A2060" t="s">
        <v>2295</v>
      </c>
      <c r="B2060" t="s">
        <v>4126</v>
      </c>
      <c r="C2060" s="313"/>
      <c r="D2060" s="313"/>
      <c r="E2060" s="313" t="s">
        <v>4158</v>
      </c>
      <c r="F2060" s="313" t="s">
        <v>4286</v>
      </c>
      <c r="G2060" s="7" t="s">
        <v>2181</v>
      </c>
    </row>
    <row r="2061" spans="1:7" x14ac:dyDescent="0.25">
      <c r="A2061" t="s">
        <v>2296</v>
      </c>
      <c r="B2061" t="s">
        <v>4126</v>
      </c>
      <c r="C2061" s="313"/>
      <c r="D2061" s="313"/>
      <c r="E2061" s="313" t="s">
        <v>4158</v>
      </c>
      <c r="F2061" s="313" t="s">
        <v>4286</v>
      </c>
      <c r="G2061" s="7" t="s">
        <v>2181</v>
      </c>
    </row>
    <row r="2062" spans="1:7" x14ac:dyDescent="0.25">
      <c r="A2062" t="s">
        <v>2298</v>
      </c>
      <c r="B2062" t="s">
        <v>4126</v>
      </c>
      <c r="C2062" s="313"/>
      <c r="D2062" s="313"/>
      <c r="E2062" s="313" t="s">
        <v>4158</v>
      </c>
      <c r="F2062" s="313" t="s">
        <v>4286</v>
      </c>
      <c r="G2062" s="7" t="s">
        <v>2181</v>
      </c>
    </row>
    <row r="2063" spans="1:7" x14ac:dyDescent="0.25">
      <c r="A2063" t="s">
        <v>2395</v>
      </c>
      <c r="B2063" t="s">
        <v>4126</v>
      </c>
      <c r="C2063" s="313"/>
      <c r="D2063" s="313"/>
      <c r="E2063" s="313" t="s">
        <v>4158</v>
      </c>
      <c r="F2063" s="313" t="s">
        <v>4285</v>
      </c>
      <c r="G2063" s="7" t="s">
        <v>2381</v>
      </c>
    </row>
    <row r="2064" spans="1:7" x14ac:dyDescent="0.25">
      <c r="A2064" t="s">
        <v>3816</v>
      </c>
      <c r="B2064" t="s">
        <v>4126</v>
      </c>
      <c r="C2064" s="313"/>
      <c r="D2064" s="313"/>
      <c r="E2064" s="313" t="s">
        <v>4158</v>
      </c>
      <c r="F2064" s="313" t="s">
        <v>4285</v>
      </c>
      <c r="G2064" s="7" t="s">
        <v>2381</v>
      </c>
    </row>
    <row r="2065" spans="1:7" x14ac:dyDescent="0.25">
      <c r="A2065" t="s">
        <v>3817</v>
      </c>
      <c r="B2065" t="s">
        <v>4126</v>
      </c>
      <c r="C2065" s="313"/>
      <c r="D2065" s="313"/>
      <c r="E2065" s="313" t="s">
        <v>4158</v>
      </c>
      <c r="F2065" s="313" t="s">
        <v>4285</v>
      </c>
      <c r="G2065" s="7" t="s">
        <v>2381</v>
      </c>
    </row>
    <row r="2066" spans="1:7" x14ac:dyDescent="0.25">
      <c r="A2066" t="s">
        <v>2411</v>
      </c>
      <c r="B2066" t="s">
        <v>4126</v>
      </c>
      <c r="C2066" s="313"/>
      <c r="D2066" s="313"/>
      <c r="E2066" s="313" t="s">
        <v>4157</v>
      </c>
      <c r="F2066" s="313" t="s">
        <v>4285</v>
      </c>
      <c r="G2066" s="7" t="s">
        <v>2381</v>
      </c>
    </row>
    <row r="2067" spans="1:7" x14ac:dyDescent="0.25">
      <c r="A2067" t="s">
        <v>2416</v>
      </c>
      <c r="B2067" t="s">
        <v>4126</v>
      </c>
      <c r="C2067" s="313"/>
      <c r="D2067" s="313"/>
      <c r="E2067" s="313" t="s">
        <v>4157</v>
      </c>
      <c r="F2067" s="313" t="s">
        <v>4285</v>
      </c>
      <c r="G2067" s="7" t="s">
        <v>2381</v>
      </c>
    </row>
    <row r="2068" spans="1:7" x14ac:dyDescent="0.25">
      <c r="A2068" t="s">
        <v>2420</v>
      </c>
      <c r="B2068" t="s">
        <v>4126</v>
      </c>
      <c r="C2068" s="313"/>
      <c r="D2068" s="313"/>
      <c r="E2068" s="313" t="s">
        <v>4157</v>
      </c>
      <c r="F2068" s="313" t="s">
        <v>4285</v>
      </c>
      <c r="G2068" s="7" t="s">
        <v>2381</v>
      </c>
    </row>
    <row r="2069" spans="1:7" x14ac:dyDescent="0.25">
      <c r="A2069" t="s">
        <v>3818</v>
      </c>
      <c r="B2069" t="s">
        <v>4126</v>
      </c>
      <c r="C2069" s="313"/>
      <c r="D2069" s="313"/>
      <c r="E2069" s="313" t="s">
        <v>4157</v>
      </c>
      <c r="F2069" s="313" t="s">
        <v>4285</v>
      </c>
      <c r="G2069" s="7" t="s">
        <v>2381</v>
      </c>
    </row>
    <row r="2070" spans="1:7" x14ac:dyDescent="0.25">
      <c r="A2070" t="s">
        <v>2432</v>
      </c>
      <c r="B2070" t="s">
        <v>4126</v>
      </c>
      <c r="C2070" s="313"/>
      <c r="D2070" s="313"/>
      <c r="E2070" s="313" t="s">
        <v>4158</v>
      </c>
      <c r="F2070" s="313" t="s">
        <v>4285</v>
      </c>
      <c r="G2070" s="7" t="s">
        <v>2381</v>
      </c>
    </row>
    <row r="2071" spans="1:7" x14ac:dyDescent="0.25">
      <c r="A2071" t="s">
        <v>3819</v>
      </c>
      <c r="B2071" t="s">
        <v>4126</v>
      </c>
      <c r="C2071" s="313"/>
      <c r="D2071" s="313"/>
      <c r="E2071" s="313" t="s">
        <v>4158</v>
      </c>
      <c r="F2071" s="313" t="s">
        <v>4285</v>
      </c>
      <c r="G2071" s="7" t="s">
        <v>2381</v>
      </c>
    </row>
    <row r="2072" spans="1:7" x14ac:dyDescent="0.25">
      <c r="A2072" t="s">
        <v>2441</v>
      </c>
      <c r="B2072" t="s">
        <v>4126</v>
      </c>
      <c r="C2072" s="313"/>
      <c r="D2072" s="313"/>
      <c r="E2072" s="313" t="s">
        <v>4158</v>
      </c>
      <c r="F2072" s="313" t="s">
        <v>4285</v>
      </c>
      <c r="G2072" s="7" t="s">
        <v>2381</v>
      </c>
    </row>
    <row r="2073" spans="1:7" x14ac:dyDescent="0.25">
      <c r="A2073" t="s">
        <v>2444</v>
      </c>
      <c r="B2073" t="s">
        <v>4126</v>
      </c>
      <c r="C2073" s="313"/>
      <c r="D2073" s="313"/>
      <c r="E2073" s="313" t="s">
        <v>4158</v>
      </c>
      <c r="F2073" s="313" t="s">
        <v>4285</v>
      </c>
      <c r="G2073" s="7" t="s">
        <v>2381</v>
      </c>
    </row>
    <row r="2074" spans="1:7" x14ac:dyDescent="0.25">
      <c r="A2074" t="s">
        <v>2448</v>
      </c>
      <c r="B2074" t="s">
        <v>4126</v>
      </c>
      <c r="C2074" s="313"/>
      <c r="D2074" s="313"/>
      <c r="E2074" s="313" t="s">
        <v>4158</v>
      </c>
      <c r="F2074" s="313" t="s">
        <v>4285</v>
      </c>
      <c r="G2074" s="7" t="s">
        <v>2381</v>
      </c>
    </row>
    <row r="2075" spans="1:7" x14ac:dyDescent="0.25">
      <c r="A2075" t="s">
        <v>2453</v>
      </c>
      <c r="B2075" t="s">
        <v>4126</v>
      </c>
      <c r="C2075" s="313"/>
      <c r="D2075" s="313"/>
      <c r="E2075" s="313" t="s">
        <v>4158</v>
      </c>
      <c r="F2075" s="313" t="s">
        <v>4285</v>
      </c>
      <c r="G2075" s="7" t="s">
        <v>2381</v>
      </c>
    </row>
    <row r="2076" spans="1:7" x14ac:dyDescent="0.25">
      <c r="A2076" t="s">
        <v>2457</v>
      </c>
      <c r="B2076" t="s">
        <v>4126</v>
      </c>
      <c r="C2076" s="313"/>
      <c r="D2076" s="313"/>
      <c r="E2076" s="313" t="s">
        <v>4158</v>
      </c>
      <c r="F2076" s="313" t="s">
        <v>4285</v>
      </c>
      <c r="G2076" s="7" t="s">
        <v>2381</v>
      </c>
    </row>
    <row r="2077" spans="1:7" x14ac:dyDescent="0.25">
      <c r="A2077" t="s">
        <v>3820</v>
      </c>
      <c r="B2077" t="s">
        <v>4126</v>
      </c>
      <c r="C2077" s="313"/>
      <c r="D2077" s="313"/>
      <c r="E2077" s="313" t="s">
        <v>4158</v>
      </c>
      <c r="F2077" s="313" t="s">
        <v>4285</v>
      </c>
      <c r="G2077" s="7" t="s">
        <v>2381</v>
      </c>
    </row>
    <row r="2078" spans="1:7" x14ac:dyDescent="0.25">
      <c r="A2078" t="s">
        <v>3821</v>
      </c>
      <c r="B2078" t="s">
        <v>4126</v>
      </c>
      <c r="C2078" s="313"/>
      <c r="D2078" s="313"/>
      <c r="E2078" s="313" t="s">
        <v>4158</v>
      </c>
      <c r="F2078" s="313" t="s">
        <v>4285</v>
      </c>
      <c r="G2078" s="7" t="s">
        <v>2381</v>
      </c>
    </row>
    <row r="2079" spans="1:7" x14ac:dyDescent="0.25">
      <c r="A2079" t="s">
        <v>3822</v>
      </c>
      <c r="B2079" t="s">
        <v>4126</v>
      </c>
      <c r="C2079" s="313"/>
      <c r="D2079" s="313"/>
      <c r="E2079" s="313" t="s">
        <v>4158</v>
      </c>
      <c r="F2079" s="313" t="s">
        <v>4285</v>
      </c>
      <c r="G2079" s="7" t="s">
        <v>2381</v>
      </c>
    </row>
    <row r="2080" spans="1:7" x14ac:dyDescent="0.25">
      <c r="A2080" t="s">
        <v>2475</v>
      </c>
      <c r="B2080" t="s">
        <v>4126</v>
      </c>
      <c r="C2080" s="313"/>
      <c r="D2080" s="313"/>
      <c r="E2080" s="313" t="s">
        <v>4157</v>
      </c>
      <c r="F2080" s="313" t="s">
        <v>4285</v>
      </c>
      <c r="G2080" s="7" t="s">
        <v>2381</v>
      </c>
    </row>
    <row r="2081" spans="1:7" x14ac:dyDescent="0.25">
      <c r="A2081" t="s">
        <v>3823</v>
      </c>
      <c r="B2081" t="s">
        <v>4126</v>
      </c>
      <c r="C2081" s="313"/>
      <c r="D2081" s="313"/>
      <c r="E2081" s="313" t="s">
        <v>4158</v>
      </c>
      <c r="F2081" s="313" t="s">
        <v>4285</v>
      </c>
      <c r="G2081" s="7" t="s">
        <v>2381</v>
      </c>
    </row>
    <row r="2082" spans="1:7" x14ac:dyDescent="0.25">
      <c r="A2082" t="s">
        <v>2485</v>
      </c>
      <c r="B2082" t="s">
        <v>4126</v>
      </c>
      <c r="C2082" s="313"/>
      <c r="D2082" s="313"/>
      <c r="E2082" s="313" t="s">
        <v>4158</v>
      </c>
      <c r="F2082" s="313" t="s">
        <v>4285</v>
      </c>
      <c r="G2082" s="7" t="s">
        <v>2381</v>
      </c>
    </row>
    <row r="2083" spans="1:7" x14ac:dyDescent="0.25">
      <c r="A2083" t="s">
        <v>2489</v>
      </c>
      <c r="B2083" t="s">
        <v>4126</v>
      </c>
      <c r="C2083" s="313"/>
      <c r="D2083" s="313"/>
      <c r="E2083" s="313" t="s">
        <v>4157</v>
      </c>
      <c r="F2083" s="313" t="s">
        <v>4285</v>
      </c>
      <c r="G2083" s="7" t="s">
        <v>2381</v>
      </c>
    </row>
    <row r="2084" spans="1:7" x14ac:dyDescent="0.25">
      <c r="A2084" t="s">
        <v>3824</v>
      </c>
      <c r="B2084" t="s">
        <v>4126</v>
      </c>
      <c r="C2084" s="313"/>
      <c r="D2084" s="313"/>
      <c r="E2084" s="313" t="s">
        <v>4158</v>
      </c>
      <c r="F2084" s="313" t="s">
        <v>4285</v>
      </c>
      <c r="G2084" s="7" t="s">
        <v>2381</v>
      </c>
    </row>
    <row r="2085" spans="1:7" x14ac:dyDescent="0.25">
      <c r="A2085" t="s">
        <v>3825</v>
      </c>
      <c r="B2085" t="s">
        <v>4126</v>
      </c>
      <c r="C2085" s="313"/>
      <c r="D2085" s="313"/>
      <c r="E2085" s="313" t="s">
        <v>4157</v>
      </c>
      <c r="F2085" s="313" t="s">
        <v>4285</v>
      </c>
      <c r="G2085" s="7" t="s">
        <v>2381</v>
      </c>
    </row>
    <row r="2086" spans="1:7" x14ac:dyDescent="0.25">
      <c r="A2086" t="s">
        <v>3826</v>
      </c>
      <c r="B2086" t="s">
        <v>4126</v>
      </c>
      <c r="C2086" s="313"/>
      <c r="D2086" s="313"/>
      <c r="E2086" s="313" t="s">
        <v>4157</v>
      </c>
      <c r="F2086" s="313" t="s">
        <v>4285</v>
      </c>
      <c r="G2086" s="7" t="s">
        <v>2381</v>
      </c>
    </row>
    <row r="2087" spans="1:7" x14ac:dyDescent="0.25">
      <c r="A2087" t="s">
        <v>2507</v>
      </c>
      <c r="B2087" t="s">
        <v>4126</v>
      </c>
      <c r="C2087" s="313"/>
      <c r="D2087" s="313"/>
      <c r="E2087" s="313" t="s">
        <v>4158</v>
      </c>
      <c r="F2087" s="313" t="s">
        <v>4285</v>
      </c>
      <c r="G2087" s="7" t="s">
        <v>2381</v>
      </c>
    </row>
    <row r="2088" spans="1:7" x14ac:dyDescent="0.25">
      <c r="A2088" t="s">
        <v>2510</v>
      </c>
      <c r="B2088" t="s">
        <v>4126</v>
      </c>
      <c r="C2088" s="313"/>
      <c r="D2088" s="313"/>
      <c r="E2088" s="313" t="s">
        <v>4158</v>
      </c>
      <c r="F2088" s="313" t="s">
        <v>4285</v>
      </c>
      <c r="G2088" s="7" t="s">
        <v>2381</v>
      </c>
    </row>
    <row r="2089" spans="1:7" x14ac:dyDescent="0.25">
      <c r="A2089" t="s">
        <v>2514</v>
      </c>
      <c r="B2089" t="s">
        <v>4126</v>
      </c>
      <c r="C2089" s="313"/>
      <c r="D2089" s="313"/>
      <c r="E2089" s="313" t="s">
        <v>4158</v>
      </c>
      <c r="F2089" s="313" t="s">
        <v>4285</v>
      </c>
      <c r="G2089" s="7" t="s">
        <v>2381</v>
      </c>
    </row>
    <row r="2090" spans="1:7" x14ac:dyDescent="0.25">
      <c r="A2090" t="s">
        <v>2517</v>
      </c>
      <c r="B2090" t="s">
        <v>4126</v>
      </c>
      <c r="C2090" s="313"/>
      <c r="D2090" s="313"/>
      <c r="E2090" s="313" t="s">
        <v>4158</v>
      </c>
      <c r="F2090" s="313" t="s">
        <v>4285</v>
      </c>
      <c r="G2090" s="7" t="s">
        <v>2381</v>
      </c>
    </row>
    <row r="2091" spans="1:7" x14ac:dyDescent="0.25">
      <c r="A2091" t="s">
        <v>2521</v>
      </c>
      <c r="B2091" t="s">
        <v>4126</v>
      </c>
      <c r="C2091" s="313"/>
      <c r="D2091" s="313"/>
      <c r="E2091" s="313" t="s">
        <v>4158</v>
      </c>
      <c r="F2091" s="313" t="s">
        <v>4285</v>
      </c>
      <c r="G2091" s="7" t="s">
        <v>2381</v>
      </c>
    </row>
    <row r="2092" spans="1:7" x14ac:dyDescent="0.25">
      <c r="A2092" t="s">
        <v>2523</v>
      </c>
      <c r="B2092" t="s">
        <v>4126</v>
      </c>
      <c r="C2092" s="313"/>
      <c r="D2092" s="313"/>
      <c r="E2092" s="313" t="s">
        <v>4157</v>
      </c>
      <c r="F2092" s="313" t="s">
        <v>4285</v>
      </c>
      <c r="G2092" s="7" t="s">
        <v>2381</v>
      </c>
    </row>
    <row r="2093" spans="1:7" x14ac:dyDescent="0.25">
      <c r="A2093" t="s">
        <v>3827</v>
      </c>
      <c r="B2093" t="s">
        <v>4126</v>
      </c>
      <c r="C2093" s="313"/>
      <c r="D2093" s="313"/>
      <c r="E2093" s="313" t="s">
        <v>4158</v>
      </c>
      <c r="F2093" s="313" t="s">
        <v>4285</v>
      </c>
      <c r="G2093" s="7" t="s">
        <v>2381</v>
      </c>
    </row>
    <row r="2094" spans="1:7" x14ac:dyDescent="0.25">
      <c r="A2094" t="s">
        <v>2530</v>
      </c>
      <c r="B2094" t="s">
        <v>4126</v>
      </c>
      <c r="C2094" s="313"/>
      <c r="D2094" s="313"/>
      <c r="E2094" s="313" t="s">
        <v>4158</v>
      </c>
      <c r="F2094" s="313" t="s">
        <v>4285</v>
      </c>
      <c r="G2094" s="7" t="s">
        <v>2381</v>
      </c>
    </row>
    <row r="2095" spans="1:7" x14ac:dyDescent="0.25">
      <c r="A2095" t="s">
        <v>2533</v>
      </c>
      <c r="B2095" t="s">
        <v>4126</v>
      </c>
      <c r="C2095" s="313"/>
      <c r="D2095" s="313"/>
      <c r="E2095" s="313" t="s">
        <v>4158</v>
      </c>
      <c r="F2095" s="313" t="s">
        <v>4285</v>
      </c>
      <c r="G2095" s="7" t="s">
        <v>2381</v>
      </c>
    </row>
    <row r="2096" spans="1:7" x14ac:dyDescent="0.25">
      <c r="A2096" t="s">
        <v>3828</v>
      </c>
      <c r="B2096" t="s">
        <v>4126</v>
      </c>
      <c r="C2096" s="313"/>
      <c r="D2096" s="313"/>
      <c r="E2096" s="313" t="s">
        <v>4158</v>
      </c>
      <c r="F2096" s="313" t="s">
        <v>4285</v>
      </c>
      <c r="G2096" s="7" t="s">
        <v>2381</v>
      </c>
    </row>
    <row r="2097" spans="1:7" x14ac:dyDescent="0.25">
      <c r="A2097" t="s">
        <v>3829</v>
      </c>
      <c r="B2097" t="s">
        <v>4126</v>
      </c>
      <c r="C2097" s="313"/>
      <c r="D2097" s="313"/>
      <c r="E2097" s="313" t="s">
        <v>4158</v>
      </c>
      <c r="F2097" s="313" t="s">
        <v>4285</v>
      </c>
      <c r="G2097" s="7" t="s">
        <v>2381</v>
      </c>
    </row>
    <row r="2098" spans="1:7" x14ac:dyDescent="0.25">
      <c r="A2098" t="s">
        <v>2547</v>
      </c>
      <c r="B2098" t="s">
        <v>4126</v>
      </c>
      <c r="C2098" s="313"/>
      <c r="D2098" s="313"/>
      <c r="E2098" s="313" t="s">
        <v>4158</v>
      </c>
      <c r="F2098" s="313" t="s">
        <v>4285</v>
      </c>
      <c r="G2098" s="7" t="s">
        <v>2381</v>
      </c>
    </row>
    <row r="2099" spans="1:7" x14ac:dyDescent="0.25">
      <c r="A2099" t="s">
        <v>2553</v>
      </c>
      <c r="B2099" t="s">
        <v>4126</v>
      </c>
      <c r="C2099" s="313"/>
      <c r="D2099" s="313"/>
      <c r="E2099" s="313" t="s">
        <v>4158</v>
      </c>
      <c r="F2099" s="313" t="s">
        <v>4285</v>
      </c>
      <c r="G2099" s="7" t="s">
        <v>2381</v>
      </c>
    </row>
    <row r="2100" spans="1:7" x14ac:dyDescent="0.25">
      <c r="A2100" t="s">
        <v>2556</v>
      </c>
      <c r="B2100" t="s">
        <v>4126</v>
      </c>
      <c r="C2100" s="313"/>
      <c r="D2100" s="313"/>
      <c r="E2100" s="313" t="s">
        <v>4158</v>
      </c>
      <c r="F2100" s="313" t="s">
        <v>4285</v>
      </c>
      <c r="G2100" s="7" t="s">
        <v>2381</v>
      </c>
    </row>
    <row r="2101" spans="1:7" x14ac:dyDescent="0.25">
      <c r="A2101" t="s">
        <v>2560</v>
      </c>
      <c r="B2101" t="s">
        <v>4126</v>
      </c>
      <c r="C2101" s="313"/>
      <c r="D2101" s="313"/>
      <c r="E2101" s="313" t="s">
        <v>4158</v>
      </c>
      <c r="F2101" s="313" t="s">
        <v>4285</v>
      </c>
      <c r="G2101" s="7" t="s">
        <v>2381</v>
      </c>
    </row>
    <row r="2102" spans="1:7" x14ac:dyDescent="0.25">
      <c r="A2102" t="s">
        <v>2564</v>
      </c>
      <c r="B2102" t="s">
        <v>4126</v>
      </c>
      <c r="C2102" s="313"/>
      <c r="D2102" s="313"/>
      <c r="E2102" s="313" t="s">
        <v>4158</v>
      </c>
      <c r="F2102" s="313" t="s">
        <v>4285</v>
      </c>
      <c r="G2102" s="7" t="s">
        <v>2381</v>
      </c>
    </row>
    <row r="2103" spans="1:7" x14ac:dyDescent="0.25">
      <c r="A2103" t="s">
        <v>2568</v>
      </c>
      <c r="B2103" t="s">
        <v>4126</v>
      </c>
      <c r="C2103" s="313"/>
      <c r="D2103" s="313"/>
      <c r="E2103" s="313" t="s">
        <v>4158</v>
      </c>
      <c r="F2103" s="313" t="s">
        <v>4285</v>
      </c>
      <c r="G2103" s="7" t="s">
        <v>2381</v>
      </c>
    </row>
    <row r="2104" spans="1:7" x14ac:dyDescent="0.25">
      <c r="A2104" t="s">
        <v>2572</v>
      </c>
      <c r="B2104" t="s">
        <v>4126</v>
      </c>
      <c r="C2104" s="313"/>
      <c r="D2104" s="313"/>
      <c r="E2104" s="313" t="s">
        <v>4158</v>
      </c>
      <c r="F2104" s="313" t="s">
        <v>4285</v>
      </c>
      <c r="G2104" s="7" t="s">
        <v>2381</v>
      </c>
    </row>
    <row r="2105" spans="1:7" x14ac:dyDescent="0.25">
      <c r="A2105" t="s">
        <v>2576</v>
      </c>
      <c r="B2105" t="s">
        <v>4126</v>
      </c>
      <c r="C2105" s="313"/>
      <c r="D2105" s="313"/>
      <c r="E2105" s="313" t="s">
        <v>4157</v>
      </c>
      <c r="F2105" s="313" t="s">
        <v>4285</v>
      </c>
      <c r="G2105" s="7" t="s">
        <v>2381</v>
      </c>
    </row>
    <row r="2106" spans="1:7" x14ac:dyDescent="0.25">
      <c r="A2106" t="s">
        <v>2582</v>
      </c>
      <c r="B2106" t="s">
        <v>4126</v>
      </c>
      <c r="C2106" s="313"/>
      <c r="D2106" s="313"/>
      <c r="E2106" s="313" t="s">
        <v>4158</v>
      </c>
      <c r="F2106" s="313" t="s">
        <v>4285</v>
      </c>
      <c r="G2106" s="7" t="s">
        <v>2381</v>
      </c>
    </row>
    <row r="2107" spans="1:7" x14ac:dyDescent="0.25">
      <c r="A2107" t="s">
        <v>2585</v>
      </c>
      <c r="B2107" t="s">
        <v>4126</v>
      </c>
      <c r="C2107" s="313"/>
      <c r="D2107" s="313"/>
      <c r="E2107" s="313" t="s">
        <v>4157</v>
      </c>
      <c r="F2107" s="313" t="s">
        <v>4285</v>
      </c>
      <c r="G2107" s="7" t="s">
        <v>2381</v>
      </c>
    </row>
    <row r="2108" spans="1:7" x14ac:dyDescent="0.25">
      <c r="A2108" t="s">
        <v>2227</v>
      </c>
      <c r="B2108" t="s">
        <v>4144</v>
      </c>
      <c r="C2108" s="313"/>
      <c r="D2108" s="313"/>
      <c r="E2108" s="313" t="s">
        <v>2187</v>
      </c>
      <c r="F2108" s="313" t="s">
        <v>4286</v>
      </c>
      <c r="G2108" s="7" t="s">
        <v>2181</v>
      </c>
    </row>
    <row r="2109" spans="1:7" x14ac:dyDescent="0.25">
      <c r="A2109" t="s">
        <v>2233</v>
      </c>
      <c r="B2109" t="s">
        <v>4144</v>
      </c>
      <c r="C2109" s="313"/>
      <c r="D2109" s="313"/>
      <c r="E2109" s="313" t="s">
        <v>2187</v>
      </c>
      <c r="F2109" s="313" t="s">
        <v>4286</v>
      </c>
      <c r="G2109" s="7" t="s">
        <v>2181</v>
      </c>
    </row>
    <row r="2110" spans="1:7" x14ac:dyDescent="0.25">
      <c r="A2110" t="s">
        <v>2234</v>
      </c>
      <c r="B2110" t="s">
        <v>4144</v>
      </c>
      <c r="C2110" s="313"/>
      <c r="D2110" s="313"/>
      <c r="E2110" s="313" t="s">
        <v>2187</v>
      </c>
      <c r="F2110" s="313" t="s">
        <v>4286</v>
      </c>
      <c r="G2110" s="7" t="s">
        <v>2181</v>
      </c>
    </row>
    <row r="2111" spans="1:7" x14ac:dyDescent="0.25">
      <c r="A2111" t="s">
        <v>2236</v>
      </c>
      <c r="B2111" t="s">
        <v>4144</v>
      </c>
      <c r="C2111" s="313"/>
      <c r="D2111" s="313"/>
      <c r="E2111" s="313" t="s">
        <v>2187</v>
      </c>
      <c r="F2111" s="313" t="s">
        <v>4286</v>
      </c>
      <c r="G2111" s="7" t="s">
        <v>2181</v>
      </c>
    </row>
    <row r="2112" spans="1:7" x14ac:dyDescent="0.25">
      <c r="A2112" t="s">
        <v>2238</v>
      </c>
      <c r="B2112" t="s">
        <v>4144</v>
      </c>
      <c r="C2112" s="313"/>
      <c r="D2112" s="313"/>
      <c r="E2112" s="313" t="s">
        <v>2187</v>
      </c>
      <c r="F2112" s="313" t="s">
        <v>4286</v>
      </c>
      <c r="G2112" s="7" t="s">
        <v>2181</v>
      </c>
    </row>
    <row r="2113" spans="1:7" x14ac:dyDescent="0.25">
      <c r="A2113" t="s">
        <v>2242</v>
      </c>
      <c r="B2113" t="s">
        <v>4144</v>
      </c>
      <c r="C2113" s="313"/>
      <c r="D2113" s="313"/>
      <c r="E2113" s="313" t="s">
        <v>2187</v>
      </c>
      <c r="F2113" s="313" t="s">
        <v>4286</v>
      </c>
      <c r="G2113" s="7" t="s">
        <v>2181</v>
      </c>
    </row>
    <row r="2114" spans="1:7" x14ac:dyDescent="0.25">
      <c r="A2114" t="s">
        <v>2245</v>
      </c>
      <c r="B2114" t="s">
        <v>4144</v>
      </c>
      <c r="C2114" s="313"/>
      <c r="D2114" s="313"/>
      <c r="E2114" s="313" t="s">
        <v>2187</v>
      </c>
      <c r="F2114" s="313" t="s">
        <v>4286</v>
      </c>
      <c r="G2114" s="7" t="s">
        <v>2181</v>
      </c>
    </row>
    <row r="2115" spans="1:7" x14ac:dyDescent="0.25">
      <c r="A2115" t="s">
        <v>3808</v>
      </c>
      <c r="B2115" t="s">
        <v>4144</v>
      </c>
      <c r="C2115" s="313"/>
      <c r="D2115" s="313"/>
      <c r="E2115" s="313" t="s">
        <v>2187</v>
      </c>
      <c r="F2115" s="313" t="s">
        <v>4286</v>
      </c>
      <c r="G2115" s="7" t="s">
        <v>2181</v>
      </c>
    </row>
    <row r="2116" spans="1:7" x14ac:dyDescent="0.25">
      <c r="A2116" t="s">
        <v>2253</v>
      </c>
      <c r="B2116" t="s">
        <v>4144</v>
      </c>
      <c r="C2116" s="313"/>
      <c r="D2116" s="313"/>
      <c r="E2116" s="313" t="s">
        <v>2187</v>
      </c>
      <c r="F2116" s="313" t="s">
        <v>4286</v>
      </c>
      <c r="G2116" s="7" t="s">
        <v>2181</v>
      </c>
    </row>
    <row r="2117" spans="1:7" x14ac:dyDescent="0.25">
      <c r="A2117" t="s">
        <v>2257</v>
      </c>
      <c r="B2117" t="s">
        <v>4144</v>
      </c>
      <c r="C2117" s="313"/>
      <c r="D2117" s="313"/>
      <c r="E2117" s="313" t="s">
        <v>2187</v>
      </c>
      <c r="F2117" s="313" t="s">
        <v>4286</v>
      </c>
      <c r="G2117" s="7" t="s">
        <v>2181</v>
      </c>
    </row>
    <row r="2118" spans="1:7" x14ac:dyDescent="0.25">
      <c r="A2118" t="s">
        <v>2262</v>
      </c>
      <c r="B2118" t="s">
        <v>4144</v>
      </c>
      <c r="C2118" s="313"/>
      <c r="D2118" s="313"/>
      <c r="E2118" s="313" t="s">
        <v>2187</v>
      </c>
      <c r="F2118" s="313" t="s">
        <v>4286</v>
      </c>
      <c r="G2118" s="7" t="s">
        <v>2181</v>
      </c>
    </row>
    <row r="2119" spans="1:7" x14ac:dyDescent="0.25">
      <c r="A2119" t="s">
        <v>2265</v>
      </c>
      <c r="B2119" t="s">
        <v>4144</v>
      </c>
      <c r="C2119" s="313"/>
      <c r="D2119" s="313"/>
      <c r="E2119" s="313" t="s">
        <v>1069</v>
      </c>
      <c r="F2119" s="313" t="s">
        <v>4286</v>
      </c>
      <c r="G2119" s="7" t="s">
        <v>2181</v>
      </c>
    </row>
    <row r="2120" spans="1:7" x14ac:dyDescent="0.25">
      <c r="A2120" t="s">
        <v>2267</v>
      </c>
      <c r="B2120" t="s">
        <v>4144</v>
      </c>
      <c r="C2120" s="313"/>
      <c r="D2120" s="313"/>
      <c r="E2120" s="313" t="s">
        <v>2187</v>
      </c>
      <c r="F2120" s="313" t="s">
        <v>4286</v>
      </c>
      <c r="G2120" s="7" t="s">
        <v>2181</v>
      </c>
    </row>
    <row r="2121" spans="1:7" x14ac:dyDescent="0.25">
      <c r="A2121" t="s">
        <v>2268</v>
      </c>
      <c r="B2121" t="s">
        <v>4144</v>
      </c>
      <c r="C2121" s="313"/>
      <c r="D2121" s="313"/>
      <c r="E2121" s="313" t="s">
        <v>2187</v>
      </c>
      <c r="F2121" s="313" t="s">
        <v>4286</v>
      </c>
      <c r="G2121" s="7" t="s">
        <v>2181</v>
      </c>
    </row>
    <row r="2122" spans="1:7" x14ac:dyDescent="0.25">
      <c r="A2122" t="s">
        <v>2269</v>
      </c>
      <c r="B2122" t="s">
        <v>4144</v>
      </c>
      <c r="C2122" s="313"/>
      <c r="D2122" s="313"/>
      <c r="E2122" s="313" t="s">
        <v>1069</v>
      </c>
      <c r="F2122" s="313" t="s">
        <v>4286</v>
      </c>
      <c r="G2122" s="7" t="s">
        <v>2181</v>
      </c>
    </row>
    <row r="2123" spans="1:7" x14ac:dyDescent="0.25">
      <c r="A2123" t="s">
        <v>2274</v>
      </c>
      <c r="B2123" t="s">
        <v>4144</v>
      </c>
      <c r="C2123" s="313"/>
      <c r="D2123" s="313"/>
      <c r="E2123" s="313" t="s">
        <v>2187</v>
      </c>
      <c r="F2123" s="313" t="s">
        <v>4286</v>
      </c>
      <c r="G2123" s="7" t="s">
        <v>2181</v>
      </c>
    </row>
    <row r="2124" spans="1:7" x14ac:dyDescent="0.25">
      <c r="A2124" t="s">
        <v>2275</v>
      </c>
      <c r="B2124" t="s">
        <v>4144</v>
      </c>
      <c r="C2124" s="313"/>
      <c r="D2124" s="313"/>
      <c r="E2124" s="313" t="s">
        <v>2187</v>
      </c>
      <c r="F2124" s="313" t="s">
        <v>4286</v>
      </c>
      <c r="G2124" s="7" t="s">
        <v>2181</v>
      </c>
    </row>
    <row r="2125" spans="1:7" x14ac:dyDescent="0.25">
      <c r="A2125" t="s">
        <v>3809</v>
      </c>
      <c r="B2125" t="s">
        <v>4144</v>
      </c>
      <c r="C2125" s="313"/>
      <c r="D2125" s="313"/>
      <c r="E2125" s="313" t="s">
        <v>2187</v>
      </c>
      <c r="F2125" s="313" t="s">
        <v>4286</v>
      </c>
      <c r="G2125" s="7" t="s">
        <v>2181</v>
      </c>
    </row>
    <row r="2126" spans="1:7" x14ac:dyDescent="0.25">
      <c r="A2126" t="s">
        <v>3811</v>
      </c>
      <c r="B2126" t="s">
        <v>4144</v>
      </c>
      <c r="C2126" s="313"/>
      <c r="D2126" s="313"/>
      <c r="E2126" s="313" t="s">
        <v>2187</v>
      </c>
      <c r="F2126" s="313" t="s">
        <v>4286</v>
      </c>
      <c r="G2126" s="7" t="s">
        <v>2181</v>
      </c>
    </row>
    <row r="2127" spans="1:7" x14ac:dyDescent="0.25">
      <c r="A2127" t="s">
        <v>2295</v>
      </c>
      <c r="B2127" t="s">
        <v>4144</v>
      </c>
      <c r="C2127" s="313"/>
      <c r="D2127" s="313"/>
      <c r="E2127" s="313" t="s">
        <v>2187</v>
      </c>
      <c r="F2127" s="313" t="s">
        <v>4286</v>
      </c>
      <c r="G2127" s="7" t="s">
        <v>2181</v>
      </c>
    </row>
    <row r="2128" spans="1:7" x14ac:dyDescent="0.25">
      <c r="A2128" t="s">
        <v>2296</v>
      </c>
      <c r="B2128" t="s">
        <v>4144</v>
      </c>
      <c r="C2128" s="313"/>
      <c r="D2128" s="313"/>
      <c r="E2128" s="313" t="s">
        <v>2187</v>
      </c>
      <c r="F2128" s="313" t="s">
        <v>4286</v>
      </c>
      <c r="G2128" s="7" t="s">
        <v>2181</v>
      </c>
    </row>
    <row r="2129" spans="1:7" hidden="1" x14ac:dyDescent="0.25">
      <c r="A2129" t="s">
        <v>2298</v>
      </c>
      <c r="B2129" t="s">
        <v>4144</v>
      </c>
      <c r="C2129" s="313" t="s">
        <v>2302</v>
      </c>
      <c r="D2129" s="313"/>
      <c r="E2129" s="313" t="s">
        <v>2187</v>
      </c>
      <c r="F2129" s="313" t="s">
        <v>4286</v>
      </c>
      <c r="G2129" s="7" t="s">
        <v>2181</v>
      </c>
    </row>
    <row r="2130" spans="1:7" hidden="1" x14ac:dyDescent="0.25">
      <c r="A2130" t="s">
        <v>1336</v>
      </c>
      <c r="B2130" t="s">
        <v>4145</v>
      </c>
      <c r="C2130" s="313" t="s">
        <v>1344</v>
      </c>
      <c r="D2130" s="313"/>
      <c r="E2130" s="313"/>
      <c r="F2130" s="313" t="s">
        <v>4285</v>
      </c>
      <c r="G2130" s="7" t="s">
        <v>1312</v>
      </c>
    </row>
    <row r="2131" spans="1:7" hidden="1" x14ac:dyDescent="0.25">
      <c r="A2131" t="s">
        <v>1347</v>
      </c>
      <c r="B2131" t="s">
        <v>4145</v>
      </c>
      <c r="C2131" s="313" t="s">
        <v>1344</v>
      </c>
      <c r="D2131" s="313"/>
      <c r="E2131" s="313"/>
      <c r="F2131" s="313" t="s">
        <v>4285</v>
      </c>
      <c r="G2131" s="7" t="s">
        <v>1312</v>
      </c>
    </row>
    <row r="2132" spans="1:7" hidden="1" x14ac:dyDescent="0.25">
      <c r="A2132" t="s">
        <v>1355</v>
      </c>
      <c r="B2132" t="s">
        <v>4145</v>
      </c>
      <c r="C2132" s="313" t="s">
        <v>1344</v>
      </c>
      <c r="D2132" s="313"/>
      <c r="E2132" s="313"/>
      <c r="F2132" s="313" t="s">
        <v>4285</v>
      </c>
      <c r="G2132" s="7" t="s">
        <v>1312</v>
      </c>
    </row>
    <row r="2133" spans="1:7" hidden="1" x14ac:dyDescent="0.25">
      <c r="A2133" t="s">
        <v>1359</v>
      </c>
      <c r="B2133" t="s">
        <v>4145</v>
      </c>
      <c r="C2133" s="313" t="s">
        <v>1344</v>
      </c>
      <c r="D2133" s="313"/>
      <c r="E2133" s="313"/>
      <c r="F2133" s="313" t="s">
        <v>4285</v>
      </c>
      <c r="G2133" s="7" t="s">
        <v>1312</v>
      </c>
    </row>
    <row r="2134" spans="1:7" hidden="1" x14ac:dyDescent="0.25">
      <c r="A2134" t="s">
        <v>1362</v>
      </c>
      <c r="B2134" t="s">
        <v>4145</v>
      </c>
      <c r="C2134" s="313" t="s">
        <v>1344</v>
      </c>
      <c r="D2134" s="313"/>
      <c r="E2134" s="313"/>
      <c r="F2134" s="313" t="s">
        <v>4285</v>
      </c>
      <c r="G2134" s="7" t="s">
        <v>1312</v>
      </c>
    </row>
    <row r="2135" spans="1:7" hidden="1" x14ac:dyDescent="0.25">
      <c r="A2135" t="s">
        <v>1366</v>
      </c>
      <c r="B2135" t="s">
        <v>4145</v>
      </c>
      <c r="C2135" s="313" t="s">
        <v>1344</v>
      </c>
      <c r="D2135" s="313"/>
      <c r="E2135" s="313"/>
      <c r="F2135" s="313" t="s">
        <v>4285</v>
      </c>
      <c r="G2135" s="7" t="s">
        <v>1312</v>
      </c>
    </row>
    <row r="2136" spans="1:7" hidden="1" x14ac:dyDescent="0.25">
      <c r="A2136" t="s">
        <v>1372</v>
      </c>
      <c r="B2136" t="s">
        <v>4145</v>
      </c>
      <c r="C2136" s="313" t="s">
        <v>1344</v>
      </c>
      <c r="D2136" s="313"/>
      <c r="E2136" s="313"/>
      <c r="F2136" s="313" t="s">
        <v>4285</v>
      </c>
      <c r="G2136" s="7" t="s">
        <v>1312</v>
      </c>
    </row>
    <row r="2137" spans="1:7" hidden="1" x14ac:dyDescent="0.25">
      <c r="A2137" t="s">
        <v>1374</v>
      </c>
      <c r="B2137" t="s">
        <v>4145</v>
      </c>
      <c r="C2137" s="313" t="s">
        <v>1379</v>
      </c>
      <c r="D2137" s="313"/>
      <c r="E2137" s="313"/>
      <c r="F2137" s="313" t="s">
        <v>4285</v>
      </c>
      <c r="G2137" s="7" t="s">
        <v>1312</v>
      </c>
    </row>
    <row r="2138" spans="1:7" hidden="1" x14ac:dyDescent="0.25">
      <c r="A2138" t="s">
        <v>1380</v>
      </c>
      <c r="B2138" t="s">
        <v>4145</v>
      </c>
      <c r="C2138" s="313" t="s">
        <v>1344</v>
      </c>
      <c r="D2138" s="313"/>
      <c r="E2138" s="313"/>
      <c r="F2138" s="313" t="s">
        <v>4285</v>
      </c>
      <c r="G2138" s="7" t="s">
        <v>1312</v>
      </c>
    </row>
    <row r="2139" spans="1:7" hidden="1" x14ac:dyDescent="0.25">
      <c r="A2139" t="s">
        <v>1384</v>
      </c>
      <c r="B2139" t="s">
        <v>4145</v>
      </c>
      <c r="C2139" s="313" t="s">
        <v>1344</v>
      </c>
      <c r="D2139" s="313"/>
      <c r="E2139" s="313"/>
      <c r="F2139" s="313" t="s">
        <v>4285</v>
      </c>
      <c r="G2139" s="7" t="s">
        <v>1312</v>
      </c>
    </row>
    <row r="2140" spans="1:7" x14ac:dyDescent="0.25">
      <c r="A2140" t="s">
        <v>2175</v>
      </c>
      <c r="B2140" t="s">
        <v>4145</v>
      </c>
      <c r="C2140" s="313"/>
      <c r="D2140" s="313"/>
      <c r="E2140" s="313" t="s">
        <v>1069</v>
      </c>
      <c r="F2140" s="313" t="s">
        <v>4286</v>
      </c>
      <c r="G2140" s="7" t="s">
        <v>2181</v>
      </c>
    </row>
    <row r="2141" spans="1:7" x14ac:dyDescent="0.25">
      <c r="A2141" t="s">
        <v>2190</v>
      </c>
      <c r="B2141" t="s">
        <v>4145</v>
      </c>
      <c r="C2141" s="313"/>
      <c r="D2141" s="313"/>
      <c r="E2141" s="313" t="s">
        <v>1069</v>
      </c>
      <c r="F2141" s="313" t="s">
        <v>4286</v>
      </c>
      <c r="G2141" s="7" t="s">
        <v>2181</v>
      </c>
    </row>
    <row r="2142" spans="1:7" x14ac:dyDescent="0.25">
      <c r="A2142" t="s">
        <v>2192</v>
      </c>
      <c r="B2142" t="s">
        <v>4145</v>
      </c>
      <c r="C2142" s="313"/>
      <c r="D2142" s="313"/>
      <c r="E2142" s="313" t="s">
        <v>1069</v>
      </c>
      <c r="F2142" s="313" t="s">
        <v>4286</v>
      </c>
      <c r="G2142" s="7" t="s">
        <v>2181</v>
      </c>
    </row>
    <row r="2143" spans="1:7" x14ac:dyDescent="0.25">
      <c r="A2143" t="s">
        <v>2194</v>
      </c>
      <c r="B2143" t="s">
        <v>4145</v>
      </c>
      <c r="C2143" s="313"/>
      <c r="D2143" s="313"/>
      <c r="E2143" s="313" t="s">
        <v>1069</v>
      </c>
      <c r="F2143" s="313" t="s">
        <v>4286</v>
      </c>
      <c r="G2143" s="7" t="s">
        <v>2181</v>
      </c>
    </row>
    <row r="2144" spans="1:7" hidden="1" x14ac:dyDescent="0.25">
      <c r="A2144" t="s">
        <v>2200</v>
      </c>
      <c r="B2144" t="s">
        <v>4145</v>
      </c>
      <c r="C2144" s="313" t="s">
        <v>2208</v>
      </c>
      <c r="D2144" s="313"/>
      <c r="E2144" s="313" t="s">
        <v>1069</v>
      </c>
      <c r="F2144" s="313" t="s">
        <v>4286</v>
      </c>
      <c r="G2144" s="7" t="s">
        <v>2181</v>
      </c>
    </row>
    <row r="2145" spans="1:7" x14ac:dyDescent="0.25">
      <c r="A2145" t="s">
        <v>2211</v>
      </c>
      <c r="B2145" t="s">
        <v>4145</v>
      </c>
      <c r="C2145" s="313"/>
      <c r="D2145" s="313"/>
      <c r="E2145" s="313" t="s">
        <v>1069</v>
      </c>
      <c r="F2145" s="313" t="s">
        <v>4286</v>
      </c>
      <c r="G2145" s="7" t="s">
        <v>2181</v>
      </c>
    </row>
    <row r="2146" spans="1:7" hidden="1" x14ac:dyDescent="0.25">
      <c r="A2146" t="s">
        <v>2213</v>
      </c>
      <c r="B2146" t="s">
        <v>4145</v>
      </c>
      <c r="C2146" s="313" t="s">
        <v>2208</v>
      </c>
      <c r="D2146" s="313"/>
      <c r="E2146" s="313" t="s">
        <v>1069</v>
      </c>
      <c r="F2146" s="313" t="s">
        <v>4286</v>
      </c>
      <c r="G2146" s="7" t="s">
        <v>2181</v>
      </c>
    </row>
    <row r="2147" spans="1:7" hidden="1" x14ac:dyDescent="0.25">
      <c r="A2147" t="s">
        <v>2222</v>
      </c>
      <c r="B2147" t="s">
        <v>4145</v>
      </c>
      <c r="C2147" s="313" t="s">
        <v>2225</v>
      </c>
      <c r="D2147" s="313"/>
      <c r="E2147" s="313" t="s">
        <v>2187</v>
      </c>
      <c r="F2147" s="313" t="s">
        <v>4286</v>
      </c>
      <c r="G2147" s="7" t="s">
        <v>2181</v>
      </c>
    </row>
    <row r="2148" spans="1:7" x14ac:dyDescent="0.25">
      <c r="A2148" t="s">
        <v>2227</v>
      </c>
      <c r="B2148" t="s">
        <v>4145</v>
      </c>
      <c r="C2148" s="313"/>
      <c r="D2148" s="313"/>
      <c r="E2148" s="313" t="s">
        <v>2187</v>
      </c>
      <c r="F2148" s="313" t="s">
        <v>4286</v>
      </c>
      <c r="G2148" s="7" t="s">
        <v>2181</v>
      </c>
    </row>
    <row r="2149" spans="1:7" x14ac:dyDescent="0.25">
      <c r="A2149" t="s">
        <v>3807</v>
      </c>
      <c r="B2149" t="s">
        <v>4145</v>
      </c>
      <c r="C2149" s="313"/>
      <c r="D2149" s="313"/>
      <c r="E2149" s="313" t="s">
        <v>1069</v>
      </c>
      <c r="F2149" s="313" t="s">
        <v>4286</v>
      </c>
      <c r="G2149" s="7" t="s">
        <v>2181</v>
      </c>
    </row>
    <row r="2150" spans="1:7" x14ac:dyDescent="0.25">
      <c r="A2150" t="s">
        <v>2233</v>
      </c>
      <c r="B2150" t="s">
        <v>4145</v>
      </c>
      <c r="C2150" s="313"/>
      <c r="D2150" s="313"/>
      <c r="E2150" s="313" t="s">
        <v>2187</v>
      </c>
      <c r="F2150" s="313" t="s">
        <v>4286</v>
      </c>
      <c r="G2150" s="7" t="s">
        <v>2181</v>
      </c>
    </row>
    <row r="2151" spans="1:7" x14ac:dyDescent="0.25">
      <c r="A2151" t="s">
        <v>2234</v>
      </c>
      <c r="B2151" t="s">
        <v>4145</v>
      </c>
      <c r="C2151" s="313"/>
      <c r="D2151" s="313"/>
      <c r="E2151" s="313" t="s">
        <v>1069</v>
      </c>
      <c r="F2151" s="313" t="s">
        <v>4286</v>
      </c>
      <c r="G2151" s="7" t="s">
        <v>2181</v>
      </c>
    </row>
    <row r="2152" spans="1:7" x14ac:dyDescent="0.25">
      <c r="A2152" t="s">
        <v>2236</v>
      </c>
      <c r="B2152" t="s">
        <v>4145</v>
      </c>
      <c r="C2152" s="313"/>
      <c r="D2152" s="313"/>
      <c r="E2152" s="313" t="s">
        <v>2187</v>
      </c>
      <c r="F2152" s="313" t="s">
        <v>4286</v>
      </c>
      <c r="G2152" s="7" t="s">
        <v>2181</v>
      </c>
    </row>
    <row r="2153" spans="1:7" x14ac:dyDescent="0.25">
      <c r="A2153" t="s">
        <v>2238</v>
      </c>
      <c r="B2153" t="s">
        <v>4145</v>
      </c>
      <c r="C2153" s="313"/>
      <c r="D2153" s="313"/>
      <c r="E2153" s="313" t="s">
        <v>1069</v>
      </c>
      <c r="F2153" s="313" t="s">
        <v>4286</v>
      </c>
      <c r="G2153" s="7" t="s">
        <v>2181</v>
      </c>
    </row>
    <row r="2154" spans="1:7" x14ac:dyDescent="0.25">
      <c r="A2154" t="s">
        <v>2240</v>
      </c>
      <c r="B2154" t="s">
        <v>4145</v>
      </c>
      <c r="C2154" s="313"/>
      <c r="D2154" s="313"/>
      <c r="E2154" s="313" t="s">
        <v>1069</v>
      </c>
      <c r="F2154" s="313" t="s">
        <v>4286</v>
      </c>
      <c r="G2154" s="7" t="s">
        <v>2181</v>
      </c>
    </row>
    <row r="2155" spans="1:7" x14ac:dyDescent="0.25">
      <c r="A2155" t="s">
        <v>2242</v>
      </c>
      <c r="B2155" t="s">
        <v>4145</v>
      </c>
      <c r="C2155" s="313"/>
      <c r="D2155" s="313"/>
      <c r="E2155" s="313" t="s">
        <v>2187</v>
      </c>
      <c r="F2155" s="313" t="s">
        <v>4286</v>
      </c>
      <c r="G2155" s="7" t="s">
        <v>2181</v>
      </c>
    </row>
    <row r="2156" spans="1:7" x14ac:dyDescent="0.25">
      <c r="A2156" t="s">
        <v>2244</v>
      </c>
      <c r="B2156" t="s">
        <v>4145</v>
      </c>
      <c r="C2156" s="313"/>
      <c r="D2156" s="313"/>
      <c r="E2156" s="313" t="s">
        <v>1069</v>
      </c>
      <c r="F2156" s="313" t="s">
        <v>4286</v>
      </c>
      <c r="G2156" s="7" t="s">
        <v>2181</v>
      </c>
    </row>
    <row r="2157" spans="1:7" x14ac:dyDescent="0.25">
      <c r="A2157" t="s">
        <v>2245</v>
      </c>
      <c r="B2157" t="s">
        <v>4145</v>
      </c>
      <c r="C2157" s="313"/>
      <c r="D2157" s="313"/>
      <c r="E2157" s="313" t="s">
        <v>2187</v>
      </c>
      <c r="F2157" s="313" t="s">
        <v>4286</v>
      </c>
      <c r="G2157" s="7" t="s">
        <v>2181</v>
      </c>
    </row>
    <row r="2158" spans="1:7" x14ac:dyDescent="0.25">
      <c r="A2158" t="s">
        <v>3808</v>
      </c>
      <c r="B2158" t="s">
        <v>4145</v>
      </c>
      <c r="C2158" s="313"/>
      <c r="D2158" s="313"/>
      <c r="E2158" s="313" t="s">
        <v>1069</v>
      </c>
      <c r="F2158" s="313" t="s">
        <v>4286</v>
      </c>
      <c r="G2158" s="7" t="s">
        <v>2181</v>
      </c>
    </row>
    <row r="2159" spans="1:7" x14ac:dyDescent="0.25">
      <c r="A2159" t="s">
        <v>2251</v>
      </c>
      <c r="B2159" t="s">
        <v>4145</v>
      </c>
      <c r="C2159" s="313"/>
      <c r="D2159" s="313"/>
      <c r="E2159" s="313" t="s">
        <v>2187</v>
      </c>
      <c r="F2159" s="313" t="s">
        <v>4286</v>
      </c>
      <c r="G2159" s="7" t="s">
        <v>2181</v>
      </c>
    </row>
    <row r="2160" spans="1:7" x14ac:dyDescent="0.25">
      <c r="A2160" t="s">
        <v>2252</v>
      </c>
      <c r="B2160" t="s">
        <v>4145</v>
      </c>
      <c r="C2160" s="313"/>
      <c r="D2160" s="313"/>
      <c r="E2160" s="313" t="s">
        <v>1069</v>
      </c>
      <c r="F2160" s="313" t="s">
        <v>4286</v>
      </c>
      <c r="G2160" s="7" t="s">
        <v>2181</v>
      </c>
    </row>
    <row r="2161" spans="1:7" x14ac:dyDescent="0.25">
      <c r="A2161" t="s">
        <v>2253</v>
      </c>
      <c r="B2161" t="s">
        <v>4145</v>
      </c>
      <c r="C2161" s="313"/>
      <c r="D2161" s="313"/>
      <c r="E2161" s="313" t="s">
        <v>1069</v>
      </c>
      <c r="F2161" s="313" t="s">
        <v>4286</v>
      </c>
      <c r="G2161" s="7" t="s">
        <v>2181</v>
      </c>
    </row>
    <row r="2162" spans="1:7" x14ac:dyDescent="0.25">
      <c r="A2162" t="s">
        <v>2257</v>
      </c>
      <c r="B2162" t="s">
        <v>4145</v>
      </c>
      <c r="C2162" s="313"/>
      <c r="D2162" s="313"/>
      <c r="E2162" s="313" t="s">
        <v>1069</v>
      </c>
      <c r="F2162" s="313" t="s">
        <v>4286</v>
      </c>
      <c r="G2162" s="7" t="s">
        <v>2181</v>
      </c>
    </row>
    <row r="2163" spans="1:7" hidden="1" x14ac:dyDescent="0.25">
      <c r="A2163" t="s">
        <v>2258</v>
      </c>
      <c r="B2163" t="s">
        <v>4145</v>
      </c>
      <c r="C2163" s="313" t="s">
        <v>2208</v>
      </c>
      <c r="D2163" s="313"/>
      <c r="E2163" s="313" t="s">
        <v>1069</v>
      </c>
      <c r="F2163" s="313" t="s">
        <v>4286</v>
      </c>
      <c r="G2163" s="7" t="s">
        <v>2181</v>
      </c>
    </row>
    <row r="2164" spans="1:7" x14ac:dyDescent="0.25">
      <c r="A2164" t="s">
        <v>2262</v>
      </c>
      <c r="B2164" t="s">
        <v>4145</v>
      </c>
      <c r="C2164" s="313"/>
      <c r="D2164" s="313"/>
      <c r="E2164" s="313" t="s">
        <v>1069</v>
      </c>
      <c r="F2164" s="313" t="s">
        <v>4286</v>
      </c>
      <c r="G2164" s="7" t="s">
        <v>2181</v>
      </c>
    </row>
    <row r="2165" spans="1:7" x14ac:dyDescent="0.25">
      <c r="A2165" t="s">
        <v>2264</v>
      </c>
      <c r="B2165" t="s">
        <v>4145</v>
      </c>
      <c r="C2165" s="313"/>
      <c r="D2165" s="313"/>
      <c r="E2165" s="313" t="s">
        <v>1069</v>
      </c>
      <c r="F2165" s="313" t="s">
        <v>4286</v>
      </c>
      <c r="G2165" s="7" t="s">
        <v>2181</v>
      </c>
    </row>
    <row r="2166" spans="1:7" x14ac:dyDescent="0.25">
      <c r="A2166" t="s">
        <v>2265</v>
      </c>
      <c r="B2166" t="s">
        <v>4145</v>
      </c>
      <c r="C2166" s="313"/>
      <c r="D2166" s="313"/>
      <c r="E2166" s="313" t="s">
        <v>1069</v>
      </c>
      <c r="F2166" s="313" t="s">
        <v>4286</v>
      </c>
      <c r="G2166" s="7" t="s">
        <v>2181</v>
      </c>
    </row>
    <row r="2167" spans="1:7" x14ac:dyDescent="0.25">
      <c r="A2167" t="s">
        <v>2267</v>
      </c>
      <c r="B2167" t="s">
        <v>4145</v>
      </c>
      <c r="C2167" s="313"/>
      <c r="D2167" s="313"/>
      <c r="E2167" s="313" t="s">
        <v>1069</v>
      </c>
      <c r="F2167" s="313" t="s">
        <v>4286</v>
      </c>
      <c r="G2167" s="7" t="s">
        <v>2181</v>
      </c>
    </row>
    <row r="2168" spans="1:7" x14ac:dyDescent="0.25">
      <c r="A2168" t="s">
        <v>2268</v>
      </c>
      <c r="B2168" t="s">
        <v>4145</v>
      </c>
      <c r="C2168" s="313"/>
      <c r="D2168" s="313"/>
      <c r="E2168" s="313" t="s">
        <v>1069</v>
      </c>
      <c r="F2168" s="313" t="s">
        <v>4286</v>
      </c>
      <c r="G2168" s="7" t="s">
        <v>2181</v>
      </c>
    </row>
    <row r="2169" spans="1:7" x14ac:dyDescent="0.25">
      <c r="A2169" t="s">
        <v>2269</v>
      </c>
      <c r="B2169" t="s">
        <v>4145</v>
      </c>
      <c r="C2169" s="313"/>
      <c r="D2169" s="313"/>
      <c r="E2169" s="313" t="s">
        <v>1069</v>
      </c>
      <c r="F2169" s="313" t="s">
        <v>4286</v>
      </c>
      <c r="G2169" s="7" t="s">
        <v>2181</v>
      </c>
    </row>
    <row r="2170" spans="1:7" x14ac:dyDescent="0.25">
      <c r="A2170" t="s">
        <v>2274</v>
      </c>
      <c r="B2170" t="s">
        <v>4145</v>
      </c>
      <c r="C2170" s="313"/>
      <c r="D2170" s="313"/>
      <c r="E2170" s="313" t="s">
        <v>1069</v>
      </c>
      <c r="F2170" s="313" t="s">
        <v>4286</v>
      </c>
      <c r="G2170" s="7" t="s">
        <v>2181</v>
      </c>
    </row>
    <row r="2171" spans="1:7" x14ac:dyDescent="0.25">
      <c r="A2171" t="s">
        <v>2275</v>
      </c>
      <c r="B2171" t="s">
        <v>4145</v>
      </c>
      <c r="C2171" s="313"/>
      <c r="D2171" s="313"/>
      <c r="E2171" s="313" t="s">
        <v>1069</v>
      </c>
      <c r="F2171" s="313" t="s">
        <v>4286</v>
      </c>
      <c r="G2171" s="7" t="s">
        <v>2181</v>
      </c>
    </row>
    <row r="2172" spans="1:7" x14ac:dyDescent="0.25">
      <c r="A2172" t="s">
        <v>3809</v>
      </c>
      <c r="B2172" t="s">
        <v>4145</v>
      </c>
      <c r="C2172" s="313"/>
      <c r="D2172" s="313"/>
      <c r="E2172" s="313" t="s">
        <v>2187</v>
      </c>
      <c r="F2172" s="313" t="s">
        <v>4286</v>
      </c>
      <c r="G2172" s="7" t="s">
        <v>2181</v>
      </c>
    </row>
    <row r="2173" spans="1:7" x14ac:dyDescent="0.25">
      <c r="A2173" t="s">
        <v>2286</v>
      </c>
      <c r="B2173" t="s">
        <v>4145</v>
      </c>
      <c r="C2173" s="313"/>
      <c r="D2173" s="313"/>
      <c r="E2173" s="313" t="s">
        <v>2187</v>
      </c>
      <c r="F2173" s="313" t="s">
        <v>4286</v>
      </c>
      <c r="G2173" s="7" t="s">
        <v>2181</v>
      </c>
    </row>
    <row r="2174" spans="1:7" x14ac:dyDescent="0.25">
      <c r="A2174" t="s">
        <v>2287</v>
      </c>
      <c r="B2174" t="s">
        <v>4145</v>
      </c>
      <c r="C2174" s="313"/>
      <c r="D2174" s="313"/>
      <c r="E2174" s="313" t="s">
        <v>1069</v>
      </c>
      <c r="F2174" s="313" t="s">
        <v>4286</v>
      </c>
      <c r="G2174" s="7" t="s">
        <v>2181</v>
      </c>
    </row>
    <row r="2175" spans="1:7" x14ac:dyDescent="0.25">
      <c r="A2175" t="s">
        <v>3810</v>
      </c>
      <c r="B2175" t="s">
        <v>4145</v>
      </c>
      <c r="C2175" s="313"/>
      <c r="D2175" s="313"/>
      <c r="E2175" s="313" t="s">
        <v>2187</v>
      </c>
      <c r="F2175" s="313" t="s">
        <v>4286</v>
      </c>
      <c r="G2175" s="7" t="s">
        <v>2181</v>
      </c>
    </row>
    <row r="2176" spans="1:7" x14ac:dyDescent="0.25">
      <c r="A2176" t="s">
        <v>3811</v>
      </c>
      <c r="B2176" t="s">
        <v>4145</v>
      </c>
      <c r="C2176" s="313"/>
      <c r="D2176" s="313"/>
      <c r="E2176" s="313" t="s">
        <v>2187</v>
      </c>
      <c r="F2176" s="313" t="s">
        <v>4286</v>
      </c>
      <c r="G2176" s="7" t="s">
        <v>2181</v>
      </c>
    </row>
    <row r="2177" spans="1:7" x14ac:dyDescent="0.25">
      <c r="A2177" t="s">
        <v>2295</v>
      </c>
      <c r="B2177" t="s">
        <v>4145</v>
      </c>
      <c r="C2177" s="313"/>
      <c r="D2177" s="313"/>
      <c r="E2177" s="313" t="s">
        <v>1069</v>
      </c>
      <c r="F2177" s="313" t="s">
        <v>4286</v>
      </c>
      <c r="G2177" s="7" t="s">
        <v>2181</v>
      </c>
    </row>
    <row r="2178" spans="1:7" x14ac:dyDescent="0.25">
      <c r="A2178" t="s">
        <v>2296</v>
      </c>
      <c r="B2178" t="s">
        <v>4145</v>
      </c>
      <c r="C2178" s="313"/>
      <c r="D2178" s="313"/>
      <c r="E2178" s="313" t="s">
        <v>1069</v>
      </c>
      <c r="F2178" s="313" t="s">
        <v>4286</v>
      </c>
      <c r="G2178" s="7" t="s">
        <v>2181</v>
      </c>
    </row>
    <row r="2179" spans="1:7" hidden="1" x14ac:dyDescent="0.25">
      <c r="A2179" t="s">
        <v>2298</v>
      </c>
      <c r="B2179" t="s">
        <v>4145</v>
      </c>
      <c r="C2179" s="313" t="s">
        <v>2208</v>
      </c>
      <c r="D2179" s="313"/>
      <c r="E2179" s="313" t="s">
        <v>1069</v>
      </c>
      <c r="F2179" s="313" t="s">
        <v>4286</v>
      </c>
      <c r="G2179" s="7" t="s">
        <v>2181</v>
      </c>
    </row>
    <row r="2180" spans="1:7" x14ac:dyDescent="0.25">
      <c r="A2180" t="s">
        <v>2303</v>
      </c>
      <c r="B2180" t="s">
        <v>4145</v>
      </c>
      <c r="C2180" s="313"/>
      <c r="D2180" s="313"/>
      <c r="E2180" s="313" t="s">
        <v>1069</v>
      </c>
      <c r="F2180" s="313" t="s">
        <v>4286</v>
      </c>
      <c r="G2180" s="7" t="s">
        <v>2181</v>
      </c>
    </row>
    <row r="2181" spans="1:7" x14ac:dyDescent="0.25">
      <c r="A2181" t="s">
        <v>2304</v>
      </c>
      <c r="B2181" t="s">
        <v>4145</v>
      </c>
      <c r="C2181" s="313"/>
      <c r="D2181" s="313"/>
      <c r="E2181" s="313" t="s">
        <v>1069</v>
      </c>
      <c r="F2181" s="313" t="s">
        <v>4286</v>
      </c>
      <c r="G2181" s="7" t="s">
        <v>2181</v>
      </c>
    </row>
    <row r="2182" spans="1:7" x14ac:dyDescent="0.25">
      <c r="A2182" t="s">
        <v>2306</v>
      </c>
      <c r="B2182" t="s">
        <v>4145</v>
      </c>
      <c r="C2182" s="313"/>
      <c r="D2182" s="313"/>
      <c r="E2182" s="313" t="s">
        <v>1069</v>
      </c>
      <c r="F2182" s="313" t="s">
        <v>4286</v>
      </c>
      <c r="G2182" s="7" t="s">
        <v>2181</v>
      </c>
    </row>
    <row r="2183" spans="1:7" hidden="1" x14ac:dyDescent="0.25">
      <c r="A2183" t="s">
        <v>2309</v>
      </c>
      <c r="B2183" t="s">
        <v>4145</v>
      </c>
      <c r="C2183" s="313">
        <v>8</v>
      </c>
      <c r="D2183" s="313"/>
      <c r="E2183" s="313" t="s">
        <v>1048</v>
      </c>
      <c r="F2183" s="313" t="s">
        <v>4286</v>
      </c>
      <c r="G2183" s="7" t="s">
        <v>2181</v>
      </c>
    </row>
    <row r="2184" spans="1:7" x14ac:dyDescent="0.25">
      <c r="A2184" t="s">
        <v>2314</v>
      </c>
      <c r="B2184" t="s">
        <v>4145</v>
      </c>
      <c r="C2184" s="313"/>
      <c r="D2184" s="313"/>
      <c r="E2184" s="313" t="s">
        <v>1069</v>
      </c>
      <c r="F2184" s="313" t="s">
        <v>4286</v>
      </c>
      <c r="G2184" s="7" t="s">
        <v>2181</v>
      </c>
    </row>
    <row r="2185" spans="1:7" x14ac:dyDescent="0.25">
      <c r="A2185" t="s">
        <v>2316</v>
      </c>
      <c r="B2185" t="s">
        <v>4145</v>
      </c>
      <c r="C2185" s="313"/>
      <c r="D2185" s="313"/>
      <c r="E2185" s="313" t="s">
        <v>1069</v>
      </c>
      <c r="F2185" s="313" t="s">
        <v>4286</v>
      </c>
      <c r="G2185" s="7" t="s">
        <v>2181</v>
      </c>
    </row>
    <row r="2186" spans="1:7" x14ac:dyDescent="0.25">
      <c r="A2186" t="s">
        <v>2317</v>
      </c>
      <c r="B2186" t="s">
        <v>4145</v>
      </c>
      <c r="C2186" s="313"/>
      <c r="D2186" s="313"/>
      <c r="E2186" s="313" t="s">
        <v>1069</v>
      </c>
      <c r="F2186" s="313" t="s">
        <v>4286</v>
      </c>
      <c r="G2186" s="7" t="s">
        <v>2181</v>
      </c>
    </row>
    <row r="2187" spans="1:7" x14ac:dyDescent="0.25">
      <c r="A2187" t="s">
        <v>2318</v>
      </c>
      <c r="B2187" t="s">
        <v>4145</v>
      </c>
      <c r="C2187" s="313"/>
      <c r="D2187" s="313"/>
      <c r="E2187" s="313" t="s">
        <v>1069</v>
      </c>
      <c r="F2187" s="313" t="s">
        <v>4286</v>
      </c>
      <c r="G2187" s="7" t="s">
        <v>2181</v>
      </c>
    </row>
    <row r="2188" spans="1:7" x14ac:dyDescent="0.25">
      <c r="A2188" t="s">
        <v>2320</v>
      </c>
      <c r="B2188" t="s">
        <v>4145</v>
      </c>
      <c r="C2188" s="313"/>
      <c r="D2188" s="313"/>
      <c r="E2188" s="313" t="s">
        <v>2187</v>
      </c>
      <c r="F2188" s="313" t="s">
        <v>4286</v>
      </c>
      <c r="G2188" s="7" t="s">
        <v>2181</v>
      </c>
    </row>
    <row r="2189" spans="1:7" x14ac:dyDescent="0.25">
      <c r="A2189" t="s">
        <v>2322</v>
      </c>
      <c r="B2189" t="s">
        <v>4145</v>
      </c>
      <c r="C2189" s="313"/>
      <c r="D2189" s="313"/>
      <c r="E2189" s="313" t="s">
        <v>1069</v>
      </c>
      <c r="F2189" s="313" t="s">
        <v>4286</v>
      </c>
      <c r="G2189" s="7" t="s">
        <v>2181</v>
      </c>
    </row>
    <row r="2190" spans="1:7" x14ac:dyDescent="0.25">
      <c r="A2190" t="s">
        <v>2323</v>
      </c>
      <c r="B2190" t="s">
        <v>4145</v>
      </c>
      <c r="C2190" s="313"/>
      <c r="D2190" s="313"/>
      <c r="E2190" s="313" t="s">
        <v>1069</v>
      </c>
      <c r="F2190" s="313" t="s">
        <v>4286</v>
      </c>
      <c r="G2190" s="7" t="s">
        <v>2181</v>
      </c>
    </row>
    <row r="2191" spans="1:7" x14ac:dyDescent="0.25">
      <c r="A2191" t="s">
        <v>2324</v>
      </c>
      <c r="B2191" t="s">
        <v>4145</v>
      </c>
      <c r="C2191" s="313"/>
      <c r="D2191" s="313"/>
      <c r="E2191" s="313" t="s">
        <v>1069</v>
      </c>
      <c r="F2191" s="313" t="s">
        <v>4286</v>
      </c>
      <c r="G2191" s="7" t="s">
        <v>2181</v>
      </c>
    </row>
    <row r="2192" spans="1:7" x14ac:dyDescent="0.25">
      <c r="A2192" t="s">
        <v>2328</v>
      </c>
      <c r="B2192" t="s">
        <v>4145</v>
      </c>
      <c r="C2192" s="313"/>
      <c r="D2192" s="313"/>
      <c r="E2192" s="313" t="s">
        <v>1069</v>
      </c>
      <c r="F2192" s="313" t="s">
        <v>4286</v>
      </c>
      <c r="G2192" s="7" t="s">
        <v>2181</v>
      </c>
    </row>
    <row r="2193" spans="1:7" x14ac:dyDescent="0.25">
      <c r="A2193" t="s">
        <v>2332</v>
      </c>
      <c r="B2193" t="s">
        <v>4145</v>
      </c>
      <c r="C2193" s="313"/>
      <c r="D2193" s="313"/>
      <c r="E2193" s="313" t="s">
        <v>1069</v>
      </c>
      <c r="F2193" s="313" t="s">
        <v>4286</v>
      </c>
      <c r="G2193" s="7" t="s">
        <v>2181</v>
      </c>
    </row>
    <row r="2194" spans="1:7" x14ac:dyDescent="0.25">
      <c r="A2194" t="s">
        <v>2333</v>
      </c>
      <c r="B2194" t="s">
        <v>4145</v>
      </c>
      <c r="C2194" s="313"/>
      <c r="D2194" s="313"/>
      <c r="E2194" s="313" t="s">
        <v>2187</v>
      </c>
      <c r="F2194" s="313" t="s">
        <v>4286</v>
      </c>
      <c r="G2194" s="7" t="s">
        <v>2181</v>
      </c>
    </row>
    <row r="2195" spans="1:7" x14ac:dyDescent="0.25">
      <c r="A2195" t="s">
        <v>2335</v>
      </c>
      <c r="B2195" t="s">
        <v>4145</v>
      </c>
      <c r="C2195" s="313"/>
      <c r="D2195" s="313"/>
      <c r="E2195" s="313" t="s">
        <v>1069</v>
      </c>
      <c r="F2195" s="313" t="s">
        <v>4286</v>
      </c>
      <c r="G2195" s="7" t="s">
        <v>2181</v>
      </c>
    </row>
    <row r="2196" spans="1:7" x14ac:dyDescent="0.25">
      <c r="A2196" t="s">
        <v>3812</v>
      </c>
      <c r="B2196" t="s">
        <v>4145</v>
      </c>
      <c r="C2196" s="313"/>
      <c r="D2196" s="313"/>
      <c r="E2196" s="313" t="s">
        <v>1069</v>
      </c>
      <c r="F2196" s="313" t="s">
        <v>4286</v>
      </c>
      <c r="G2196" s="7" t="s">
        <v>2181</v>
      </c>
    </row>
    <row r="2197" spans="1:7" x14ac:dyDescent="0.25">
      <c r="A2197" t="s">
        <v>2343</v>
      </c>
      <c r="B2197" t="s">
        <v>4145</v>
      </c>
      <c r="C2197" s="313"/>
      <c r="D2197" s="313"/>
      <c r="E2197" s="313" t="s">
        <v>1069</v>
      </c>
      <c r="F2197" s="313" t="s">
        <v>4286</v>
      </c>
      <c r="G2197" s="7" t="s">
        <v>2181</v>
      </c>
    </row>
    <row r="2198" spans="1:7" x14ac:dyDescent="0.25">
      <c r="A2198" t="s">
        <v>2344</v>
      </c>
      <c r="B2198" t="s">
        <v>4145</v>
      </c>
      <c r="C2198" s="313"/>
      <c r="D2198" s="313"/>
      <c r="E2198" s="313" t="s">
        <v>1069</v>
      </c>
      <c r="F2198" s="313" t="s">
        <v>4286</v>
      </c>
      <c r="G2198" s="7" t="s">
        <v>2181</v>
      </c>
    </row>
    <row r="2199" spans="1:7" x14ac:dyDescent="0.25">
      <c r="A2199" t="s">
        <v>2345</v>
      </c>
      <c r="B2199" t="s">
        <v>4145</v>
      </c>
      <c r="C2199" s="313"/>
      <c r="D2199" s="313"/>
      <c r="E2199" s="313" t="s">
        <v>1069</v>
      </c>
      <c r="F2199" s="313" t="s">
        <v>4286</v>
      </c>
      <c r="G2199" s="7" t="s">
        <v>2181</v>
      </c>
    </row>
    <row r="2200" spans="1:7" x14ac:dyDescent="0.25">
      <c r="A2200" t="s">
        <v>3813</v>
      </c>
      <c r="B2200" t="s">
        <v>4145</v>
      </c>
      <c r="C2200" s="313"/>
      <c r="D2200" s="313"/>
      <c r="E2200" s="313" t="s">
        <v>1069</v>
      </c>
      <c r="F2200" s="313" t="s">
        <v>4286</v>
      </c>
      <c r="G2200" s="7" t="s">
        <v>2181</v>
      </c>
    </row>
    <row r="2201" spans="1:7" x14ac:dyDescent="0.25">
      <c r="A2201" t="s">
        <v>2350</v>
      </c>
      <c r="B2201" t="s">
        <v>4145</v>
      </c>
      <c r="C2201" s="313"/>
      <c r="D2201" s="313"/>
      <c r="E2201" s="313" t="s">
        <v>1069</v>
      </c>
      <c r="F2201" s="313" t="s">
        <v>4286</v>
      </c>
      <c r="G2201" s="7" t="s">
        <v>2181</v>
      </c>
    </row>
    <row r="2202" spans="1:7" x14ac:dyDescent="0.25">
      <c r="A2202" t="s">
        <v>2351</v>
      </c>
      <c r="B2202" t="s">
        <v>4145</v>
      </c>
      <c r="C2202" s="313"/>
      <c r="D2202" s="313"/>
      <c r="E2202" s="313" t="s">
        <v>1069</v>
      </c>
      <c r="F2202" s="313" t="s">
        <v>4286</v>
      </c>
      <c r="G2202" s="7" t="s">
        <v>2181</v>
      </c>
    </row>
    <row r="2203" spans="1:7" x14ac:dyDescent="0.25">
      <c r="A2203" t="s">
        <v>2352</v>
      </c>
      <c r="B2203" t="s">
        <v>4145</v>
      </c>
      <c r="C2203" s="313"/>
      <c r="D2203" s="313"/>
      <c r="E2203" s="313" t="s">
        <v>1069</v>
      </c>
      <c r="F2203" s="313" t="s">
        <v>4286</v>
      </c>
      <c r="G2203" s="7" t="s">
        <v>2181</v>
      </c>
    </row>
    <row r="2204" spans="1:7" x14ac:dyDescent="0.25">
      <c r="A2204" t="s">
        <v>2353</v>
      </c>
      <c r="B2204" t="s">
        <v>4145</v>
      </c>
      <c r="C2204" s="313"/>
      <c r="D2204" s="313"/>
      <c r="E2204" s="313" t="s">
        <v>1069</v>
      </c>
      <c r="F2204" s="313" t="s">
        <v>4286</v>
      </c>
      <c r="G2204" s="7" t="s">
        <v>2181</v>
      </c>
    </row>
    <row r="2205" spans="1:7" x14ac:dyDescent="0.25">
      <c r="A2205" t="s">
        <v>2354</v>
      </c>
      <c r="B2205" t="s">
        <v>4145</v>
      </c>
      <c r="C2205" s="313"/>
      <c r="D2205" s="313"/>
      <c r="E2205" s="313" t="s">
        <v>1069</v>
      </c>
      <c r="F2205" s="313" t="s">
        <v>4286</v>
      </c>
      <c r="G2205" s="7" t="s">
        <v>2181</v>
      </c>
    </row>
    <row r="2206" spans="1:7" x14ac:dyDescent="0.25">
      <c r="A2206" t="s">
        <v>3814</v>
      </c>
      <c r="B2206" t="s">
        <v>4145</v>
      </c>
      <c r="C2206" s="313"/>
      <c r="D2206" s="313"/>
      <c r="E2206" s="313" t="s">
        <v>1069</v>
      </c>
      <c r="F2206" s="313" t="s">
        <v>4286</v>
      </c>
      <c r="G2206" s="7" t="s">
        <v>2181</v>
      </c>
    </row>
    <row r="2207" spans="1:7" x14ac:dyDescent="0.25">
      <c r="A2207" t="s">
        <v>2361</v>
      </c>
      <c r="B2207" t="s">
        <v>4145</v>
      </c>
      <c r="C2207" s="313"/>
      <c r="D2207" s="313"/>
      <c r="E2207" s="313" t="s">
        <v>2187</v>
      </c>
      <c r="F2207" s="313" t="s">
        <v>4286</v>
      </c>
      <c r="G2207" s="7" t="s">
        <v>2181</v>
      </c>
    </row>
    <row r="2208" spans="1:7" x14ac:dyDescent="0.25">
      <c r="A2208" t="s">
        <v>2362</v>
      </c>
      <c r="B2208" t="s">
        <v>4145</v>
      </c>
      <c r="C2208" s="313"/>
      <c r="D2208" s="313"/>
      <c r="E2208" s="313" t="s">
        <v>1069</v>
      </c>
      <c r="F2208" s="313" t="s">
        <v>4286</v>
      </c>
      <c r="G2208" s="7" t="s">
        <v>2181</v>
      </c>
    </row>
    <row r="2209" spans="1:7" x14ac:dyDescent="0.25">
      <c r="A2209" t="s">
        <v>2363</v>
      </c>
      <c r="B2209" t="s">
        <v>4145</v>
      </c>
      <c r="C2209" s="313"/>
      <c r="D2209" s="313"/>
      <c r="E2209" s="313" t="s">
        <v>1069</v>
      </c>
      <c r="F2209" s="313" t="s">
        <v>4286</v>
      </c>
      <c r="G2209" s="7" t="s">
        <v>2181</v>
      </c>
    </row>
    <row r="2210" spans="1:7" x14ac:dyDescent="0.25">
      <c r="A2210" t="s">
        <v>2364</v>
      </c>
      <c r="B2210" t="s">
        <v>4145</v>
      </c>
      <c r="C2210" s="313"/>
      <c r="D2210" s="313"/>
      <c r="E2210" s="313" t="s">
        <v>1069</v>
      </c>
      <c r="F2210" s="313" t="s">
        <v>4286</v>
      </c>
      <c r="G2210" s="7" t="s">
        <v>2181</v>
      </c>
    </row>
    <row r="2211" spans="1:7" x14ac:dyDescent="0.25">
      <c r="A2211" t="s">
        <v>2365</v>
      </c>
      <c r="B2211" t="s">
        <v>4145</v>
      </c>
      <c r="C2211" s="313"/>
      <c r="D2211" s="313"/>
      <c r="E2211" s="313" t="s">
        <v>1069</v>
      </c>
      <c r="F2211" s="313" t="s">
        <v>4286</v>
      </c>
      <c r="G2211" s="7" t="s">
        <v>2181</v>
      </c>
    </row>
    <row r="2212" spans="1:7" hidden="1" x14ac:dyDescent="0.25">
      <c r="A2212" t="s">
        <v>2366</v>
      </c>
      <c r="B2212" t="s">
        <v>4145</v>
      </c>
      <c r="C2212" s="313" t="s">
        <v>2208</v>
      </c>
      <c r="D2212" s="313"/>
      <c r="E2212" s="313" t="s">
        <v>1069</v>
      </c>
      <c r="F2212" s="313" t="s">
        <v>4286</v>
      </c>
      <c r="G2212" s="7" t="s">
        <v>2181</v>
      </c>
    </row>
    <row r="2213" spans="1:7" x14ac:dyDescent="0.25">
      <c r="A2213" t="s">
        <v>2367</v>
      </c>
      <c r="B2213" t="s">
        <v>4145</v>
      </c>
      <c r="C2213" s="313"/>
      <c r="D2213" s="313"/>
      <c r="E2213" s="313" t="s">
        <v>1069</v>
      </c>
      <c r="F2213" s="313" t="s">
        <v>4286</v>
      </c>
      <c r="G2213" s="7" t="s">
        <v>2181</v>
      </c>
    </row>
    <row r="2214" spans="1:7" x14ac:dyDescent="0.25">
      <c r="A2214" t="s">
        <v>2371</v>
      </c>
      <c r="B2214" t="s">
        <v>4145</v>
      </c>
      <c r="C2214" s="313"/>
      <c r="D2214" s="313"/>
      <c r="E2214" s="313" t="s">
        <v>2187</v>
      </c>
      <c r="F2214" s="313" t="s">
        <v>4286</v>
      </c>
      <c r="G2214" s="7" t="s">
        <v>2181</v>
      </c>
    </row>
    <row r="2215" spans="1:7" x14ac:dyDescent="0.25">
      <c r="A2215" t="s">
        <v>2373</v>
      </c>
      <c r="B2215" t="s">
        <v>4145</v>
      </c>
      <c r="C2215" s="313"/>
      <c r="D2215" s="313"/>
      <c r="E2215" s="313" t="s">
        <v>1069</v>
      </c>
      <c r="F2215" s="313" t="s">
        <v>4286</v>
      </c>
      <c r="G2215" s="7" t="s">
        <v>2181</v>
      </c>
    </row>
    <row r="2216" spans="1:7" hidden="1" x14ac:dyDescent="0.25">
      <c r="A2216" t="s">
        <v>2411</v>
      </c>
      <c r="B2216" t="s">
        <v>4145</v>
      </c>
      <c r="C2216" s="313">
        <v>16</v>
      </c>
      <c r="D2216" s="313"/>
      <c r="E2216" s="313" t="s">
        <v>1069</v>
      </c>
      <c r="F2216" s="313" t="s">
        <v>4285</v>
      </c>
      <c r="G2216" s="7" t="s">
        <v>2381</v>
      </c>
    </row>
    <row r="2217" spans="1:7" hidden="1" x14ac:dyDescent="0.25">
      <c r="A2217" t="s">
        <v>2416</v>
      </c>
      <c r="B2217" t="s">
        <v>4145</v>
      </c>
      <c r="C2217" s="313">
        <v>1</v>
      </c>
      <c r="D2217" s="313"/>
      <c r="E2217" s="313" t="s">
        <v>2187</v>
      </c>
      <c r="F2217" s="313" t="s">
        <v>4285</v>
      </c>
      <c r="G2217" s="7" t="s">
        <v>2381</v>
      </c>
    </row>
    <row r="2218" spans="1:7" hidden="1" x14ac:dyDescent="0.25">
      <c r="A2218" t="s">
        <v>2420</v>
      </c>
      <c r="B2218" t="s">
        <v>4145</v>
      </c>
      <c r="C2218" s="313">
        <v>1</v>
      </c>
      <c r="D2218" s="313"/>
      <c r="E2218" s="313" t="s">
        <v>2187</v>
      </c>
      <c r="F2218" s="313" t="s">
        <v>4285</v>
      </c>
      <c r="G2218" s="7" t="s">
        <v>2381</v>
      </c>
    </row>
    <row r="2219" spans="1:7" hidden="1" x14ac:dyDescent="0.25">
      <c r="A2219" t="s">
        <v>3818</v>
      </c>
      <c r="B2219" t="s">
        <v>4145</v>
      </c>
      <c r="C2219" s="313">
        <v>1</v>
      </c>
      <c r="D2219" s="313"/>
      <c r="E2219" s="313" t="s">
        <v>2187</v>
      </c>
      <c r="F2219" s="313" t="s">
        <v>4285</v>
      </c>
      <c r="G2219" s="7" t="s">
        <v>2381</v>
      </c>
    </row>
    <row r="2220" spans="1:7" hidden="1" x14ac:dyDescent="0.25">
      <c r="A2220" t="s">
        <v>2432</v>
      </c>
      <c r="B2220" t="s">
        <v>4145</v>
      </c>
      <c r="C2220" s="313">
        <v>16</v>
      </c>
      <c r="D2220" s="313"/>
      <c r="E2220" s="313" t="s">
        <v>1069</v>
      </c>
      <c r="F2220" s="313" t="s">
        <v>4285</v>
      </c>
      <c r="G2220" s="7" t="s">
        <v>2381</v>
      </c>
    </row>
    <row r="2221" spans="1:7" hidden="1" x14ac:dyDescent="0.25">
      <c r="A2221" t="s">
        <v>3819</v>
      </c>
      <c r="B2221" t="s">
        <v>4145</v>
      </c>
      <c r="C2221" s="313">
        <v>16</v>
      </c>
      <c r="D2221" s="313"/>
      <c r="E2221" s="313" t="s">
        <v>1069</v>
      </c>
      <c r="F2221" s="313" t="s">
        <v>4285</v>
      </c>
      <c r="G2221" s="7" t="s">
        <v>2381</v>
      </c>
    </row>
    <row r="2222" spans="1:7" hidden="1" x14ac:dyDescent="0.25">
      <c r="A2222" t="s">
        <v>2441</v>
      </c>
      <c r="B2222" t="s">
        <v>4145</v>
      </c>
      <c r="C2222" s="313">
        <v>1</v>
      </c>
      <c r="D2222" s="313"/>
      <c r="E2222" s="313" t="s">
        <v>2187</v>
      </c>
      <c r="F2222" s="313" t="s">
        <v>4285</v>
      </c>
      <c r="G2222" s="7" t="s">
        <v>2381</v>
      </c>
    </row>
    <row r="2223" spans="1:7" hidden="1" x14ac:dyDescent="0.25">
      <c r="A2223" t="s">
        <v>2444</v>
      </c>
      <c r="B2223" t="s">
        <v>4145</v>
      </c>
      <c r="C2223" s="313">
        <v>1</v>
      </c>
      <c r="D2223" s="313"/>
      <c r="E2223" s="313" t="s">
        <v>2187</v>
      </c>
      <c r="F2223" s="313" t="s">
        <v>4285</v>
      </c>
      <c r="G2223" s="7" t="s">
        <v>2381</v>
      </c>
    </row>
    <row r="2224" spans="1:7" hidden="1" x14ac:dyDescent="0.25">
      <c r="A2224" t="s">
        <v>2448</v>
      </c>
      <c r="B2224" t="s">
        <v>4145</v>
      </c>
      <c r="C2224" s="313">
        <v>16</v>
      </c>
      <c r="D2224" s="313"/>
      <c r="E2224" s="313" t="s">
        <v>1069</v>
      </c>
      <c r="F2224" s="313" t="s">
        <v>4285</v>
      </c>
      <c r="G2224" s="7" t="s">
        <v>2381</v>
      </c>
    </row>
    <row r="2225" spans="1:7" hidden="1" x14ac:dyDescent="0.25">
      <c r="A2225" t="s">
        <v>2521</v>
      </c>
      <c r="B2225" t="s">
        <v>4145</v>
      </c>
      <c r="C2225" s="313">
        <v>16</v>
      </c>
      <c r="D2225" s="313"/>
      <c r="E2225" s="313" t="s">
        <v>1069</v>
      </c>
      <c r="F2225" s="313" t="s">
        <v>4285</v>
      </c>
      <c r="G2225" s="7" t="s">
        <v>2381</v>
      </c>
    </row>
    <row r="2226" spans="1:7" hidden="1" x14ac:dyDescent="0.25">
      <c r="A2226" t="s">
        <v>2523</v>
      </c>
      <c r="B2226" t="s">
        <v>4145</v>
      </c>
      <c r="C2226" s="313">
        <v>1</v>
      </c>
      <c r="D2226" s="313"/>
      <c r="E2226" s="313" t="s">
        <v>2187</v>
      </c>
      <c r="F2226" s="313" t="s">
        <v>4285</v>
      </c>
      <c r="G2226" s="7" t="s">
        <v>2381</v>
      </c>
    </row>
    <row r="2227" spans="1:7" hidden="1" x14ac:dyDescent="0.25">
      <c r="A2227" t="s">
        <v>3827</v>
      </c>
      <c r="B2227" t="s">
        <v>4145</v>
      </c>
      <c r="C2227" s="313">
        <v>16</v>
      </c>
      <c r="D2227" s="313"/>
      <c r="E2227" s="313" t="s">
        <v>1069</v>
      </c>
      <c r="F2227" s="313" t="s">
        <v>4285</v>
      </c>
      <c r="G2227" s="7" t="s">
        <v>2381</v>
      </c>
    </row>
    <row r="2228" spans="1:7" hidden="1" x14ac:dyDescent="0.25">
      <c r="A2228" t="s">
        <v>2530</v>
      </c>
      <c r="B2228" t="s">
        <v>4145</v>
      </c>
      <c r="C2228" s="313">
        <v>16</v>
      </c>
      <c r="D2228" s="313"/>
      <c r="E2228" s="313" t="s">
        <v>1069</v>
      </c>
      <c r="F2228" s="313" t="s">
        <v>4285</v>
      </c>
      <c r="G2228" s="7" t="s">
        <v>2381</v>
      </c>
    </row>
    <row r="2229" spans="1:7" hidden="1" x14ac:dyDescent="0.25">
      <c r="A2229" t="s">
        <v>2533</v>
      </c>
      <c r="B2229" t="s">
        <v>4145</v>
      </c>
      <c r="C2229" s="313">
        <v>1</v>
      </c>
      <c r="D2229" s="313"/>
      <c r="E2229" s="313" t="s">
        <v>2187</v>
      </c>
      <c r="F2229" s="313" t="s">
        <v>4285</v>
      </c>
      <c r="G2229" s="7" t="s">
        <v>2381</v>
      </c>
    </row>
    <row r="2230" spans="1:7" hidden="1" x14ac:dyDescent="0.25">
      <c r="A2230" t="s">
        <v>3828</v>
      </c>
      <c r="B2230" t="s">
        <v>4145</v>
      </c>
      <c r="C2230" s="313">
        <v>16</v>
      </c>
      <c r="D2230" s="313"/>
      <c r="E2230" s="313" t="s">
        <v>1069</v>
      </c>
      <c r="F2230" s="313" t="s">
        <v>4285</v>
      </c>
      <c r="G2230" s="7" t="s">
        <v>2381</v>
      </c>
    </row>
    <row r="2231" spans="1:7" hidden="1" x14ac:dyDescent="0.25">
      <c r="A2231" t="s">
        <v>3829</v>
      </c>
      <c r="B2231" t="s">
        <v>4145</v>
      </c>
      <c r="C2231" s="313">
        <v>16</v>
      </c>
      <c r="D2231" s="313"/>
      <c r="E2231" s="313" t="s">
        <v>1069</v>
      </c>
      <c r="F2231" s="313" t="s">
        <v>4285</v>
      </c>
      <c r="G2231" s="7" t="s">
        <v>2381</v>
      </c>
    </row>
    <row r="2232" spans="1:7" hidden="1" x14ac:dyDescent="0.25">
      <c r="A2232" t="s">
        <v>2547</v>
      </c>
      <c r="B2232" t="s">
        <v>4145</v>
      </c>
      <c r="C2232" s="313">
        <v>16</v>
      </c>
      <c r="D2232" s="313"/>
      <c r="E2232" s="313" t="s">
        <v>1069</v>
      </c>
      <c r="F2232" s="313" t="s">
        <v>4285</v>
      </c>
      <c r="G2232" s="7" t="s">
        <v>2381</v>
      </c>
    </row>
    <row r="2233" spans="1:7" hidden="1" x14ac:dyDescent="0.25">
      <c r="A2233" t="s">
        <v>2553</v>
      </c>
      <c r="B2233" t="s">
        <v>4145</v>
      </c>
      <c r="C2233" s="313">
        <v>1</v>
      </c>
      <c r="D2233" s="313"/>
      <c r="E2233" s="313" t="s">
        <v>2187</v>
      </c>
      <c r="F2233" s="313" t="s">
        <v>4285</v>
      </c>
      <c r="G2233" s="7" t="s">
        <v>2381</v>
      </c>
    </row>
    <row r="2234" spans="1:7" hidden="1" x14ac:dyDescent="0.25">
      <c r="A2234" t="s">
        <v>2556</v>
      </c>
      <c r="B2234" t="s">
        <v>4145</v>
      </c>
      <c r="C2234" s="313">
        <v>16</v>
      </c>
      <c r="D2234" s="313"/>
      <c r="E2234" s="313" t="s">
        <v>1069</v>
      </c>
      <c r="F2234" s="313" t="s">
        <v>4285</v>
      </c>
      <c r="G2234" s="7" t="s">
        <v>2381</v>
      </c>
    </row>
    <row r="2235" spans="1:7" hidden="1" x14ac:dyDescent="0.25">
      <c r="A2235" t="s">
        <v>2560</v>
      </c>
      <c r="B2235" t="s">
        <v>4145</v>
      </c>
      <c r="C2235" s="313">
        <v>16</v>
      </c>
      <c r="D2235" s="313"/>
      <c r="E2235" s="313" t="s">
        <v>1069</v>
      </c>
      <c r="F2235" s="313" t="s">
        <v>4285</v>
      </c>
      <c r="G2235" s="7" t="s">
        <v>2381</v>
      </c>
    </row>
    <row r="2236" spans="1:7" hidden="1" x14ac:dyDescent="0.25">
      <c r="A2236" t="s">
        <v>2564</v>
      </c>
      <c r="B2236" t="s">
        <v>4145</v>
      </c>
      <c r="C2236" s="313">
        <v>16</v>
      </c>
      <c r="D2236" s="313"/>
      <c r="E2236" s="313" t="s">
        <v>1069</v>
      </c>
      <c r="F2236" s="313" t="s">
        <v>4285</v>
      </c>
      <c r="G2236" s="7" t="s">
        <v>2381</v>
      </c>
    </row>
    <row r="2237" spans="1:7" hidden="1" x14ac:dyDescent="0.25">
      <c r="A2237" t="s">
        <v>2568</v>
      </c>
      <c r="B2237" t="s">
        <v>4145</v>
      </c>
      <c r="C2237" s="313">
        <v>16</v>
      </c>
      <c r="D2237" s="313"/>
      <c r="E2237" s="313" t="s">
        <v>1069</v>
      </c>
      <c r="F2237" s="313" t="s">
        <v>4285</v>
      </c>
      <c r="G2237" s="7" t="s">
        <v>2381</v>
      </c>
    </row>
    <row r="2238" spans="1:7" hidden="1" x14ac:dyDescent="0.25">
      <c r="A2238" t="s">
        <v>2572</v>
      </c>
      <c r="B2238" t="s">
        <v>4145</v>
      </c>
      <c r="C2238" s="313">
        <v>16</v>
      </c>
      <c r="D2238" s="313"/>
      <c r="E2238" s="313" t="s">
        <v>1069</v>
      </c>
      <c r="F2238" s="313" t="s">
        <v>4285</v>
      </c>
      <c r="G2238" s="7" t="s">
        <v>2381</v>
      </c>
    </row>
    <row r="2239" spans="1:7" hidden="1" x14ac:dyDescent="0.25">
      <c r="A2239" t="s">
        <v>2576</v>
      </c>
      <c r="B2239" t="s">
        <v>4145</v>
      </c>
      <c r="C2239" s="313">
        <v>1</v>
      </c>
      <c r="D2239" s="313"/>
      <c r="E2239" s="313" t="s">
        <v>2187</v>
      </c>
      <c r="F2239" s="313" t="s">
        <v>4285</v>
      </c>
      <c r="G2239" s="7" t="s">
        <v>2381</v>
      </c>
    </row>
    <row r="2240" spans="1:7" hidden="1" x14ac:dyDescent="0.25">
      <c r="A2240" t="s">
        <v>2585</v>
      </c>
      <c r="B2240" t="s">
        <v>4145</v>
      </c>
      <c r="C2240" s="313">
        <v>16</v>
      </c>
      <c r="D2240" s="313"/>
      <c r="E2240" s="313" t="s">
        <v>1069</v>
      </c>
      <c r="F2240" s="313" t="s">
        <v>4285</v>
      </c>
      <c r="G2240" s="7" t="s">
        <v>2381</v>
      </c>
    </row>
    <row r="2241" spans="1:7" x14ac:dyDescent="0.25">
      <c r="A2241" t="s">
        <v>1925</v>
      </c>
      <c r="B2241" t="s">
        <v>4145</v>
      </c>
      <c r="C2241" s="313"/>
      <c r="D2241" s="313"/>
      <c r="E2241" s="63" t="s">
        <v>1069</v>
      </c>
      <c r="F2241" s="365" t="s">
        <v>4284</v>
      </c>
      <c r="G2241" s="7" t="s">
        <v>1910</v>
      </c>
    </row>
    <row r="2242" spans="1:7" x14ac:dyDescent="0.25">
      <c r="A2242" t="s">
        <v>1939</v>
      </c>
      <c r="B2242" t="s">
        <v>4145</v>
      </c>
      <c r="C2242" s="313"/>
      <c r="D2242" s="313"/>
      <c r="E2242" s="63" t="s">
        <v>1069</v>
      </c>
      <c r="F2242" s="365" t="s">
        <v>4284</v>
      </c>
      <c r="G2242" s="7" t="s">
        <v>1910</v>
      </c>
    </row>
    <row r="2243" spans="1:7" x14ac:dyDescent="0.25">
      <c r="A2243" t="s">
        <v>3798</v>
      </c>
      <c r="B2243" t="s">
        <v>4145</v>
      </c>
      <c r="C2243" s="313"/>
      <c r="D2243" s="313"/>
      <c r="E2243" s="63" t="s">
        <v>1069</v>
      </c>
      <c r="F2243" s="365" t="s">
        <v>4284</v>
      </c>
      <c r="G2243" s="7" t="s">
        <v>1910</v>
      </c>
    </row>
    <row r="2244" spans="1:7" x14ac:dyDescent="0.25">
      <c r="A2244" t="s">
        <v>1950</v>
      </c>
      <c r="B2244" t="s">
        <v>4145</v>
      </c>
      <c r="C2244" s="313"/>
      <c r="D2244" s="313"/>
      <c r="E2244" s="63" t="s">
        <v>1069</v>
      </c>
      <c r="F2244" s="365" t="s">
        <v>4284</v>
      </c>
      <c r="G2244" s="7" t="s">
        <v>1910</v>
      </c>
    </row>
    <row r="2245" spans="1:7" x14ac:dyDescent="0.25">
      <c r="A2245" t="s">
        <v>1955</v>
      </c>
      <c r="B2245" t="s">
        <v>4145</v>
      </c>
      <c r="C2245" s="313"/>
      <c r="D2245" s="313"/>
      <c r="E2245" s="63" t="s">
        <v>1069</v>
      </c>
      <c r="F2245" s="365" t="s">
        <v>4284</v>
      </c>
      <c r="G2245" s="7" t="s">
        <v>1910</v>
      </c>
    </row>
    <row r="2246" spans="1:7" x14ac:dyDescent="0.25">
      <c r="A2246" t="s">
        <v>1958</v>
      </c>
      <c r="B2246" t="s">
        <v>4145</v>
      </c>
      <c r="C2246" s="313"/>
      <c r="D2246" s="313"/>
      <c r="E2246" s="63" t="s">
        <v>1069</v>
      </c>
      <c r="F2246" s="365" t="s">
        <v>4284</v>
      </c>
      <c r="G2246" s="7" t="s">
        <v>1910</v>
      </c>
    </row>
    <row r="2247" spans="1:7" x14ac:dyDescent="0.25">
      <c r="A2247" t="s">
        <v>1964</v>
      </c>
      <c r="B2247" t="s">
        <v>4145</v>
      </c>
      <c r="C2247" s="313"/>
      <c r="D2247" s="313"/>
      <c r="E2247" s="63" t="s">
        <v>1069</v>
      </c>
      <c r="F2247" s="365" t="s">
        <v>4284</v>
      </c>
      <c r="G2247" s="7" t="s">
        <v>1910</v>
      </c>
    </row>
    <row r="2248" spans="1:7" x14ac:dyDescent="0.25">
      <c r="A2248" t="s">
        <v>1972</v>
      </c>
      <c r="B2248" t="s">
        <v>4145</v>
      </c>
      <c r="C2248" s="313"/>
      <c r="D2248" s="313"/>
      <c r="E2248" s="63" t="s">
        <v>1069</v>
      </c>
      <c r="F2248" s="365" t="s">
        <v>4284</v>
      </c>
      <c r="G2248" s="7" t="s">
        <v>1910</v>
      </c>
    </row>
    <row r="2249" spans="1:7" x14ac:dyDescent="0.25">
      <c r="A2249" t="s">
        <v>1975</v>
      </c>
      <c r="B2249" t="s">
        <v>4145</v>
      </c>
      <c r="C2249" s="313"/>
      <c r="D2249" s="313"/>
      <c r="E2249" s="63" t="s">
        <v>1069</v>
      </c>
      <c r="F2249" s="365" t="s">
        <v>4284</v>
      </c>
      <c r="G2249" s="7" t="s">
        <v>1910</v>
      </c>
    </row>
    <row r="2250" spans="1:7" x14ac:dyDescent="0.25">
      <c r="A2250" t="s">
        <v>1978</v>
      </c>
      <c r="B2250" t="s">
        <v>4145</v>
      </c>
      <c r="C2250" s="313"/>
      <c r="D2250" s="313"/>
      <c r="E2250" s="63" t="s">
        <v>1069</v>
      </c>
      <c r="F2250" s="365" t="s">
        <v>4284</v>
      </c>
      <c r="G2250" s="7" t="s">
        <v>1910</v>
      </c>
    </row>
    <row r="2251" spans="1:7" x14ac:dyDescent="0.25">
      <c r="A2251" t="s">
        <v>1987</v>
      </c>
      <c r="B2251" t="s">
        <v>4145</v>
      </c>
      <c r="C2251" s="313"/>
      <c r="D2251" s="313"/>
      <c r="E2251" s="63" t="s">
        <v>1069</v>
      </c>
      <c r="F2251" s="365" t="s">
        <v>4284</v>
      </c>
      <c r="G2251" s="7" t="s">
        <v>1910</v>
      </c>
    </row>
    <row r="2252" spans="1:7" x14ac:dyDescent="0.25">
      <c r="A2252" t="s">
        <v>2002</v>
      </c>
      <c r="B2252" t="s">
        <v>4145</v>
      </c>
      <c r="C2252" s="313"/>
      <c r="D2252" s="313"/>
      <c r="E2252" s="63" t="s">
        <v>1069</v>
      </c>
      <c r="F2252" s="365" t="s">
        <v>4284</v>
      </c>
      <c r="G2252" s="7" t="s">
        <v>1910</v>
      </c>
    </row>
    <row r="2253" spans="1:7" x14ac:dyDescent="0.25">
      <c r="A2253" t="s">
        <v>3799</v>
      </c>
      <c r="B2253" t="s">
        <v>4145</v>
      </c>
      <c r="C2253" s="313"/>
      <c r="D2253" s="313"/>
      <c r="E2253" s="63" t="s">
        <v>1069</v>
      </c>
      <c r="F2253" s="365" t="s">
        <v>4284</v>
      </c>
      <c r="G2253" s="7" t="s">
        <v>1910</v>
      </c>
    </row>
    <row r="2254" spans="1:7" x14ac:dyDescent="0.25">
      <c r="A2254" t="s">
        <v>3800</v>
      </c>
      <c r="B2254" t="s">
        <v>4145</v>
      </c>
      <c r="C2254" s="313"/>
      <c r="D2254" s="313"/>
      <c r="E2254" s="63" t="s">
        <v>1069</v>
      </c>
      <c r="F2254" s="365" t="s">
        <v>4284</v>
      </c>
      <c r="G2254" s="7" t="s">
        <v>1910</v>
      </c>
    </row>
    <row r="2255" spans="1:7" x14ac:dyDescent="0.25">
      <c r="A2255" t="s">
        <v>2021</v>
      </c>
      <c r="B2255" t="s">
        <v>4145</v>
      </c>
      <c r="C2255" s="313"/>
      <c r="D2255" s="313"/>
      <c r="E2255" s="63" t="s">
        <v>1069</v>
      </c>
      <c r="F2255" s="365" t="s">
        <v>4284</v>
      </c>
      <c r="G2255" s="7" t="s">
        <v>1910</v>
      </c>
    </row>
    <row r="2256" spans="1:7" x14ac:dyDescent="0.25">
      <c r="A2256" t="s">
        <v>3801</v>
      </c>
      <c r="B2256" t="s">
        <v>4145</v>
      </c>
      <c r="C2256" s="313"/>
      <c r="D2256" s="313"/>
      <c r="E2256" s="63" t="s">
        <v>1069</v>
      </c>
      <c r="F2256" s="365" t="s">
        <v>4284</v>
      </c>
      <c r="G2256" s="7" t="s">
        <v>1910</v>
      </c>
    </row>
    <row r="2257" spans="1:7" x14ac:dyDescent="0.25">
      <c r="A2257" t="s">
        <v>2053</v>
      </c>
      <c r="B2257" t="s">
        <v>4145</v>
      </c>
      <c r="C2257" s="313"/>
      <c r="D2257" s="313"/>
      <c r="E2257" s="63" t="s">
        <v>1069</v>
      </c>
      <c r="F2257" s="365" t="s">
        <v>4284</v>
      </c>
      <c r="G2257" s="7" t="s">
        <v>1910</v>
      </c>
    </row>
    <row r="2258" spans="1:7" x14ac:dyDescent="0.25">
      <c r="A2258" t="s">
        <v>2056</v>
      </c>
      <c r="B2258" t="s">
        <v>4145</v>
      </c>
      <c r="C2258" s="313"/>
      <c r="D2258" s="313"/>
      <c r="E2258" s="63" t="s">
        <v>1069</v>
      </c>
      <c r="F2258" s="365" t="s">
        <v>4284</v>
      </c>
      <c r="G2258" s="7" t="s">
        <v>1910</v>
      </c>
    </row>
    <row r="2259" spans="1:7" x14ac:dyDescent="0.25">
      <c r="A2259" t="s">
        <v>2070</v>
      </c>
      <c r="B2259" t="s">
        <v>4145</v>
      </c>
      <c r="C2259" s="313"/>
      <c r="D2259" s="313"/>
      <c r="E2259" s="63" t="s">
        <v>1069</v>
      </c>
      <c r="F2259" s="365" t="s">
        <v>4284</v>
      </c>
      <c r="G2259" s="7" t="s">
        <v>1910</v>
      </c>
    </row>
    <row r="2260" spans="1:7" x14ac:dyDescent="0.25">
      <c r="A2260" t="s">
        <v>2075</v>
      </c>
      <c r="B2260" t="s">
        <v>4145</v>
      </c>
      <c r="C2260" s="313"/>
      <c r="D2260" s="313"/>
      <c r="E2260" s="63" t="s">
        <v>1069</v>
      </c>
      <c r="F2260" s="365" t="s">
        <v>4284</v>
      </c>
      <c r="G2260" s="7" t="s">
        <v>1910</v>
      </c>
    </row>
    <row r="2261" spans="1:7" x14ac:dyDescent="0.25">
      <c r="A2261" t="s">
        <v>2082</v>
      </c>
      <c r="B2261" t="s">
        <v>4145</v>
      </c>
      <c r="C2261" s="313"/>
      <c r="D2261" s="313"/>
      <c r="E2261" s="63" t="s">
        <v>1069</v>
      </c>
      <c r="F2261" s="365" t="s">
        <v>4284</v>
      </c>
      <c r="G2261" s="7" t="s">
        <v>1910</v>
      </c>
    </row>
    <row r="2262" spans="1:7" x14ac:dyDescent="0.25">
      <c r="A2262" t="s">
        <v>2102</v>
      </c>
      <c r="B2262" t="s">
        <v>4145</v>
      </c>
      <c r="C2262" s="313"/>
      <c r="D2262" s="313"/>
      <c r="E2262" s="63" t="s">
        <v>1069</v>
      </c>
      <c r="F2262" s="365" t="s">
        <v>4284</v>
      </c>
      <c r="G2262" s="7" t="s">
        <v>1910</v>
      </c>
    </row>
    <row r="2263" spans="1:7" x14ac:dyDescent="0.25">
      <c r="A2263" t="s">
        <v>2104</v>
      </c>
      <c r="B2263" t="s">
        <v>4145</v>
      </c>
      <c r="C2263" s="313"/>
      <c r="D2263" s="313"/>
      <c r="E2263" s="63" t="s">
        <v>1069</v>
      </c>
      <c r="F2263" s="365" t="s">
        <v>4284</v>
      </c>
      <c r="G2263" s="7" t="s">
        <v>1910</v>
      </c>
    </row>
    <row r="2264" spans="1:7" hidden="1" x14ac:dyDescent="0.25">
      <c r="A2264" t="s">
        <v>215</v>
      </c>
      <c r="B2264" t="s">
        <v>4146</v>
      </c>
      <c r="C2264" s="313"/>
      <c r="D2264" s="313">
        <v>6</v>
      </c>
      <c r="E2264" s="313"/>
      <c r="F2264" s="365" t="s">
        <v>4284</v>
      </c>
      <c r="G2264" s="7" t="s">
        <v>248</v>
      </c>
    </row>
    <row r="2265" spans="1:7" hidden="1" x14ac:dyDescent="0.25">
      <c r="A2265" t="s">
        <v>263</v>
      </c>
      <c r="B2265" t="s">
        <v>4146</v>
      </c>
      <c r="C2265" s="313"/>
      <c r="D2265" s="313">
        <v>6</v>
      </c>
      <c r="E2265" s="313"/>
      <c r="F2265" s="365" t="s">
        <v>4284</v>
      </c>
      <c r="G2265" s="7" t="s">
        <v>248</v>
      </c>
    </row>
    <row r="2266" spans="1:7" hidden="1" x14ac:dyDescent="0.25">
      <c r="A2266" t="s">
        <v>278</v>
      </c>
      <c r="B2266" t="s">
        <v>4146</v>
      </c>
      <c r="C2266" s="313"/>
      <c r="D2266" s="313">
        <v>6</v>
      </c>
      <c r="E2266" s="313"/>
      <c r="F2266" s="365" t="s">
        <v>4284</v>
      </c>
      <c r="G2266" s="7" t="s">
        <v>248</v>
      </c>
    </row>
    <row r="2267" spans="1:7" hidden="1" x14ac:dyDescent="0.25">
      <c r="A2267" t="s">
        <v>283</v>
      </c>
      <c r="B2267" t="s">
        <v>4146</v>
      </c>
      <c r="C2267" s="313"/>
      <c r="D2267" s="313">
        <v>6</v>
      </c>
      <c r="E2267" s="313"/>
      <c r="F2267" s="365" t="s">
        <v>4284</v>
      </c>
      <c r="G2267" s="7" t="s">
        <v>248</v>
      </c>
    </row>
    <row r="2268" spans="1:7" hidden="1" x14ac:dyDescent="0.25">
      <c r="A2268" t="s">
        <v>291</v>
      </c>
      <c r="B2268" t="s">
        <v>4146</v>
      </c>
      <c r="C2268" s="313"/>
      <c r="D2268" s="313">
        <v>6</v>
      </c>
      <c r="E2268" s="313"/>
      <c r="F2268" s="365" t="s">
        <v>4284</v>
      </c>
      <c r="G2268" s="7" t="s">
        <v>248</v>
      </c>
    </row>
    <row r="2269" spans="1:7" hidden="1" x14ac:dyDescent="0.25">
      <c r="A2269" t="s">
        <v>297</v>
      </c>
      <c r="B2269" t="s">
        <v>4146</v>
      </c>
      <c r="C2269" s="313"/>
      <c r="D2269" s="313">
        <v>6</v>
      </c>
      <c r="E2269" s="313"/>
      <c r="F2269" s="365" t="s">
        <v>4284</v>
      </c>
      <c r="G2269" s="7" t="s">
        <v>248</v>
      </c>
    </row>
    <row r="2270" spans="1:7" hidden="1" x14ac:dyDescent="0.25">
      <c r="A2270" t="s">
        <v>304</v>
      </c>
      <c r="B2270" t="s">
        <v>4146</v>
      </c>
      <c r="C2270" s="313"/>
      <c r="D2270" s="313">
        <v>6</v>
      </c>
      <c r="E2270" s="313"/>
      <c r="F2270" s="365" t="s">
        <v>4284</v>
      </c>
      <c r="G2270" s="7" t="s">
        <v>248</v>
      </c>
    </row>
    <row r="2271" spans="1:7" hidden="1" x14ac:dyDescent="0.25">
      <c r="A2271" t="s">
        <v>309</v>
      </c>
      <c r="B2271" t="s">
        <v>4146</v>
      </c>
      <c r="C2271" s="313"/>
      <c r="D2271" s="313">
        <v>6</v>
      </c>
      <c r="E2271" s="313"/>
      <c r="F2271" s="365" t="s">
        <v>4284</v>
      </c>
      <c r="G2271" s="7" t="s">
        <v>248</v>
      </c>
    </row>
    <row r="2272" spans="1:7" hidden="1" x14ac:dyDescent="0.25">
      <c r="A2272" t="s">
        <v>317</v>
      </c>
      <c r="B2272" t="s">
        <v>4146</v>
      </c>
      <c r="C2272" s="313"/>
      <c r="D2272" s="313">
        <v>6</v>
      </c>
      <c r="E2272" s="313"/>
      <c r="F2272" s="365" t="s">
        <v>4284</v>
      </c>
      <c r="G2272" s="7" t="s">
        <v>248</v>
      </c>
    </row>
    <row r="2273" spans="1:7" hidden="1" x14ac:dyDescent="0.25">
      <c r="A2273" t="s">
        <v>323</v>
      </c>
      <c r="B2273" t="s">
        <v>4146</v>
      </c>
      <c r="C2273" s="313"/>
      <c r="D2273" s="313">
        <v>6</v>
      </c>
      <c r="E2273" s="313"/>
      <c r="F2273" s="365" t="s">
        <v>4284</v>
      </c>
      <c r="G2273" s="7" t="s">
        <v>248</v>
      </c>
    </row>
    <row r="2274" spans="1:7" hidden="1" x14ac:dyDescent="0.25">
      <c r="A2274" t="s">
        <v>329</v>
      </c>
      <c r="B2274" t="s">
        <v>4146</v>
      </c>
      <c r="C2274" s="313"/>
      <c r="D2274" s="313">
        <v>6</v>
      </c>
      <c r="E2274" s="313"/>
      <c r="F2274" s="365" t="s">
        <v>4284</v>
      </c>
      <c r="G2274" s="7" t="s">
        <v>248</v>
      </c>
    </row>
    <row r="2275" spans="1:7" hidden="1" x14ac:dyDescent="0.25">
      <c r="A2275" t="s">
        <v>334</v>
      </c>
      <c r="B2275" t="s">
        <v>4146</v>
      </c>
      <c r="C2275" s="313"/>
      <c r="D2275" s="313">
        <v>6</v>
      </c>
      <c r="E2275" s="313"/>
      <c r="F2275" s="365" t="s">
        <v>4284</v>
      </c>
      <c r="G2275" s="7" t="s">
        <v>248</v>
      </c>
    </row>
    <row r="2276" spans="1:7" hidden="1" x14ac:dyDescent="0.25">
      <c r="A2276" t="s">
        <v>339</v>
      </c>
      <c r="B2276" t="s">
        <v>4146</v>
      </c>
      <c r="C2276" s="313"/>
      <c r="D2276" s="313">
        <v>6</v>
      </c>
      <c r="E2276" s="313"/>
      <c r="F2276" s="365" t="s">
        <v>4284</v>
      </c>
      <c r="G2276" s="7" t="s">
        <v>248</v>
      </c>
    </row>
    <row r="2277" spans="1:7" hidden="1" x14ac:dyDescent="0.25">
      <c r="A2277" t="s">
        <v>344</v>
      </c>
      <c r="B2277" t="s">
        <v>4146</v>
      </c>
      <c r="C2277" s="313"/>
      <c r="D2277" s="313">
        <v>6</v>
      </c>
      <c r="E2277" s="313"/>
      <c r="F2277" s="365" t="s">
        <v>4284</v>
      </c>
      <c r="G2277" s="7" t="s">
        <v>248</v>
      </c>
    </row>
    <row r="2278" spans="1:7" hidden="1" x14ac:dyDescent="0.25">
      <c r="A2278" t="s">
        <v>350</v>
      </c>
      <c r="B2278" t="s">
        <v>4146</v>
      </c>
      <c r="C2278" s="313"/>
      <c r="D2278" s="313">
        <v>6</v>
      </c>
      <c r="E2278" s="313"/>
      <c r="F2278" s="365" t="s">
        <v>4284</v>
      </c>
      <c r="G2278" s="7" t="s">
        <v>248</v>
      </c>
    </row>
    <row r="2279" spans="1:7" hidden="1" x14ac:dyDescent="0.25">
      <c r="A2279" t="s">
        <v>355</v>
      </c>
      <c r="B2279" t="s">
        <v>4146</v>
      </c>
      <c r="C2279" s="313"/>
      <c r="D2279" s="313">
        <v>6</v>
      </c>
      <c r="E2279" s="313"/>
      <c r="F2279" s="365" t="s">
        <v>4284</v>
      </c>
      <c r="G2279" s="7" t="s">
        <v>248</v>
      </c>
    </row>
    <row r="2280" spans="1:7" hidden="1" x14ac:dyDescent="0.25">
      <c r="A2280" t="s">
        <v>360</v>
      </c>
      <c r="B2280" t="s">
        <v>4146</v>
      </c>
      <c r="C2280" s="313"/>
      <c r="D2280" s="313">
        <v>6</v>
      </c>
      <c r="E2280" s="313"/>
      <c r="F2280" s="365" t="s">
        <v>4284</v>
      </c>
      <c r="G2280" s="7" t="s">
        <v>248</v>
      </c>
    </row>
    <row r="2281" spans="1:7" hidden="1" x14ac:dyDescent="0.25">
      <c r="A2281" t="s">
        <v>365</v>
      </c>
      <c r="B2281" t="s">
        <v>4146</v>
      </c>
      <c r="C2281" s="313"/>
      <c r="D2281" s="313">
        <v>6</v>
      </c>
      <c r="E2281" s="313"/>
      <c r="F2281" s="365" t="s">
        <v>4284</v>
      </c>
      <c r="G2281" s="7" t="s">
        <v>248</v>
      </c>
    </row>
    <row r="2282" spans="1:7" hidden="1" x14ac:dyDescent="0.25">
      <c r="A2282" t="s">
        <v>371</v>
      </c>
      <c r="B2282" t="s">
        <v>4146</v>
      </c>
      <c r="C2282" s="313"/>
      <c r="D2282" s="313">
        <v>6</v>
      </c>
      <c r="E2282" s="313"/>
      <c r="F2282" s="365" t="s">
        <v>4284</v>
      </c>
      <c r="G2282" s="7" t="s">
        <v>248</v>
      </c>
    </row>
    <row r="2283" spans="1:7" hidden="1" x14ac:dyDescent="0.25">
      <c r="A2283" t="s">
        <v>374</v>
      </c>
      <c r="B2283" t="s">
        <v>4146</v>
      </c>
      <c r="C2283" s="313"/>
      <c r="D2283" s="313">
        <v>6</v>
      </c>
      <c r="E2283" s="313"/>
      <c r="F2283" s="365" t="s">
        <v>4284</v>
      </c>
      <c r="G2283" s="7" t="s">
        <v>248</v>
      </c>
    </row>
    <row r="2284" spans="1:7" hidden="1" x14ac:dyDescent="0.25">
      <c r="A2284" t="s">
        <v>378</v>
      </c>
      <c r="B2284" t="s">
        <v>4146</v>
      </c>
      <c r="C2284" s="313"/>
      <c r="D2284" s="313">
        <v>18</v>
      </c>
      <c r="E2284" s="313"/>
      <c r="F2284" s="365" t="s">
        <v>4284</v>
      </c>
      <c r="G2284" s="7" t="s">
        <v>248</v>
      </c>
    </row>
    <row r="2285" spans="1:7" hidden="1" x14ac:dyDescent="0.25">
      <c r="A2285" t="s">
        <v>384</v>
      </c>
      <c r="B2285" t="s">
        <v>4146</v>
      </c>
      <c r="C2285" s="313"/>
      <c r="D2285" s="313">
        <v>18</v>
      </c>
      <c r="E2285" s="313"/>
      <c r="F2285" s="365" t="s">
        <v>4284</v>
      </c>
      <c r="G2285" s="7" t="s">
        <v>248</v>
      </c>
    </row>
    <row r="2286" spans="1:7" hidden="1" x14ac:dyDescent="0.25">
      <c r="A2286" t="s">
        <v>391</v>
      </c>
      <c r="B2286" t="s">
        <v>4146</v>
      </c>
      <c r="C2286" s="313"/>
      <c r="D2286" s="313">
        <v>18</v>
      </c>
      <c r="E2286" s="313"/>
      <c r="F2286" s="365" t="s">
        <v>4284</v>
      </c>
      <c r="G2286" s="7" t="s">
        <v>248</v>
      </c>
    </row>
    <row r="2287" spans="1:7" hidden="1" x14ac:dyDescent="0.25">
      <c r="A2287" t="s">
        <v>394</v>
      </c>
      <c r="B2287" t="s">
        <v>4146</v>
      </c>
      <c r="C2287" s="313"/>
      <c r="D2287" s="313">
        <v>6</v>
      </c>
      <c r="E2287" s="313"/>
      <c r="F2287" s="365" t="s">
        <v>4284</v>
      </c>
      <c r="G2287" s="7" t="s">
        <v>248</v>
      </c>
    </row>
    <row r="2288" spans="1:7" hidden="1" x14ac:dyDescent="0.25">
      <c r="A2288" t="s">
        <v>398</v>
      </c>
      <c r="B2288" t="s">
        <v>4146</v>
      </c>
      <c r="C2288" s="313"/>
      <c r="D2288" s="313">
        <v>10</v>
      </c>
      <c r="E2288" s="313"/>
      <c r="F2288" s="365" t="s">
        <v>4284</v>
      </c>
      <c r="G2288" s="7" t="s">
        <v>248</v>
      </c>
    </row>
    <row r="2289" spans="1:7" hidden="1" x14ac:dyDescent="0.25">
      <c r="A2289" t="s">
        <v>400</v>
      </c>
      <c r="B2289" t="s">
        <v>4146</v>
      </c>
      <c r="C2289" s="313"/>
      <c r="D2289" s="313">
        <v>10</v>
      </c>
      <c r="E2289" s="313"/>
      <c r="F2289" s="365" t="s">
        <v>4284</v>
      </c>
      <c r="G2289" s="7" t="s">
        <v>248</v>
      </c>
    </row>
    <row r="2290" spans="1:7" hidden="1" x14ac:dyDescent="0.25">
      <c r="A2290" t="s">
        <v>402</v>
      </c>
      <c r="B2290" t="s">
        <v>4146</v>
      </c>
      <c r="C2290" s="313"/>
      <c r="D2290" s="313">
        <v>18</v>
      </c>
      <c r="E2290" s="313"/>
      <c r="F2290" s="365" t="s">
        <v>4284</v>
      </c>
      <c r="G2290" s="7" t="s">
        <v>248</v>
      </c>
    </row>
    <row r="2291" spans="1:7" hidden="1" x14ac:dyDescent="0.25">
      <c r="A2291" t="s">
        <v>405</v>
      </c>
      <c r="B2291" t="s">
        <v>4146</v>
      </c>
      <c r="C2291" s="313"/>
      <c r="D2291" s="313">
        <v>12</v>
      </c>
      <c r="E2291" s="313"/>
      <c r="F2291" s="365" t="s">
        <v>4284</v>
      </c>
      <c r="G2291" s="7" t="s">
        <v>248</v>
      </c>
    </row>
    <row r="2292" spans="1:7" hidden="1" x14ac:dyDescent="0.25">
      <c r="A2292" t="s">
        <v>408</v>
      </c>
      <c r="B2292" t="s">
        <v>4146</v>
      </c>
      <c r="C2292" s="313"/>
      <c r="D2292" s="313">
        <v>30</v>
      </c>
      <c r="E2292" s="313"/>
      <c r="F2292" s="365" t="s">
        <v>4284</v>
      </c>
      <c r="G2292" s="7" t="s">
        <v>248</v>
      </c>
    </row>
    <row r="2293" spans="1:7" hidden="1" x14ac:dyDescent="0.25">
      <c r="A2293" t="s">
        <v>413</v>
      </c>
      <c r="B2293" t="s">
        <v>4146</v>
      </c>
      <c r="C2293" s="313"/>
      <c r="D2293" s="313">
        <v>28</v>
      </c>
      <c r="E2293" s="313"/>
      <c r="F2293" s="365" t="s">
        <v>4284</v>
      </c>
      <c r="G2293" s="7" t="s">
        <v>248</v>
      </c>
    </row>
    <row r="2294" spans="1:7" hidden="1" x14ac:dyDescent="0.25">
      <c r="A2294" t="s">
        <v>416</v>
      </c>
      <c r="B2294" t="s">
        <v>4146</v>
      </c>
      <c r="C2294" s="313"/>
      <c r="D2294" s="313">
        <v>32</v>
      </c>
      <c r="E2294" s="313"/>
      <c r="F2294" s="365" t="s">
        <v>4284</v>
      </c>
      <c r="G2294" s="7" t="s">
        <v>248</v>
      </c>
    </row>
    <row r="2295" spans="1:7" hidden="1" x14ac:dyDescent="0.25">
      <c r="A2295" t="s">
        <v>418</v>
      </c>
      <c r="B2295" t="s">
        <v>4146</v>
      </c>
      <c r="C2295" s="313"/>
      <c r="D2295" s="313">
        <v>28</v>
      </c>
      <c r="E2295" s="313"/>
      <c r="F2295" s="365" t="s">
        <v>4284</v>
      </c>
      <c r="G2295" s="7" t="s">
        <v>248</v>
      </c>
    </row>
    <row r="2296" spans="1:7" hidden="1" x14ac:dyDescent="0.25">
      <c r="A2296" t="s">
        <v>422</v>
      </c>
      <c r="B2296" t="s">
        <v>4146</v>
      </c>
      <c r="C2296" s="313"/>
      <c r="D2296" s="313">
        <v>17</v>
      </c>
      <c r="E2296" s="313"/>
      <c r="F2296" s="365" t="s">
        <v>4284</v>
      </c>
      <c r="G2296" s="7" t="s">
        <v>248</v>
      </c>
    </row>
    <row r="2297" spans="1:7" hidden="1" x14ac:dyDescent="0.25">
      <c r="A2297" t="s">
        <v>424</v>
      </c>
      <c r="B2297" t="s">
        <v>4146</v>
      </c>
      <c r="C2297" s="313"/>
      <c r="D2297" s="313">
        <v>11</v>
      </c>
      <c r="E2297" s="313"/>
      <c r="F2297" s="365" t="s">
        <v>4284</v>
      </c>
      <c r="G2297" s="7" t="s">
        <v>248</v>
      </c>
    </row>
    <row r="2298" spans="1:7" hidden="1" x14ac:dyDescent="0.25">
      <c r="A2298" t="s">
        <v>426</v>
      </c>
      <c r="B2298" t="s">
        <v>4146</v>
      </c>
      <c r="C2298" s="313"/>
      <c r="D2298" s="313">
        <v>11</v>
      </c>
      <c r="E2298" s="313"/>
      <c r="F2298" s="365" t="s">
        <v>4284</v>
      </c>
      <c r="G2298" s="7" t="s">
        <v>248</v>
      </c>
    </row>
    <row r="2299" spans="1:7" hidden="1" x14ac:dyDescent="0.25">
      <c r="A2299" t="s">
        <v>429</v>
      </c>
      <c r="B2299" t="s">
        <v>4146</v>
      </c>
      <c r="C2299" s="313"/>
      <c r="D2299" s="313">
        <v>12</v>
      </c>
      <c r="E2299" s="313"/>
      <c r="F2299" s="365" t="s">
        <v>4284</v>
      </c>
      <c r="G2299" s="7" t="s">
        <v>248</v>
      </c>
    </row>
    <row r="2300" spans="1:7" hidden="1" x14ac:dyDescent="0.25">
      <c r="A2300" t="s">
        <v>434</v>
      </c>
      <c r="B2300" t="s">
        <v>4146</v>
      </c>
      <c r="C2300" s="313"/>
      <c r="D2300" s="313">
        <v>12</v>
      </c>
      <c r="E2300" s="313"/>
      <c r="F2300" s="365" t="s">
        <v>4284</v>
      </c>
      <c r="G2300" s="7" t="s">
        <v>248</v>
      </c>
    </row>
    <row r="2301" spans="1:7" hidden="1" x14ac:dyDescent="0.25">
      <c r="A2301" t="s">
        <v>437</v>
      </c>
      <c r="B2301" t="s">
        <v>4146</v>
      </c>
      <c r="C2301" s="313"/>
      <c r="D2301" s="313">
        <v>12</v>
      </c>
      <c r="E2301" s="313"/>
      <c r="F2301" s="365" t="s">
        <v>4284</v>
      </c>
      <c r="G2301" s="7" t="s">
        <v>248</v>
      </c>
    </row>
    <row r="2302" spans="1:7" hidden="1" x14ac:dyDescent="0.25">
      <c r="A2302" t="s">
        <v>440</v>
      </c>
      <c r="B2302" t="s">
        <v>4146</v>
      </c>
      <c r="C2302" s="313"/>
      <c r="D2302" s="313">
        <v>10</v>
      </c>
      <c r="E2302" s="313"/>
      <c r="F2302" s="365" t="s">
        <v>4284</v>
      </c>
      <c r="G2302" s="7" t="s">
        <v>248</v>
      </c>
    </row>
    <row r="2303" spans="1:7" hidden="1" x14ac:dyDescent="0.25">
      <c r="A2303" t="s">
        <v>442</v>
      </c>
      <c r="B2303" t="s">
        <v>4146</v>
      </c>
      <c r="C2303" s="313"/>
      <c r="D2303" s="313">
        <v>6</v>
      </c>
      <c r="E2303" s="313"/>
      <c r="F2303" s="365" t="s">
        <v>4284</v>
      </c>
      <c r="G2303" s="7" t="s">
        <v>248</v>
      </c>
    </row>
    <row r="2304" spans="1:7" hidden="1" x14ac:dyDescent="0.25">
      <c r="A2304" t="s">
        <v>445</v>
      </c>
      <c r="B2304" t="s">
        <v>4146</v>
      </c>
      <c r="C2304" s="313"/>
      <c r="D2304" s="313">
        <v>6</v>
      </c>
      <c r="E2304" s="313"/>
      <c r="F2304" s="365" t="s">
        <v>4284</v>
      </c>
      <c r="G2304" s="7" t="s">
        <v>248</v>
      </c>
    </row>
    <row r="2305" spans="1:7" hidden="1" x14ac:dyDescent="0.25">
      <c r="A2305" t="s">
        <v>448</v>
      </c>
      <c r="B2305" t="s">
        <v>4146</v>
      </c>
      <c r="C2305" s="313"/>
      <c r="D2305" s="313">
        <v>12</v>
      </c>
      <c r="E2305" s="313"/>
      <c r="F2305" s="365" t="s">
        <v>4284</v>
      </c>
      <c r="G2305" s="7" t="s">
        <v>248</v>
      </c>
    </row>
    <row r="2306" spans="1:7" hidden="1" x14ac:dyDescent="0.25">
      <c r="A2306" t="s">
        <v>450</v>
      </c>
      <c r="B2306" t="s">
        <v>4146</v>
      </c>
      <c r="C2306" s="313"/>
      <c r="D2306" s="313">
        <v>12</v>
      </c>
      <c r="E2306" s="313"/>
      <c r="F2306" s="365" t="s">
        <v>4284</v>
      </c>
      <c r="G2306" s="7" t="s">
        <v>248</v>
      </c>
    </row>
    <row r="2307" spans="1:7" hidden="1" x14ac:dyDescent="0.25">
      <c r="A2307" t="s">
        <v>453</v>
      </c>
      <c r="B2307" t="s">
        <v>4146</v>
      </c>
      <c r="C2307" s="313"/>
      <c r="D2307" s="313">
        <v>11</v>
      </c>
      <c r="E2307" s="313"/>
      <c r="F2307" s="365" t="s">
        <v>4284</v>
      </c>
      <c r="G2307" s="7" t="s">
        <v>248</v>
      </c>
    </row>
    <row r="2308" spans="1:7" hidden="1" x14ac:dyDescent="0.25">
      <c r="A2308" t="s">
        <v>455</v>
      </c>
      <c r="B2308" t="s">
        <v>4146</v>
      </c>
      <c r="C2308" s="313"/>
      <c r="D2308" s="313">
        <v>11</v>
      </c>
      <c r="E2308" s="313"/>
      <c r="F2308" s="365" t="s">
        <v>4284</v>
      </c>
      <c r="G2308" s="7" t="s">
        <v>248</v>
      </c>
    </row>
    <row r="2309" spans="1:7" hidden="1" x14ac:dyDescent="0.25">
      <c r="A2309" t="s">
        <v>459</v>
      </c>
      <c r="B2309" t="s">
        <v>4146</v>
      </c>
      <c r="C2309" s="313"/>
      <c r="D2309" s="313">
        <v>10</v>
      </c>
      <c r="E2309" s="313"/>
      <c r="F2309" s="365" t="s">
        <v>4284</v>
      </c>
      <c r="G2309" s="7" t="s">
        <v>248</v>
      </c>
    </row>
    <row r="2310" spans="1:7" hidden="1" x14ac:dyDescent="0.25">
      <c r="A2310" t="s">
        <v>463</v>
      </c>
      <c r="B2310" t="s">
        <v>4146</v>
      </c>
      <c r="C2310" s="313"/>
      <c r="D2310" s="313">
        <v>24</v>
      </c>
      <c r="E2310" s="313"/>
      <c r="F2310" s="365" t="s">
        <v>4284</v>
      </c>
      <c r="G2310" s="7" t="s">
        <v>248</v>
      </c>
    </row>
    <row r="2311" spans="1:7" hidden="1" x14ac:dyDescent="0.25">
      <c r="A2311" t="s">
        <v>466</v>
      </c>
      <c r="B2311" t="s">
        <v>4146</v>
      </c>
      <c r="C2311" s="313"/>
      <c r="D2311" s="313">
        <v>12</v>
      </c>
      <c r="E2311" s="313"/>
      <c r="F2311" s="365" t="s">
        <v>4284</v>
      </c>
      <c r="G2311" s="7" t="s">
        <v>248</v>
      </c>
    </row>
    <row r="2312" spans="1:7" hidden="1" x14ac:dyDescent="0.25">
      <c r="A2312" t="s">
        <v>469</v>
      </c>
      <c r="B2312" t="s">
        <v>4146</v>
      </c>
      <c r="C2312" s="313"/>
      <c r="D2312" s="313">
        <v>24</v>
      </c>
      <c r="E2312" s="313"/>
      <c r="F2312" s="365" t="s">
        <v>4284</v>
      </c>
      <c r="G2312" s="7" t="s">
        <v>248</v>
      </c>
    </row>
    <row r="2313" spans="1:7" hidden="1" x14ac:dyDescent="0.25">
      <c r="A2313" t="s">
        <v>472</v>
      </c>
      <c r="B2313" t="s">
        <v>4146</v>
      </c>
      <c r="C2313" s="313"/>
      <c r="D2313" s="313">
        <v>12</v>
      </c>
      <c r="E2313" s="313"/>
      <c r="F2313" s="365" t="s">
        <v>4284</v>
      </c>
      <c r="G2313" s="7" t="s">
        <v>248</v>
      </c>
    </row>
    <row r="2314" spans="1:7" hidden="1" x14ac:dyDescent="0.25">
      <c r="A2314" t="s">
        <v>477</v>
      </c>
      <c r="B2314" t="s">
        <v>4146</v>
      </c>
      <c r="C2314" s="313"/>
      <c r="D2314" s="313">
        <v>14</v>
      </c>
      <c r="E2314" s="313"/>
      <c r="F2314" s="365" t="s">
        <v>4284</v>
      </c>
      <c r="G2314" s="7" t="s">
        <v>248</v>
      </c>
    </row>
    <row r="2315" spans="1:7" hidden="1" x14ac:dyDescent="0.25">
      <c r="A2315" t="s">
        <v>482</v>
      </c>
      <c r="B2315" t="s">
        <v>4146</v>
      </c>
      <c r="C2315" s="313"/>
      <c r="D2315" s="313">
        <v>10</v>
      </c>
      <c r="E2315" s="313"/>
      <c r="F2315" s="365" t="s">
        <v>4284</v>
      </c>
      <c r="G2315" s="7" t="s">
        <v>248</v>
      </c>
    </row>
    <row r="2316" spans="1:7" hidden="1" x14ac:dyDescent="0.25">
      <c r="A2316" t="s">
        <v>485</v>
      </c>
      <c r="B2316" t="s">
        <v>4146</v>
      </c>
      <c r="C2316" s="313"/>
      <c r="D2316" s="313">
        <v>12</v>
      </c>
      <c r="E2316" s="313"/>
      <c r="F2316" s="365" t="s">
        <v>4284</v>
      </c>
      <c r="G2316" s="7" t="s">
        <v>248</v>
      </c>
    </row>
    <row r="2317" spans="1:7" hidden="1" x14ac:dyDescent="0.25">
      <c r="A2317" t="s">
        <v>488</v>
      </c>
      <c r="B2317" t="s">
        <v>4146</v>
      </c>
      <c r="C2317" s="313"/>
      <c r="D2317" s="313">
        <v>10</v>
      </c>
      <c r="E2317" s="313"/>
      <c r="F2317" s="365" t="s">
        <v>4284</v>
      </c>
      <c r="G2317" s="7" t="s">
        <v>248</v>
      </c>
    </row>
    <row r="2318" spans="1:7" hidden="1" x14ac:dyDescent="0.25">
      <c r="A2318" t="s">
        <v>491</v>
      </c>
      <c r="B2318" t="s">
        <v>4146</v>
      </c>
      <c r="C2318" s="313"/>
      <c r="D2318" s="313">
        <v>10</v>
      </c>
      <c r="E2318" s="313"/>
      <c r="F2318" s="365" t="s">
        <v>4284</v>
      </c>
      <c r="G2318" s="7" t="s">
        <v>248</v>
      </c>
    </row>
    <row r="2319" spans="1:7" hidden="1" x14ac:dyDescent="0.25">
      <c r="A2319" t="s">
        <v>496</v>
      </c>
      <c r="B2319" t="s">
        <v>4146</v>
      </c>
      <c r="C2319" s="313"/>
      <c r="D2319" s="313">
        <v>10</v>
      </c>
      <c r="E2319" s="313"/>
      <c r="F2319" s="365" t="s">
        <v>4284</v>
      </c>
      <c r="G2319" s="7" t="s">
        <v>248</v>
      </c>
    </row>
    <row r="2320" spans="1:7" hidden="1" x14ac:dyDescent="0.25">
      <c r="A2320" t="s">
        <v>498</v>
      </c>
      <c r="B2320" t="s">
        <v>4146</v>
      </c>
      <c r="C2320" s="313"/>
      <c r="D2320" s="313">
        <v>12</v>
      </c>
      <c r="E2320" s="313"/>
      <c r="F2320" s="365" t="s">
        <v>4284</v>
      </c>
      <c r="G2320" s="7" t="s">
        <v>248</v>
      </c>
    </row>
    <row r="2321" spans="1:7" hidden="1" x14ac:dyDescent="0.25">
      <c r="A2321" t="s">
        <v>508</v>
      </c>
      <c r="B2321" t="s">
        <v>4146</v>
      </c>
      <c r="C2321" s="313"/>
      <c r="D2321" s="313">
        <v>12</v>
      </c>
      <c r="E2321" s="313"/>
      <c r="F2321" s="365" t="s">
        <v>4284</v>
      </c>
      <c r="G2321" s="7" t="s">
        <v>248</v>
      </c>
    </row>
    <row r="2322" spans="1:7" hidden="1" x14ac:dyDescent="0.25">
      <c r="A2322" t="s">
        <v>511</v>
      </c>
      <c r="B2322" t="s">
        <v>4146</v>
      </c>
      <c r="C2322" s="313"/>
      <c r="D2322" s="313">
        <v>12</v>
      </c>
      <c r="E2322" s="313"/>
      <c r="F2322" s="365" t="s">
        <v>4284</v>
      </c>
      <c r="G2322" s="7" t="s">
        <v>248</v>
      </c>
    </row>
    <row r="2323" spans="1:7" hidden="1" x14ac:dyDescent="0.25">
      <c r="A2323" t="s">
        <v>514</v>
      </c>
      <c r="B2323" t="s">
        <v>4146</v>
      </c>
      <c r="C2323" s="313"/>
      <c r="D2323" s="313">
        <v>18</v>
      </c>
      <c r="E2323" s="313"/>
      <c r="F2323" s="365" t="s">
        <v>4284</v>
      </c>
      <c r="G2323" s="7" t="s">
        <v>248</v>
      </c>
    </row>
    <row r="2324" spans="1:7" hidden="1" x14ac:dyDescent="0.25">
      <c r="A2324" t="s">
        <v>516</v>
      </c>
      <c r="B2324" t="s">
        <v>4146</v>
      </c>
      <c r="C2324" s="313"/>
      <c r="D2324" s="313">
        <v>12</v>
      </c>
      <c r="E2324" s="313"/>
      <c r="F2324" s="365" t="s">
        <v>4284</v>
      </c>
      <c r="G2324" s="7" t="s">
        <v>248</v>
      </c>
    </row>
    <row r="2325" spans="1:7" hidden="1" x14ac:dyDescent="0.25">
      <c r="A2325" t="s">
        <v>519</v>
      </c>
      <c r="B2325" t="s">
        <v>4146</v>
      </c>
      <c r="C2325" s="313"/>
      <c r="D2325" s="313">
        <v>28</v>
      </c>
      <c r="E2325" s="313"/>
      <c r="F2325" s="365" t="s">
        <v>4284</v>
      </c>
      <c r="G2325" s="7" t="s">
        <v>248</v>
      </c>
    </row>
    <row r="2326" spans="1:7" hidden="1" x14ac:dyDescent="0.25">
      <c r="A2326" t="s">
        <v>528</v>
      </c>
      <c r="B2326" t="s">
        <v>4146</v>
      </c>
      <c r="C2326" s="313"/>
      <c r="D2326" s="313">
        <v>28</v>
      </c>
      <c r="E2326" s="313"/>
      <c r="F2326" s="365" t="s">
        <v>4284</v>
      </c>
      <c r="G2326" s="7" t="s">
        <v>248</v>
      </c>
    </row>
    <row r="2327" spans="1:7" hidden="1" x14ac:dyDescent="0.25">
      <c r="A2327" t="s">
        <v>532</v>
      </c>
      <c r="B2327" t="s">
        <v>4146</v>
      </c>
      <c r="C2327" s="313"/>
      <c r="D2327" s="313">
        <v>30</v>
      </c>
      <c r="E2327" s="313"/>
      <c r="F2327" s="365" t="s">
        <v>4284</v>
      </c>
      <c r="G2327" s="7" t="s">
        <v>248</v>
      </c>
    </row>
    <row r="2328" spans="1:7" hidden="1" x14ac:dyDescent="0.25">
      <c r="A2328" t="s">
        <v>535</v>
      </c>
      <c r="B2328" t="s">
        <v>4146</v>
      </c>
      <c r="C2328" s="313"/>
      <c r="D2328" s="313">
        <v>28</v>
      </c>
      <c r="E2328" s="313"/>
      <c r="F2328" s="365" t="s">
        <v>4284</v>
      </c>
      <c r="G2328" s="7" t="s">
        <v>248</v>
      </c>
    </row>
    <row r="2329" spans="1:7" hidden="1" x14ac:dyDescent="0.25">
      <c r="A2329" t="s">
        <v>537</v>
      </c>
      <c r="B2329" t="s">
        <v>4146</v>
      </c>
      <c r="C2329" s="313"/>
      <c r="D2329" s="313">
        <v>30</v>
      </c>
      <c r="E2329" s="313"/>
      <c r="F2329" s="365" t="s">
        <v>4284</v>
      </c>
      <c r="G2329" s="7" t="s">
        <v>248</v>
      </c>
    </row>
    <row r="2330" spans="1:7" hidden="1" x14ac:dyDescent="0.25">
      <c r="A2330" t="s">
        <v>539</v>
      </c>
      <c r="B2330" t="s">
        <v>4146</v>
      </c>
      <c r="C2330" s="313"/>
      <c r="D2330" s="313">
        <v>30</v>
      </c>
      <c r="E2330" s="313"/>
      <c r="F2330" s="365" t="s">
        <v>4284</v>
      </c>
      <c r="G2330" s="7" t="s">
        <v>248</v>
      </c>
    </row>
    <row r="2331" spans="1:7" hidden="1" x14ac:dyDescent="0.25">
      <c r="A2331" t="s">
        <v>542</v>
      </c>
      <c r="B2331" t="s">
        <v>4146</v>
      </c>
      <c r="C2331" s="313"/>
      <c r="D2331" s="313">
        <v>28</v>
      </c>
      <c r="E2331" s="313"/>
      <c r="F2331" s="365" t="s">
        <v>4284</v>
      </c>
      <c r="G2331" s="7" t="s">
        <v>248</v>
      </c>
    </row>
    <row r="2332" spans="1:7" hidden="1" x14ac:dyDescent="0.25">
      <c r="A2332" t="s">
        <v>546</v>
      </c>
      <c r="B2332" t="s">
        <v>4146</v>
      </c>
      <c r="C2332" s="313"/>
      <c r="D2332" s="313">
        <v>32</v>
      </c>
      <c r="E2332" s="313"/>
      <c r="F2332" s="365" t="s">
        <v>4284</v>
      </c>
      <c r="G2332" s="7" t="s">
        <v>248</v>
      </c>
    </row>
    <row r="2333" spans="1:7" hidden="1" x14ac:dyDescent="0.25">
      <c r="A2333" t="s">
        <v>550</v>
      </c>
      <c r="B2333" t="s">
        <v>4146</v>
      </c>
      <c r="C2333" s="313"/>
      <c r="D2333" s="313">
        <v>27</v>
      </c>
      <c r="E2333" s="313"/>
      <c r="F2333" s="365" t="s">
        <v>4284</v>
      </c>
      <c r="G2333" s="7" t="s">
        <v>248</v>
      </c>
    </row>
    <row r="2334" spans="1:7" hidden="1" x14ac:dyDescent="0.25">
      <c r="A2334" t="s">
        <v>560</v>
      </c>
      <c r="B2334" t="s">
        <v>4146</v>
      </c>
      <c r="C2334" s="313"/>
      <c r="D2334" s="313">
        <v>27</v>
      </c>
      <c r="E2334" s="313"/>
      <c r="F2334" s="365" t="s">
        <v>4284</v>
      </c>
      <c r="G2334" s="7" t="s">
        <v>248</v>
      </c>
    </row>
    <row r="2335" spans="1:7" hidden="1" x14ac:dyDescent="0.25">
      <c r="A2335" t="s">
        <v>562</v>
      </c>
      <c r="B2335" t="s">
        <v>4146</v>
      </c>
      <c r="C2335" s="313"/>
      <c r="D2335" s="313">
        <v>30</v>
      </c>
      <c r="E2335" s="313"/>
      <c r="F2335" s="365" t="s">
        <v>4284</v>
      </c>
      <c r="G2335" s="7" t="s">
        <v>248</v>
      </c>
    </row>
    <row r="2336" spans="1:7" hidden="1" x14ac:dyDescent="0.25">
      <c r="A2336" t="s">
        <v>566</v>
      </c>
      <c r="B2336" t="s">
        <v>4146</v>
      </c>
      <c r="C2336" s="313"/>
      <c r="D2336" s="313">
        <v>8</v>
      </c>
      <c r="E2336" s="313"/>
      <c r="F2336" s="365" t="s">
        <v>4284</v>
      </c>
      <c r="G2336" s="7" t="s">
        <v>248</v>
      </c>
    </row>
    <row r="2337" spans="1:7" hidden="1" x14ac:dyDescent="0.25">
      <c r="A2337" t="s">
        <v>572</v>
      </c>
      <c r="B2337" t="s">
        <v>4146</v>
      </c>
      <c r="C2337" s="313"/>
      <c r="D2337" s="313">
        <v>17</v>
      </c>
      <c r="E2337" s="313"/>
      <c r="F2337" s="365" t="s">
        <v>4284</v>
      </c>
      <c r="G2337" s="7" t="s">
        <v>248</v>
      </c>
    </row>
    <row r="2338" spans="1:7" hidden="1" x14ac:dyDescent="0.25">
      <c r="A2338" t="s">
        <v>577</v>
      </c>
      <c r="B2338" t="s">
        <v>4146</v>
      </c>
      <c r="C2338" s="313"/>
      <c r="D2338" s="313">
        <v>20</v>
      </c>
      <c r="E2338" s="313"/>
      <c r="F2338" s="365" t="s">
        <v>4284</v>
      </c>
      <c r="G2338" s="7" t="s">
        <v>248</v>
      </c>
    </row>
    <row r="2339" spans="1:7" hidden="1" x14ac:dyDescent="0.25">
      <c r="A2339" t="s">
        <v>579</v>
      </c>
      <c r="B2339" t="s">
        <v>4146</v>
      </c>
      <c r="C2339" s="313"/>
      <c r="D2339" s="313">
        <v>30</v>
      </c>
      <c r="E2339" s="313"/>
      <c r="F2339" s="365" t="s">
        <v>4284</v>
      </c>
      <c r="G2339" s="7" t="s">
        <v>248</v>
      </c>
    </row>
    <row r="2340" spans="1:7" hidden="1" x14ac:dyDescent="0.25">
      <c r="A2340" t="s">
        <v>581</v>
      </c>
      <c r="B2340" t="s">
        <v>4146</v>
      </c>
      <c r="C2340" s="313"/>
      <c r="D2340" s="313">
        <v>30</v>
      </c>
      <c r="E2340" s="313"/>
      <c r="F2340" s="365" t="s">
        <v>4284</v>
      </c>
      <c r="G2340" s="7" t="s">
        <v>248</v>
      </c>
    </row>
    <row r="2341" spans="1:7" hidden="1" x14ac:dyDescent="0.25">
      <c r="A2341" t="s">
        <v>585</v>
      </c>
      <c r="B2341" t="s">
        <v>4146</v>
      </c>
      <c r="C2341" s="313"/>
      <c r="D2341" s="313">
        <v>30</v>
      </c>
      <c r="E2341" s="313"/>
      <c r="F2341" s="365" t="s">
        <v>4284</v>
      </c>
      <c r="G2341" s="7" t="s">
        <v>248</v>
      </c>
    </row>
    <row r="2342" spans="1:7" hidden="1" x14ac:dyDescent="0.25">
      <c r="A2342" t="s">
        <v>588</v>
      </c>
      <c r="B2342" t="s">
        <v>4146</v>
      </c>
      <c r="C2342" s="313"/>
      <c r="D2342" s="313">
        <v>27</v>
      </c>
      <c r="E2342" s="313"/>
      <c r="F2342" s="365" t="s">
        <v>4284</v>
      </c>
      <c r="G2342" s="7" t="s">
        <v>248</v>
      </c>
    </row>
    <row r="2343" spans="1:7" hidden="1" x14ac:dyDescent="0.25">
      <c r="A2343" t="s">
        <v>591</v>
      </c>
      <c r="B2343" t="s">
        <v>4146</v>
      </c>
      <c r="C2343" s="313"/>
      <c r="D2343" s="313">
        <v>28</v>
      </c>
      <c r="E2343" s="313"/>
      <c r="F2343" s="365" t="s">
        <v>4284</v>
      </c>
      <c r="G2343" s="7" t="s">
        <v>248</v>
      </c>
    </row>
    <row r="2344" spans="1:7" hidden="1" x14ac:dyDescent="0.25">
      <c r="A2344" t="s">
        <v>594</v>
      </c>
      <c r="B2344" t="s">
        <v>4146</v>
      </c>
      <c r="C2344" s="313"/>
      <c r="D2344" s="313">
        <v>30</v>
      </c>
      <c r="E2344" s="313"/>
      <c r="F2344" s="365" t="s">
        <v>4284</v>
      </c>
      <c r="G2344" s="7" t="s">
        <v>248</v>
      </c>
    </row>
    <row r="2345" spans="1:7" hidden="1" x14ac:dyDescent="0.25">
      <c r="A2345" t="s">
        <v>598</v>
      </c>
      <c r="B2345" t="s">
        <v>4146</v>
      </c>
      <c r="C2345" s="313"/>
      <c r="D2345" s="313">
        <v>30</v>
      </c>
      <c r="E2345" s="313"/>
      <c r="F2345" s="365" t="s">
        <v>4284</v>
      </c>
      <c r="G2345" s="7" t="s">
        <v>248</v>
      </c>
    </row>
    <row r="2346" spans="1:7" hidden="1" x14ac:dyDescent="0.25">
      <c r="A2346" t="s">
        <v>600</v>
      </c>
      <c r="B2346" t="s">
        <v>4146</v>
      </c>
      <c r="C2346" s="313"/>
      <c r="D2346" s="313">
        <v>28</v>
      </c>
      <c r="E2346" s="313"/>
      <c r="F2346" s="365" t="s">
        <v>4284</v>
      </c>
      <c r="G2346" s="7" t="s">
        <v>248</v>
      </c>
    </row>
    <row r="2347" spans="1:7" hidden="1" x14ac:dyDescent="0.25">
      <c r="A2347" t="s">
        <v>602</v>
      </c>
      <c r="B2347" t="s">
        <v>4146</v>
      </c>
      <c r="C2347" s="313"/>
      <c r="D2347" s="313">
        <v>30</v>
      </c>
      <c r="E2347" s="313"/>
      <c r="F2347" s="365" t="s">
        <v>4284</v>
      </c>
      <c r="G2347" s="7" t="s">
        <v>248</v>
      </c>
    </row>
    <row r="2348" spans="1:7" hidden="1" x14ac:dyDescent="0.25">
      <c r="A2348" t="s">
        <v>605</v>
      </c>
      <c r="B2348" t="s">
        <v>4146</v>
      </c>
      <c r="C2348" s="313"/>
      <c r="D2348" s="313">
        <v>22</v>
      </c>
      <c r="E2348" s="313"/>
      <c r="F2348" s="365" t="s">
        <v>4284</v>
      </c>
      <c r="G2348" s="7" t="s">
        <v>248</v>
      </c>
    </row>
    <row r="2349" spans="1:7" hidden="1" x14ac:dyDescent="0.25">
      <c r="A2349" t="s">
        <v>612</v>
      </c>
      <c r="B2349" t="s">
        <v>4146</v>
      </c>
      <c r="C2349" s="313"/>
      <c r="D2349" s="313">
        <v>21</v>
      </c>
      <c r="E2349" s="313"/>
      <c r="F2349" s="365" t="s">
        <v>4284</v>
      </c>
      <c r="G2349" s="7" t="s">
        <v>248</v>
      </c>
    </row>
    <row r="2350" spans="1:7" hidden="1" x14ac:dyDescent="0.25">
      <c r="A2350" t="s">
        <v>615</v>
      </c>
      <c r="B2350" t="s">
        <v>4146</v>
      </c>
      <c r="C2350" s="313"/>
      <c r="D2350" s="313">
        <v>30</v>
      </c>
      <c r="E2350" s="313"/>
      <c r="F2350" s="365" t="s">
        <v>4284</v>
      </c>
      <c r="G2350" s="7" t="s">
        <v>248</v>
      </c>
    </row>
    <row r="2351" spans="1:7" hidden="1" x14ac:dyDescent="0.25">
      <c r="A2351" t="s">
        <v>617</v>
      </c>
      <c r="B2351" t="s">
        <v>4146</v>
      </c>
      <c r="C2351" s="313"/>
      <c r="D2351" s="313">
        <v>30</v>
      </c>
      <c r="E2351" s="313"/>
      <c r="F2351" s="365" t="s">
        <v>4284</v>
      </c>
      <c r="G2351" s="7" t="s">
        <v>248</v>
      </c>
    </row>
    <row r="2352" spans="1:7" hidden="1" x14ac:dyDescent="0.25">
      <c r="A2352" t="s">
        <v>620</v>
      </c>
      <c r="B2352" t="s">
        <v>4146</v>
      </c>
      <c r="C2352" s="313"/>
      <c r="D2352" s="313">
        <v>30</v>
      </c>
      <c r="E2352" s="313"/>
      <c r="F2352" s="365" t="s">
        <v>4284</v>
      </c>
      <c r="G2352" s="7" t="s">
        <v>248</v>
      </c>
    </row>
    <row r="2353" spans="1:7" hidden="1" x14ac:dyDescent="0.25">
      <c r="A2353" t="s">
        <v>625</v>
      </c>
      <c r="B2353" t="s">
        <v>4146</v>
      </c>
      <c r="C2353" s="313"/>
      <c r="D2353" s="313">
        <v>30</v>
      </c>
      <c r="E2353" s="313"/>
      <c r="F2353" s="365" t="s">
        <v>4284</v>
      </c>
      <c r="G2353" s="7" t="s">
        <v>248</v>
      </c>
    </row>
    <row r="2354" spans="1:7" hidden="1" x14ac:dyDescent="0.25">
      <c r="A2354" t="s">
        <v>629</v>
      </c>
      <c r="B2354" t="s">
        <v>4146</v>
      </c>
      <c r="C2354" s="313"/>
      <c r="D2354" s="313">
        <v>30</v>
      </c>
      <c r="E2354" s="313"/>
      <c r="F2354" s="365" t="s">
        <v>4284</v>
      </c>
      <c r="G2354" s="7" t="s">
        <v>248</v>
      </c>
    </row>
    <row r="2355" spans="1:7" hidden="1" x14ac:dyDescent="0.25">
      <c r="A2355" t="s">
        <v>631</v>
      </c>
      <c r="B2355" t="s">
        <v>4146</v>
      </c>
      <c r="C2355" s="313"/>
      <c r="D2355" s="313">
        <v>32</v>
      </c>
      <c r="E2355" s="313"/>
      <c r="F2355" s="365" t="s">
        <v>4284</v>
      </c>
      <c r="G2355" s="7" t="s">
        <v>248</v>
      </c>
    </row>
    <row r="2356" spans="1:7" hidden="1" x14ac:dyDescent="0.25">
      <c r="A2356" t="s">
        <v>634</v>
      </c>
      <c r="B2356" t="s">
        <v>4146</v>
      </c>
      <c r="C2356" s="313"/>
      <c r="D2356" s="313">
        <v>30</v>
      </c>
      <c r="E2356" s="313"/>
      <c r="F2356" s="365" t="s">
        <v>4284</v>
      </c>
      <c r="G2356" s="7" t="s">
        <v>248</v>
      </c>
    </row>
    <row r="2357" spans="1:7" hidden="1" x14ac:dyDescent="0.25">
      <c r="A2357" t="s">
        <v>636</v>
      </c>
      <c r="B2357" t="s">
        <v>4146</v>
      </c>
      <c r="C2357" s="313"/>
      <c r="D2357" s="313">
        <v>32</v>
      </c>
      <c r="E2357" s="313"/>
      <c r="F2357" s="365" t="s">
        <v>4284</v>
      </c>
      <c r="G2357" s="7" t="s">
        <v>248</v>
      </c>
    </row>
    <row r="2358" spans="1:7" hidden="1" x14ac:dyDescent="0.25">
      <c r="A2358" t="s">
        <v>638</v>
      </c>
      <c r="B2358" t="s">
        <v>4146</v>
      </c>
      <c r="C2358" s="313"/>
      <c r="D2358" s="313">
        <v>32</v>
      </c>
      <c r="E2358" s="313"/>
      <c r="F2358" s="365" t="s">
        <v>4284</v>
      </c>
      <c r="G2358" s="7" t="s">
        <v>248</v>
      </c>
    </row>
    <row r="2359" spans="1:7" hidden="1" x14ac:dyDescent="0.25">
      <c r="A2359" t="s">
        <v>640</v>
      </c>
      <c r="B2359" t="s">
        <v>4146</v>
      </c>
      <c r="C2359" s="313"/>
      <c r="D2359" s="313">
        <v>32</v>
      </c>
      <c r="E2359" s="313"/>
      <c r="F2359" s="365" t="s">
        <v>4284</v>
      </c>
      <c r="G2359" s="7" t="s">
        <v>248</v>
      </c>
    </row>
    <row r="2360" spans="1:7" hidden="1" x14ac:dyDescent="0.25">
      <c r="A2360" t="s">
        <v>642</v>
      </c>
      <c r="B2360" t="s">
        <v>4146</v>
      </c>
      <c r="C2360" s="313"/>
      <c r="D2360" s="313">
        <v>30</v>
      </c>
      <c r="E2360" s="313"/>
      <c r="F2360" s="365" t="s">
        <v>4284</v>
      </c>
      <c r="G2360" s="7" t="s">
        <v>248</v>
      </c>
    </row>
    <row r="2361" spans="1:7" hidden="1" x14ac:dyDescent="0.25">
      <c r="A2361" t="s">
        <v>644</v>
      </c>
      <c r="B2361" t="s">
        <v>4146</v>
      </c>
      <c r="C2361" s="313"/>
      <c r="D2361" s="313">
        <v>28</v>
      </c>
      <c r="E2361" s="313"/>
      <c r="F2361" s="365" t="s">
        <v>4284</v>
      </c>
      <c r="G2361" s="7" t="s">
        <v>248</v>
      </c>
    </row>
    <row r="2362" spans="1:7" hidden="1" x14ac:dyDescent="0.25">
      <c r="A2362" t="s">
        <v>646</v>
      </c>
      <c r="B2362" t="s">
        <v>4146</v>
      </c>
      <c r="C2362" s="313"/>
      <c r="D2362" s="313">
        <v>32</v>
      </c>
      <c r="E2362" s="313"/>
      <c r="F2362" s="365" t="s">
        <v>4284</v>
      </c>
      <c r="G2362" s="7" t="s">
        <v>248</v>
      </c>
    </row>
    <row r="2363" spans="1:7" hidden="1" x14ac:dyDescent="0.25">
      <c r="A2363" t="s">
        <v>648</v>
      </c>
      <c r="B2363" t="s">
        <v>4146</v>
      </c>
      <c r="C2363" s="313"/>
      <c r="D2363" s="313">
        <v>30</v>
      </c>
      <c r="E2363" s="313"/>
      <c r="F2363" s="365" t="s">
        <v>4284</v>
      </c>
      <c r="G2363" s="7" t="s">
        <v>248</v>
      </c>
    </row>
    <row r="2364" spans="1:7" x14ac:dyDescent="0.25">
      <c r="A2364" t="s">
        <v>1925</v>
      </c>
      <c r="B2364" t="s">
        <v>4146</v>
      </c>
      <c r="C2364" s="313"/>
      <c r="D2364" s="313"/>
      <c r="E2364" s="63" t="s">
        <v>1069</v>
      </c>
      <c r="F2364" s="365" t="s">
        <v>4284</v>
      </c>
      <c r="G2364" s="7" t="s">
        <v>1910</v>
      </c>
    </row>
    <row r="2365" spans="1:7" x14ac:dyDescent="0.25">
      <c r="A2365" t="s">
        <v>3797</v>
      </c>
      <c r="B2365" t="s">
        <v>4146</v>
      </c>
      <c r="C2365" s="313"/>
      <c r="D2365" s="313"/>
      <c r="E2365" s="63" t="s">
        <v>1069</v>
      </c>
      <c r="F2365" s="365" t="s">
        <v>4284</v>
      </c>
      <c r="G2365" s="7" t="s">
        <v>1910</v>
      </c>
    </row>
    <row r="2366" spans="1:7" x14ac:dyDescent="0.25">
      <c r="A2366" t="s">
        <v>1934</v>
      </c>
      <c r="B2366" t="s">
        <v>4146</v>
      </c>
      <c r="C2366" s="313"/>
      <c r="D2366" s="313"/>
      <c r="E2366" s="63" t="s">
        <v>1069</v>
      </c>
      <c r="F2366" s="365" t="s">
        <v>4284</v>
      </c>
      <c r="G2366" s="7" t="s">
        <v>1910</v>
      </c>
    </row>
    <row r="2367" spans="1:7" x14ac:dyDescent="0.25">
      <c r="A2367" t="s">
        <v>1939</v>
      </c>
      <c r="B2367" t="s">
        <v>4146</v>
      </c>
      <c r="C2367" s="313"/>
      <c r="D2367" s="313"/>
      <c r="E2367" s="63" t="s">
        <v>1069</v>
      </c>
      <c r="F2367" s="365" t="s">
        <v>4284</v>
      </c>
      <c r="G2367" s="7" t="s">
        <v>1910</v>
      </c>
    </row>
    <row r="2368" spans="1:7" x14ac:dyDescent="0.25">
      <c r="A2368" t="s">
        <v>3798</v>
      </c>
      <c r="B2368" t="s">
        <v>4146</v>
      </c>
      <c r="C2368" s="313"/>
      <c r="D2368" s="313"/>
      <c r="E2368" s="63" t="s">
        <v>1069</v>
      </c>
      <c r="F2368" s="365" t="s">
        <v>4284</v>
      </c>
      <c r="G2368" s="7" t="s">
        <v>1910</v>
      </c>
    </row>
    <row r="2369" spans="1:7" x14ac:dyDescent="0.25">
      <c r="A2369" t="s">
        <v>1958</v>
      </c>
      <c r="B2369" t="s">
        <v>4146</v>
      </c>
      <c r="C2369" s="313"/>
      <c r="D2369" s="313"/>
      <c r="E2369" s="63" t="s">
        <v>1069</v>
      </c>
      <c r="F2369" s="365" t="s">
        <v>4284</v>
      </c>
      <c r="G2369" s="7" t="s">
        <v>1910</v>
      </c>
    </row>
    <row r="2370" spans="1:7" x14ac:dyDescent="0.25">
      <c r="A2370" t="s">
        <v>1964</v>
      </c>
      <c r="B2370" t="s">
        <v>4146</v>
      </c>
      <c r="C2370" s="313"/>
      <c r="D2370" s="313"/>
      <c r="E2370" s="63" t="s">
        <v>1069</v>
      </c>
      <c r="F2370" s="365" t="s">
        <v>4284</v>
      </c>
      <c r="G2370" s="7" t="s">
        <v>1910</v>
      </c>
    </row>
    <row r="2371" spans="1:7" x14ac:dyDescent="0.25">
      <c r="A2371" t="s">
        <v>1975</v>
      </c>
      <c r="B2371" t="s">
        <v>4146</v>
      </c>
      <c r="C2371" s="313"/>
      <c r="D2371" s="313"/>
      <c r="E2371" s="63" t="s">
        <v>1069</v>
      </c>
      <c r="F2371" s="365" t="s">
        <v>4284</v>
      </c>
      <c r="G2371" s="7" t="s">
        <v>1910</v>
      </c>
    </row>
    <row r="2372" spans="1:7" x14ac:dyDescent="0.25">
      <c r="A2372" t="s">
        <v>1978</v>
      </c>
      <c r="B2372" t="s">
        <v>4146</v>
      </c>
      <c r="C2372" s="313"/>
      <c r="D2372" s="313"/>
      <c r="E2372" s="63" t="s">
        <v>1069</v>
      </c>
      <c r="F2372" s="365" t="s">
        <v>4284</v>
      </c>
      <c r="G2372" s="7" t="s">
        <v>1910</v>
      </c>
    </row>
    <row r="2373" spans="1:7" x14ac:dyDescent="0.25">
      <c r="A2373" t="s">
        <v>1996</v>
      </c>
      <c r="B2373" t="s">
        <v>4146</v>
      </c>
      <c r="C2373" s="313"/>
      <c r="D2373" s="313"/>
      <c r="E2373" s="63" t="s">
        <v>1069</v>
      </c>
      <c r="F2373" s="365" t="s">
        <v>4284</v>
      </c>
      <c r="G2373" s="7" t="s">
        <v>1910</v>
      </c>
    </row>
    <row r="2374" spans="1:7" x14ac:dyDescent="0.25">
      <c r="A2374" t="s">
        <v>3799</v>
      </c>
      <c r="B2374" t="s">
        <v>4146</v>
      </c>
      <c r="C2374" s="313"/>
      <c r="D2374" s="313"/>
      <c r="E2374" s="63" t="s">
        <v>1069</v>
      </c>
      <c r="F2374" s="365" t="s">
        <v>4284</v>
      </c>
      <c r="G2374" s="7" t="s">
        <v>1910</v>
      </c>
    </row>
    <row r="2375" spans="1:7" x14ac:dyDescent="0.25">
      <c r="A2375" t="s">
        <v>2030</v>
      </c>
      <c r="B2375" t="s">
        <v>4146</v>
      </c>
      <c r="C2375" s="313"/>
      <c r="D2375" s="313"/>
      <c r="E2375" s="63" t="s">
        <v>1069</v>
      </c>
      <c r="F2375" s="365" t="s">
        <v>4284</v>
      </c>
      <c r="G2375" s="7" t="s">
        <v>1910</v>
      </c>
    </row>
    <row r="2376" spans="1:7" x14ac:dyDescent="0.25">
      <c r="A2376" t="s">
        <v>3801</v>
      </c>
      <c r="B2376" t="s">
        <v>4146</v>
      </c>
      <c r="C2376" s="313"/>
      <c r="D2376" s="313"/>
      <c r="E2376" s="63" t="s">
        <v>1069</v>
      </c>
      <c r="F2376" s="365" t="s">
        <v>4284</v>
      </c>
      <c r="G2376" s="7" t="s">
        <v>1910</v>
      </c>
    </row>
    <row r="2377" spans="1:7" x14ac:dyDescent="0.25">
      <c r="A2377" t="s">
        <v>2045</v>
      </c>
      <c r="B2377" t="s">
        <v>4146</v>
      </c>
      <c r="C2377" s="313"/>
      <c r="D2377" s="313"/>
      <c r="E2377" s="63" t="s">
        <v>1069</v>
      </c>
      <c r="F2377" s="365" t="s">
        <v>4284</v>
      </c>
      <c r="G2377" s="7" t="s">
        <v>1910</v>
      </c>
    </row>
    <row r="2378" spans="1:7" x14ac:dyDescent="0.25">
      <c r="A2378" t="s">
        <v>2050</v>
      </c>
      <c r="B2378" t="s">
        <v>4146</v>
      </c>
      <c r="C2378" s="313"/>
      <c r="D2378" s="313"/>
      <c r="E2378" s="63" t="s">
        <v>1069</v>
      </c>
      <c r="F2378" s="365" t="s">
        <v>4284</v>
      </c>
      <c r="G2378" s="7" t="s">
        <v>1910</v>
      </c>
    </row>
    <row r="2379" spans="1:7" x14ac:dyDescent="0.25">
      <c r="A2379" t="s">
        <v>2053</v>
      </c>
      <c r="B2379" t="s">
        <v>4146</v>
      </c>
      <c r="C2379" s="313"/>
      <c r="D2379" s="313"/>
      <c r="E2379" s="63" t="s">
        <v>1069</v>
      </c>
      <c r="F2379" s="365" t="s">
        <v>4284</v>
      </c>
      <c r="G2379" s="7" t="s">
        <v>1910</v>
      </c>
    </row>
    <row r="2380" spans="1:7" x14ac:dyDescent="0.25">
      <c r="A2380" t="s">
        <v>2056</v>
      </c>
      <c r="B2380" t="s">
        <v>4146</v>
      </c>
      <c r="C2380" s="313"/>
      <c r="D2380" s="313"/>
      <c r="E2380" s="63" t="s">
        <v>1069</v>
      </c>
      <c r="F2380" s="365" t="s">
        <v>4284</v>
      </c>
      <c r="G2380" s="7" t="s">
        <v>1910</v>
      </c>
    </row>
    <row r="2381" spans="1:7" x14ac:dyDescent="0.25">
      <c r="A2381" t="s">
        <v>2061</v>
      </c>
      <c r="B2381" t="s">
        <v>4146</v>
      </c>
      <c r="C2381" s="313"/>
      <c r="D2381" s="313"/>
      <c r="E2381" s="63" t="s">
        <v>1069</v>
      </c>
      <c r="F2381" s="365" t="s">
        <v>4284</v>
      </c>
      <c r="G2381" s="7" t="s">
        <v>1910</v>
      </c>
    </row>
    <row r="2382" spans="1:7" x14ac:dyDescent="0.25">
      <c r="A2382" t="s">
        <v>2064</v>
      </c>
      <c r="B2382" t="s">
        <v>4146</v>
      </c>
      <c r="C2382" s="313"/>
      <c r="D2382" s="313"/>
      <c r="E2382" s="63" t="s">
        <v>1069</v>
      </c>
      <c r="F2382" s="365" t="s">
        <v>4284</v>
      </c>
      <c r="G2382" s="7" t="s">
        <v>1910</v>
      </c>
    </row>
    <row r="2383" spans="1:7" x14ac:dyDescent="0.25">
      <c r="A2383" t="s">
        <v>2075</v>
      </c>
      <c r="B2383" t="s">
        <v>4146</v>
      </c>
      <c r="C2383" s="313"/>
      <c r="D2383" s="313"/>
      <c r="E2383" s="63" t="s">
        <v>1069</v>
      </c>
      <c r="F2383" s="365" t="s">
        <v>4284</v>
      </c>
      <c r="G2383" s="7" t="s">
        <v>1910</v>
      </c>
    </row>
    <row r="2384" spans="1:7" x14ac:dyDescent="0.25">
      <c r="A2384" t="s">
        <v>2086</v>
      </c>
      <c r="B2384" t="s">
        <v>4146</v>
      </c>
      <c r="C2384" s="313"/>
      <c r="D2384" s="313"/>
      <c r="E2384" s="63" t="s">
        <v>1069</v>
      </c>
      <c r="F2384" s="365" t="s">
        <v>4284</v>
      </c>
      <c r="G2384" s="7" t="s">
        <v>1910</v>
      </c>
    </row>
    <row r="2385" spans="1:7" x14ac:dyDescent="0.25">
      <c r="A2385" t="s">
        <v>2098</v>
      </c>
      <c r="B2385" t="s">
        <v>4146</v>
      </c>
      <c r="C2385" s="313"/>
      <c r="D2385" s="313"/>
      <c r="E2385" s="63" t="s">
        <v>1069</v>
      </c>
      <c r="F2385" s="365" t="s">
        <v>4284</v>
      </c>
      <c r="G2385" s="7" t="s">
        <v>1910</v>
      </c>
    </row>
    <row r="2386" spans="1:7" x14ac:dyDescent="0.25">
      <c r="A2386" t="s">
        <v>2102</v>
      </c>
      <c r="B2386" t="s">
        <v>4146</v>
      </c>
      <c r="C2386" s="313"/>
      <c r="D2386" s="313"/>
      <c r="E2386" s="63" t="s">
        <v>1069</v>
      </c>
      <c r="F2386" s="365" t="s">
        <v>4284</v>
      </c>
      <c r="G2386" s="7" t="s">
        <v>1910</v>
      </c>
    </row>
    <row r="2387" spans="1:7" x14ac:dyDescent="0.25">
      <c r="A2387" t="s">
        <v>2175</v>
      </c>
      <c r="B2387" t="s">
        <v>4146</v>
      </c>
      <c r="C2387" s="313"/>
      <c r="D2387" s="313"/>
      <c r="E2387" s="313" t="s">
        <v>1069</v>
      </c>
      <c r="F2387" s="313" t="s">
        <v>4286</v>
      </c>
      <c r="G2387" s="7" t="s">
        <v>2181</v>
      </c>
    </row>
    <row r="2388" spans="1:7" x14ac:dyDescent="0.25">
      <c r="A2388" t="s">
        <v>2190</v>
      </c>
      <c r="B2388" t="s">
        <v>4146</v>
      </c>
      <c r="C2388" s="313"/>
      <c r="D2388" s="313"/>
      <c r="E2388" s="313" t="s">
        <v>1069</v>
      </c>
      <c r="F2388" s="313" t="s">
        <v>4286</v>
      </c>
      <c r="G2388" s="7" t="s">
        <v>2181</v>
      </c>
    </row>
    <row r="2389" spans="1:7" hidden="1" x14ac:dyDescent="0.25">
      <c r="A2389" t="s">
        <v>2192</v>
      </c>
      <c r="B2389" t="s">
        <v>4146</v>
      </c>
      <c r="C2389" s="313">
        <v>16</v>
      </c>
      <c r="D2389" s="313"/>
      <c r="E2389" s="313" t="s">
        <v>1069</v>
      </c>
      <c r="F2389" s="313" t="s">
        <v>4286</v>
      </c>
      <c r="G2389" s="7" t="s">
        <v>2181</v>
      </c>
    </row>
    <row r="2390" spans="1:7" x14ac:dyDescent="0.25">
      <c r="A2390" t="s">
        <v>2194</v>
      </c>
      <c r="B2390" t="s">
        <v>4146</v>
      </c>
      <c r="C2390" s="313"/>
      <c r="D2390" s="313"/>
      <c r="E2390" s="313" t="s">
        <v>1069</v>
      </c>
      <c r="F2390" s="313" t="s">
        <v>4286</v>
      </c>
      <c r="G2390" s="7" t="s">
        <v>2181</v>
      </c>
    </row>
    <row r="2391" spans="1:7" hidden="1" x14ac:dyDescent="0.25">
      <c r="A2391" t="s">
        <v>2200</v>
      </c>
      <c r="B2391" t="s">
        <v>4146</v>
      </c>
      <c r="C2391" s="313" t="s">
        <v>2208</v>
      </c>
      <c r="D2391" s="313"/>
      <c r="E2391" s="313" t="s">
        <v>1069</v>
      </c>
      <c r="F2391" s="313" t="s">
        <v>4286</v>
      </c>
      <c r="G2391" s="7" t="s">
        <v>2181</v>
      </c>
    </row>
    <row r="2392" spans="1:7" x14ac:dyDescent="0.25">
      <c r="A2392" t="s">
        <v>2211</v>
      </c>
      <c r="B2392" t="s">
        <v>4146</v>
      </c>
      <c r="C2392" s="313"/>
      <c r="D2392" s="313"/>
      <c r="E2392" s="313" t="s">
        <v>2187</v>
      </c>
      <c r="F2392" s="313" t="s">
        <v>4286</v>
      </c>
      <c r="G2392" s="7" t="s">
        <v>2181</v>
      </c>
    </row>
    <row r="2393" spans="1:7" hidden="1" x14ac:dyDescent="0.25">
      <c r="A2393" t="s">
        <v>2213</v>
      </c>
      <c r="B2393" t="s">
        <v>4146</v>
      </c>
      <c r="C2393" s="313" t="s">
        <v>2208</v>
      </c>
      <c r="D2393" s="313"/>
      <c r="E2393" s="313" t="s">
        <v>1069</v>
      </c>
      <c r="F2393" s="313" t="s">
        <v>4286</v>
      </c>
      <c r="G2393" s="7" t="s">
        <v>2181</v>
      </c>
    </row>
    <row r="2394" spans="1:7" hidden="1" x14ac:dyDescent="0.25">
      <c r="A2394" t="s">
        <v>2222</v>
      </c>
      <c r="B2394" t="s">
        <v>4146</v>
      </c>
      <c r="C2394" s="313" t="s">
        <v>2224</v>
      </c>
      <c r="D2394" s="313"/>
      <c r="E2394" s="313" t="s">
        <v>2187</v>
      </c>
      <c r="F2394" s="313" t="s">
        <v>4286</v>
      </c>
      <c r="G2394" s="7" t="s">
        <v>2181</v>
      </c>
    </row>
    <row r="2395" spans="1:7" x14ac:dyDescent="0.25">
      <c r="A2395" t="s">
        <v>2227</v>
      </c>
      <c r="B2395" t="s">
        <v>4146</v>
      </c>
      <c r="C2395" s="313"/>
      <c r="D2395" s="313"/>
      <c r="E2395" s="313" t="s">
        <v>2187</v>
      </c>
      <c r="F2395" s="313" t="s">
        <v>4286</v>
      </c>
      <c r="G2395" s="7" t="s">
        <v>2181</v>
      </c>
    </row>
    <row r="2396" spans="1:7" x14ac:dyDescent="0.25">
      <c r="A2396" t="s">
        <v>3807</v>
      </c>
      <c r="B2396" t="s">
        <v>4146</v>
      </c>
      <c r="C2396" s="313"/>
      <c r="D2396" s="313"/>
      <c r="E2396" s="313" t="s">
        <v>2187</v>
      </c>
      <c r="F2396" s="313" t="s">
        <v>4286</v>
      </c>
      <c r="G2396" s="7" t="s">
        <v>2181</v>
      </c>
    </row>
    <row r="2397" spans="1:7" x14ac:dyDescent="0.25">
      <c r="A2397" t="s">
        <v>2233</v>
      </c>
      <c r="B2397" t="s">
        <v>4146</v>
      </c>
      <c r="C2397" s="313"/>
      <c r="D2397" s="313"/>
      <c r="E2397" s="313" t="s">
        <v>2187</v>
      </c>
      <c r="F2397" s="313" t="s">
        <v>4286</v>
      </c>
      <c r="G2397" s="7" t="s">
        <v>2181</v>
      </c>
    </row>
    <row r="2398" spans="1:7" x14ac:dyDescent="0.25">
      <c r="A2398" t="s">
        <v>2234</v>
      </c>
      <c r="B2398" t="s">
        <v>4146</v>
      </c>
      <c r="C2398" s="313"/>
      <c r="D2398" s="313"/>
      <c r="E2398" s="313" t="s">
        <v>2187</v>
      </c>
      <c r="F2398" s="313" t="s">
        <v>4286</v>
      </c>
      <c r="G2398" s="7" t="s">
        <v>2181</v>
      </c>
    </row>
    <row r="2399" spans="1:7" x14ac:dyDescent="0.25">
      <c r="A2399" t="s">
        <v>2236</v>
      </c>
      <c r="B2399" t="s">
        <v>4146</v>
      </c>
      <c r="C2399" s="313"/>
      <c r="D2399" s="313"/>
      <c r="E2399" s="313" t="s">
        <v>2187</v>
      </c>
      <c r="F2399" s="313" t="s">
        <v>4286</v>
      </c>
      <c r="G2399" s="7" t="s">
        <v>2181</v>
      </c>
    </row>
    <row r="2400" spans="1:7" x14ac:dyDescent="0.25">
      <c r="A2400" t="s">
        <v>2238</v>
      </c>
      <c r="B2400" t="s">
        <v>4146</v>
      </c>
      <c r="C2400" s="313"/>
      <c r="D2400" s="313"/>
      <c r="E2400" s="313" t="s">
        <v>2187</v>
      </c>
      <c r="F2400" s="313" t="s">
        <v>4286</v>
      </c>
      <c r="G2400" s="7" t="s">
        <v>2181</v>
      </c>
    </row>
    <row r="2401" spans="1:7" x14ac:dyDescent="0.25">
      <c r="A2401" t="s">
        <v>2240</v>
      </c>
      <c r="B2401" t="s">
        <v>4146</v>
      </c>
      <c r="C2401" s="313"/>
      <c r="D2401" s="313"/>
      <c r="E2401" s="313" t="s">
        <v>2187</v>
      </c>
      <c r="F2401" s="313" t="s">
        <v>4286</v>
      </c>
      <c r="G2401" s="7" t="s">
        <v>2181</v>
      </c>
    </row>
    <row r="2402" spans="1:7" x14ac:dyDescent="0.25">
      <c r="A2402" t="s">
        <v>2242</v>
      </c>
      <c r="B2402" t="s">
        <v>4146</v>
      </c>
      <c r="C2402" s="313"/>
      <c r="D2402" s="313"/>
      <c r="E2402" s="313" t="s">
        <v>2187</v>
      </c>
      <c r="F2402" s="313" t="s">
        <v>4286</v>
      </c>
      <c r="G2402" s="7" t="s">
        <v>2181</v>
      </c>
    </row>
    <row r="2403" spans="1:7" x14ac:dyDescent="0.25">
      <c r="A2403" t="s">
        <v>2244</v>
      </c>
      <c r="B2403" t="s">
        <v>4146</v>
      </c>
      <c r="C2403" s="313"/>
      <c r="D2403" s="313"/>
      <c r="E2403" s="313" t="s">
        <v>2187</v>
      </c>
      <c r="F2403" s="313" t="s">
        <v>4286</v>
      </c>
      <c r="G2403" s="7" t="s">
        <v>2181</v>
      </c>
    </row>
    <row r="2404" spans="1:7" x14ac:dyDescent="0.25">
      <c r="A2404" t="s">
        <v>2245</v>
      </c>
      <c r="B2404" t="s">
        <v>4146</v>
      </c>
      <c r="C2404" s="313"/>
      <c r="D2404" s="313"/>
      <c r="E2404" s="313" t="s">
        <v>2187</v>
      </c>
      <c r="F2404" s="313" t="s">
        <v>4286</v>
      </c>
      <c r="G2404" s="7" t="s">
        <v>2181</v>
      </c>
    </row>
    <row r="2405" spans="1:7" x14ac:dyDescent="0.25">
      <c r="A2405" t="s">
        <v>3808</v>
      </c>
      <c r="B2405" t="s">
        <v>4146</v>
      </c>
      <c r="C2405" s="313"/>
      <c r="D2405" s="313"/>
      <c r="E2405" s="313" t="s">
        <v>2187</v>
      </c>
      <c r="F2405" s="313" t="s">
        <v>4286</v>
      </c>
      <c r="G2405" s="7" t="s">
        <v>2181</v>
      </c>
    </row>
    <row r="2406" spans="1:7" x14ac:dyDescent="0.25">
      <c r="A2406" t="s">
        <v>2251</v>
      </c>
      <c r="B2406" t="s">
        <v>4146</v>
      </c>
      <c r="C2406" s="313"/>
      <c r="D2406" s="313"/>
      <c r="E2406" s="313" t="s">
        <v>2187</v>
      </c>
      <c r="F2406" s="313" t="s">
        <v>4286</v>
      </c>
      <c r="G2406" s="7" t="s">
        <v>2181</v>
      </c>
    </row>
    <row r="2407" spans="1:7" x14ac:dyDescent="0.25">
      <c r="A2407" t="s">
        <v>2252</v>
      </c>
      <c r="B2407" t="s">
        <v>4146</v>
      </c>
      <c r="C2407" s="313"/>
      <c r="D2407" s="313"/>
      <c r="E2407" s="313" t="s">
        <v>2187</v>
      </c>
      <c r="F2407" s="313" t="s">
        <v>4286</v>
      </c>
      <c r="G2407" s="7" t="s">
        <v>2181</v>
      </c>
    </row>
    <row r="2408" spans="1:7" hidden="1" x14ac:dyDescent="0.25">
      <c r="A2408" t="s">
        <v>2253</v>
      </c>
      <c r="B2408" t="s">
        <v>4146</v>
      </c>
      <c r="C2408" s="313" t="s">
        <v>1409</v>
      </c>
      <c r="D2408" s="313"/>
      <c r="E2408" s="313" t="s">
        <v>1069</v>
      </c>
      <c r="F2408" s="313" t="s">
        <v>4286</v>
      </c>
      <c r="G2408" s="7" t="s">
        <v>2181</v>
      </c>
    </row>
    <row r="2409" spans="1:7" x14ac:dyDescent="0.25">
      <c r="A2409" t="s">
        <v>2257</v>
      </c>
      <c r="B2409" t="s">
        <v>4146</v>
      </c>
      <c r="C2409" s="313"/>
      <c r="D2409" s="313"/>
      <c r="E2409" s="313" t="s">
        <v>1069</v>
      </c>
      <c r="F2409" s="313" t="s">
        <v>4286</v>
      </c>
      <c r="G2409" s="7" t="s">
        <v>2181</v>
      </c>
    </row>
    <row r="2410" spans="1:7" hidden="1" x14ac:dyDescent="0.25">
      <c r="A2410" t="s">
        <v>2258</v>
      </c>
      <c r="B2410" t="s">
        <v>4146</v>
      </c>
      <c r="C2410" s="313">
        <v>2</v>
      </c>
      <c r="D2410" s="313"/>
      <c r="E2410" s="313" t="s">
        <v>1048</v>
      </c>
      <c r="F2410" s="313" t="s">
        <v>4286</v>
      </c>
      <c r="G2410" s="7" t="s">
        <v>2181</v>
      </c>
    </row>
    <row r="2411" spans="1:7" hidden="1" x14ac:dyDescent="0.25">
      <c r="A2411" t="s">
        <v>2262</v>
      </c>
      <c r="B2411" t="s">
        <v>4146</v>
      </c>
      <c r="C2411" s="313">
        <v>8</v>
      </c>
      <c r="D2411" s="313"/>
      <c r="E2411" s="313" t="s">
        <v>1069</v>
      </c>
      <c r="F2411" s="313" t="s">
        <v>4286</v>
      </c>
      <c r="G2411" s="7" t="s">
        <v>2181</v>
      </c>
    </row>
    <row r="2412" spans="1:7" hidden="1" x14ac:dyDescent="0.25">
      <c r="A2412" t="s">
        <v>2264</v>
      </c>
      <c r="B2412" t="s">
        <v>4146</v>
      </c>
      <c r="C2412" s="313">
        <v>4</v>
      </c>
      <c r="D2412" s="313"/>
      <c r="E2412" s="313" t="s">
        <v>1069</v>
      </c>
      <c r="F2412" s="313" t="s">
        <v>4286</v>
      </c>
      <c r="G2412" s="7" t="s">
        <v>2181</v>
      </c>
    </row>
    <row r="2413" spans="1:7" x14ac:dyDescent="0.25">
      <c r="A2413" t="s">
        <v>2265</v>
      </c>
      <c r="B2413" t="s">
        <v>4146</v>
      </c>
      <c r="C2413" s="313"/>
      <c r="D2413" s="313"/>
      <c r="E2413" s="313" t="s">
        <v>1069</v>
      </c>
      <c r="F2413" s="313" t="s">
        <v>4286</v>
      </c>
      <c r="G2413" s="7" t="s">
        <v>2181</v>
      </c>
    </row>
    <row r="2414" spans="1:7" x14ac:dyDescent="0.25">
      <c r="A2414" t="s">
        <v>2267</v>
      </c>
      <c r="B2414" t="s">
        <v>4146</v>
      </c>
      <c r="C2414" s="313"/>
      <c r="D2414" s="313"/>
      <c r="E2414" s="313" t="s">
        <v>1069</v>
      </c>
      <c r="F2414" s="313" t="s">
        <v>4286</v>
      </c>
      <c r="G2414" s="7" t="s">
        <v>2181</v>
      </c>
    </row>
    <row r="2415" spans="1:7" x14ac:dyDescent="0.25">
      <c r="A2415" t="s">
        <v>2268</v>
      </c>
      <c r="B2415" t="s">
        <v>4146</v>
      </c>
      <c r="C2415" s="313"/>
      <c r="D2415" s="313"/>
      <c r="E2415" s="313" t="s">
        <v>2187</v>
      </c>
      <c r="F2415" s="313" t="s">
        <v>4286</v>
      </c>
      <c r="G2415" s="7" t="s">
        <v>2181</v>
      </c>
    </row>
    <row r="2416" spans="1:7" x14ac:dyDescent="0.25">
      <c r="A2416" t="s">
        <v>2269</v>
      </c>
      <c r="B2416" t="s">
        <v>4146</v>
      </c>
      <c r="C2416" s="313"/>
      <c r="D2416" s="313"/>
      <c r="E2416" s="313" t="s">
        <v>1069</v>
      </c>
      <c r="F2416" s="313" t="s">
        <v>4286</v>
      </c>
      <c r="G2416" s="7" t="s">
        <v>2181</v>
      </c>
    </row>
    <row r="2417" spans="1:7" x14ac:dyDescent="0.25">
      <c r="A2417" t="s">
        <v>2274</v>
      </c>
      <c r="B2417" t="s">
        <v>4146</v>
      </c>
      <c r="C2417" s="313"/>
      <c r="D2417" s="313"/>
      <c r="E2417" s="313" t="s">
        <v>2187</v>
      </c>
      <c r="F2417" s="313" t="s">
        <v>4286</v>
      </c>
      <c r="G2417" s="7" t="s">
        <v>2181</v>
      </c>
    </row>
    <row r="2418" spans="1:7" x14ac:dyDescent="0.25">
      <c r="A2418" t="s">
        <v>2275</v>
      </c>
      <c r="B2418" t="s">
        <v>4146</v>
      </c>
      <c r="C2418" s="313"/>
      <c r="D2418" s="313"/>
      <c r="E2418" s="313" t="s">
        <v>1069</v>
      </c>
      <c r="F2418" s="313" t="s">
        <v>4286</v>
      </c>
      <c r="G2418" s="7" t="s">
        <v>2181</v>
      </c>
    </row>
    <row r="2419" spans="1:7" x14ac:dyDescent="0.25">
      <c r="A2419" t="s">
        <v>3809</v>
      </c>
      <c r="B2419" t="s">
        <v>4146</v>
      </c>
      <c r="C2419" s="313"/>
      <c r="D2419" s="313"/>
      <c r="E2419" s="313" t="s">
        <v>2187</v>
      </c>
      <c r="F2419" s="313" t="s">
        <v>4286</v>
      </c>
      <c r="G2419" s="7" t="s">
        <v>2181</v>
      </c>
    </row>
    <row r="2420" spans="1:7" x14ac:dyDescent="0.25">
      <c r="A2420" t="s">
        <v>2286</v>
      </c>
      <c r="B2420" t="s">
        <v>4146</v>
      </c>
      <c r="C2420" s="313"/>
      <c r="D2420" s="313"/>
      <c r="E2420" s="313" t="s">
        <v>2187</v>
      </c>
      <c r="F2420" s="313" t="s">
        <v>4286</v>
      </c>
      <c r="G2420" s="7" t="s">
        <v>2181</v>
      </c>
    </row>
    <row r="2421" spans="1:7" x14ac:dyDescent="0.25">
      <c r="A2421" t="s">
        <v>2287</v>
      </c>
      <c r="B2421" t="s">
        <v>4146</v>
      </c>
      <c r="C2421" s="313"/>
      <c r="D2421" s="313"/>
      <c r="E2421" s="313" t="s">
        <v>1069</v>
      </c>
      <c r="F2421" s="313" t="s">
        <v>4286</v>
      </c>
      <c r="G2421" s="7" t="s">
        <v>2181</v>
      </c>
    </row>
    <row r="2422" spans="1:7" x14ac:dyDescent="0.25">
      <c r="A2422" t="s">
        <v>3810</v>
      </c>
      <c r="B2422" t="s">
        <v>4146</v>
      </c>
      <c r="C2422" s="313"/>
      <c r="D2422" s="313"/>
      <c r="E2422" s="313" t="s">
        <v>2187</v>
      </c>
      <c r="F2422" s="313" t="s">
        <v>4286</v>
      </c>
      <c r="G2422" s="7" t="s">
        <v>2181</v>
      </c>
    </row>
    <row r="2423" spans="1:7" x14ac:dyDescent="0.25">
      <c r="A2423" t="s">
        <v>3811</v>
      </c>
      <c r="B2423" t="s">
        <v>4146</v>
      </c>
      <c r="C2423" s="313"/>
      <c r="D2423" s="313"/>
      <c r="E2423" s="313" t="s">
        <v>2187</v>
      </c>
      <c r="F2423" s="313" t="s">
        <v>4286</v>
      </c>
      <c r="G2423" s="7" t="s">
        <v>2181</v>
      </c>
    </row>
    <row r="2424" spans="1:7" x14ac:dyDescent="0.25">
      <c r="A2424" t="s">
        <v>2295</v>
      </c>
      <c r="B2424" t="s">
        <v>4146</v>
      </c>
      <c r="C2424" s="313"/>
      <c r="D2424" s="313"/>
      <c r="E2424" s="313" t="s">
        <v>2187</v>
      </c>
      <c r="F2424" s="313" t="s">
        <v>4286</v>
      </c>
      <c r="G2424" s="7" t="s">
        <v>2181</v>
      </c>
    </row>
    <row r="2425" spans="1:7" x14ac:dyDescent="0.25">
      <c r="A2425" t="s">
        <v>2296</v>
      </c>
      <c r="B2425" t="s">
        <v>4146</v>
      </c>
      <c r="C2425" s="313"/>
      <c r="D2425" s="313"/>
      <c r="E2425" s="313" t="s">
        <v>2187</v>
      </c>
      <c r="F2425" s="313" t="s">
        <v>4286</v>
      </c>
      <c r="G2425" s="7" t="s">
        <v>2181</v>
      </c>
    </row>
    <row r="2426" spans="1:7" hidden="1" x14ac:dyDescent="0.25">
      <c r="A2426" t="s">
        <v>2298</v>
      </c>
      <c r="B2426" t="s">
        <v>4146</v>
      </c>
      <c r="C2426" s="313">
        <v>2</v>
      </c>
      <c r="D2426" s="313"/>
      <c r="E2426" s="313" t="s">
        <v>1048</v>
      </c>
      <c r="F2426" s="313" t="s">
        <v>4286</v>
      </c>
      <c r="G2426" s="7" t="s">
        <v>2181</v>
      </c>
    </row>
    <row r="2427" spans="1:7" x14ac:dyDescent="0.25">
      <c r="A2427" t="s">
        <v>2303</v>
      </c>
      <c r="B2427" t="s">
        <v>4146</v>
      </c>
      <c r="C2427" s="313"/>
      <c r="D2427" s="313"/>
      <c r="E2427" s="313" t="s">
        <v>2187</v>
      </c>
      <c r="F2427" s="313" t="s">
        <v>4286</v>
      </c>
      <c r="G2427" s="7" t="s">
        <v>2181</v>
      </c>
    </row>
    <row r="2428" spans="1:7" hidden="1" x14ac:dyDescent="0.25">
      <c r="A2428" t="s">
        <v>2304</v>
      </c>
      <c r="B2428" t="s">
        <v>4146</v>
      </c>
      <c r="C2428" s="313">
        <v>8</v>
      </c>
      <c r="D2428" s="313"/>
      <c r="E2428" s="313" t="s">
        <v>1069</v>
      </c>
      <c r="F2428" s="313" t="s">
        <v>4286</v>
      </c>
      <c r="G2428" s="7" t="s">
        <v>2181</v>
      </c>
    </row>
    <row r="2429" spans="1:7" hidden="1" x14ac:dyDescent="0.25">
      <c r="A2429" t="s">
        <v>2306</v>
      </c>
      <c r="B2429" t="s">
        <v>4146</v>
      </c>
      <c r="C2429" s="313">
        <v>32</v>
      </c>
      <c r="D2429" s="313"/>
      <c r="E2429" s="313" t="s">
        <v>1069</v>
      </c>
      <c r="F2429" s="313" t="s">
        <v>4286</v>
      </c>
      <c r="G2429" s="7" t="s">
        <v>2181</v>
      </c>
    </row>
    <row r="2430" spans="1:7" hidden="1" x14ac:dyDescent="0.25">
      <c r="A2430" t="s">
        <v>2309</v>
      </c>
      <c r="B2430" t="s">
        <v>4146</v>
      </c>
      <c r="C2430" s="313">
        <v>4</v>
      </c>
      <c r="D2430" s="313"/>
      <c r="E2430" s="313" t="s">
        <v>1048</v>
      </c>
      <c r="F2430" s="313" t="s">
        <v>4286</v>
      </c>
      <c r="G2430" s="7" t="s">
        <v>2181</v>
      </c>
    </row>
    <row r="2431" spans="1:7" x14ac:dyDescent="0.25">
      <c r="A2431" t="s">
        <v>2314</v>
      </c>
      <c r="B2431" t="s">
        <v>4146</v>
      </c>
      <c r="C2431" s="313"/>
      <c r="D2431" s="313"/>
      <c r="E2431" s="313" t="s">
        <v>1069</v>
      </c>
      <c r="F2431" s="313" t="s">
        <v>4286</v>
      </c>
      <c r="G2431" s="7" t="s">
        <v>2181</v>
      </c>
    </row>
    <row r="2432" spans="1:7" hidden="1" x14ac:dyDescent="0.25">
      <c r="A2432" t="s">
        <v>2316</v>
      </c>
      <c r="B2432" t="s">
        <v>4146</v>
      </c>
      <c r="C2432" s="313" t="s">
        <v>1409</v>
      </c>
      <c r="D2432" s="313"/>
      <c r="E2432" s="313" t="s">
        <v>1069</v>
      </c>
      <c r="F2432" s="313" t="s">
        <v>4286</v>
      </c>
      <c r="G2432" s="7" t="s">
        <v>2181</v>
      </c>
    </row>
    <row r="2433" spans="1:7" x14ac:dyDescent="0.25">
      <c r="A2433" t="s">
        <v>2317</v>
      </c>
      <c r="B2433" t="s">
        <v>4146</v>
      </c>
      <c r="C2433" s="313"/>
      <c r="D2433" s="313"/>
      <c r="E2433" s="313" t="s">
        <v>1069</v>
      </c>
      <c r="F2433" s="313" t="s">
        <v>4286</v>
      </c>
      <c r="G2433" s="7" t="s">
        <v>2181</v>
      </c>
    </row>
    <row r="2434" spans="1:7" hidden="1" x14ac:dyDescent="0.25">
      <c r="A2434" t="s">
        <v>2318</v>
      </c>
      <c r="B2434" t="s">
        <v>4146</v>
      </c>
      <c r="C2434" s="313">
        <v>8</v>
      </c>
      <c r="D2434" s="313"/>
      <c r="E2434" s="313" t="s">
        <v>2319</v>
      </c>
      <c r="F2434" s="313" t="s">
        <v>4286</v>
      </c>
      <c r="G2434" s="7" t="s">
        <v>2181</v>
      </c>
    </row>
    <row r="2435" spans="1:7" hidden="1" x14ac:dyDescent="0.25">
      <c r="A2435" t="s">
        <v>2320</v>
      </c>
      <c r="B2435" t="s">
        <v>4146</v>
      </c>
      <c r="C2435" s="313">
        <v>2</v>
      </c>
      <c r="D2435" s="313"/>
      <c r="E2435" s="313" t="s">
        <v>2187</v>
      </c>
      <c r="F2435" s="313" t="s">
        <v>4286</v>
      </c>
      <c r="G2435" s="7" t="s">
        <v>2181</v>
      </c>
    </row>
    <row r="2436" spans="1:7" hidden="1" x14ac:dyDescent="0.25">
      <c r="A2436" t="s">
        <v>2322</v>
      </c>
      <c r="B2436" t="s">
        <v>4146</v>
      </c>
      <c r="C2436" s="313">
        <v>32</v>
      </c>
      <c r="D2436" s="313"/>
      <c r="E2436" s="313" t="s">
        <v>1069</v>
      </c>
      <c r="F2436" s="313" t="s">
        <v>4286</v>
      </c>
      <c r="G2436" s="7" t="s">
        <v>2181</v>
      </c>
    </row>
    <row r="2437" spans="1:7" x14ac:dyDescent="0.25">
      <c r="A2437" t="s">
        <v>2323</v>
      </c>
      <c r="B2437" t="s">
        <v>4146</v>
      </c>
      <c r="C2437" s="313"/>
      <c r="D2437" s="313"/>
      <c r="E2437" s="313" t="s">
        <v>1069</v>
      </c>
      <c r="F2437" s="313" t="s">
        <v>4286</v>
      </c>
      <c r="G2437" s="7" t="s">
        <v>2181</v>
      </c>
    </row>
    <row r="2438" spans="1:7" x14ac:dyDescent="0.25">
      <c r="A2438" t="s">
        <v>2324</v>
      </c>
      <c r="B2438" t="s">
        <v>4146</v>
      </c>
      <c r="C2438" s="313"/>
      <c r="D2438" s="313"/>
      <c r="E2438" s="313" t="s">
        <v>1069</v>
      </c>
      <c r="F2438" s="313" t="s">
        <v>4286</v>
      </c>
      <c r="G2438" s="7" t="s">
        <v>2181</v>
      </c>
    </row>
    <row r="2439" spans="1:7" x14ac:dyDescent="0.25">
      <c r="A2439" t="s">
        <v>2328</v>
      </c>
      <c r="B2439" t="s">
        <v>4146</v>
      </c>
      <c r="C2439" s="313"/>
      <c r="D2439" s="313"/>
      <c r="E2439" s="313" t="s">
        <v>1069</v>
      </c>
      <c r="F2439" s="313" t="s">
        <v>4286</v>
      </c>
      <c r="G2439" s="7" t="s">
        <v>2181</v>
      </c>
    </row>
    <row r="2440" spans="1:7" hidden="1" x14ac:dyDescent="0.25">
      <c r="A2440" t="s">
        <v>2332</v>
      </c>
      <c r="B2440" t="s">
        <v>4146</v>
      </c>
      <c r="C2440" s="313">
        <v>32</v>
      </c>
      <c r="D2440" s="313"/>
      <c r="E2440" s="313" t="s">
        <v>1069</v>
      </c>
      <c r="F2440" s="313" t="s">
        <v>4286</v>
      </c>
      <c r="G2440" s="7" t="s">
        <v>2181</v>
      </c>
    </row>
    <row r="2441" spans="1:7" x14ac:dyDescent="0.25">
      <c r="A2441" t="s">
        <v>2333</v>
      </c>
      <c r="B2441" t="s">
        <v>4146</v>
      </c>
      <c r="C2441" s="313"/>
      <c r="D2441" s="313"/>
      <c r="E2441" s="313" t="s">
        <v>2187</v>
      </c>
      <c r="F2441" s="313" t="s">
        <v>4286</v>
      </c>
      <c r="G2441" s="7" t="s">
        <v>2181</v>
      </c>
    </row>
    <row r="2442" spans="1:7" x14ac:dyDescent="0.25">
      <c r="A2442" t="s">
        <v>2335</v>
      </c>
      <c r="B2442" t="s">
        <v>4146</v>
      </c>
      <c r="C2442" s="313"/>
      <c r="D2442" s="313"/>
      <c r="E2442" s="313" t="s">
        <v>1069</v>
      </c>
      <c r="F2442" s="313" t="s">
        <v>4286</v>
      </c>
      <c r="G2442" s="7" t="s">
        <v>2181</v>
      </c>
    </row>
    <row r="2443" spans="1:7" x14ac:dyDescent="0.25">
      <c r="A2443" t="s">
        <v>3812</v>
      </c>
      <c r="B2443" t="s">
        <v>4146</v>
      </c>
      <c r="C2443" s="313"/>
      <c r="D2443" s="313"/>
      <c r="E2443" s="313" t="s">
        <v>1069</v>
      </c>
      <c r="F2443" s="313" t="s">
        <v>4286</v>
      </c>
      <c r="G2443" s="7" t="s">
        <v>2181</v>
      </c>
    </row>
    <row r="2444" spans="1:7" x14ac:dyDescent="0.25">
      <c r="A2444" t="s">
        <v>2343</v>
      </c>
      <c r="B2444" t="s">
        <v>4146</v>
      </c>
      <c r="C2444" s="313"/>
      <c r="D2444" s="313"/>
      <c r="E2444" s="313" t="s">
        <v>1069</v>
      </c>
      <c r="F2444" s="313" t="s">
        <v>4286</v>
      </c>
      <c r="G2444" s="7" t="s">
        <v>2181</v>
      </c>
    </row>
    <row r="2445" spans="1:7" x14ac:dyDescent="0.25">
      <c r="A2445" t="s">
        <v>2344</v>
      </c>
      <c r="B2445" t="s">
        <v>4146</v>
      </c>
      <c r="C2445" s="313"/>
      <c r="D2445" s="313"/>
      <c r="E2445" s="313" t="s">
        <v>1069</v>
      </c>
      <c r="F2445" s="313" t="s">
        <v>4286</v>
      </c>
      <c r="G2445" s="7" t="s">
        <v>2181</v>
      </c>
    </row>
    <row r="2446" spans="1:7" x14ac:dyDescent="0.25">
      <c r="A2446" t="s">
        <v>2345</v>
      </c>
      <c r="B2446" t="s">
        <v>4146</v>
      </c>
      <c r="C2446" s="313"/>
      <c r="D2446" s="313"/>
      <c r="E2446" s="313" t="s">
        <v>1069</v>
      </c>
      <c r="F2446" s="313" t="s">
        <v>4286</v>
      </c>
      <c r="G2446" s="7" t="s">
        <v>2181</v>
      </c>
    </row>
    <row r="2447" spans="1:7" x14ac:dyDescent="0.25">
      <c r="A2447" t="s">
        <v>3813</v>
      </c>
      <c r="B2447" t="s">
        <v>4146</v>
      </c>
      <c r="C2447" s="313"/>
      <c r="D2447" s="313"/>
      <c r="E2447" s="313" t="s">
        <v>1069</v>
      </c>
      <c r="F2447" s="313" t="s">
        <v>4286</v>
      </c>
      <c r="G2447" s="7" t="s">
        <v>2181</v>
      </c>
    </row>
    <row r="2448" spans="1:7" x14ac:dyDescent="0.25">
      <c r="A2448" t="s">
        <v>2350</v>
      </c>
      <c r="B2448" t="s">
        <v>4146</v>
      </c>
      <c r="C2448" s="313"/>
      <c r="D2448" s="313"/>
      <c r="E2448" s="313" t="s">
        <v>1069</v>
      </c>
      <c r="F2448" s="313" t="s">
        <v>4286</v>
      </c>
      <c r="G2448" s="7" t="s">
        <v>2181</v>
      </c>
    </row>
    <row r="2449" spans="1:7" x14ac:dyDescent="0.25">
      <c r="A2449" t="s">
        <v>2351</v>
      </c>
      <c r="B2449" t="s">
        <v>4146</v>
      </c>
      <c r="C2449" s="313"/>
      <c r="D2449" s="313"/>
      <c r="E2449" s="313" t="s">
        <v>1069</v>
      </c>
      <c r="F2449" s="313" t="s">
        <v>4286</v>
      </c>
      <c r="G2449" s="7" t="s">
        <v>2181</v>
      </c>
    </row>
    <row r="2450" spans="1:7" x14ac:dyDescent="0.25">
      <c r="A2450" t="s">
        <v>2352</v>
      </c>
      <c r="B2450" t="s">
        <v>4146</v>
      </c>
      <c r="C2450" s="313"/>
      <c r="D2450" s="313"/>
      <c r="E2450" s="313" t="s">
        <v>1069</v>
      </c>
      <c r="F2450" s="313" t="s">
        <v>4286</v>
      </c>
      <c r="G2450" s="7" t="s">
        <v>2181</v>
      </c>
    </row>
    <row r="2451" spans="1:7" x14ac:dyDescent="0.25">
      <c r="A2451" t="s">
        <v>2353</v>
      </c>
      <c r="B2451" t="s">
        <v>4146</v>
      </c>
      <c r="C2451" s="313"/>
      <c r="D2451" s="313"/>
      <c r="E2451" s="313" t="s">
        <v>1069</v>
      </c>
      <c r="F2451" s="313" t="s">
        <v>4286</v>
      </c>
      <c r="G2451" s="7" t="s">
        <v>2181</v>
      </c>
    </row>
    <row r="2452" spans="1:7" x14ac:dyDescent="0.25">
      <c r="A2452" t="s">
        <v>2354</v>
      </c>
      <c r="B2452" t="s">
        <v>4146</v>
      </c>
      <c r="C2452" s="313"/>
      <c r="D2452" s="313"/>
      <c r="E2452" s="313" t="s">
        <v>1069</v>
      </c>
      <c r="F2452" s="313" t="s">
        <v>4286</v>
      </c>
      <c r="G2452" s="7" t="s">
        <v>2181</v>
      </c>
    </row>
    <row r="2453" spans="1:7" x14ac:dyDescent="0.25">
      <c r="A2453" t="s">
        <v>3814</v>
      </c>
      <c r="B2453" t="s">
        <v>4146</v>
      </c>
      <c r="C2453" s="313"/>
      <c r="D2453" s="313"/>
      <c r="E2453" s="313" t="s">
        <v>1069</v>
      </c>
      <c r="F2453" s="313" t="s">
        <v>4286</v>
      </c>
      <c r="G2453" s="7" t="s">
        <v>2181</v>
      </c>
    </row>
    <row r="2454" spans="1:7" x14ac:dyDescent="0.25">
      <c r="A2454" t="s">
        <v>2361</v>
      </c>
      <c r="B2454" t="s">
        <v>4146</v>
      </c>
      <c r="C2454" s="313"/>
      <c r="D2454" s="313"/>
      <c r="E2454" s="313" t="s">
        <v>2187</v>
      </c>
      <c r="F2454" s="313" t="s">
        <v>4286</v>
      </c>
      <c r="G2454" s="7" t="s">
        <v>2181</v>
      </c>
    </row>
    <row r="2455" spans="1:7" x14ac:dyDescent="0.25">
      <c r="A2455" t="s">
        <v>2362</v>
      </c>
      <c r="B2455" t="s">
        <v>4146</v>
      </c>
      <c r="C2455" s="313"/>
      <c r="D2455" s="313"/>
      <c r="E2455" s="313" t="s">
        <v>1069</v>
      </c>
      <c r="F2455" s="313" t="s">
        <v>4286</v>
      </c>
      <c r="G2455" s="7" t="s">
        <v>2181</v>
      </c>
    </row>
    <row r="2456" spans="1:7" x14ac:dyDescent="0.25">
      <c r="A2456" t="s">
        <v>2363</v>
      </c>
      <c r="B2456" t="s">
        <v>4146</v>
      </c>
      <c r="C2456" s="313"/>
      <c r="D2456" s="313"/>
      <c r="E2456" s="313" t="s">
        <v>1069</v>
      </c>
      <c r="F2456" s="313" t="s">
        <v>4286</v>
      </c>
      <c r="G2456" s="7" t="s">
        <v>2181</v>
      </c>
    </row>
    <row r="2457" spans="1:7" x14ac:dyDescent="0.25">
      <c r="A2457" t="s">
        <v>2364</v>
      </c>
      <c r="B2457" t="s">
        <v>4146</v>
      </c>
      <c r="C2457" s="313"/>
      <c r="D2457" s="313"/>
      <c r="E2457" s="313" t="s">
        <v>1069</v>
      </c>
      <c r="F2457" s="313" t="s">
        <v>4286</v>
      </c>
      <c r="G2457" s="7" t="s">
        <v>2181</v>
      </c>
    </row>
    <row r="2458" spans="1:7" x14ac:dyDescent="0.25">
      <c r="A2458" t="s">
        <v>2365</v>
      </c>
      <c r="B2458" t="s">
        <v>4146</v>
      </c>
      <c r="C2458" s="313"/>
      <c r="D2458" s="313"/>
      <c r="E2458" s="313" t="s">
        <v>1069</v>
      </c>
      <c r="F2458" s="313" t="s">
        <v>4286</v>
      </c>
      <c r="G2458" s="7" t="s">
        <v>2181</v>
      </c>
    </row>
    <row r="2459" spans="1:7" hidden="1" x14ac:dyDescent="0.25">
      <c r="A2459" t="s">
        <v>2366</v>
      </c>
      <c r="B2459" t="s">
        <v>4146</v>
      </c>
      <c r="C2459" s="313" t="s">
        <v>2208</v>
      </c>
      <c r="D2459" s="313"/>
      <c r="E2459" s="313" t="s">
        <v>1069</v>
      </c>
      <c r="F2459" s="313" t="s">
        <v>4286</v>
      </c>
      <c r="G2459" s="7" t="s">
        <v>2181</v>
      </c>
    </row>
    <row r="2460" spans="1:7" x14ac:dyDescent="0.25">
      <c r="A2460" t="s">
        <v>2367</v>
      </c>
      <c r="B2460" t="s">
        <v>4146</v>
      </c>
      <c r="C2460" s="313"/>
      <c r="D2460" s="313"/>
      <c r="E2460" s="313" t="s">
        <v>1069</v>
      </c>
      <c r="F2460" s="313" t="s">
        <v>4286</v>
      </c>
      <c r="G2460" s="7" t="s">
        <v>2181</v>
      </c>
    </row>
    <row r="2461" spans="1:7" x14ac:dyDescent="0.25">
      <c r="A2461" t="s">
        <v>2371</v>
      </c>
      <c r="B2461" t="s">
        <v>4146</v>
      </c>
      <c r="C2461" s="313"/>
      <c r="D2461" s="313"/>
      <c r="E2461" s="313" t="s">
        <v>2187</v>
      </c>
      <c r="F2461" s="313" t="s">
        <v>4286</v>
      </c>
      <c r="G2461" s="7" t="s">
        <v>2181</v>
      </c>
    </row>
    <row r="2462" spans="1:7" hidden="1" x14ac:dyDescent="0.25">
      <c r="A2462" t="s">
        <v>2373</v>
      </c>
      <c r="B2462" t="s">
        <v>4146</v>
      </c>
      <c r="C2462" s="313">
        <v>8</v>
      </c>
      <c r="D2462" s="313"/>
      <c r="E2462" s="313" t="s">
        <v>1069</v>
      </c>
      <c r="F2462" s="313" t="s">
        <v>4286</v>
      </c>
      <c r="G2462" s="7" t="s">
        <v>2181</v>
      </c>
    </row>
    <row r="2463" spans="1:7" hidden="1" x14ac:dyDescent="0.25">
      <c r="A2463" t="s">
        <v>2411</v>
      </c>
      <c r="B2463" t="s">
        <v>4146</v>
      </c>
      <c r="C2463" s="313">
        <v>0.25</v>
      </c>
      <c r="D2463" s="313"/>
      <c r="E2463" s="313" t="s">
        <v>2187</v>
      </c>
      <c r="F2463" s="313" t="s">
        <v>4285</v>
      </c>
      <c r="G2463" s="7" t="s">
        <v>2381</v>
      </c>
    </row>
    <row r="2464" spans="1:7" hidden="1" x14ac:dyDescent="0.25">
      <c r="A2464" t="s">
        <v>2416</v>
      </c>
      <c r="B2464" t="s">
        <v>4146</v>
      </c>
      <c r="C2464" s="313">
        <v>16</v>
      </c>
      <c r="D2464" s="313"/>
      <c r="E2464" s="313" t="s">
        <v>1069</v>
      </c>
      <c r="F2464" s="313" t="s">
        <v>4285</v>
      </c>
      <c r="G2464" s="7" t="s">
        <v>2381</v>
      </c>
    </row>
    <row r="2465" spans="1:7" hidden="1" x14ac:dyDescent="0.25">
      <c r="A2465" t="s">
        <v>2420</v>
      </c>
      <c r="B2465" t="s">
        <v>4146</v>
      </c>
      <c r="C2465" s="313">
        <v>8</v>
      </c>
      <c r="D2465" s="313"/>
      <c r="E2465" s="313" t="s">
        <v>1048</v>
      </c>
      <c r="F2465" s="313" t="s">
        <v>4285</v>
      </c>
      <c r="G2465" s="7" t="s">
        <v>2381</v>
      </c>
    </row>
    <row r="2466" spans="1:7" hidden="1" x14ac:dyDescent="0.25">
      <c r="A2466" t="s">
        <v>3818</v>
      </c>
      <c r="B2466" t="s">
        <v>4146</v>
      </c>
      <c r="C2466" s="313">
        <v>8</v>
      </c>
      <c r="D2466" s="313"/>
      <c r="E2466" s="313" t="s">
        <v>1048</v>
      </c>
      <c r="F2466" s="313" t="s">
        <v>4285</v>
      </c>
      <c r="G2466" s="7" t="s">
        <v>2381</v>
      </c>
    </row>
    <row r="2467" spans="1:7" hidden="1" x14ac:dyDescent="0.25">
      <c r="A2467" t="s">
        <v>2432</v>
      </c>
      <c r="B2467" t="s">
        <v>4146</v>
      </c>
      <c r="C2467" s="313">
        <v>0.25</v>
      </c>
      <c r="D2467" s="313"/>
      <c r="E2467" s="313" t="s">
        <v>2187</v>
      </c>
      <c r="F2467" s="313" t="s">
        <v>4285</v>
      </c>
      <c r="G2467" s="7" t="s">
        <v>2381</v>
      </c>
    </row>
    <row r="2468" spans="1:7" hidden="1" x14ac:dyDescent="0.25">
      <c r="A2468" t="s">
        <v>3819</v>
      </c>
      <c r="B2468" t="s">
        <v>4146</v>
      </c>
      <c r="C2468" s="313">
        <v>0.25</v>
      </c>
      <c r="D2468" s="313"/>
      <c r="E2468" s="313" t="s">
        <v>2187</v>
      </c>
      <c r="F2468" s="313" t="s">
        <v>4285</v>
      </c>
      <c r="G2468" s="7" t="s">
        <v>2381</v>
      </c>
    </row>
    <row r="2469" spans="1:7" hidden="1" x14ac:dyDescent="0.25">
      <c r="A2469" t="s">
        <v>2441</v>
      </c>
      <c r="B2469" t="s">
        <v>4146</v>
      </c>
      <c r="C2469" s="313">
        <v>0.25</v>
      </c>
      <c r="D2469" s="313"/>
      <c r="E2469" s="313" t="s">
        <v>2187</v>
      </c>
      <c r="F2469" s="313" t="s">
        <v>4285</v>
      </c>
      <c r="G2469" s="7" t="s">
        <v>2381</v>
      </c>
    </row>
    <row r="2470" spans="1:7" hidden="1" x14ac:dyDescent="0.25">
      <c r="A2470" t="s">
        <v>2444</v>
      </c>
      <c r="B2470" t="s">
        <v>4146</v>
      </c>
      <c r="C2470" s="313">
        <v>0.25</v>
      </c>
      <c r="D2470" s="313"/>
      <c r="E2470" s="313" t="s">
        <v>2187</v>
      </c>
      <c r="F2470" s="313" t="s">
        <v>4285</v>
      </c>
      <c r="G2470" s="7" t="s">
        <v>2381</v>
      </c>
    </row>
    <row r="2471" spans="1:7" hidden="1" x14ac:dyDescent="0.25">
      <c r="A2471" t="s">
        <v>2448</v>
      </c>
      <c r="B2471" t="s">
        <v>4146</v>
      </c>
      <c r="C2471" s="313">
        <v>0.25</v>
      </c>
      <c r="D2471" s="313"/>
      <c r="E2471" s="313" t="s">
        <v>2187</v>
      </c>
      <c r="F2471" s="313" t="s">
        <v>4285</v>
      </c>
      <c r="G2471" s="7" t="s">
        <v>2381</v>
      </c>
    </row>
    <row r="2472" spans="1:7" hidden="1" x14ac:dyDescent="0.25">
      <c r="A2472" t="s">
        <v>2521</v>
      </c>
      <c r="B2472" t="s">
        <v>4146</v>
      </c>
      <c r="C2472" s="313">
        <v>0.25</v>
      </c>
      <c r="D2472" s="313"/>
      <c r="E2472" s="313" t="s">
        <v>2187</v>
      </c>
      <c r="F2472" s="313" t="s">
        <v>4285</v>
      </c>
      <c r="G2472" s="7" t="s">
        <v>2381</v>
      </c>
    </row>
    <row r="2473" spans="1:7" hidden="1" x14ac:dyDescent="0.25">
      <c r="A2473" t="s">
        <v>2523</v>
      </c>
      <c r="B2473" t="s">
        <v>4146</v>
      </c>
      <c r="C2473" s="313">
        <v>16</v>
      </c>
      <c r="D2473" s="313"/>
      <c r="E2473" s="313" t="s">
        <v>1069</v>
      </c>
      <c r="F2473" s="313" t="s">
        <v>4285</v>
      </c>
      <c r="G2473" s="7" t="s">
        <v>2381</v>
      </c>
    </row>
    <row r="2474" spans="1:7" hidden="1" x14ac:dyDescent="0.25">
      <c r="A2474" t="s">
        <v>3827</v>
      </c>
      <c r="B2474" t="s">
        <v>4146</v>
      </c>
      <c r="C2474" s="313">
        <v>0.25</v>
      </c>
      <c r="D2474" s="313"/>
      <c r="E2474" s="313" t="s">
        <v>2187</v>
      </c>
      <c r="F2474" s="313" t="s">
        <v>4285</v>
      </c>
      <c r="G2474" s="7" t="s">
        <v>2381</v>
      </c>
    </row>
    <row r="2475" spans="1:7" hidden="1" x14ac:dyDescent="0.25">
      <c r="A2475" t="s">
        <v>2530</v>
      </c>
      <c r="B2475" t="s">
        <v>4146</v>
      </c>
      <c r="C2475" s="313">
        <v>2</v>
      </c>
      <c r="D2475" s="313"/>
      <c r="E2475" s="313" t="s">
        <v>2187</v>
      </c>
      <c r="F2475" s="313" t="s">
        <v>4285</v>
      </c>
      <c r="G2475" s="7" t="s">
        <v>2381</v>
      </c>
    </row>
    <row r="2476" spans="1:7" hidden="1" x14ac:dyDescent="0.25">
      <c r="A2476" t="s">
        <v>2533</v>
      </c>
      <c r="B2476" t="s">
        <v>4146</v>
      </c>
      <c r="C2476" s="313">
        <v>0.25</v>
      </c>
      <c r="D2476" s="313"/>
      <c r="E2476" s="313" t="s">
        <v>2187</v>
      </c>
      <c r="F2476" s="313" t="s">
        <v>4285</v>
      </c>
      <c r="G2476" s="7" t="s">
        <v>2381</v>
      </c>
    </row>
    <row r="2477" spans="1:7" hidden="1" x14ac:dyDescent="0.25">
      <c r="A2477" t="s">
        <v>3828</v>
      </c>
      <c r="B2477" t="s">
        <v>4146</v>
      </c>
      <c r="C2477" s="313">
        <v>0.25</v>
      </c>
      <c r="D2477" s="313"/>
      <c r="E2477" s="313" t="s">
        <v>2187</v>
      </c>
      <c r="F2477" s="313" t="s">
        <v>4285</v>
      </c>
      <c r="G2477" s="7" t="s">
        <v>2381</v>
      </c>
    </row>
    <row r="2478" spans="1:7" hidden="1" x14ac:dyDescent="0.25">
      <c r="A2478" t="s">
        <v>3829</v>
      </c>
      <c r="B2478" t="s">
        <v>4146</v>
      </c>
      <c r="C2478" s="313">
        <v>0.25</v>
      </c>
      <c r="D2478" s="313"/>
      <c r="E2478" s="313" t="s">
        <v>2187</v>
      </c>
      <c r="F2478" s="313" t="s">
        <v>4285</v>
      </c>
      <c r="G2478" s="7" t="s">
        <v>2381</v>
      </c>
    </row>
    <row r="2479" spans="1:7" hidden="1" x14ac:dyDescent="0.25">
      <c r="A2479" t="s">
        <v>2547</v>
      </c>
      <c r="B2479" t="s">
        <v>4146</v>
      </c>
      <c r="C2479" s="313">
        <v>0.25</v>
      </c>
      <c r="D2479" s="313"/>
      <c r="E2479" s="313" t="s">
        <v>2187</v>
      </c>
      <c r="F2479" s="313" t="s">
        <v>4285</v>
      </c>
      <c r="G2479" s="7" t="s">
        <v>2381</v>
      </c>
    </row>
    <row r="2480" spans="1:7" hidden="1" x14ac:dyDescent="0.25">
      <c r="A2480" t="s">
        <v>2553</v>
      </c>
      <c r="B2480" t="s">
        <v>4146</v>
      </c>
      <c r="C2480" s="313">
        <v>0.25</v>
      </c>
      <c r="D2480" s="313"/>
      <c r="E2480" s="313" t="s">
        <v>2187</v>
      </c>
      <c r="F2480" s="313" t="s">
        <v>4285</v>
      </c>
      <c r="G2480" s="7" t="s">
        <v>2381</v>
      </c>
    </row>
    <row r="2481" spans="1:7" hidden="1" x14ac:dyDescent="0.25">
      <c r="A2481" t="s">
        <v>2556</v>
      </c>
      <c r="B2481" t="s">
        <v>4146</v>
      </c>
      <c r="C2481" s="313">
        <v>0.25</v>
      </c>
      <c r="D2481" s="313"/>
      <c r="E2481" s="313" t="s">
        <v>2187</v>
      </c>
      <c r="F2481" s="313" t="s">
        <v>4285</v>
      </c>
      <c r="G2481" s="7" t="s">
        <v>2381</v>
      </c>
    </row>
    <row r="2482" spans="1:7" hidden="1" x14ac:dyDescent="0.25">
      <c r="A2482" t="s">
        <v>2560</v>
      </c>
      <c r="B2482" t="s">
        <v>4146</v>
      </c>
      <c r="C2482" s="313">
        <v>0.25</v>
      </c>
      <c r="D2482" s="313"/>
      <c r="E2482" s="313" t="s">
        <v>2187</v>
      </c>
      <c r="F2482" s="313" t="s">
        <v>4285</v>
      </c>
      <c r="G2482" s="7" t="s">
        <v>2381</v>
      </c>
    </row>
    <row r="2483" spans="1:7" hidden="1" x14ac:dyDescent="0.25">
      <c r="A2483" t="s">
        <v>2564</v>
      </c>
      <c r="B2483" t="s">
        <v>4146</v>
      </c>
      <c r="C2483" s="313">
        <v>0.25</v>
      </c>
      <c r="D2483" s="313"/>
      <c r="E2483" s="313" t="s">
        <v>2187</v>
      </c>
      <c r="F2483" s="313" t="s">
        <v>4285</v>
      </c>
      <c r="G2483" s="7" t="s">
        <v>2381</v>
      </c>
    </row>
    <row r="2484" spans="1:7" hidden="1" x14ac:dyDescent="0.25">
      <c r="A2484" t="s">
        <v>2568</v>
      </c>
      <c r="B2484" t="s">
        <v>4146</v>
      </c>
      <c r="C2484" s="313">
        <v>0.25</v>
      </c>
      <c r="D2484" s="313"/>
      <c r="E2484" s="313" t="s">
        <v>2187</v>
      </c>
      <c r="F2484" s="313" t="s">
        <v>4285</v>
      </c>
      <c r="G2484" s="7" t="s">
        <v>2381</v>
      </c>
    </row>
    <row r="2485" spans="1:7" hidden="1" x14ac:dyDescent="0.25">
      <c r="A2485" t="s">
        <v>2572</v>
      </c>
      <c r="B2485" t="s">
        <v>4146</v>
      </c>
      <c r="C2485" s="313">
        <v>0.25</v>
      </c>
      <c r="D2485" s="313"/>
      <c r="E2485" s="313" t="s">
        <v>2187</v>
      </c>
      <c r="F2485" s="313" t="s">
        <v>4285</v>
      </c>
      <c r="G2485" s="7" t="s">
        <v>2381</v>
      </c>
    </row>
    <row r="2486" spans="1:7" hidden="1" x14ac:dyDescent="0.25">
      <c r="A2486" t="s">
        <v>2576</v>
      </c>
      <c r="B2486" t="s">
        <v>4146</v>
      </c>
      <c r="C2486" s="313">
        <v>16</v>
      </c>
      <c r="D2486" s="313"/>
      <c r="E2486" s="313" t="s">
        <v>1069</v>
      </c>
      <c r="F2486" s="313" t="s">
        <v>4285</v>
      </c>
      <c r="G2486" s="7" t="s">
        <v>2381</v>
      </c>
    </row>
    <row r="2487" spans="1:7" hidden="1" x14ac:dyDescent="0.25">
      <c r="A2487" t="s">
        <v>2585</v>
      </c>
      <c r="B2487" t="s">
        <v>4146</v>
      </c>
      <c r="C2487" s="313">
        <v>0.25</v>
      </c>
      <c r="D2487" s="313"/>
      <c r="E2487" s="313" t="s">
        <v>2187</v>
      </c>
      <c r="F2487" s="313" t="s">
        <v>4285</v>
      </c>
      <c r="G2487" s="7" t="s">
        <v>2381</v>
      </c>
    </row>
    <row r="2488" spans="1:7" hidden="1" x14ac:dyDescent="0.25">
      <c r="A2488" t="s">
        <v>2200</v>
      </c>
      <c r="B2488" t="s">
        <v>4147</v>
      </c>
      <c r="C2488" s="313">
        <v>4</v>
      </c>
      <c r="D2488" s="313"/>
      <c r="E2488" s="313" t="s">
        <v>1048</v>
      </c>
      <c r="F2488" s="313" t="s">
        <v>4286</v>
      </c>
      <c r="G2488" s="7" t="s">
        <v>2181</v>
      </c>
    </row>
    <row r="2489" spans="1:7" hidden="1" x14ac:dyDescent="0.25">
      <c r="A2489" t="s">
        <v>2213</v>
      </c>
      <c r="B2489" t="s">
        <v>4147</v>
      </c>
      <c r="C2489" s="313" t="s">
        <v>2220</v>
      </c>
      <c r="D2489" s="313"/>
      <c r="E2489" s="313" t="s">
        <v>1069</v>
      </c>
      <c r="F2489" s="313" t="s">
        <v>4286</v>
      </c>
      <c r="G2489" s="7" t="s">
        <v>2181</v>
      </c>
    </row>
    <row r="2490" spans="1:7" hidden="1" x14ac:dyDescent="0.25">
      <c r="A2490" t="s">
        <v>2222</v>
      </c>
      <c r="B2490" t="s">
        <v>4147</v>
      </c>
      <c r="C2490" s="313" t="s">
        <v>2204</v>
      </c>
      <c r="D2490" s="313"/>
      <c r="E2490" s="313" t="s">
        <v>2187</v>
      </c>
      <c r="F2490" s="313" t="s">
        <v>4286</v>
      </c>
      <c r="G2490" s="7" t="s">
        <v>2181</v>
      </c>
    </row>
    <row r="2491" spans="1:7" hidden="1" x14ac:dyDescent="0.25">
      <c r="A2491" t="s">
        <v>2258</v>
      </c>
      <c r="B2491" t="s">
        <v>4147</v>
      </c>
      <c r="C2491" s="313" t="s">
        <v>2220</v>
      </c>
      <c r="D2491" s="313"/>
      <c r="E2491" s="313" t="s">
        <v>1069</v>
      </c>
      <c r="F2491" s="313" t="s">
        <v>4286</v>
      </c>
      <c r="G2491" s="7" t="s">
        <v>2181</v>
      </c>
    </row>
    <row r="2492" spans="1:7" x14ac:dyDescent="0.25">
      <c r="A2492" t="s">
        <v>2262</v>
      </c>
      <c r="B2492" t="s">
        <v>4147</v>
      </c>
      <c r="C2492" s="313"/>
      <c r="D2492" s="313"/>
      <c r="E2492" s="313" t="s">
        <v>1069</v>
      </c>
      <c r="F2492" s="313" t="s">
        <v>4286</v>
      </c>
      <c r="G2492" s="7" t="s">
        <v>2181</v>
      </c>
    </row>
    <row r="2493" spans="1:7" hidden="1" x14ac:dyDescent="0.25">
      <c r="A2493" t="s">
        <v>2298</v>
      </c>
      <c r="B2493" t="s">
        <v>4147</v>
      </c>
      <c r="C2493" s="313" t="s">
        <v>2220</v>
      </c>
      <c r="D2493" s="313"/>
      <c r="E2493" s="313" t="s">
        <v>1069</v>
      </c>
      <c r="F2493" s="313" t="s">
        <v>4286</v>
      </c>
      <c r="G2493" s="7" t="s">
        <v>2181</v>
      </c>
    </row>
    <row r="2494" spans="1:7" hidden="1" x14ac:dyDescent="0.25">
      <c r="A2494" t="s">
        <v>2309</v>
      </c>
      <c r="B2494" t="s">
        <v>4147</v>
      </c>
      <c r="C2494" s="313">
        <v>4</v>
      </c>
      <c r="D2494" s="313"/>
      <c r="E2494" s="313" t="s">
        <v>1048</v>
      </c>
      <c r="F2494" s="313" t="s">
        <v>4286</v>
      </c>
      <c r="G2494" s="7" t="s">
        <v>2181</v>
      </c>
    </row>
    <row r="2495" spans="1:7" hidden="1" x14ac:dyDescent="0.25">
      <c r="A2495" t="s">
        <v>2320</v>
      </c>
      <c r="B2495" t="s">
        <v>4147</v>
      </c>
      <c r="C2495" s="313" t="s">
        <v>2204</v>
      </c>
      <c r="D2495" s="313"/>
      <c r="E2495" s="313" t="s">
        <v>2187</v>
      </c>
      <c r="F2495" s="313" t="s">
        <v>4286</v>
      </c>
      <c r="G2495" s="7" t="s">
        <v>2181</v>
      </c>
    </row>
    <row r="2496" spans="1:7" hidden="1" x14ac:dyDescent="0.25">
      <c r="A2496" t="s">
        <v>2366</v>
      </c>
      <c r="B2496" t="s">
        <v>4147</v>
      </c>
      <c r="C2496" s="313" t="s">
        <v>2220</v>
      </c>
      <c r="D2496" s="313"/>
      <c r="E2496" s="313" t="s">
        <v>1069</v>
      </c>
      <c r="F2496" s="313" t="s">
        <v>4286</v>
      </c>
      <c r="G2496" s="7" t="s">
        <v>2181</v>
      </c>
    </row>
    <row r="2497" spans="1:7" x14ac:dyDescent="0.25">
      <c r="A2497" t="s">
        <v>2367</v>
      </c>
      <c r="B2497" t="s">
        <v>4147</v>
      </c>
      <c r="C2497" s="313"/>
      <c r="D2497" s="313"/>
      <c r="E2497" s="313" t="s">
        <v>1048</v>
      </c>
      <c r="F2497" s="313" t="s">
        <v>4286</v>
      </c>
      <c r="G2497" s="7" t="s">
        <v>2181</v>
      </c>
    </row>
    <row r="2498" spans="1:7" hidden="1" x14ac:dyDescent="0.25">
      <c r="A2498" t="s">
        <v>3815</v>
      </c>
      <c r="B2498" t="s">
        <v>4147</v>
      </c>
      <c r="C2498" s="313">
        <v>8</v>
      </c>
      <c r="D2498" s="313"/>
      <c r="E2498" s="313" t="s">
        <v>1069</v>
      </c>
      <c r="F2498" s="313" t="s">
        <v>4285</v>
      </c>
      <c r="G2498" s="7" t="s">
        <v>2381</v>
      </c>
    </row>
    <row r="2499" spans="1:7" hidden="1" x14ac:dyDescent="0.25">
      <c r="A2499" t="s">
        <v>2395</v>
      </c>
      <c r="B2499" t="s">
        <v>4147</v>
      </c>
      <c r="C2499" s="313">
        <v>8</v>
      </c>
      <c r="D2499" s="313"/>
      <c r="E2499" s="313" t="s">
        <v>1069</v>
      </c>
      <c r="F2499" s="313" t="s">
        <v>4285</v>
      </c>
      <c r="G2499" s="7" t="s">
        <v>2381</v>
      </c>
    </row>
    <row r="2500" spans="1:7" hidden="1" x14ac:dyDescent="0.25">
      <c r="A2500" t="s">
        <v>3816</v>
      </c>
      <c r="B2500" t="s">
        <v>4147</v>
      </c>
      <c r="C2500" s="313">
        <v>8</v>
      </c>
      <c r="D2500" s="313"/>
      <c r="E2500" s="313" t="s">
        <v>1069</v>
      </c>
      <c r="F2500" s="313" t="s">
        <v>4285</v>
      </c>
      <c r="G2500" s="7" t="s">
        <v>2381</v>
      </c>
    </row>
    <row r="2501" spans="1:7" hidden="1" x14ac:dyDescent="0.25">
      <c r="A2501" t="s">
        <v>3817</v>
      </c>
      <c r="B2501" t="s">
        <v>4147</v>
      </c>
      <c r="C2501" s="313">
        <v>8</v>
      </c>
      <c r="D2501" s="313"/>
      <c r="E2501" s="313" t="s">
        <v>1069</v>
      </c>
      <c r="F2501" s="313" t="s">
        <v>4285</v>
      </c>
      <c r="G2501" s="7" t="s">
        <v>2381</v>
      </c>
    </row>
    <row r="2502" spans="1:7" hidden="1" x14ac:dyDescent="0.25">
      <c r="A2502" t="s">
        <v>2411</v>
      </c>
      <c r="B2502" t="s">
        <v>4147</v>
      </c>
      <c r="C2502" s="313">
        <v>8</v>
      </c>
      <c r="D2502" s="313"/>
      <c r="E2502" s="313" t="s">
        <v>1069</v>
      </c>
      <c r="F2502" s="313" t="s">
        <v>4285</v>
      </c>
      <c r="G2502" s="7" t="s">
        <v>2381</v>
      </c>
    </row>
    <row r="2503" spans="1:7" hidden="1" x14ac:dyDescent="0.25">
      <c r="A2503" t="s">
        <v>2416</v>
      </c>
      <c r="B2503" t="s">
        <v>4147</v>
      </c>
      <c r="C2503" s="313">
        <v>8</v>
      </c>
      <c r="D2503" s="313"/>
      <c r="E2503" s="313" t="s">
        <v>1069</v>
      </c>
      <c r="F2503" s="313" t="s">
        <v>4285</v>
      </c>
      <c r="G2503" s="7" t="s">
        <v>2381</v>
      </c>
    </row>
    <row r="2504" spans="1:7" hidden="1" x14ac:dyDescent="0.25">
      <c r="A2504" t="s">
        <v>2420</v>
      </c>
      <c r="B2504" t="s">
        <v>4147</v>
      </c>
      <c r="C2504" s="313">
        <v>8</v>
      </c>
      <c r="D2504" s="313"/>
      <c r="E2504" s="313" t="s">
        <v>1069</v>
      </c>
      <c r="F2504" s="313" t="s">
        <v>4285</v>
      </c>
      <c r="G2504" s="7" t="s">
        <v>2381</v>
      </c>
    </row>
    <row r="2505" spans="1:7" hidden="1" x14ac:dyDescent="0.25">
      <c r="A2505" t="s">
        <v>3818</v>
      </c>
      <c r="B2505" t="s">
        <v>4147</v>
      </c>
      <c r="C2505" s="313">
        <v>8</v>
      </c>
      <c r="D2505" s="313"/>
      <c r="E2505" s="313" t="s">
        <v>1069</v>
      </c>
      <c r="F2505" s="313" t="s">
        <v>4285</v>
      </c>
      <c r="G2505" s="7" t="s">
        <v>2381</v>
      </c>
    </row>
    <row r="2506" spans="1:7" hidden="1" x14ac:dyDescent="0.25">
      <c r="A2506" t="s">
        <v>2432</v>
      </c>
      <c r="B2506" t="s">
        <v>4147</v>
      </c>
      <c r="C2506" s="313">
        <v>8</v>
      </c>
      <c r="D2506" s="313"/>
      <c r="E2506" s="313" t="s">
        <v>1069</v>
      </c>
      <c r="F2506" s="313" t="s">
        <v>4285</v>
      </c>
      <c r="G2506" s="7" t="s">
        <v>2381</v>
      </c>
    </row>
    <row r="2507" spans="1:7" hidden="1" x14ac:dyDescent="0.25">
      <c r="A2507" t="s">
        <v>3819</v>
      </c>
      <c r="B2507" t="s">
        <v>4147</v>
      </c>
      <c r="C2507" s="313">
        <v>8</v>
      </c>
      <c r="D2507" s="313"/>
      <c r="E2507" s="313" t="s">
        <v>1069</v>
      </c>
      <c r="F2507" s="313" t="s">
        <v>4285</v>
      </c>
      <c r="G2507" s="7" t="s">
        <v>2381</v>
      </c>
    </row>
    <row r="2508" spans="1:7" hidden="1" x14ac:dyDescent="0.25">
      <c r="A2508" t="s">
        <v>2441</v>
      </c>
      <c r="B2508" t="s">
        <v>4147</v>
      </c>
      <c r="C2508" s="313">
        <v>8</v>
      </c>
      <c r="D2508" s="313"/>
      <c r="E2508" s="313" t="s">
        <v>1069</v>
      </c>
      <c r="F2508" s="313" t="s">
        <v>4285</v>
      </c>
      <c r="G2508" s="7" t="s">
        <v>2381</v>
      </c>
    </row>
    <row r="2509" spans="1:7" hidden="1" x14ac:dyDescent="0.25">
      <c r="A2509" t="s">
        <v>2444</v>
      </c>
      <c r="B2509" t="s">
        <v>4147</v>
      </c>
      <c r="C2509" s="313">
        <v>8</v>
      </c>
      <c r="D2509" s="313"/>
      <c r="E2509" s="313" t="s">
        <v>1069</v>
      </c>
      <c r="F2509" s="313" t="s">
        <v>4285</v>
      </c>
      <c r="G2509" s="7" t="s">
        <v>2381</v>
      </c>
    </row>
    <row r="2510" spans="1:7" hidden="1" x14ac:dyDescent="0.25">
      <c r="A2510" t="s">
        <v>2448</v>
      </c>
      <c r="B2510" t="s">
        <v>4147</v>
      </c>
      <c r="C2510" s="313">
        <v>8</v>
      </c>
      <c r="D2510" s="313"/>
      <c r="E2510" s="313" t="s">
        <v>1069</v>
      </c>
      <c r="F2510" s="313" t="s">
        <v>4285</v>
      </c>
      <c r="G2510" s="7" t="s">
        <v>2381</v>
      </c>
    </row>
    <row r="2511" spans="1:7" hidden="1" x14ac:dyDescent="0.25">
      <c r="A2511" t="s">
        <v>2453</v>
      </c>
      <c r="B2511" t="s">
        <v>4147</v>
      </c>
      <c r="C2511" s="313">
        <v>8</v>
      </c>
      <c r="D2511" s="313"/>
      <c r="E2511" s="313" t="s">
        <v>1069</v>
      </c>
      <c r="F2511" s="313" t="s">
        <v>4285</v>
      </c>
      <c r="G2511" s="7" t="s">
        <v>2381</v>
      </c>
    </row>
    <row r="2512" spans="1:7" hidden="1" x14ac:dyDescent="0.25">
      <c r="A2512" t="s">
        <v>2457</v>
      </c>
      <c r="B2512" t="s">
        <v>4147</v>
      </c>
      <c r="C2512" s="313">
        <v>1</v>
      </c>
      <c r="D2512" s="313"/>
      <c r="E2512" s="313" t="s">
        <v>2187</v>
      </c>
      <c r="F2512" s="313" t="s">
        <v>4285</v>
      </c>
      <c r="G2512" s="7" t="s">
        <v>2381</v>
      </c>
    </row>
    <row r="2513" spans="1:7" hidden="1" x14ac:dyDescent="0.25">
      <c r="A2513" t="s">
        <v>3820</v>
      </c>
      <c r="B2513" t="s">
        <v>4147</v>
      </c>
      <c r="C2513" s="313">
        <v>8</v>
      </c>
      <c r="D2513" s="313"/>
      <c r="E2513" s="313" t="s">
        <v>1069</v>
      </c>
      <c r="F2513" s="313" t="s">
        <v>4285</v>
      </c>
      <c r="G2513" s="7" t="s">
        <v>2381</v>
      </c>
    </row>
    <row r="2514" spans="1:7" hidden="1" x14ac:dyDescent="0.25">
      <c r="A2514" t="s">
        <v>3821</v>
      </c>
      <c r="B2514" t="s">
        <v>4147</v>
      </c>
      <c r="C2514" s="313">
        <v>8</v>
      </c>
      <c r="D2514" s="313"/>
      <c r="E2514" s="313" t="s">
        <v>1069</v>
      </c>
      <c r="F2514" s="313" t="s">
        <v>4285</v>
      </c>
      <c r="G2514" s="7" t="s">
        <v>2381</v>
      </c>
    </row>
    <row r="2515" spans="1:7" hidden="1" x14ac:dyDescent="0.25">
      <c r="A2515" t="s">
        <v>3822</v>
      </c>
      <c r="B2515" t="s">
        <v>4147</v>
      </c>
      <c r="C2515" s="313">
        <v>8</v>
      </c>
      <c r="D2515" s="313"/>
      <c r="E2515" s="313" t="s">
        <v>1069</v>
      </c>
      <c r="F2515" s="313" t="s">
        <v>4285</v>
      </c>
      <c r="G2515" s="7" t="s">
        <v>2381</v>
      </c>
    </row>
    <row r="2516" spans="1:7" hidden="1" x14ac:dyDescent="0.25">
      <c r="A2516" t="s">
        <v>2475</v>
      </c>
      <c r="B2516" t="s">
        <v>4147</v>
      </c>
      <c r="C2516" s="313">
        <v>8</v>
      </c>
      <c r="D2516" s="313"/>
      <c r="E2516" s="313" t="s">
        <v>1069</v>
      </c>
      <c r="F2516" s="313" t="s">
        <v>4285</v>
      </c>
      <c r="G2516" s="7" t="s">
        <v>2381</v>
      </c>
    </row>
    <row r="2517" spans="1:7" hidden="1" x14ac:dyDescent="0.25">
      <c r="A2517" t="s">
        <v>3823</v>
      </c>
      <c r="B2517" t="s">
        <v>4147</v>
      </c>
      <c r="C2517" s="313">
        <v>1</v>
      </c>
      <c r="D2517" s="313"/>
      <c r="E2517" s="313" t="s">
        <v>2187</v>
      </c>
      <c r="F2517" s="313" t="s">
        <v>4285</v>
      </c>
      <c r="G2517" s="7" t="s">
        <v>2381</v>
      </c>
    </row>
    <row r="2518" spans="1:7" hidden="1" x14ac:dyDescent="0.25">
      <c r="A2518" t="s">
        <v>2485</v>
      </c>
      <c r="B2518" t="s">
        <v>4147</v>
      </c>
      <c r="C2518" s="313">
        <v>8</v>
      </c>
      <c r="D2518" s="313"/>
      <c r="E2518" s="313" t="s">
        <v>1069</v>
      </c>
      <c r="F2518" s="313" t="s">
        <v>4285</v>
      </c>
      <c r="G2518" s="7" t="s">
        <v>2381</v>
      </c>
    </row>
    <row r="2519" spans="1:7" hidden="1" x14ac:dyDescent="0.25">
      <c r="A2519" t="s">
        <v>2489</v>
      </c>
      <c r="B2519" t="s">
        <v>4147</v>
      </c>
      <c r="C2519" s="313">
        <v>0.12</v>
      </c>
      <c r="D2519" s="313"/>
      <c r="E2519" s="313" t="s">
        <v>2187</v>
      </c>
      <c r="F2519" s="313" t="s">
        <v>4285</v>
      </c>
      <c r="G2519" s="7" t="s">
        <v>2381</v>
      </c>
    </row>
    <row r="2520" spans="1:7" hidden="1" x14ac:dyDescent="0.25">
      <c r="A2520" t="s">
        <v>3824</v>
      </c>
      <c r="B2520" t="s">
        <v>4147</v>
      </c>
      <c r="C2520" s="313">
        <v>1</v>
      </c>
      <c r="D2520" s="313"/>
      <c r="E2520" s="313" t="s">
        <v>2187</v>
      </c>
      <c r="F2520" s="313" t="s">
        <v>4285</v>
      </c>
      <c r="G2520" s="7" t="s">
        <v>2381</v>
      </c>
    </row>
    <row r="2521" spans="1:7" hidden="1" x14ac:dyDescent="0.25">
      <c r="A2521" t="s">
        <v>3825</v>
      </c>
      <c r="B2521" t="s">
        <v>4147</v>
      </c>
      <c r="C2521" s="313">
        <v>8</v>
      </c>
      <c r="D2521" s="313"/>
      <c r="E2521" s="313" t="s">
        <v>1069</v>
      </c>
      <c r="F2521" s="313" t="s">
        <v>4285</v>
      </c>
      <c r="G2521" s="7" t="s">
        <v>2381</v>
      </c>
    </row>
    <row r="2522" spans="1:7" hidden="1" x14ac:dyDescent="0.25">
      <c r="A2522" t="s">
        <v>3826</v>
      </c>
      <c r="B2522" t="s">
        <v>4147</v>
      </c>
      <c r="C2522" s="313">
        <v>1</v>
      </c>
      <c r="D2522" s="313"/>
      <c r="E2522" s="313" t="s">
        <v>2187</v>
      </c>
      <c r="F2522" s="313" t="s">
        <v>4285</v>
      </c>
      <c r="G2522" s="7" t="s">
        <v>2381</v>
      </c>
    </row>
    <row r="2523" spans="1:7" hidden="1" x14ac:dyDescent="0.25">
      <c r="A2523" t="s">
        <v>2507</v>
      </c>
      <c r="B2523" t="s">
        <v>4147</v>
      </c>
      <c r="C2523" s="313">
        <v>1</v>
      </c>
      <c r="D2523" s="313"/>
      <c r="E2523" s="313" t="s">
        <v>2187</v>
      </c>
      <c r="F2523" s="313" t="s">
        <v>4285</v>
      </c>
      <c r="G2523" s="7" t="s">
        <v>2381</v>
      </c>
    </row>
    <row r="2524" spans="1:7" hidden="1" x14ac:dyDescent="0.25">
      <c r="A2524" t="s">
        <v>2510</v>
      </c>
      <c r="B2524" t="s">
        <v>4147</v>
      </c>
      <c r="C2524" s="313">
        <v>1</v>
      </c>
      <c r="D2524" s="313"/>
      <c r="E2524" s="313" t="s">
        <v>2187</v>
      </c>
      <c r="F2524" s="313" t="s">
        <v>4285</v>
      </c>
      <c r="G2524" s="7" t="s">
        <v>2381</v>
      </c>
    </row>
    <row r="2525" spans="1:7" hidden="1" x14ac:dyDescent="0.25">
      <c r="A2525" t="s">
        <v>2514</v>
      </c>
      <c r="B2525" t="s">
        <v>4147</v>
      </c>
      <c r="C2525" s="313">
        <v>1</v>
      </c>
      <c r="D2525" s="313"/>
      <c r="E2525" s="313" t="s">
        <v>2187</v>
      </c>
      <c r="F2525" s="313" t="s">
        <v>4285</v>
      </c>
      <c r="G2525" s="7" t="s">
        <v>2381</v>
      </c>
    </row>
    <row r="2526" spans="1:7" hidden="1" x14ac:dyDescent="0.25">
      <c r="A2526" t="s">
        <v>2517</v>
      </c>
      <c r="B2526" t="s">
        <v>4147</v>
      </c>
      <c r="C2526" s="313">
        <v>8</v>
      </c>
      <c r="D2526" s="313"/>
      <c r="E2526" s="313" t="s">
        <v>1069</v>
      </c>
      <c r="F2526" s="313" t="s">
        <v>4285</v>
      </c>
      <c r="G2526" s="7" t="s">
        <v>2381</v>
      </c>
    </row>
    <row r="2527" spans="1:7" hidden="1" x14ac:dyDescent="0.25">
      <c r="A2527" t="s">
        <v>2521</v>
      </c>
      <c r="B2527" t="s">
        <v>4147</v>
      </c>
      <c r="C2527" s="313">
        <v>1</v>
      </c>
      <c r="D2527" s="313"/>
      <c r="E2527" s="313" t="s">
        <v>2187</v>
      </c>
      <c r="F2527" s="313" t="s">
        <v>4285</v>
      </c>
      <c r="G2527" s="7" t="s">
        <v>2381</v>
      </c>
    </row>
    <row r="2528" spans="1:7" hidden="1" x14ac:dyDescent="0.25">
      <c r="A2528" t="s">
        <v>2523</v>
      </c>
      <c r="B2528" t="s">
        <v>4147</v>
      </c>
      <c r="C2528" s="313">
        <v>1</v>
      </c>
      <c r="D2528" s="313"/>
      <c r="E2528" s="313" t="s">
        <v>2187</v>
      </c>
      <c r="F2528" s="313" t="s">
        <v>4285</v>
      </c>
      <c r="G2528" s="7" t="s">
        <v>2381</v>
      </c>
    </row>
    <row r="2529" spans="1:7" hidden="1" x14ac:dyDescent="0.25">
      <c r="A2529" t="s">
        <v>3827</v>
      </c>
      <c r="B2529" t="s">
        <v>4147</v>
      </c>
      <c r="C2529" s="313">
        <v>1</v>
      </c>
      <c r="D2529" s="313"/>
      <c r="E2529" s="313" t="s">
        <v>2187</v>
      </c>
      <c r="F2529" s="313" t="s">
        <v>4285</v>
      </c>
      <c r="G2529" s="7" t="s">
        <v>2381</v>
      </c>
    </row>
    <row r="2530" spans="1:7" hidden="1" x14ac:dyDescent="0.25">
      <c r="A2530" t="s">
        <v>2530</v>
      </c>
      <c r="B2530" t="s">
        <v>4147</v>
      </c>
      <c r="C2530" s="313">
        <v>1</v>
      </c>
      <c r="D2530" s="313"/>
      <c r="E2530" s="313" t="s">
        <v>2187</v>
      </c>
      <c r="F2530" s="313" t="s">
        <v>4285</v>
      </c>
      <c r="G2530" s="7" t="s">
        <v>2381</v>
      </c>
    </row>
    <row r="2531" spans="1:7" hidden="1" x14ac:dyDescent="0.25">
      <c r="A2531" t="s">
        <v>2533</v>
      </c>
      <c r="B2531" t="s">
        <v>4147</v>
      </c>
      <c r="C2531" s="313">
        <v>8</v>
      </c>
      <c r="D2531" s="313"/>
      <c r="E2531" s="313" t="s">
        <v>1069</v>
      </c>
      <c r="F2531" s="313" t="s">
        <v>4285</v>
      </c>
      <c r="G2531" s="7" t="s">
        <v>2381</v>
      </c>
    </row>
    <row r="2532" spans="1:7" hidden="1" x14ac:dyDescent="0.25">
      <c r="A2532" t="s">
        <v>3828</v>
      </c>
      <c r="B2532" t="s">
        <v>4147</v>
      </c>
      <c r="C2532" s="313">
        <v>8</v>
      </c>
      <c r="D2532" s="313"/>
      <c r="E2532" s="313" t="s">
        <v>1069</v>
      </c>
      <c r="F2532" s="313" t="s">
        <v>4285</v>
      </c>
      <c r="G2532" s="7" t="s">
        <v>2381</v>
      </c>
    </row>
    <row r="2533" spans="1:7" hidden="1" x14ac:dyDescent="0.25">
      <c r="A2533" t="s">
        <v>3829</v>
      </c>
      <c r="B2533" t="s">
        <v>4147</v>
      </c>
      <c r="C2533" s="313">
        <v>8</v>
      </c>
      <c r="D2533" s="313"/>
      <c r="E2533" s="313" t="s">
        <v>1069</v>
      </c>
      <c r="F2533" s="313" t="s">
        <v>4285</v>
      </c>
      <c r="G2533" s="7" t="s">
        <v>2381</v>
      </c>
    </row>
    <row r="2534" spans="1:7" hidden="1" x14ac:dyDescent="0.25">
      <c r="A2534" t="s">
        <v>2547</v>
      </c>
      <c r="B2534" t="s">
        <v>4147</v>
      </c>
      <c r="C2534" s="313">
        <v>8</v>
      </c>
      <c r="D2534" s="313"/>
      <c r="E2534" s="313" t="s">
        <v>1069</v>
      </c>
      <c r="F2534" s="313" t="s">
        <v>4285</v>
      </c>
      <c r="G2534" s="7" t="s">
        <v>2381</v>
      </c>
    </row>
    <row r="2535" spans="1:7" hidden="1" x14ac:dyDescent="0.25">
      <c r="A2535" t="s">
        <v>2553</v>
      </c>
      <c r="B2535" t="s">
        <v>4147</v>
      </c>
      <c r="C2535" s="313">
        <v>1</v>
      </c>
      <c r="D2535" s="313"/>
      <c r="E2535" s="313" t="s">
        <v>2187</v>
      </c>
      <c r="F2535" s="313" t="s">
        <v>4285</v>
      </c>
      <c r="G2535" s="7" t="s">
        <v>2381</v>
      </c>
    </row>
    <row r="2536" spans="1:7" hidden="1" x14ac:dyDescent="0.25">
      <c r="A2536" t="s">
        <v>2556</v>
      </c>
      <c r="B2536" t="s">
        <v>4147</v>
      </c>
      <c r="C2536" s="313">
        <v>0.12</v>
      </c>
      <c r="D2536" s="313"/>
      <c r="E2536" s="313" t="s">
        <v>2187</v>
      </c>
      <c r="F2536" s="313" t="s">
        <v>4285</v>
      </c>
      <c r="G2536" s="7" t="s">
        <v>2381</v>
      </c>
    </row>
    <row r="2537" spans="1:7" hidden="1" x14ac:dyDescent="0.25">
      <c r="A2537" t="s">
        <v>2560</v>
      </c>
      <c r="B2537" t="s">
        <v>4147</v>
      </c>
      <c r="C2537" s="313">
        <v>1</v>
      </c>
      <c r="D2537" s="313"/>
      <c r="E2537" s="313" t="s">
        <v>2187</v>
      </c>
      <c r="F2537" s="313" t="s">
        <v>4285</v>
      </c>
      <c r="G2537" s="7" t="s">
        <v>2381</v>
      </c>
    </row>
    <row r="2538" spans="1:7" hidden="1" x14ac:dyDescent="0.25">
      <c r="A2538" t="s">
        <v>2564</v>
      </c>
      <c r="B2538" t="s">
        <v>4147</v>
      </c>
      <c r="C2538" s="313">
        <v>1</v>
      </c>
      <c r="D2538" s="313"/>
      <c r="E2538" s="313" t="s">
        <v>2187</v>
      </c>
      <c r="F2538" s="313" t="s">
        <v>4285</v>
      </c>
      <c r="G2538" s="7" t="s">
        <v>2381</v>
      </c>
    </row>
    <row r="2539" spans="1:7" hidden="1" x14ac:dyDescent="0.25">
      <c r="A2539" t="s">
        <v>2568</v>
      </c>
      <c r="B2539" t="s">
        <v>4147</v>
      </c>
      <c r="C2539" s="313">
        <v>8</v>
      </c>
      <c r="D2539" s="313"/>
      <c r="E2539" s="313" t="s">
        <v>1069</v>
      </c>
      <c r="F2539" s="313" t="s">
        <v>4285</v>
      </c>
      <c r="G2539" s="7" t="s">
        <v>2381</v>
      </c>
    </row>
    <row r="2540" spans="1:7" hidden="1" x14ac:dyDescent="0.25">
      <c r="A2540" t="s">
        <v>2572</v>
      </c>
      <c r="B2540" t="s">
        <v>4147</v>
      </c>
      <c r="C2540" s="313">
        <v>8</v>
      </c>
      <c r="D2540" s="313"/>
      <c r="E2540" s="313" t="s">
        <v>1069</v>
      </c>
      <c r="F2540" s="313" t="s">
        <v>4285</v>
      </c>
      <c r="G2540" s="7" t="s">
        <v>2381</v>
      </c>
    </row>
    <row r="2541" spans="1:7" hidden="1" x14ac:dyDescent="0.25">
      <c r="A2541" t="s">
        <v>2576</v>
      </c>
      <c r="B2541" t="s">
        <v>4147</v>
      </c>
      <c r="C2541" s="313">
        <v>1</v>
      </c>
      <c r="D2541" s="313"/>
      <c r="E2541" s="313" t="s">
        <v>2187</v>
      </c>
      <c r="F2541" s="313" t="s">
        <v>4285</v>
      </c>
      <c r="G2541" s="7" t="s">
        <v>2381</v>
      </c>
    </row>
    <row r="2542" spans="1:7" hidden="1" x14ac:dyDescent="0.25">
      <c r="A2542" t="s">
        <v>2582</v>
      </c>
      <c r="B2542" t="s">
        <v>4147</v>
      </c>
      <c r="C2542" s="313">
        <v>2</v>
      </c>
      <c r="D2542" s="313"/>
      <c r="E2542" s="313" t="s">
        <v>2187</v>
      </c>
      <c r="F2542" s="313" t="s">
        <v>4285</v>
      </c>
      <c r="G2542" s="7" t="s">
        <v>2381</v>
      </c>
    </row>
    <row r="2543" spans="1:7" hidden="1" x14ac:dyDescent="0.25">
      <c r="A2543" t="s">
        <v>2585</v>
      </c>
      <c r="B2543" t="s">
        <v>4147</v>
      </c>
      <c r="C2543" s="313">
        <v>8</v>
      </c>
      <c r="D2543" s="313"/>
      <c r="E2543" s="313" t="s">
        <v>1069</v>
      </c>
      <c r="F2543" s="313" t="s">
        <v>4285</v>
      </c>
      <c r="G2543" s="7" t="s">
        <v>2381</v>
      </c>
    </row>
    <row r="2544" spans="1:7" hidden="1" x14ac:dyDescent="0.25">
      <c r="A2544" t="s">
        <v>2587</v>
      </c>
      <c r="B2544" t="s">
        <v>4147</v>
      </c>
      <c r="C2544" s="313">
        <v>0.5</v>
      </c>
      <c r="D2544" s="313"/>
      <c r="E2544" s="313" t="s">
        <v>2187</v>
      </c>
      <c r="F2544" s="313" t="s">
        <v>4285</v>
      </c>
      <c r="G2544" s="7" t="s">
        <v>2381</v>
      </c>
    </row>
    <row r="2545" spans="1:7" hidden="1" x14ac:dyDescent="0.25">
      <c r="A2545" t="s">
        <v>215</v>
      </c>
      <c r="B2545" t="s">
        <v>4148</v>
      </c>
      <c r="C2545" s="313"/>
      <c r="D2545" s="313">
        <v>6</v>
      </c>
      <c r="E2545" s="313"/>
      <c r="F2545" s="365" t="s">
        <v>4284</v>
      </c>
      <c r="G2545" s="7" t="s">
        <v>248</v>
      </c>
    </row>
    <row r="2546" spans="1:7" hidden="1" x14ac:dyDescent="0.25">
      <c r="A2546" t="s">
        <v>263</v>
      </c>
      <c r="B2546" t="s">
        <v>4148</v>
      </c>
      <c r="C2546" s="313"/>
      <c r="D2546" s="313">
        <v>6</v>
      </c>
      <c r="E2546" s="313"/>
      <c r="F2546" s="365" t="s">
        <v>4284</v>
      </c>
      <c r="G2546" s="7" t="s">
        <v>248</v>
      </c>
    </row>
    <row r="2547" spans="1:7" hidden="1" x14ac:dyDescent="0.25">
      <c r="A2547" t="s">
        <v>278</v>
      </c>
      <c r="B2547" t="s">
        <v>4148</v>
      </c>
      <c r="C2547" s="313"/>
      <c r="D2547" s="313">
        <v>6</v>
      </c>
      <c r="E2547" s="313"/>
      <c r="F2547" s="365" t="s">
        <v>4284</v>
      </c>
      <c r="G2547" s="7" t="s">
        <v>248</v>
      </c>
    </row>
    <row r="2548" spans="1:7" hidden="1" x14ac:dyDescent="0.25">
      <c r="A2548" t="s">
        <v>283</v>
      </c>
      <c r="B2548" t="s">
        <v>4148</v>
      </c>
      <c r="C2548" s="313"/>
      <c r="D2548" s="313">
        <v>6</v>
      </c>
      <c r="E2548" s="313"/>
      <c r="F2548" s="365" t="s">
        <v>4284</v>
      </c>
      <c r="G2548" s="7" t="s">
        <v>248</v>
      </c>
    </row>
    <row r="2549" spans="1:7" hidden="1" x14ac:dyDescent="0.25">
      <c r="A2549" t="s">
        <v>291</v>
      </c>
      <c r="B2549" t="s">
        <v>4148</v>
      </c>
      <c r="C2549" s="313"/>
      <c r="D2549" s="313">
        <v>6</v>
      </c>
      <c r="E2549" s="313"/>
      <c r="F2549" s="365" t="s">
        <v>4284</v>
      </c>
      <c r="G2549" s="7" t="s">
        <v>248</v>
      </c>
    </row>
    <row r="2550" spans="1:7" hidden="1" x14ac:dyDescent="0.25">
      <c r="A2550" t="s">
        <v>297</v>
      </c>
      <c r="B2550" t="s">
        <v>4148</v>
      </c>
      <c r="C2550" s="313"/>
      <c r="D2550" s="313">
        <v>6</v>
      </c>
      <c r="E2550" s="313"/>
      <c r="F2550" s="365" t="s">
        <v>4284</v>
      </c>
      <c r="G2550" s="7" t="s">
        <v>248</v>
      </c>
    </row>
    <row r="2551" spans="1:7" hidden="1" x14ac:dyDescent="0.25">
      <c r="A2551" t="s">
        <v>304</v>
      </c>
      <c r="B2551" t="s">
        <v>4148</v>
      </c>
      <c r="C2551" s="313"/>
      <c r="D2551" s="313">
        <v>6</v>
      </c>
      <c r="E2551" s="313"/>
      <c r="F2551" s="365" t="s">
        <v>4284</v>
      </c>
      <c r="G2551" s="7" t="s">
        <v>248</v>
      </c>
    </row>
    <row r="2552" spans="1:7" hidden="1" x14ac:dyDescent="0.25">
      <c r="A2552" t="s">
        <v>309</v>
      </c>
      <c r="B2552" t="s">
        <v>4148</v>
      </c>
      <c r="C2552" s="313"/>
      <c r="D2552" s="313">
        <v>6</v>
      </c>
      <c r="E2552" s="313"/>
      <c r="F2552" s="365" t="s">
        <v>4284</v>
      </c>
      <c r="G2552" s="7" t="s">
        <v>248</v>
      </c>
    </row>
    <row r="2553" spans="1:7" hidden="1" x14ac:dyDescent="0.25">
      <c r="A2553" t="s">
        <v>317</v>
      </c>
      <c r="B2553" t="s">
        <v>4148</v>
      </c>
      <c r="C2553" s="313"/>
      <c r="D2553" s="313">
        <v>6</v>
      </c>
      <c r="E2553" s="313"/>
      <c r="F2553" s="365" t="s">
        <v>4284</v>
      </c>
      <c r="G2553" s="7" t="s">
        <v>248</v>
      </c>
    </row>
    <row r="2554" spans="1:7" hidden="1" x14ac:dyDescent="0.25">
      <c r="A2554" t="s">
        <v>323</v>
      </c>
      <c r="B2554" t="s">
        <v>4148</v>
      </c>
      <c r="C2554" s="313"/>
      <c r="D2554" s="313">
        <v>6</v>
      </c>
      <c r="E2554" s="313"/>
      <c r="F2554" s="365" t="s">
        <v>4284</v>
      </c>
      <c r="G2554" s="7" t="s">
        <v>248</v>
      </c>
    </row>
    <row r="2555" spans="1:7" hidden="1" x14ac:dyDescent="0.25">
      <c r="A2555" t="s">
        <v>329</v>
      </c>
      <c r="B2555" t="s">
        <v>4148</v>
      </c>
      <c r="C2555" s="313"/>
      <c r="D2555" s="313">
        <v>6</v>
      </c>
      <c r="E2555" s="313"/>
      <c r="F2555" s="365" t="s">
        <v>4284</v>
      </c>
      <c r="G2555" s="7" t="s">
        <v>248</v>
      </c>
    </row>
    <row r="2556" spans="1:7" hidden="1" x14ac:dyDescent="0.25">
      <c r="A2556" t="s">
        <v>334</v>
      </c>
      <c r="B2556" t="s">
        <v>4148</v>
      </c>
      <c r="C2556" s="313"/>
      <c r="D2556" s="313">
        <v>6</v>
      </c>
      <c r="E2556" s="313"/>
      <c r="F2556" s="365" t="s">
        <v>4284</v>
      </c>
      <c r="G2556" s="7" t="s">
        <v>248</v>
      </c>
    </row>
    <row r="2557" spans="1:7" hidden="1" x14ac:dyDescent="0.25">
      <c r="A2557" t="s">
        <v>339</v>
      </c>
      <c r="B2557" t="s">
        <v>4148</v>
      </c>
      <c r="C2557" s="313"/>
      <c r="D2557" s="313">
        <v>6</v>
      </c>
      <c r="E2557" s="313"/>
      <c r="F2557" s="365" t="s">
        <v>4284</v>
      </c>
      <c r="G2557" s="7" t="s">
        <v>248</v>
      </c>
    </row>
    <row r="2558" spans="1:7" hidden="1" x14ac:dyDescent="0.25">
      <c r="A2558" t="s">
        <v>344</v>
      </c>
      <c r="B2558" t="s">
        <v>4148</v>
      </c>
      <c r="C2558" s="313"/>
      <c r="D2558" s="313">
        <v>6</v>
      </c>
      <c r="E2558" s="313"/>
      <c r="F2558" s="365" t="s">
        <v>4284</v>
      </c>
      <c r="G2558" s="7" t="s">
        <v>248</v>
      </c>
    </row>
    <row r="2559" spans="1:7" hidden="1" x14ac:dyDescent="0.25">
      <c r="A2559" t="s">
        <v>350</v>
      </c>
      <c r="B2559" t="s">
        <v>4148</v>
      </c>
      <c r="C2559" s="313"/>
      <c r="D2559" s="313">
        <v>6</v>
      </c>
      <c r="E2559" s="313"/>
      <c r="F2559" s="365" t="s">
        <v>4284</v>
      </c>
      <c r="G2559" s="7" t="s">
        <v>248</v>
      </c>
    </row>
    <row r="2560" spans="1:7" hidden="1" x14ac:dyDescent="0.25">
      <c r="A2560" t="s">
        <v>355</v>
      </c>
      <c r="B2560" t="s">
        <v>4148</v>
      </c>
      <c r="C2560" s="313"/>
      <c r="D2560" s="313">
        <v>6</v>
      </c>
      <c r="E2560" s="313"/>
      <c r="F2560" s="365" t="s">
        <v>4284</v>
      </c>
      <c r="G2560" s="7" t="s">
        <v>248</v>
      </c>
    </row>
    <row r="2561" spans="1:7" hidden="1" x14ac:dyDescent="0.25">
      <c r="A2561" t="s">
        <v>360</v>
      </c>
      <c r="B2561" t="s">
        <v>4148</v>
      </c>
      <c r="C2561" s="313"/>
      <c r="D2561" s="313">
        <v>6</v>
      </c>
      <c r="E2561" s="313"/>
      <c r="F2561" s="365" t="s">
        <v>4284</v>
      </c>
      <c r="G2561" s="7" t="s">
        <v>248</v>
      </c>
    </row>
    <row r="2562" spans="1:7" hidden="1" x14ac:dyDescent="0.25">
      <c r="A2562" t="s">
        <v>365</v>
      </c>
      <c r="B2562" t="s">
        <v>4148</v>
      </c>
      <c r="C2562" s="313"/>
      <c r="D2562" s="313">
        <v>6</v>
      </c>
      <c r="E2562" s="313"/>
      <c r="F2562" s="365" t="s">
        <v>4284</v>
      </c>
      <c r="G2562" s="7" t="s">
        <v>248</v>
      </c>
    </row>
    <row r="2563" spans="1:7" hidden="1" x14ac:dyDescent="0.25">
      <c r="A2563" t="s">
        <v>371</v>
      </c>
      <c r="B2563" t="s">
        <v>4148</v>
      </c>
      <c r="C2563" s="313"/>
      <c r="D2563" s="313">
        <v>6</v>
      </c>
      <c r="E2563" s="313"/>
      <c r="F2563" s="365" t="s">
        <v>4284</v>
      </c>
      <c r="G2563" s="7" t="s">
        <v>248</v>
      </c>
    </row>
    <row r="2564" spans="1:7" hidden="1" x14ac:dyDescent="0.25">
      <c r="A2564" t="s">
        <v>374</v>
      </c>
      <c r="B2564" t="s">
        <v>4148</v>
      </c>
      <c r="C2564" s="313"/>
      <c r="D2564" s="313">
        <v>6</v>
      </c>
      <c r="E2564" s="313"/>
      <c r="F2564" s="365" t="s">
        <v>4284</v>
      </c>
      <c r="G2564" s="7" t="s">
        <v>248</v>
      </c>
    </row>
    <row r="2565" spans="1:7" hidden="1" x14ac:dyDescent="0.25">
      <c r="A2565" t="s">
        <v>378</v>
      </c>
      <c r="B2565" t="s">
        <v>4148</v>
      </c>
      <c r="C2565" s="313"/>
      <c r="D2565" s="313">
        <v>16</v>
      </c>
      <c r="E2565" s="313"/>
      <c r="F2565" s="365" t="s">
        <v>4284</v>
      </c>
      <c r="G2565" s="7" t="s">
        <v>248</v>
      </c>
    </row>
    <row r="2566" spans="1:7" hidden="1" x14ac:dyDescent="0.25">
      <c r="A2566" t="s">
        <v>384</v>
      </c>
      <c r="B2566" t="s">
        <v>4148</v>
      </c>
      <c r="C2566" s="313"/>
      <c r="D2566" s="313">
        <v>10</v>
      </c>
      <c r="E2566" s="313"/>
      <c r="F2566" s="365" t="s">
        <v>4284</v>
      </c>
      <c r="G2566" s="7" t="s">
        <v>248</v>
      </c>
    </row>
    <row r="2567" spans="1:7" hidden="1" x14ac:dyDescent="0.25">
      <c r="A2567" t="s">
        <v>391</v>
      </c>
      <c r="B2567" t="s">
        <v>4148</v>
      </c>
      <c r="C2567" s="313"/>
      <c r="D2567" s="313">
        <v>10</v>
      </c>
      <c r="E2567" s="313"/>
      <c r="F2567" s="365" t="s">
        <v>4284</v>
      </c>
      <c r="G2567" s="7" t="s">
        <v>248</v>
      </c>
    </row>
    <row r="2568" spans="1:7" hidden="1" x14ac:dyDescent="0.25">
      <c r="A2568" t="s">
        <v>394</v>
      </c>
      <c r="B2568" t="s">
        <v>4148</v>
      </c>
      <c r="C2568" s="313"/>
      <c r="D2568" s="313">
        <v>8</v>
      </c>
      <c r="E2568" s="313"/>
      <c r="F2568" s="365" t="s">
        <v>4284</v>
      </c>
      <c r="G2568" s="7" t="s">
        <v>248</v>
      </c>
    </row>
    <row r="2569" spans="1:7" hidden="1" x14ac:dyDescent="0.25">
      <c r="A2569" t="s">
        <v>398</v>
      </c>
      <c r="B2569" t="s">
        <v>4148</v>
      </c>
      <c r="C2569" s="313"/>
      <c r="D2569" s="313">
        <v>6</v>
      </c>
      <c r="E2569" s="313"/>
      <c r="F2569" s="365" t="s">
        <v>4284</v>
      </c>
      <c r="G2569" s="7" t="s">
        <v>248</v>
      </c>
    </row>
    <row r="2570" spans="1:7" hidden="1" x14ac:dyDescent="0.25">
      <c r="A2570" t="s">
        <v>400</v>
      </c>
      <c r="B2570" t="s">
        <v>4148</v>
      </c>
      <c r="C2570" s="313"/>
      <c r="D2570" s="313">
        <v>6</v>
      </c>
      <c r="E2570" s="313"/>
      <c r="F2570" s="365" t="s">
        <v>4284</v>
      </c>
      <c r="G2570" s="7" t="s">
        <v>248</v>
      </c>
    </row>
    <row r="2571" spans="1:7" hidden="1" x14ac:dyDescent="0.25">
      <c r="A2571" t="s">
        <v>402</v>
      </c>
      <c r="B2571" t="s">
        <v>4148</v>
      </c>
      <c r="C2571" s="313"/>
      <c r="D2571" s="313">
        <v>11</v>
      </c>
      <c r="E2571" s="313"/>
      <c r="F2571" s="365" t="s">
        <v>4284</v>
      </c>
      <c r="G2571" s="7" t="s">
        <v>248</v>
      </c>
    </row>
    <row r="2572" spans="1:7" hidden="1" x14ac:dyDescent="0.25">
      <c r="A2572" t="s">
        <v>405</v>
      </c>
      <c r="B2572" t="s">
        <v>4148</v>
      </c>
      <c r="C2572" s="313"/>
      <c r="D2572" s="313">
        <v>15</v>
      </c>
      <c r="E2572" s="313"/>
      <c r="F2572" s="365" t="s">
        <v>4284</v>
      </c>
      <c r="G2572" s="7" t="s">
        <v>248</v>
      </c>
    </row>
    <row r="2573" spans="1:7" hidden="1" x14ac:dyDescent="0.25">
      <c r="A2573" t="s">
        <v>408</v>
      </c>
      <c r="B2573" t="s">
        <v>4148</v>
      </c>
      <c r="C2573" s="313"/>
      <c r="D2573" s="313">
        <v>30</v>
      </c>
      <c r="E2573" s="313"/>
      <c r="F2573" s="365" t="s">
        <v>4284</v>
      </c>
      <c r="G2573" s="7" t="s">
        <v>248</v>
      </c>
    </row>
    <row r="2574" spans="1:7" hidden="1" x14ac:dyDescent="0.25">
      <c r="A2574" t="s">
        <v>413</v>
      </c>
      <c r="B2574" t="s">
        <v>4148</v>
      </c>
      <c r="C2574" s="313"/>
      <c r="D2574" s="313">
        <v>30</v>
      </c>
      <c r="E2574" s="313"/>
      <c r="F2574" s="365" t="s">
        <v>4284</v>
      </c>
      <c r="G2574" s="7" t="s">
        <v>248</v>
      </c>
    </row>
    <row r="2575" spans="1:7" hidden="1" x14ac:dyDescent="0.25">
      <c r="A2575" t="s">
        <v>416</v>
      </c>
      <c r="B2575" t="s">
        <v>4148</v>
      </c>
      <c r="C2575" s="313"/>
      <c r="D2575" s="313">
        <v>30</v>
      </c>
      <c r="E2575" s="313"/>
      <c r="F2575" s="365" t="s">
        <v>4284</v>
      </c>
      <c r="G2575" s="7" t="s">
        <v>248</v>
      </c>
    </row>
    <row r="2576" spans="1:7" hidden="1" x14ac:dyDescent="0.25">
      <c r="A2576" t="s">
        <v>418</v>
      </c>
      <c r="B2576" t="s">
        <v>4148</v>
      </c>
      <c r="C2576" s="313"/>
      <c r="D2576" s="313">
        <v>30</v>
      </c>
      <c r="E2576" s="313"/>
      <c r="F2576" s="365" t="s">
        <v>4284</v>
      </c>
      <c r="G2576" s="7" t="s">
        <v>248</v>
      </c>
    </row>
    <row r="2577" spans="1:7" hidden="1" x14ac:dyDescent="0.25">
      <c r="A2577" t="s">
        <v>422</v>
      </c>
      <c r="B2577" t="s">
        <v>4148</v>
      </c>
      <c r="C2577" s="313"/>
      <c r="D2577" s="313">
        <v>10</v>
      </c>
      <c r="E2577" s="313"/>
      <c r="F2577" s="365" t="s">
        <v>4284</v>
      </c>
      <c r="G2577" s="7" t="s">
        <v>248</v>
      </c>
    </row>
    <row r="2578" spans="1:7" hidden="1" x14ac:dyDescent="0.25">
      <c r="A2578" t="s">
        <v>424</v>
      </c>
      <c r="B2578" t="s">
        <v>4148</v>
      </c>
      <c r="C2578" s="313"/>
      <c r="D2578" s="313">
        <v>6</v>
      </c>
      <c r="E2578" s="313"/>
      <c r="F2578" s="365" t="s">
        <v>4284</v>
      </c>
      <c r="G2578" s="7" t="s">
        <v>248</v>
      </c>
    </row>
    <row r="2579" spans="1:7" hidden="1" x14ac:dyDescent="0.25">
      <c r="A2579" t="s">
        <v>426</v>
      </c>
      <c r="B2579" t="s">
        <v>4148</v>
      </c>
      <c r="C2579" s="313"/>
      <c r="D2579" s="313">
        <v>6</v>
      </c>
      <c r="E2579" s="313"/>
      <c r="F2579" s="365" t="s">
        <v>4284</v>
      </c>
      <c r="G2579" s="7" t="s">
        <v>248</v>
      </c>
    </row>
    <row r="2580" spans="1:7" hidden="1" x14ac:dyDescent="0.25">
      <c r="A2580" t="s">
        <v>429</v>
      </c>
      <c r="B2580" t="s">
        <v>4148</v>
      </c>
      <c r="C2580" s="313"/>
      <c r="D2580" s="313">
        <v>6</v>
      </c>
      <c r="E2580" s="313"/>
      <c r="F2580" s="365" t="s">
        <v>4284</v>
      </c>
      <c r="G2580" s="7" t="s">
        <v>248</v>
      </c>
    </row>
    <row r="2581" spans="1:7" hidden="1" x14ac:dyDescent="0.25">
      <c r="A2581" t="s">
        <v>434</v>
      </c>
      <c r="B2581" t="s">
        <v>4148</v>
      </c>
      <c r="C2581" s="313"/>
      <c r="D2581" s="313">
        <v>6</v>
      </c>
      <c r="E2581" s="313"/>
      <c r="F2581" s="365" t="s">
        <v>4284</v>
      </c>
      <c r="G2581" s="7" t="s">
        <v>248</v>
      </c>
    </row>
    <row r="2582" spans="1:7" hidden="1" x14ac:dyDescent="0.25">
      <c r="A2582" t="s">
        <v>437</v>
      </c>
      <c r="B2582" t="s">
        <v>4148</v>
      </c>
      <c r="C2582" s="313"/>
      <c r="D2582" s="313">
        <v>6</v>
      </c>
      <c r="E2582" s="313"/>
      <c r="F2582" s="365" t="s">
        <v>4284</v>
      </c>
      <c r="G2582" s="7" t="s">
        <v>248</v>
      </c>
    </row>
    <row r="2583" spans="1:7" hidden="1" x14ac:dyDescent="0.25">
      <c r="A2583" t="s">
        <v>440</v>
      </c>
      <c r="B2583" t="s">
        <v>4148</v>
      </c>
      <c r="C2583" s="313"/>
      <c r="D2583" s="313">
        <v>6</v>
      </c>
      <c r="E2583" s="313"/>
      <c r="F2583" s="365" t="s">
        <v>4284</v>
      </c>
      <c r="G2583" s="7" t="s">
        <v>248</v>
      </c>
    </row>
    <row r="2584" spans="1:7" hidden="1" x14ac:dyDescent="0.25">
      <c r="A2584" t="s">
        <v>442</v>
      </c>
      <c r="B2584" t="s">
        <v>4148</v>
      </c>
      <c r="C2584" s="313"/>
      <c r="D2584" s="313">
        <v>6</v>
      </c>
      <c r="E2584" s="313"/>
      <c r="F2584" s="365" t="s">
        <v>4284</v>
      </c>
      <c r="G2584" s="7" t="s">
        <v>248</v>
      </c>
    </row>
    <row r="2585" spans="1:7" hidden="1" x14ac:dyDescent="0.25">
      <c r="A2585" t="s">
        <v>445</v>
      </c>
      <c r="B2585" t="s">
        <v>4148</v>
      </c>
      <c r="C2585" s="313"/>
      <c r="D2585" s="313">
        <v>6</v>
      </c>
      <c r="E2585" s="313"/>
      <c r="F2585" s="365" t="s">
        <v>4284</v>
      </c>
      <c r="G2585" s="7" t="s">
        <v>248</v>
      </c>
    </row>
    <row r="2586" spans="1:7" hidden="1" x14ac:dyDescent="0.25">
      <c r="A2586" t="s">
        <v>448</v>
      </c>
      <c r="B2586" t="s">
        <v>4148</v>
      </c>
      <c r="C2586" s="313"/>
      <c r="D2586" s="313">
        <v>6</v>
      </c>
      <c r="E2586" s="313"/>
      <c r="F2586" s="365" t="s">
        <v>4284</v>
      </c>
      <c r="G2586" s="7" t="s">
        <v>248</v>
      </c>
    </row>
    <row r="2587" spans="1:7" hidden="1" x14ac:dyDescent="0.25">
      <c r="A2587" t="s">
        <v>450</v>
      </c>
      <c r="B2587" t="s">
        <v>4148</v>
      </c>
      <c r="C2587" s="313"/>
      <c r="D2587" s="313">
        <v>6</v>
      </c>
      <c r="E2587" s="313"/>
      <c r="F2587" s="365" t="s">
        <v>4284</v>
      </c>
      <c r="G2587" s="7" t="s">
        <v>248</v>
      </c>
    </row>
    <row r="2588" spans="1:7" hidden="1" x14ac:dyDescent="0.25">
      <c r="A2588" t="s">
        <v>453</v>
      </c>
      <c r="B2588" t="s">
        <v>4148</v>
      </c>
      <c r="C2588" s="313"/>
      <c r="D2588" s="313">
        <v>6</v>
      </c>
      <c r="E2588" s="313"/>
      <c r="F2588" s="365" t="s">
        <v>4284</v>
      </c>
      <c r="G2588" s="7" t="s">
        <v>248</v>
      </c>
    </row>
    <row r="2589" spans="1:7" hidden="1" x14ac:dyDescent="0.25">
      <c r="A2589" t="s">
        <v>455</v>
      </c>
      <c r="B2589" t="s">
        <v>4148</v>
      </c>
      <c r="C2589" s="313"/>
      <c r="D2589" s="313">
        <v>6</v>
      </c>
      <c r="E2589" s="313"/>
      <c r="F2589" s="365" t="s">
        <v>4284</v>
      </c>
      <c r="G2589" s="7" t="s">
        <v>248</v>
      </c>
    </row>
    <row r="2590" spans="1:7" hidden="1" x14ac:dyDescent="0.25">
      <c r="A2590" t="s">
        <v>459</v>
      </c>
      <c r="B2590" t="s">
        <v>4148</v>
      </c>
      <c r="C2590" s="313"/>
      <c r="D2590" s="313">
        <v>6</v>
      </c>
      <c r="E2590" s="313"/>
      <c r="F2590" s="365" t="s">
        <v>4284</v>
      </c>
      <c r="G2590" s="7" t="s">
        <v>248</v>
      </c>
    </row>
    <row r="2591" spans="1:7" hidden="1" x14ac:dyDescent="0.25">
      <c r="A2591" t="s">
        <v>463</v>
      </c>
      <c r="B2591" t="s">
        <v>4148</v>
      </c>
      <c r="C2591" s="313"/>
      <c r="D2591" s="313">
        <v>24</v>
      </c>
      <c r="E2591" s="313"/>
      <c r="F2591" s="365" t="s">
        <v>4284</v>
      </c>
      <c r="G2591" s="7" t="s">
        <v>248</v>
      </c>
    </row>
    <row r="2592" spans="1:7" hidden="1" x14ac:dyDescent="0.25">
      <c r="A2592" t="s">
        <v>466</v>
      </c>
      <c r="B2592" t="s">
        <v>4148</v>
      </c>
      <c r="C2592" s="313"/>
      <c r="D2592" s="313">
        <v>6</v>
      </c>
      <c r="E2592" s="313"/>
      <c r="F2592" s="365" t="s">
        <v>4284</v>
      </c>
      <c r="G2592" s="7" t="s">
        <v>248</v>
      </c>
    </row>
    <row r="2593" spans="1:7" hidden="1" x14ac:dyDescent="0.25">
      <c r="A2593" t="s">
        <v>469</v>
      </c>
      <c r="B2593" t="s">
        <v>4148</v>
      </c>
      <c r="C2593" s="313"/>
      <c r="D2593" s="313">
        <v>18</v>
      </c>
      <c r="E2593" s="313"/>
      <c r="F2593" s="365" t="s">
        <v>4284</v>
      </c>
      <c r="G2593" s="7" t="s">
        <v>248</v>
      </c>
    </row>
    <row r="2594" spans="1:7" hidden="1" x14ac:dyDescent="0.25">
      <c r="A2594" t="s">
        <v>472</v>
      </c>
      <c r="B2594" t="s">
        <v>4148</v>
      </c>
      <c r="C2594" s="313"/>
      <c r="D2594" s="313">
        <v>7</v>
      </c>
      <c r="E2594" s="313"/>
      <c r="F2594" s="365" t="s">
        <v>4284</v>
      </c>
      <c r="G2594" s="7" t="s">
        <v>248</v>
      </c>
    </row>
    <row r="2595" spans="1:7" hidden="1" x14ac:dyDescent="0.25">
      <c r="A2595" t="s">
        <v>477</v>
      </c>
      <c r="B2595" t="s">
        <v>4148</v>
      </c>
      <c r="C2595" s="313"/>
      <c r="D2595" s="313">
        <v>8</v>
      </c>
      <c r="E2595" s="313"/>
      <c r="F2595" s="365" t="s">
        <v>4284</v>
      </c>
      <c r="G2595" s="7" t="s">
        <v>248</v>
      </c>
    </row>
    <row r="2596" spans="1:7" hidden="1" x14ac:dyDescent="0.25">
      <c r="A2596" t="s">
        <v>482</v>
      </c>
      <c r="B2596" t="s">
        <v>4148</v>
      </c>
      <c r="C2596" s="313"/>
      <c r="D2596" s="313">
        <v>6</v>
      </c>
      <c r="E2596" s="313"/>
      <c r="F2596" s="365" t="s">
        <v>4284</v>
      </c>
      <c r="G2596" s="7" t="s">
        <v>248</v>
      </c>
    </row>
    <row r="2597" spans="1:7" hidden="1" x14ac:dyDescent="0.25">
      <c r="A2597" t="s">
        <v>485</v>
      </c>
      <c r="B2597" t="s">
        <v>4148</v>
      </c>
      <c r="C2597" s="313"/>
      <c r="D2597" s="313">
        <v>10</v>
      </c>
      <c r="E2597" s="313"/>
      <c r="F2597" s="365" t="s">
        <v>4284</v>
      </c>
      <c r="G2597" s="7" t="s">
        <v>248</v>
      </c>
    </row>
    <row r="2598" spans="1:7" hidden="1" x14ac:dyDescent="0.25">
      <c r="A2598" t="s">
        <v>488</v>
      </c>
      <c r="B2598" t="s">
        <v>4148</v>
      </c>
      <c r="C2598" s="313"/>
      <c r="D2598" s="313">
        <v>6</v>
      </c>
      <c r="E2598" s="313"/>
      <c r="F2598" s="365" t="s">
        <v>4284</v>
      </c>
      <c r="G2598" s="7" t="s">
        <v>248</v>
      </c>
    </row>
    <row r="2599" spans="1:7" hidden="1" x14ac:dyDescent="0.25">
      <c r="A2599" t="s">
        <v>491</v>
      </c>
      <c r="B2599" t="s">
        <v>4148</v>
      </c>
      <c r="C2599" s="313"/>
      <c r="D2599" s="313">
        <v>6</v>
      </c>
      <c r="E2599" s="313"/>
      <c r="F2599" s="365" t="s">
        <v>4284</v>
      </c>
      <c r="G2599" s="7" t="s">
        <v>248</v>
      </c>
    </row>
    <row r="2600" spans="1:7" hidden="1" x14ac:dyDescent="0.25">
      <c r="A2600" t="s">
        <v>496</v>
      </c>
      <c r="B2600" t="s">
        <v>4148</v>
      </c>
      <c r="C2600" s="313"/>
      <c r="D2600" s="313">
        <v>6</v>
      </c>
      <c r="E2600" s="313"/>
      <c r="F2600" s="365" t="s">
        <v>4284</v>
      </c>
      <c r="G2600" s="7" t="s">
        <v>248</v>
      </c>
    </row>
    <row r="2601" spans="1:7" hidden="1" x14ac:dyDescent="0.25">
      <c r="A2601" t="s">
        <v>498</v>
      </c>
      <c r="B2601" t="s">
        <v>4148</v>
      </c>
      <c r="C2601" s="313"/>
      <c r="D2601" s="313">
        <v>6</v>
      </c>
      <c r="E2601" s="313"/>
      <c r="F2601" s="365" t="s">
        <v>4284</v>
      </c>
      <c r="G2601" s="7" t="s">
        <v>248</v>
      </c>
    </row>
    <row r="2602" spans="1:7" hidden="1" x14ac:dyDescent="0.25">
      <c r="A2602" t="s">
        <v>508</v>
      </c>
      <c r="B2602" t="s">
        <v>4148</v>
      </c>
      <c r="C2602" s="313"/>
      <c r="D2602" s="313">
        <v>8</v>
      </c>
      <c r="E2602" s="313"/>
      <c r="F2602" s="365" t="s">
        <v>4284</v>
      </c>
      <c r="G2602" s="7" t="s">
        <v>248</v>
      </c>
    </row>
    <row r="2603" spans="1:7" hidden="1" x14ac:dyDescent="0.25">
      <c r="A2603" t="s">
        <v>511</v>
      </c>
      <c r="B2603" t="s">
        <v>4148</v>
      </c>
      <c r="C2603" s="313"/>
      <c r="D2603" s="313">
        <v>7</v>
      </c>
      <c r="E2603" s="313"/>
      <c r="F2603" s="365" t="s">
        <v>4284</v>
      </c>
      <c r="G2603" s="7" t="s">
        <v>248</v>
      </c>
    </row>
    <row r="2604" spans="1:7" hidden="1" x14ac:dyDescent="0.25">
      <c r="A2604" t="s">
        <v>514</v>
      </c>
      <c r="B2604" t="s">
        <v>4148</v>
      </c>
      <c r="C2604" s="313"/>
      <c r="D2604" s="313">
        <v>12</v>
      </c>
      <c r="E2604" s="313"/>
      <c r="F2604" s="365" t="s">
        <v>4284</v>
      </c>
      <c r="G2604" s="7" t="s">
        <v>248</v>
      </c>
    </row>
    <row r="2605" spans="1:7" hidden="1" x14ac:dyDescent="0.25">
      <c r="A2605" t="s">
        <v>516</v>
      </c>
      <c r="B2605" t="s">
        <v>4148</v>
      </c>
      <c r="C2605" s="313"/>
      <c r="D2605" s="313">
        <v>6</v>
      </c>
      <c r="E2605" s="313"/>
      <c r="F2605" s="365" t="s">
        <v>4284</v>
      </c>
      <c r="G2605" s="7" t="s">
        <v>248</v>
      </c>
    </row>
    <row r="2606" spans="1:7" hidden="1" x14ac:dyDescent="0.25">
      <c r="A2606" t="s">
        <v>519</v>
      </c>
      <c r="B2606" t="s">
        <v>4148</v>
      </c>
      <c r="C2606" s="313"/>
      <c r="D2606" s="313">
        <v>30</v>
      </c>
      <c r="E2606" s="313"/>
      <c r="F2606" s="365" t="s">
        <v>4284</v>
      </c>
      <c r="G2606" s="7" t="s">
        <v>248</v>
      </c>
    </row>
    <row r="2607" spans="1:7" hidden="1" x14ac:dyDescent="0.25">
      <c r="A2607" t="s">
        <v>528</v>
      </c>
      <c r="B2607" t="s">
        <v>4148</v>
      </c>
      <c r="C2607" s="313"/>
      <c r="D2607" s="313">
        <v>30</v>
      </c>
      <c r="E2607" s="313"/>
      <c r="F2607" s="365" t="s">
        <v>4284</v>
      </c>
      <c r="G2607" s="7" t="s">
        <v>248</v>
      </c>
    </row>
    <row r="2608" spans="1:7" hidden="1" x14ac:dyDescent="0.25">
      <c r="A2608" t="s">
        <v>532</v>
      </c>
      <c r="B2608" t="s">
        <v>4148</v>
      </c>
      <c r="C2608" s="313"/>
      <c r="D2608" s="313">
        <v>32</v>
      </c>
      <c r="E2608" s="313"/>
      <c r="F2608" s="365" t="s">
        <v>4284</v>
      </c>
      <c r="G2608" s="7" t="s">
        <v>248</v>
      </c>
    </row>
    <row r="2609" spans="1:7" hidden="1" x14ac:dyDescent="0.25">
      <c r="A2609" t="s">
        <v>535</v>
      </c>
      <c r="B2609" t="s">
        <v>4148</v>
      </c>
      <c r="C2609" s="313"/>
      <c r="D2609" s="313">
        <v>32</v>
      </c>
      <c r="E2609" s="313"/>
      <c r="F2609" s="365" t="s">
        <v>4284</v>
      </c>
      <c r="G2609" s="7" t="s">
        <v>248</v>
      </c>
    </row>
    <row r="2610" spans="1:7" hidden="1" x14ac:dyDescent="0.25">
      <c r="A2610" t="s">
        <v>537</v>
      </c>
      <c r="B2610" t="s">
        <v>4148</v>
      </c>
      <c r="C2610" s="313"/>
      <c r="D2610" s="313">
        <v>30</v>
      </c>
      <c r="E2610" s="313"/>
      <c r="F2610" s="365" t="s">
        <v>4284</v>
      </c>
      <c r="G2610" s="7" t="s">
        <v>248</v>
      </c>
    </row>
    <row r="2611" spans="1:7" hidden="1" x14ac:dyDescent="0.25">
      <c r="A2611" t="s">
        <v>539</v>
      </c>
      <c r="B2611" t="s">
        <v>4148</v>
      </c>
      <c r="C2611" s="313"/>
      <c r="D2611" s="313">
        <v>32</v>
      </c>
      <c r="E2611" s="313"/>
      <c r="F2611" s="365" t="s">
        <v>4284</v>
      </c>
      <c r="G2611" s="7" t="s">
        <v>248</v>
      </c>
    </row>
    <row r="2612" spans="1:7" hidden="1" x14ac:dyDescent="0.25">
      <c r="A2612" t="s">
        <v>542</v>
      </c>
      <c r="B2612" t="s">
        <v>4148</v>
      </c>
      <c r="C2612" s="313"/>
      <c r="D2612" s="313">
        <v>30</v>
      </c>
      <c r="E2612" s="313"/>
      <c r="F2612" s="365" t="s">
        <v>4284</v>
      </c>
      <c r="G2612" s="7" t="s">
        <v>248</v>
      </c>
    </row>
    <row r="2613" spans="1:7" hidden="1" x14ac:dyDescent="0.25">
      <c r="A2613" t="s">
        <v>546</v>
      </c>
      <c r="B2613" t="s">
        <v>4148</v>
      </c>
      <c r="C2613" s="313"/>
      <c r="D2613" s="313">
        <v>30</v>
      </c>
      <c r="E2613" s="313"/>
      <c r="F2613" s="365" t="s">
        <v>4284</v>
      </c>
      <c r="G2613" s="7" t="s">
        <v>248</v>
      </c>
    </row>
    <row r="2614" spans="1:7" hidden="1" x14ac:dyDescent="0.25">
      <c r="A2614" t="s">
        <v>550</v>
      </c>
      <c r="B2614" t="s">
        <v>4148</v>
      </c>
      <c r="C2614" s="313"/>
      <c r="D2614" s="313">
        <v>30</v>
      </c>
      <c r="E2614" s="313"/>
      <c r="F2614" s="365" t="s">
        <v>4284</v>
      </c>
      <c r="G2614" s="7" t="s">
        <v>248</v>
      </c>
    </row>
    <row r="2615" spans="1:7" hidden="1" x14ac:dyDescent="0.25">
      <c r="A2615" t="s">
        <v>560</v>
      </c>
      <c r="B2615" t="s">
        <v>4148</v>
      </c>
      <c r="C2615" s="313"/>
      <c r="D2615" s="313">
        <v>29</v>
      </c>
      <c r="E2615" s="313"/>
      <c r="F2615" s="365" t="s">
        <v>4284</v>
      </c>
      <c r="G2615" s="7" t="s">
        <v>248</v>
      </c>
    </row>
    <row r="2616" spans="1:7" hidden="1" x14ac:dyDescent="0.25">
      <c r="A2616" t="s">
        <v>562</v>
      </c>
      <c r="B2616" t="s">
        <v>4148</v>
      </c>
      <c r="C2616" s="313"/>
      <c r="D2616" s="313">
        <v>32</v>
      </c>
      <c r="E2616" s="313"/>
      <c r="F2616" s="365" t="s">
        <v>4284</v>
      </c>
      <c r="G2616" s="7" t="s">
        <v>248</v>
      </c>
    </row>
    <row r="2617" spans="1:7" hidden="1" x14ac:dyDescent="0.25">
      <c r="A2617" t="s">
        <v>566</v>
      </c>
      <c r="B2617" t="s">
        <v>4148</v>
      </c>
      <c r="C2617" s="313"/>
      <c r="D2617" s="313">
        <v>8</v>
      </c>
      <c r="E2617" s="313"/>
      <c r="F2617" s="365" t="s">
        <v>4284</v>
      </c>
      <c r="G2617" s="7" t="s">
        <v>248</v>
      </c>
    </row>
    <row r="2618" spans="1:7" hidden="1" x14ac:dyDescent="0.25">
      <c r="A2618" t="s">
        <v>572</v>
      </c>
      <c r="B2618" t="s">
        <v>4148</v>
      </c>
      <c r="C2618" s="313"/>
      <c r="D2618" s="313">
        <v>14</v>
      </c>
      <c r="E2618" s="313"/>
      <c r="F2618" s="365" t="s">
        <v>4284</v>
      </c>
      <c r="G2618" s="7" t="s">
        <v>248</v>
      </c>
    </row>
    <row r="2619" spans="1:7" hidden="1" x14ac:dyDescent="0.25">
      <c r="A2619" t="s">
        <v>577</v>
      </c>
      <c r="B2619" t="s">
        <v>4148</v>
      </c>
      <c r="C2619" s="313"/>
      <c r="D2619" s="313">
        <v>18</v>
      </c>
      <c r="E2619" s="313"/>
      <c r="F2619" s="365" t="s">
        <v>4284</v>
      </c>
      <c r="G2619" s="7" t="s">
        <v>248</v>
      </c>
    </row>
    <row r="2620" spans="1:7" hidden="1" x14ac:dyDescent="0.25">
      <c r="A2620" t="s">
        <v>579</v>
      </c>
      <c r="B2620" t="s">
        <v>4148</v>
      </c>
      <c r="C2620" s="313"/>
      <c r="D2620" s="313">
        <v>30</v>
      </c>
      <c r="E2620" s="313"/>
      <c r="F2620" s="365" t="s">
        <v>4284</v>
      </c>
      <c r="G2620" s="7" t="s">
        <v>248</v>
      </c>
    </row>
    <row r="2621" spans="1:7" hidden="1" x14ac:dyDescent="0.25">
      <c r="A2621" t="s">
        <v>581</v>
      </c>
      <c r="B2621" t="s">
        <v>4148</v>
      </c>
      <c r="C2621" s="313"/>
      <c r="D2621" s="313">
        <v>30</v>
      </c>
      <c r="E2621" s="313"/>
      <c r="F2621" s="365" t="s">
        <v>4284</v>
      </c>
      <c r="G2621" s="7" t="s">
        <v>248</v>
      </c>
    </row>
    <row r="2622" spans="1:7" hidden="1" x14ac:dyDescent="0.25">
      <c r="A2622" t="s">
        <v>585</v>
      </c>
      <c r="B2622" t="s">
        <v>4148</v>
      </c>
      <c r="C2622" s="313"/>
      <c r="D2622" s="313">
        <v>32</v>
      </c>
      <c r="E2622" s="313"/>
      <c r="F2622" s="365" t="s">
        <v>4284</v>
      </c>
      <c r="G2622" s="7" t="s">
        <v>248</v>
      </c>
    </row>
    <row r="2623" spans="1:7" hidden="1" x14ac:dyDescent="0.25">
      <c r="A2623" t="s">
        <v>588</v>
      </c>
      <c r="B2623" t="s">
        <v>4148</v>
      </c>
      <c r="C2623" s="313"/>
      <c r="D2623" s="313">
        <v>30</v>
      </c>
      <c r="E2623" s="313"/>
      <c r="F2623" s="365" t="s">
        <v>4284</v>
      </c>
      <c r="G2623" s="7" t="s">
        <v>248</v>
      </c>
    </row>
    <row r="2624" spans="1:7" hidden="1" x14ac:dyDescent="0.25">
      <c r="A2624" t="s">
        <v>591</v>
      </c>
      <c r="B2624" t="s">
        <v>4148</v>
      </c>
      <c r="C2624" s="313"/>
      <c r="D2624" s="313">
        <v>34</v>
      </c>
      <c r="E2624" s="313"/>
      <c r="F2624" s="365" t="s">
        <v>4284</v>
      </c>
      <c r="G2624" s="7" t="s">
        <v>248</v>
      </c>
    </row>
    <row r="2625" spans="1:7" hidden="1" x14ac:dyDescent="0.25">
      <c r="A2625" t="s">
        <v>594</v>
      </c>
      <c r="B2625" t="s">
        <v>4148</v>
      </c>
      <c r="C2625" s="313"/>
      <c r="D2625" s="313">
        <v>34</v>
      </c>
      <c r="E2625" s="313"/>
      <c r="F2625" s="365" t="s">
        <v>4284</v>
      </c>
      <c r="G2625" s="7" t="s">
        <v>248</v>
      </c>
    </row>
    <row r="2626" spans="1:7" hidden="1" x14ac:dyDescent="0.25">
      <c r="A2626" t="s">
        <v>598</v>
      </c>
      <c r="B2626" t="s">
        <v>4148</v>
      </c>
      <c r="C2626" s="313"/>
      <c r="D2626" s="313">
        <v>32</v>
      </c>
      <c r="E2626" s="313"/>
      <c r="F2626" s="365" t="s">
        <v>4284</v>
      </c>
      <c r="G2626" s="7" t="s">
        <v>248</v>
      </c>
    </row>
    <row r="2627" spans="1:7" hidden="1" x14ac:dyDescent="0.25">
      <c r="A2627" t="s">
        <v>600</v>
      </c>
      <c r="B2627" t="s">
        <v>4148</v>
      </c>
      <c r="C2627" s="313"/>
      <c r="D2627" s="313">
        <v>32</v>
      </c>
      <c r="E2627" s="313"/>
      <c r="F2627" s="365" t="s">
        <v>4284</v>
      </c>
      <c r="G2627" s="7" t="s">
        <v>248</v>
      </c>
    </row>
    <row r="2628" spans="1:7" hidden="1" x14ac:dyDescent="0.25">
      <c r="A2628" t="s">
        <v>602</v>
      </c>
      <c r="B2628" t="s">
        <v>4148</v>
      </c>
      <c r="C2628" s="313"/>
      <c r="D2628" s="313">
        <v>32</v>
      </c>
      <c r="E2628" s="313"/>
      <c r="F2628" s="365" t="s">
        <v>4284</v>
      </c>
      <c r="G2628" s="7" t="s">
        <v>248</v>
      </c>
    </row>
    <row r="2629" spans="1:7" hidden="1" x14ac:dyDescent="0.25">
      <c r="A2629" t="s">
        <v>605</v>
      </c>
      <c r="B2629" t="s">
        <v>4148</v>
      </c>
      <c r="C2629" s="313"/>
      <c r="D2629" s="313">
        <v>25</v>
      </c>
      <c r="E2629" s="313"/>
      <c r="F2629" s="365" t="s">
        <v>4284</v>
      </c>
      <c r="G2629" s="7" t="s">
        <v>248</v>
      </c>
    </row>
    <row r="2630" spans="1:7" hidden="1" x14ac:dyDescent="0.25">
      <c r="A2630" t="s">
        <v>612</v>
      </c>
      <c r="B2630" t="s">
        <v>4148</v>
      </c>
      <c r="C2630" s="313"/>
      <c r="D2630" s="313">
        <v>25</v>
      </c>
      <c r="E2630" s="313"/>
      <c r="F2630" s="365" t="s">
        <v>4284</v>
      </c>
      <c r="G2630" s="7" t="s">
        <v>248</v>
      </c>
    </row>
    <row r="2631" spans="1:7" hidden="1" x14ac:dyDescent="0.25">
      <c r="A2631" t="s">
        <v>615</v>
      </c>
      <c r="B2631" t="s">
        <v>4148</v>
      </c>
      <c r="C2631" s="313"/>
      <c r="D2631" s="313">
        <v>32</v>
      </c>
      <c r="E2631" s="313"/>
      <c r="F2631" s="365" t="s">
        <v>4284</v>
      </c>
      <c r="G2631" s="7" t="s">
        <v>248</v>
      </c>
    </row>
    <row r="2632" spans="1:7" hidden="1" x14ac:dyDescent="0.25">
      <c r="A2632" t="s">
        <v>617</v>
      </c>
      <c r="B2632" t="s">
        <v>4148</v>
      </c>
      <c r="C2632" s="313"/>
      <c r="D2632" s="313">
        <v>30</v>
      </c>
      <c r="E2632" s="313"/>
      <c r="F2632" s="365" t="s">
        <v>4284</v>
      </c>
      <c r="G2632" s="7" t="s">
        <v>248</v>
      </c>
    </row>
    <row r="2633" spans="1:7" hidden="1" x14ac:dyDescent="0.25">
      <c r="A2633" t="s">
        <v>620</v>
      </c>
      <c r="B2633" t="s">
        <v>4148</v>
      </c>
      <c r="C2633" s="313"/>
      <c r="D2633" s="313">
        <v>30</v>
      </c>
      <c r="E2633" s="313"/>
      <c r="F2633" s="365" t="s">
        <v>4284</v>
      </c>
      <c r="G2633" s="7" t="s">
        <v>248</v>
      </c>
    </row>
    <row r="2634" spans="1:7" hidden="1" x14ac:dyDescent="0.25">
      <c r="A2634" t="s">
        <v>625</v>
      </c>
      <c r="B2634" t="s">
        <v>4148</v>
      </c>
      <c r="C2634" s="313"/>
      <c r="D2634" s="313">
        <v>30</v>
      </c>
      <c r="E2634" s="313"/>
      <c r="F2634" s="365" t="s">
        <v>4284</v>
      </c>
      <c r="G2634" s="7" t="s">
        <v>248</v>
      </c>
    </row>
    <row r="2635" spans="1:7" hidden="1" x14ac:dyDescent="0.25">
      <c r="A2635" t="s">
        <v>629</v>
      </c>
      <c r="B2635" t="s">
        <v>4148</v>
      </c>
      <c r="C2635" s="313"/>
      <c r="D2635" s="313">
        <v>32</v>
      </c>
      <c r="E2635" s="313"/>
      <c r="F2635" s="365" t="s">
        <v>4284</v>
      </c>
      <c r="G2635" s="7" t="s">
        <v>248</v>
      </c>
    </row>
    <row r="2636" spans="1:7" hidden="1" x14ac:dyDescent="0.25">
      <c r="A2636" t="s">
        <v>631</v>
      </c>
      <c r="B2636" t="s">
        <v>4148</v>
      </c>
      <c r="C2636" s="313"/>
      <c r="D2636" s="313">
        <v>36</v>
      </c>
      <c r="E2636" s="313"/>
      <c r="F2636" s="365" t="s">
        <v>4284</v>
      </c>
      <c r="G2636" s="7" t="s">
        <v>248</v>
      </c>
    </row>
    <row r="2637" spans="1:7" hidden="1" x14ac:dyDescent="0.25">
      <c r="A2637" t="s">
        <v>634</v>
      </c>
      <c r="B2637" t="s">
        <v>4148</v>
      </c>
      <c r="C2637" s="313"/>
      <c r="D2637" s="313">
        <v>32</v>
      </c>
      <c r="E2637" s="313"/>
      <c r="F2637" s="365" t="s">
        <v>4284</v>
      </c>
      <c r="G2637" s="7" t="s">
        <v>248</v>
      </c>
    </row>
    <row r="2638" spans="1:7" hidden="1" x14ac:dyDescent="0.25">
      <c r="A2638" t="s">
        <v>636</v>
      </c>
      <c r="B2638" t="s">
        <v>4148</v>
      </c>
      <c r="C2638" s="313"/>
      <c r="D2638" s="313">
        <v>32</v>
      </c>
      <c r="E2638" s="313"/>
      <c r="F2638" s="365" t="s">
        <v>4284</v>
      </c>
      <c r="G2638" s="7" t="s">
        <v>248</v>
      </c>
    </row>
    <row r="2639" spans="1:7" hidden="1" x14ac:dyDescent="0.25">
      <c r="A2639" t="s">
        <v>638</v>
      </c>
      <c r="B2639" t="s">
        <v>4148</v>
      </c>
      <c r="C2639" s="313"/>
      <c r="D2639" s="313">
        <v>34</v>
      </c>
      <c r="E2639" s="313"/>
      <c r="F2639" s="365" t="s">
        <v>4284</v>
      </c>
      <c r="G2639" s="7" t="s">
        <v>248</v>
      </c>
    </row>
    <row r="2640" spans="1:7" hidden="1" x14ac:dyDescent="0.25">
      <c r="A2640" t="s">
        <v>640</v>
      </c>
      <c r="B2640" t="s">
        <v>4148</v>
      </c>
      <c r="C2640" s="313"/>
      <c r="D2640" s="313">
        <v>32</v>
      </c>
      <c r="E2640" s="313"/>
      <c r="F2640" s="365" t="s">
        <v>4284</v>
      </c>
      <c r="G2640" s="7" t="s">
        <v>248</v>
      </c>
    </row>
    <row r="2641" spans="1:7" hidden="1" x14ac:dyDescent="0.25">
      <c r="A2641" t="s">
        <v>642</v>
      </c>
      <c r="B2641" t="s">
        <v>4148</v>
      </c>
      <c r="C2641" s="313"/>
      <c r="D2641" s="313">
        <v>32</v>
      </c>
      <c r="E2641" s="313"/>
      <c r="F2641" s="365" t="s">
        <v>4284</v>
      </c>
      <c r="G2641" s="7" t="s">
        <v>248</v>
      </c>
    </row>
    <row r="2642" spans="1:7" hidden="1" x14ac:dyDescent="0.25">
      <c r="A2642" t="s">
        <v>644</v>
      </c>
      <c r="B2642" t="s">
        <v>4148</v>
      </c>
      <c r="C2642" s="313"/>
      <c r="D2642" s="313">
        <v>32</v>
      </c>
      <c r="E2642" s="313"/>
      <c r="F2642" s="365" t="s">
        <v>4284</v>
      </c>
      <c r="G2642" s="7" t="s">
        <v>248</v>
      </c>
    </row>
    <row r="2643" spans="1:7" hidden="1" x14ac:dyDescent="0.25">
      <c r="A2643" t="s">
        <v>646</v>
      </c>
      <c r="B2643" t="s">
        <v>4148</v>
      </c>
      <c r="C2643" s="313"/>
      <c r="D2643" s="313">
        <v>32</v>
      </c>
      <c r="E2643" s="313"/>
      <c r="F2643" s="365" t="s">
        <v>4284</v>
      </c>
      <c r="G2643" s="7" t="s">
        <v>248</v>
      </c>
    </row>
    <row r="2644" spans="1:7" hidden="1" x14ac:dyDescent="0.25">
      <c r="A2644" t="s">
        <v>648</v>
      </c>
      <c r="B2644" t="s">
        <v>4148</v>
      </c>
      <c r="C2644" s="313"/>
      <c r="D2644" s="313">
        <v>34</v>
      </c>
      <c r="E2644" s="313"/>
      <c r="F2644" s="365" t="s">
        <v>4284</v>
      </c>
      <c r="G2644" s="7" t="s">
        <v>248</v>
      </c>
    </row>
    <row r="2645" spans="1:7" x14ac:dyDescent="0.25">
      <c r="A2645" t="s">
        <v>1925</v>
      </c>
      <c r="B2645" t="s">
        <v>4148</v>
      </c>
      <c r="C2645" s="313"/>
      <c r="D2645" s="313"/>
      <c r="E2645" s="63" t="s">
        <v>1069</v>
      </c>
      <c r="F2645" s="365" t="s">
        <v>4284</v>
      </c>
      <c r="G2645" s="7" t="s">
        <v>1910</v>
      </c>
    </row>
    <row r="2646" spans="1:7" x14ac:dyDescent="0.25">
      <c r="A2646" t="s">
        <v>3797</v>
      </c>
      <c r="B2646" t="s">
        <v>4148</v>
      </c>
      <c r="C2646" s="313"/>
      <c r="D2646" s="313"/>
      <c r="E2646" s="63" t="s">
        <v>1069</v>
      </c>
      <c r="F2646" s="365" t="s">
        <v>4284</v>
      </c>
      <c r="G2646" s="7" t="s">
        <v>1910</v>
      </c>
    </row>
    <row r="2647" spans="1:7" x14ac:dyDescent="0.25">
      <c r="A2647" t="s">
        <v>1934</v>
      </c>
      <c r="B2647" t="s">
        <v>4148</v>
      </c>
      <c r="C2647" s="313"/>
      <c r="D2647" s="313"/>
      <c r="E2647" s="63" t="s">
        <v>1069</v>
      </c>
      <c r="F2647" s="365" t="s">
        <v>4284</v>
      </c>
      <c r="G2647" s="7" t="s">
        <v>1910</v>
      </c>
    </row>
    <row r="2648" spans="1:7" x14ac:dyDescent="0.25">
      <c r="A2648" t="s">
        <v>1939</v>
      </c>
      <c r="B2648" t="s">
        <v>4148</v>
      </c>
      <c r="C2648" s="313"/>
      <c r="D2648" s="313"/>
      <c r="E2648" s="63" t="s">
        <v>1069</v>
      </c>
      <c r="F2648" s="365" t="s">
        <v>4284</v>
      </c>
      <c r="G2648" s="7" t="s">
        <v>1910</v>
      </c>
    </row>
    <row r="2649" spans="1:7" x14ac:dyDescent="0.25">
      <c r="A2649" t="s">
        <v>3798</v>
      </c>
      <c r="B2649" t="s">
        <v>4148</v>
      </c>
      <c r="C2649" s="313"/>
      <c r="D2649" s="313"/>
      <c r="E2649" s="63" t="s">
        <v>1069</v>
      </c>
      <c r="F2649" s="365" t="s">
        <v>4284</v>
      </c>
      <c r="G2649" s="7" t="s">
        <v>1910</v>
      </c>
    </row>
    <row r="2650" spans="1:7" x14ac:dyDescent="0.25">
      <c r="A2650" t="s">
        <v>1975</v>
      </c>
      <c r="B2650" t="s">
        <v>4148</v>
      </c>
      <c r="C2650" s="313"/>
      <c r="D2650" s="313"/>
      <c r="E2650" s="63" t="s">
        <v>1069</v>
      </c>
      <c r="F2650" s="365" t="s">
        <v>4284</v>
      </c>
      <c r="G2650" s="7" t="s">
        <v>1910</v>
      </c>
    </row>
    <row r="2651" spans="1:7" x14ac:dyDescent="0.25">
      <c r="A2651" t="s">
        <v>1978</v>
      </c>
      <c r="B2651" t="s">
        <v>4148</v>
      </c>
      <c r="C2651" s="313"/>
      <c r="D2651" s="313"/>
      <c r="E2651" s="63" t="s">
        <v>1069</v>
      </c>
      <c r="F2651" s="365" t="s">
        <v>4284</v>
      </c>
      <c r="G2651" s="7" t="s">
        <v>1910</v>
      </c>
    </row>
    <row r="2652" spans="1:7" x14ac:dyDescent="0.25">
      <c r="A2652" t="s">
        <v>1996</v>
      </c>
      <c r="B2652" t="s">
        <v>4148</v>
      </c>
      <c r="C2652" s="313"/>
      <c r="D2652" s="313"/>
      <c r="E2652" s="63" t="s">
        <v>1069</v>
      </c>
      <c r="F2652" s="365" t="s">
        <v>4284</v>
      </c>
      <c r="G2652" s="7" t="s">
        <v>1910</v>
      </c>
    </row>
    <row r="2653" spans="1:7" x14ac:dyDescent="0.25">
      <c r="A2653" t="s">
        <v>2030</v>
      </c>
      <c r="B2653" t="s">
        <v>4148</v>
      </c>
      <c r="C2653" s="313"/>
      <c r="D2653" s="313"/>
      <c r="E2653" s="63" t="s">
        <v>1069</v>
      </c>
      <c r="F2653" s="365" t="s">
        <v>4284</v>
      </c>
      <c r="G2653" s="7" t="s">
        <v>1910</v>
      </c>
    </row>
    <row r="2654" spans="1:7" x14ac:dyDescent="0.25">
      <c r="A2654" t="s">
        <v>3801</v>
      </c>
      <c r="B2654" t="s">
        <v>4148</v>
      </c>
      <c r="C2654" s="313"/>
      <c r="D2654" s="313"/>
      <c r="E2654" s="63" t="s">
        <v>1069</v>
      </c>
      <c r="F2654" s="365" t="s">
        <v>4284</v>
      </c>
      <c r="G2654" s="7" t="s">
        <v>1910</v>
      </c>
    </row>
    <row r="2655" spans="1:7" x14ac:dyDescent="0.25">
      <c r="A2655" t="s">
        <v>2045</v>
      </c>
      <c r="B2655" t="s">
        <v>4148</v>
      </c>
      <c r="C2655" s="313"/>
      <c r="D2655" s="313"/>
      <c r="E2655" s="63" t="s">
        <v>1069</v>
      </c>
      <c r="F2655" s="365" t="s">
        <v>4284</v>
      </c>
      <c r="G2655" s="7" t="s">
        <v>1910</v>
      </c>
    </row>
    <row r="2656" spans="1:7" x14ac:dyDescent="0.25">
      <c r="A2656" t="s">
        <v>2050</v>
      </c>
      <c r="B2656" t="s">
        <v>4148</v>
      </c>
      <c r="C2656" s="313"/>
      <c r="D2656" s="313"/>
      <c r="E2656" s="63" t="s">
        <v>1069</v>
      </c>
      <c r="F2656" s="365" t="s">
        <v>4284</v>
      </c>
      <c r="G2656" s="7" t="s">
        <v>1910</v>
      </c>
    </row>
    <row r="2657" spans="1:7" x14ac:dyDescent="0.25">
      <c r="A2657" t="s">
        <v>2053</v>
      </c>
      <c r="B2657" t="s">
        <v>4148</v>
      </c>
      <c r="C2657" s="313"/>
      <c r="D2657" s="313"/>
      <c r="E2657" s="63" t="s">
        <v>1069</v>
      </c>
      <c r="F2657" s="365" t="s">
        <v>4284</v>
      </c>
      <c r="G2657" s="7" t="s">
        <v>1910</v>
      </c>
    </row>
    <row r="2658" spans="1:7" x14ac:dyDescent="0.25">
      <c r="A2658" t="s">
        <v>2056</v>
      </c>
      <c r="B2658" t="s">
        <v>4148</v>
      </c>
      <c r="C2658" s="313"/>
      <c r="D2658" s="313"/>
      <c r="E2658" s="63" t="s">
        <v>1069</v>
      </c>
      <c r="F2658" s="365" t="s">
        <v>4284</v>
      </c>
      <c r="G2658" s="7" t="s">
        <v>1910</v>
      </c>
    </row>
    <row r="2659" spans="1:7" x14ac:dyDescent="0.25">
      <c r="A2659" t="s">
        <v>2061</v>
      </c>
      <c r="B2659" t="s">
        <v>4148</v>
      </c>
      <c r="C2659" s="313"/>
      <c r="D2659" s="313"/>
      <c r="E2659" s="63" t="s">
        <v>1069</v>
      </c>
      <c r="F2659" s="365" t="s">
        <v>4284</v>
      </c>
      <c r="G2659" s="7" t="s">
        <v>1910</v>
      </c>
    </row>
    <row r="2660" spans="1:7" x14ac:dyDescent="0.25">
      <c r="A2660" t="s">
        <v>2064</v>
      </c>
      <c r="B2660" t="s">
        <v>4148</v>
      </c>
      <c r="C2660" s="313"/>
      <c r="D2660" s="313"/>
      <c r="E2660" s="63" t="s">
        <v>1069</v>
      </c>
      <c r="F2660" s="365" t="s">
        <v>4284</v>
      </c>
      <c r="G2660" s="7" t="s">
        <v>1910</v>
      </c>
    </row>
    <row r="2661" spans="1:7" x14ac:dyDescent="0.25">
      <c r="A2661" t="s">
        <v>2075</v>
      </c>
      <c r="B2661" t="s">
        <v>4148</v>
      </c>
      <c r="C2661" s="313"/>
      <c r="D2661" s="313"/>
      <c r="E2661" s="63" t="s">
        <v>1069</v>
      </c>
      <c r="F2661" s="365" t="s">
        <v>4284</v>
      </c>
      <c r="G2661" s="7" t="s">
        <v>1910</v>
      </c>
    </row>
    <row r="2662" spans="1:7" x14ac:dyDescent="0.25">
      <c r="A2662" t="s">
        <v>2086</v>
      </c>
      <c r="B2662" t="s">
        <v>4148</v>
      </c>
      <c r="C2662" s="313"/>
      <c r="D2662" s="313"/>
      <c r="E2662" s="63" t="s">
        <v>1069</v>
      </c>
      <c r="F2662" s="365" t="s">
        <v>4284</v>
      </c>
      <c r="G2662" s="7" t="s">
        <v>1910</v>
      </c>
    </row>
    <row r="2663" spans="1:7" x14ac:dyDescent="0.25">
      <c r="A2663" t="s">
        <v>2092</v>
      </c>
      <c r="B2663" t="s">
        <v>4148</v>
      </c>
      <c r="C2663" s="313"/>
      <c r="D2663" s="313"/>
      <c r="E2663" s="63" t="s">
        <v>1069</v>
      </c>
      <c r="F2663" s="365" t="s">
        <v>4284</v>
      </c>
      <c r="G2663" s="7" t="s">
        <v>1910</v>
      </c>
    </row>
    <row r="2664" spans="1:7" x14ac:dyDescent="0.25">
      <c r="A2664" t="s">
        <v>2098</v>
      </c>
      <c r="B2664" t="s">
        <v>4148</v>
      </c>
      <c r="C2664" s="313"/>
      <c r="D2664" s="313"/>
      <c r="E2664" s="63" t="s">
        <v>1069</v>
      </c>
      <c r="F2664" s="365" t="s">
        <v>4284</v>
      </c>
      <c r="G2664" s="7" t="s">
        <v>1910</v>
      </c>
    </row>
    <row r="2665" spans="1:7" x14ac:dyDescent="0.25">
      <c r="A2665" t="s">
        <v>2104</v>
      </c>
      <c r="B2665" t="s">
        <v>4148</v>
      </c>
      <c r="C2665" s="313"/>
      <c r="D2665" s="313"/>
      <c r="E2665" s="63" t="s">
        <v>1069</v>
      </c>
      <c r="F2665" s="365" t="s">
        <v>4284</v>
      </c>
      <c r="G2665" s="7" t="s">
        <v>1910</v>
      </c>
    </row>
    <row r="2666" spans="1:7" x14ac:dyDescent="0.25">
      <c r="A2666" t="s">
        <v>2175</v>
      </c>
      <c r="B2666" t="s">
        <v>4148</v>
      </c>
      <c r="C2666" s="313"/>
      <c r="D2666" s="313"/>
      <c r="E2666" s="313" t="s">
        <v>1069</v>
      </c>
      <c r="F2666" s="313" t="s">
        <v>4286</v>
      </c>
      <c r="G2666" s="7" t="s">
        <v>2181</v>
      </c>
    </row>
    <row r="2667" spans="1:7" x14ac:dyDescent="0.25">
      <c r="A2667" t="s">
        <v>2190</v>
      </c>
      <c r="B2667" t="s">
        <v>4148</v>
      </c>
      <c r="C2667" s="313"/>
      <c r="D2667" s="313"/>
      <c r="E2667" s="313" t="s">
        <v>1069</v>
      </c>
      <c r="F2667" s="313" t="s">
        <v>4286</v>
      </c>
      <c r="G2667" s="7" t="s">
        <v>2181</v>
      </c>
    </row>
    <row r="2668" spans="1:7" hidden="1" x14ac:dyDescent="0.25">
      <c r="A2668" t="s">
        <v>2192</v>
      </c>
      <c r="B2668" t="s">
        <v>4148</v>
      </c>
      <c r="C2668" s="313">
        <v>16</v>
      </c>
      <c r="D2668" s="313"/>
      <c r="E2668" s="313" t="s">
        <v>1069</v>
      </c>
      <c r="F2668" s="313" t="s">
        <v>4286</v>
      </c>
      <c r="G2668" s="7" t="s">
        <v>2181</v>
      </c>
    </row>
    <row r="2669" spans="1:7" x14ac:dyDescent="0.25">
      <c r="A2669" t="s">
        <v>2194</v>
      </c>
      <c r="B2669" t="s">
        <v>4148</v>
      </c>
      <c r="C2669" s="313"/>
      <c r="D2669" s="313"/>
      <c r="E2669" s="313" t="s">
        <v>1069</v>
      </c>
      <c r="F2669" s="313" t="s">
        <v>4286</v>
      </c>
      <c r="G2669" s="7" t="s">
        <v>2181</v>
      </c>
    </row>
    <row r="2670" spans="1:7" hidden="1" x14ac:dyDescent="0.25">
      <c r="A2670" t="s">
        <v>2200</v>
      </c>
      <c r="B2670" t="s">
        <v>4148</v>
      </c>
      <c r="C2670" s="313">
        <v>2</v>
      </c>
      <c r="D2670" s="313"/>
      <c r="E2670" s="313" t="s">
        <v>2187</v>
      </c>
      <c r="F2670" s="313" t="s">
        <v>4286</v>
      </c>
      <c r="G2670" s="7" t="s">
        <v>2181</v>
      </c>
    </row>
    <row r="2671" spans="1:7" x14ac:dyDescent="0.25">
      <c r="A2671" t="s">
        <v>2211</v>
      </c>
      <c r="B2671" t="s">
        <v>4148</v>
      </c>
      <c r="C2671" s="313"/>
      <c r="D2671" s="313"/>
      <c r="E2671" s="313" t="s">
        <v>2187</v>
      </c>
      <c r="F2671" s="313" t="s">
        <v>4286</v>
      </c>
      <c r="G2671" s="7" t="s">
        <v>2181</v>
      </c>
    </row>
    <row r="2672" spans="1:7" hidden="1" x14ac:dyDescent="0.25">
      <c r="A2672" t="s">
        <v>2213</v>
      </c>
      <c r="B2672" t="s">
        <v>4148</v>
      </c>
      <c r="C2672" s="313" t="s">
        <v>2208</v>
      </c>
      <c r="D2672" s="313"/>
      <c r="E2672" s="313" t="s">
        <v>1069</v>
      </c>
      <c r="F2672" s="313" t="s">
        <v>4286</v>
      </c>
      <c r="G2672" s="7" t="s">
        <v>2181</v>
      </c>
    </row>
    <row r="2673" spans="1:7" hidden="1" x14ac:dyDescent="0.25">
      <c r="A2673" t="s">
        <v>2222</v>
      </c>
      <c r="B2673" t="s">
        <v>4148</v>
      </c>
      <c r="C2673" s="313" t="s">
        <v>2224</v>
      </c>
      <c r="D2673" s="313"/>
      <c r="E2673" s="313" t="s">
        <v>2187</v>
      </c>
      <c r="F2673" s="313" t="s">
        <v>4286</v>
      </c>
      <c r="G2673" s="7" t="s">
        <v>2181</v>
      </c>
    </row>
    <row r="2674" spans="1:7" x14ac:dyDescent="0.25">
      <c r="A2674" t="s">
        <v>2227</v>
      </c>
      <c r="B2674" t="s">
        <v>4148</v>
      </c>
      <c r="C2674" s="313"/>
      <c r="D2674" s="313"/>
      <c r="E2674" s="313" t="s">
        <v>2187</v>
      </c>
      <c r="F2674" s="313" t="s">
        <v>4286</v>
      </c>
      <c r="G2674" s="7" t="s">
        <v>2181</v>
      </c>
    </row>
    <row r="2675" spans="1:7" x14ac:dyDescent="0.25">
      <c r="A2675" t="s">
        <v>3807</v>
      </c>
      <c r="B2675" t="s">
        <v>4148</v>
      </c>
      <c r="C2675" s="313"/>
      <c r="D2675" s="313"/>
      <c r="E2675" s="313" t="s">
        <v>2187</v>
      </c>
      <c r="F2675" s="313" t="s">
        <v>4286</v>
      </c>
      <c r="G2675" s="7" t="s">
        <v>2181</v>
      </c>
    </row>
    <row r="2676" spans="1:7" x14ac:dyDescent="0.25">
      <c r="A2676" t="s">
        <v>2233</v>
      </c>
      <c r="B2676" t="s">
        <v>4148</v>
      </c>
      <c r="C2676" s="313"/>
      <c r="D2676" s="313"/>
      <c r="E2676" s="313" t="s">
        <v>2187</v>
      </c>
      <c r="F2676" s="313" t="s">
        <v>4286</v>
      </c>
      <c r="G2676" s="7" t="s">
        <v>2181</v>
      </c>
    </row>
    <row r="2677" spans="1:7" x14ac:dyDescent="0.25">
      <c r="A2677" t="s">
        <v>2234</v>
      </c>
      <c r="B2677" t="s">
        <v>4148</v>
      </c>
      <c r="C2677" s="313"/>
      <c r="D2677" s="313"/>
      <c r="E2677" s="313" t="s">
        <v>2187</v>
      </c>
      <c r="F2677" s="313" t="s">
        <v>4286</v>
      </c>
      <c r="G2677" s="7" t="s">
        <v>2181</v>
      </c>
    </row>
    <row r="2678" spans="1:7" x14ac:dyDescent="0.25">
      <c r="A2678" t="s">
        <v>2236</v>
      </c>
      <c r="B2678" t="s">
        <v>4148</v>
      </c>
      <c r="C2678" s="313"/>
      <c r="D2678" s="313"/>
      <c r="E2678" s="313" t="s">
        <v>2187</v>
      </c>
      <c r="F2678" s="313" t="s">
        <v>4286</v>
      </c>
      <c r="G2678" s="7" t="s">
        <v>2181</v>
      </c>
    </row>
    <row r="2679" spans="1:7" x14ac:dyDescent="0.25">
      <c r="A2679" t="s">
        <v>2238</v>
      </c>
      <c r="B2679" t="s">
        <v>4148</v>
      </c>
      <c r="C2679" s="313"/>
      <c r="D2679" s="313"/>
      <c r="E2679" s="313" t="s">
        <v>2187</v>
      </c>
      <c r="F2679" s="313" t="s">
        <v>4286</v>
      </c>
      <c r="G2679" s="7" t="s">
        <v>2181</v>
      </c>
    </row>
    <row r="2680" spans="1:7" x14ac:dyDescent="0.25">
      <c r="A2680" t="s">
        <v>2240</v>
      </c>
      <c r="B2680" t="s">
        <v>4148</v>
      </c>
      <c r="C2680" s="313"/>
      <c r="D2680" s="313"/>
      <c r="E2680" s="313" t="s">
        <v>2187</v>
      </c>
      <c r="F2680" s="313" t="s">
        <v>4286</v>
      </c>
      <c r="G2680" s="7" t="s">
        <v>2181</v>
      </c>
    </row>
    <row r="2681" spans="1:7" x14ac:dyDescent="0.25">
      <c r="A2681" t="s">
        <v>2242</v>
      </c>
      <c r="B2681" t="s">
        <v>4148</v>
      </c>
      <c r="C2681" s="313"/>
      <c r="D2681" s="313"/>
      <c r="E2681" s="313" t="s">
        <v>2187</v>
      </c>
      <c r="F2681" s="313" t="s">
        <v>4286</v>
      </c>
      <c r="G2681" s="7" t="s">
        <v>2181</v>
      </c>
    </row>
    <row r="2682" spans="1:7" x14ac:dyDescent="0.25">
      <c r="A2682" t="s">
        <v>2244</v>
      </c>
      <c r="B2682" t="s">
        <v>4148</v>
      </c>
      <c r="C2682" s="313"/>
      <c r="D2682" s="313"/>
      <c r="E2682" s="313" t="s">
        <v>2187</v>
      </c>
      <c r="F2682" s="313" t="s">
        <v>4286</v>
      </c>
      <c r="G2682" s="7" t="s">
        <v>2181</v>
      </c>
    </row>
    <row r="2683" spans="1:7" x14ac:dyDescent="0.25">
      <c r="A2683" t="s">
        <v>2245</v>
      </c>
      <c r="B2683" t="s">
        <v>4148</v>
      </c>
      <c r="C2683" s="313"/>
      <c r="D2683" s="313"/>
      <c r="E2683" s="313" t="s">
        <v>2187</v>
      </c>
      <c r="F2683" s="313" t="s">
        <v>4286</v>
      </c>
      <c r="G2683" s="7" t="s">
        <v>2181</v>
      </c>
    </row>
    <row r="2684" spans="1:7" x14ac:dyDescent="0.25">
      <c r="A2684" t="s">
        <v>3808</v>
      </c>
      <c r="B2684" t="s">
        <v>4148</v>
      </c>
      <c r="C2684" s="313"/>
      <c r="D2684" s="313"/>
      <c r="E2684" s="313" t="s">
        <v>2187</v>
      </c>
      <c r="F2684" s="313" t="s">
        <v>4286</v>
      </c>
      <c r="G2684" s="7" t="s">
        <v>2181</v>
      </c>
    </row>
    <row r="2685" spans="1:7" x14ac:dyDescent="0.25">
      <c r="A2685" t="s">
        <v>2251</v>
      </c>
      <c r="B2685" t="s">
        <v>4148</v>
      </c>
      <c r="C2685" s="313"/>
      <c r="D2685" s="313"/>
      <c r="E2685" s="313" t="s">
        <v>2187</v>
      </c>
      <c r="F2685" s="313" t="s">
        <v>4286</v>
      </c>
      <c r="G2685" s="7" t="s">
        <v>2181</v>
      </c>
    </row>
    <row r="2686" spans="1:7" x14ac:dyDescent="0.25">
      <c r="A2686" t="s">
        <v>2252</v>
      </c>
      <c r="B2686" t="s">
        <v>4148</v>
      </c>
      <c r="C2686" s="313"/>
      <c r="D2686" s="313"/>
      <c r="E2686" s="313" t="s">
        <v>2187</v>
      </c>
      <c r="F2686" s="313" t="s">
        <v>4286</v>
      </c>
      <c r="G2686" s="7" t="s">
        <v>2181</v>
      </c>
    </row>
    <row r="2687" spans="1:7" hidden="1" x14ac:dyDescent="0.25">
      <c r="A2687" t="s">
        <v>2253</v>
      </c>
      <c r="B2687" t="s">
        <v>4148</v>
      </c>
      <c r="C2687" s="313">
        <v>16</v>
      </c>
      <c r="D2687" s="313"/>
      <c r="E2687" s="313" t="s">
        <v>1069</v>
      </c>
      <c r="F2687" s="313" t="s">
        <v>4286</v>
      </c>
      <c r="G2687" s="7" t="s">
        <v>2181</v>
      </c>
    </row>
    <row r="2688" spans="1:7" x14ac:dyDescent="0.25">
      <c r="A2688" t="s">
        <v>2257</v>
      </c>
      <c r="B2688" t="s">
        <v>4148</v>
      </c>
      <c r="C2688" s="313"/>
      <c r="D2688" s="313"/>
      <c r="E2688" s="313" t="s">
        <v>1069</v>
      </c>
      <c r="F2688" s="313" t="s">
        <v>4286</v>
      </c>
      <c r="G2688" s="7" t="s">
        <v>2181</v>
      </c>
    </row>
    <row r="2689" spans="1:7" hidden="1" x14ac:dyDescent="0.25">
      <c r="A2689" t="s">
        <v>2258</v>
      </c>
      <c r="B2689" t="s">
        <v>4148</v>
      </c>
      <c r="C2689" s="313">
        <v>8</v>
      </c>
      <c r="D2689" s="313"/>
      <c r="E2689" s="313" t="s">
        <v>1069</v>
      </c>
      <c r="F2689" s="313" t="s">
        <v>4286</v>
      </c>
      <c r="G2689" s="7" t="s">
        <v>2181</v>
      </c>
    </row>
    <row r="2690" spans="1:7" hidden="1" x14ac:dyDescent="0.25">
      <c r="A2690" t="s">
        <v>2262</v>
      </c>
      <c r="B2690" t="s">
        <v>4148</v>
      </c>
      <c r="C2690" s="313">
        <v>8</v>
      </c>
      <c r="D2690" s="313"/>
      <c r="E2690" s="313" t="s">
        <v>1069</v>
      </c>
      <c r="F2690" s="313" t="s">
        <v>4286</v>
      </c>
      <c r="G2690" s="7" t="s">
        <v>2181</v>
      </c>
    </row>
    <row r="2691" spans="1:7" hidden="1" x14ac:dyDescent="0.25">
      <c r="A2691" t="s">
        <v>2264</v>
      </c>
      <c r="B2691" t="s">
        <v>4148</v>
      </c>
      <c r="C2691" s="313">
        <v>4</v>
      </c>
      <c r="D2691" s="313"/>
      <c r="E2691" s="313" t="s">
        <v>1069</v>
      </c>
      <c r="F2691" s="313" t="s">
        <v>4286</v>
      </c>
      <c r="G2691" s="7" t="s">
        <v>2181</v>
      </c>
    </row>
    <row r="2692" spans="1:7" x14ac:dyDescent="0.25">
      <c r="A2692" t="s">
        <v>2265</v>
      </c>
      <c r="B2692" t="s">
        <v>4148</v>
      </c>
      <c r="C2692" s="313"/>
      <c r="D2692" s="313"/>
      <c r="E2692" s="313" t="s">
        <v>1069</v>
      </c>
      <c r="F2692" s="313" t="s">
        <v>4286</v>
      </c>
      <c r="G2692" s="7" t="s">
        <v>2181</v>
      </c>
    </row>
    <row r="2693" spans="1:7" x14ac:dyDescent="0.25">
      <c r="A2693" t="s">
        <v>2267</v>
      </c>
      <c r="B2693" t="s">
        <v>4148</v>
      </c>
      <c r="C2693" s="313"/>
      <c r="D2693" s="313"/>
      <c r="E2693" s="313" t="s">
        <v>1069</v>
      </c>
      <c r="F2693" s="313" t="s">
        <v>4286</v>
      </c>
      <c r="G2693" s="7" t="s">
        <v>2181</v>
      </c>
    </row>
    <row r="2694" spans="1:7" x14ac:dyDescent="0.25">
      <c r="A2694" t="s">
        <v>2268</v>
      </c>
      <c r="B2694" t="s">
        <v>4148</v>
      </c>
      <c r="C2694" s="313"/>
      <c r="D2694" s="313"/>
      <c r="E2694" s="313" t="s">
        <v>2187</v>
      </c>
      <c r="F2694" s="313" t="s">
        <v>4286</v>
      </c>
      <c r="G2694" s="7" t="s">
        <v>2181</v>
      </c>
    </row>
    <row r="2695" spans="1:7" x14ac:dyDescent="0.25">
      <c r="A2695" t="s">
        <v>2269</v>
      </c>
      <c r="B2695" t="s">
        <v>4148</v>
      </c>
      <c r="C2695" s="313"/>
      <c r="D2695" s="313"/>
      <c r="E2695" s="313" t="s">
        <v>1069</v>
      </c>
      <c r="F2695" s="313" t="s">
        <v>4286</v>
      </c>
      <c r="G2695" s="7" t="s">
        <v>2181</v>
      </c>
    </row>
    <row r="2696" spans="1:7" x14ac:dyDescent="0.25">
      <c r="A2696" t="s">
        <v>2274</v>
      </c>
      <c r="B2696" t="s">
        <v>4148</v>
      </c>
      <c r="C2696" s="313"/>
      <c r="D2696" s="313"/>
      <c r="E2696" s="313" t="s">
        <v>2187</v>
      </c>
      <c r="F2696" s="313" t="s">
        <v>4286</v>
      </c>
      <c r="G2696" s="7" t="s">
        <v>2181</v>
      </c>
    </row>
    <row r="2697" spans="1:7" x14ac:dyDescent="0.25">
      <c r="A2697" t="s">
        <v>2275</v>
      </c>
      <c r="B2697" t="s">
        <v>4148</v>
      </c>
      <c r="C2697" s="313"/>
      <c r="D2697" s="313"/>
      <c r="E2697" s="313" t="s">
        <v>1069</v>
      </c>
      <c r="F2697" s="313" t="s">
        <v>4286</v>
      </c>
      <c r="G2697" s="7" t="s">
        <v>2181</v>
      </c>
    </row>
    <row r="2698" spans="1:7" x14ac:dyDescent="0.25">
      <c r="A2698" t="s">
        <v>3809</v>
      </c>
      <c r="B2698" t="s">
        <v>4148</v>
      </c>
      <c r="C2698" s="313"/>
      <c r="D2698" s="313"/>
      <c r="E2698" s="313" t="s">
        <v>2187</v>
      </c>
      <c r="F2698" s="313" t="s">
        <v>4286</v>
      </c>
      <c r="G2698" s="7" t="s">
        <v>2181</v>
      </c>
    </row>
    <row r="2699" spans="1:7" x14ac:dyDescent="0.25">
      <c r="A2699" t="s">
        <v>2286</v>
      </c>
      <c r="B2699" t="s">
        <v>4148</v>
      </c>
      <c r="C2699" s="313"/>
      <c r="D2699" s="313"/>
      <c r="E2699" s="313" t="s">
        <v>2187</v>
      </c>
      <c r="F2699" s="313" t="s">
        <v>4286</v>
      </c>
      <c r="G2699" s="7" t="s">
        <v>2181</v>
      </c>
    </row>
    <row r="2700" spans="1:7" x14ac:dyDescent="0.25">
      <c r="A2700" t="s">
        <v>2287</v>
      </c>
      <c r="B2700" t="s">
        <v>4148</v>
      </c>
      <c r="C2700" s="313"/>
      <c r="D2700" s="313"/>
      <c r="E2700" s="313" t="s">
        <v>1069</v>
      </c>
      <c r="F2700" s="313" t="s">
        <v>4286</v>
      </c>
      <c r="G2700" s="7" t="s">
        <v>2181</v>
      </c>
    </row>
    <row r="2701" spans="1:7" x14ac:dyDescent="0.25">
      <c r="A2701" t="s">
        <v>3810</v>
      </c>
      <c r="B2701" t="s">
        <v>4148</v>
      </c>
      <c r="C2701" s="313"/>
      <c r="D2701" s="313"/>
      <c r="E2701" s="313" t="s">
        <v>2187</v>
      </c>
      <c r="F2701" s="313" t="s">
        <v>4286</v>
      </c>
      <c r="G2701" s="7" t="s">
        <v>2181</v>
      </c>
    </row>
    <row r="2702" spans="1:7" x14ac:dyDescent="0.25">
      <c r="A2702" t="s">
        <v>3811</v>
      </c>
      <c r="B2702" t="s">
        <v>4148</v>
      </c>
      <c r="C2702" s="313"/>
      <c r="D2702" s="313"/>
      <c r="E2702" s="313" t="s">
        <v>2187</v>
      </c>
      <c r="F2702" s="313" t="s">
        <v>4286</v>
      </c>
      <c r="G2702" s="7" t="s">
        <v>2181</v>
      </c>
    </row>
    <row r="2703" spans="1:7" x14ac:dyDescent="0.25">
      <c r="A2703" t="s">
        <v>2295</v>
      </c>
      <c r="B2703" t="s">
        <v>4148</v>
      </c>
      <c r="C2703" s="313"/>
      <c r="D2703" s="313"/>
      <c r="E2703" s="313" t="s">
        <v>2187</v>
      </c>
      <c r="F2703" s="313" t="s">
        <v>4286</v>
      </c>
      <c r="G2703" s="7" t="s">
        <v>2181</v>
      </c>
    </row>
    <row r="2704" spans="1:7" x14ac:dyDescent="0.25">
      <c r="A2704" t="s">
        <v>2296</v>
      </c>
      <c r="B2704" t="s">
        <v>4148</v>
      </c>
      <c r="C2704" s="313"/>
      <c r="D2704" s="313"/>
      <c r="E2704" s="313" t="s">
        <v>2187</v>
      </c>
      <c r="F2704" s="313" t="s">
        <v>4286</v>
      </c>
      <c r="G2704" s="7" t="s">
        <v>2181</v>
      </c>
    </row>
    <row r="2705" spans="1:7" hidden="1" x14ac:dyDescent="0.25">
      <c r="A2705" t="s">
        <v>2298</v>
      </c>
      <c r="B2705" t="s">
        <v>4148</v>
      </c>
      <c r="C2705" s="313" t="s">
        <v>1379</v>
      </c>
      <c r="D2705" s="313"/>
      <c r="E2705" s="313" t="s">
        <v>2187</v>
      </c>
      <c r="F2705" s="313" t="s">
        <v>4286</v>
      </c>
      <c r="G2705" s="7" t="s">
        <v>2181</v>
      </c>
    </row>
    <row r="2706" spans="1:7" x14ac:dyDescent="0.25">
      <c r="A2706" t="s">
        <v>2303</v>
      </c>
      <c r="B2706" t="s">
        <v>4148</v>
      </c>
      <c r="C2706" s="313"/>
      <c r="D2706" s="313"/>
      <c r="E2706" s="313" t="s">
        <v>2187</v>
      </c>
      <c r="F2706" s="313" t="s">
        <v>4286</v>
      </c>
      <c r="G2706" s="7" t="s">
        <v>2181</v>
      </c>
    </row>
    <row r="2707" spans="1:7" hidden="1" x14ac:dyDescent="0.25">
      <c r="A2707" t="s">
        <v>2304</v>
      </c>
      <c r="B2707" t="s">
        <v>4148</v>
      </c>
      <c r="C2707" s="313">
        <v>16</v>
      </c>
      <c r="D2707" s="313"/>
      <c r="E2707" s="313" t="s">
        <v>1048</v>
      </c>
      <c r="F2707" s="313" t="s">
        <v>4286</v>
      </c>
      <c r="G2707" s="7" t="s">
        <v>2181</v>
      </c>
    </row>
    <row r="2708" spans="1:7" hidden="1" x14ac:dyDescent="0.25">
      <c r="A2708" t="s">
        <v>2306</v>
      </c>
      <c r="B2708" t="s">
        <v>4148</v>
      </c>
      <c r="C2708" s="313">
        <v>32</v>
      </c>
      <c r="D2708" s="313"/>
      <c r="E2708" s="313" t="s">
        <v>1069</v>
      </c>
      <c r="F2708" s="313" t="s">
        <v>4286</v>
      </c>
      <c r="G2708" s="7" t="s">
        <v>2181</v>
      </c>
    </row>
    <row r="2709" spans="1:7" hidden="1" x14ac:dyDescent="0.25">
      <c r="A2709" t="s">
        <v>2309</v>
      </c>
      <c r="B2709" t="s">
        <v>4148</v>
      </c>
      <c r="C2709" s="313">
        <v>1</v>
      </c>
      <c r="D2709" s="313"/>
      <c r="E2709" s="313" t="s">
        <v>2187</v>
      </c>
      <c r="F2709" s="313" t="s">
        <v>4286</v>
      </c>
      <c r="G2709" s="7" t="s">
        <v>2181</v>
      </c>
    </row>
    <row r="2710" spans="1:7" x14ac:dyDescent="0.25">
      <c r="A2710" t="s">
        <v>2314</v>
      </c>
      <c r="B2710" t="s">
        <v>4148</v>
      </c>
      <c r="C2710" s="313"/>
      <c r="D2710" s="313"/>
      <c r="E2710" s="313" t="s">
        <v>1069</v>
      </c>
      <c r="F2710" s="313" t="s">
        <v>4286</v>
      </c>
      <c r="G2710" s="7" t="s">
        <v>2181</v>
      </c>
    </row>
    <row r="2711" spans="1:7" hidden="1" x14ac:dyDescent="0.25">
      <c r="A2711" t="s">
        <v>2316</v>
      </c>
      <c r="B2711" t="s">
        <v>4148</v>
      </c>
      <c r="C2711" s="313" t="s">
        <v>1409</v>
      </c>
      <c r="D2711" s="313"/>
      <c r="E2711" s="313" t="s">
        <v>1069</v>
      </c>
      <c r="F2711" s="313" t="s">
        <v>4286</v>
      </c>
      <c r="G2711" s="7" t="s">
        <v>2181</v>
      </c>
    </row>
    <row r="2712" spans="1:7" x14ac:dyDescent="0.25">
      <c r="A2712" t="s">
        <v>2317</v>
      </c>
      <c r="B2712" t="s">
        <v>4148</v>
      </c>
      <c r="C2712" s="313"/>
      <c r="D2712" s="313"/>
      <c r="E2712" s="313" t="s">
        <v>1069</v>
      </c>
      <c r="F2712" s="313" t="s">
        <v>4286</v>
      </c>
      <c r="G2712" s="7" t="s">
        <v>2181</v>
      </c>
    </row>
    <row r="2713" spans="1:7" hidden="1" x14ac:dyDescent="0.25">
      <c r="A2713" t="s">
        <v>2318</v>
      </c>
      <c r="B2713" t="s">
        <v>4148</v>
      </c>
      <c r="C2713" s="313">
        <v>4</v>
      </c>
      <c r="D2713" s="313"/>
      <c r="E2713" s="313" t="s">
        <v>1069</v>
      </c>
      <c r="F2713" s="313" t="s">
        <v>4286</v>
      </c>
      <c r="G2713" s="7" t="s">
        <v>2181</v>
      </c>
    </row>
    <row r="2714" spans="1:7" hidden="1" x14ac:dyDescent="0.25">
      <c r="A2714" t="s">
        <v>2320</v>
      </c>
      <c r="B2714" t="s">
        <v>4148</v>
      </c>
      <c r="C2714" s="313" t="s">
        <v>1409</v>
      </c>
      <c r="D2714" s="313"/>
      <c r="E2714" s="313" t="s">
        <v>1069</v>
      </c>
      <c r="F2714" s="313" t="s">
        <v>4286</v>
      </c>
      <c r="G2714" s="7" t="s">
        <v>2181</v>
      </c>
    </row>
    <row r="2715" spans="1:7" hidden="1" x14ac:dyDescent="0.25">
      <c r="A2715" t="s">
        <v>2322</v>
      </c>
      <c r="B2715" t="s">
        <v>4148</v>
      </c>
      <c r="C2715" s="313">
        <v>32</v>
      </c>
      <c r="D2715" s="313"/>
      <c r="E2715" s="313" t="s">
        <v>1069</v>
      </c>
      <c r="F2715" s="313" t="s">
        <v>4286</v>
      </c>
      <c r="G2715" s="7" t="s">
        <v>2181</v>
      </c>
    </row>
    <row r="2716" spans="1:7" x14ac:dyDescent="0.25">
      <c r="A2716" t="s">
        <v>2323</v>
      </c>
      <c r="B2716" t="s">
        <v>4148</v>
      </c>
      <c r="C2716" s="313"/>
      <c r="D2716" s="313"/>
      <c r="E2716" s="313" t="s">
        <v>1069</v>
      </c>
      <c r="F2716" s="313" t="s">
        <v>4286</v>
      </c>
      <c r="G2716" s="7" t="s">
        <v>2181</v>
      </c>
    </row>
    <row r="2717" spans="1:7" x14ac:dyDescent="0.25">
      <c r="A2717" t="s">
        <v>2324</v>
      </c>
      <c r="B2717" t="s">
        <v>4148</v>
      </c>
      <c r="C2717" s="313"/>
      <c r="D2717" s="313"/>
      <c r="E2717" s="313" t="s">
        <v>1069</v>
      </c>
      <c r="F2717" s="313" t="s">
        <v>4286</v>
      </c>
      <c r="G2717" s="7" t="s">
        <v>2181</v>
      </c>
    </row>
    <row r="2718" spans="1:7" x14ac:dyDescent="0.25">
      <c r="A2718" t="s">
        <v>2328</v>
      </c>
      <c r="B2718" t="s">
        <v>4148</v>
      </c>
      <c r="C2718" s="313"/>
      <c r="D2718" s="313"/>
      <c r="E2718" s="313" t="s">
        <v>1069</v>
      </c>
      <c r="F2718" s="313" t="s">
        <v>4286</v>
      </c>
      <c r="G2718" s="7" t="s">
        <v>2181</v>
      </c>
    </row>
    <row r="2719" spans="1:7" hidden="1" x14ac:dyDescent="0.25">
      <c r="A2719" t="s">
        <v>2332</v>
      </c>
      <c r="B2719" t="s">
        <v>4148</v>
      </c>
      <c r="C2719" s="313">
        <v>32</v>
      </c>
      <c r="D2719" s="313"/>
      <c r="E2719" s="313" t="s">
        <v>1069</v>
      </c>
      <c r="F2719" s="313" t="s">
        <v>4286</v>
      </c>
      <c r="G2719" s="7" t="s">
        <v>2181</v>
      </c>
    </row>
    <row r="2720" spans="1:7" x14ac:dyDescent="0.25">
      <c r="A2720" t="s">
        <v>2333</v>
      </c>
      <c r="B2720" t="s">
        <v>4148</v>
      </c>
      <c r="C2720" s="313"/>
      <c r="D2720" s="313"/>
      <c r="E2720" s="313" t="s">
        <v>2187</v>
      </c>
      <c r="F2720" s="313" t="s">
        <v>4286</v>
      </c>
      <c r="G2720" s="7" t="s">
        <v>2181</v>
      </c>
    </row>
    <row r="2721" spans="1:7" x14ac:dyDescent="0.25">
      <c r="A2721" t="s">
        <v>2335</v>
      </c>
      <c r="B2721" t="s">
        <v>4148</v>
      </c>
      <c r="C2721" s="313"/>
      <c r="D2721" s="313"/>
      <c r="E2721" s="313" t="s">
        <v>1069</v>
      </c>
      <c r="F2721" s="313" t="s">
        <v>4286</v>
      </c>
      <c r="G2721" s="7" t="s">
        <v>2181</v>
      </c>
    </row>
    <row r="2722" spans="1:7" x14ac:dyDescent="0.25">
      <c r="A2722" t="s">
        <v>3812</v>
      </c>
      <c r="B2722" t="s">
        <v>4148</v>
      </c>
      <c r="C2722" s="313"/>
      <c r="D2722" s="313"/>
      <c r="E2722" s="313" t="s">
        <v>1069</v>
      </c>
      <c r="F2722" s="313" t="s">
        <v>4286</v>
      </c>
      <c r="G2722" s="7" t="s">
        <v>2181</v>
      </c>
    </row>
    <row r="2723" spans="1:7" x14ac:dyDescent="0.25">
      <c r="A2723" t="s">
        <v>2343</v>
      </c>
      <c r="B2723" t="s">
        <v>4148</v>
      </c>
      <c r="C2723" s="313"/>
      <c r="D2723" s="313"/>
      <c r="E2723" s="313" t="s">
        <v>1069</v>
      </c>
      <c r="F2723" s="313" t="s">
        <v>4286</v>
      </c>
      <c r="G2723" s="7" t="s">
        <v>2181</v>
      </c>
    </row>
    <row r="2724" spans="1:7" x14ac:dyDescent="0.25">
      <c r="A2724" t="s">
        <v>2344</v>
      </c>
      <c r="B2724" t="s">
        <v>4148</v>
      </c>
      <c r="C2724" s="313"/>
      <c r="D2724" s="313"/>
      <c r="E2724" s="313" t="s">
        <v>1069</v>
      </c>
      <c r="F2724" s="313" t="s">
        <v>4286</v>
      </c>
      <c r="G2724" s="7" t="s">
        <v>2181</v>
      </c>
    </row>
    <row r="2725" spans="1:7" x14ac:dyDescent="0.25">
      <c r="A2725" t="s">
        <v>2345</v>
      </c>
      <c r="B2725" t="s">
        <v>4148</v>
      </c>
      <c r="C2725" s="313"/>
      <c r="D2725" s="313"/>
      <c r="E2725" s="313" t="s">
        <v>1069</v>
      </c>
      <c r="F2725" s="313" t="s">
        <v>4286</v>
      </c>
      <c r="G2725" s="7" t="s">
        <v>2181</v>
      </c>
    </row>
    <row r="2726" spans="1:7" x14ac:dyDescent="0.25">
      <c r="A2726" t="s">
        <v>3813</v>
      </c>
      <c r="B2726" t="s">
        <v>4148</v>
      </c>
      <c r="C2726" s="313"/>
      <c r="D2726" s="313"/>
      <c r="E2726" s="313" t="s">
        <v>1069</v>
      </c>
      <c r="F2726" s="313" t="s">
        <v>4286</v>
      </c>
      <c r="G2726" s="7" t="s">
        <v>2181</v>
      </c>
    </row>
    <row r="2727" spans="1:7" x14ac:dyDescent="0.25">
      <c r="A2727" t="s">
        <v>2350</v>
      </c>
      <c r="B2727" t="s">
        <v>4148</v>
      </c>
      <c r="C2727" s="313"/>
      <c r="D2727" s="313"/>
      <c r="E2727" s="313" t="s">
        <v>1069</v>
      </c>
      <c r="F2727" s="313" t="s">
        <v>4286</v>
      </c>
      <c r="G2727" s="7" t="s">
        <v>2181</v>
      </c>
    </row>
    <row r="2728" spans="1:7" x14ac:dyDescent="0.25">
      <c r="A2728" t="s">
        <v>2351</v>
      </c>
      <c r="B2728" t="s">
        <v>4148</v>
      </c>
      <c r="C2728" s="313"/>
      <c r="D2728" s="313"/>
      <c r="E2728" s="313" t="s">
        <v>1069</v>
      </c>
      <c r="F2728" s="313" t="s">
        <v>4286</v>
      </c>
      <c r="G2728" s="7" t="s">
        <v>2181</v>
      </c>
    </row>
    <row r="2729" spans="1:7" x14ac:dyDescent="0.25">
      <c r="A2729" t="s">
        <v>2352</v>
      </c>
      <c r="B2729" t="s">
        <v>4148</v>
      </c>
      <c r="C2729" s="313"/>
      <c r="D2729" s="313"/>
      <c r="E2729" s="313" t="s">
        <v>1069</v>
      </c>
      <c r="F2729" s="313" t="s">
        <v>4286</v>
      </c>
      <c r="G2729" s="7" t="s">
        <v>2181</v>
      </c>
    </row>
    <row r="2730" spans="1:7" x14ac:dyDescent="0.25">
      <c r="A2730" t="s">
        <v>2353</v>
      </c>
      <c r="B2730" t="s">
        <v>4148</v>
      </c>
      <c r="C2730" s="313"/>
      <c r="D2730" s="313"/>
      <c r="E2730" s="313" t="s">
        <v>1069</v>
      </c>
      <c r="F2730" s="313" t="s">
        <v>4286</v>
      </c>
      <c r="G2730" s="7" t="s">
        <v>2181</v>
      </c>
    </row>
    <row r="2731" spans="1:7" x14ac:dyDescent="0.25">
      <c r="A2731" t="s">
        <v>2354</v>
      </c>
      <c r="B2731" t="s">
        <v>4148</v>
      </c>
      <c r="C2731" s="313"/>
      <c r="D2731" s="313"/>
      <c r="E2731" s="313" t="s">
        <v>1069</v>
      </c>
      <c r="F2731" s="313" t="s">
        <v>4286</v>
      </c>
      <c r="G2731" s="7" t="s">
        <v>2181</v>
      </c>
    </row>
    <row r="2732" spans="1:7" x14ac:dyDescent="0.25">
      <c r="A2732" t="s">
        <v>3814</v>
      </c>
      <c r="B2732" t="s">
        <v>4148</v>
      </c>
      <c r="C2732" s="313"/>
      <c r="D2732" s="313"/>
      <c r="E2732" s="313" t="s">
        <v>1069</v>
      </c>
      <c r="F2732" s="313" t="s">
        <v>4286</v>
      </c>
      <c r="G2732" s="7" t="s">
        <v>2181</v>
      </c>
    </row>
    <row r="2733" spans="1:7" x14ac:dyDescent="0.25">
      <c r="A2733" t="s">
        <v>2361</v>
      </c>
      <c r="B2733" t="s">
        <v>4148</v>
      </c>
      <c r="C2733" s="313"/>
      <c r="D2733" s="313"/>
      <c r="E2733" s="313" t="s">
        <v>2187</v>
      </c>
      <c r="F2733" s="313" t="s">
        <v>4286</v>
      </c>
      <c r="G2733" s="7" t="s">
        <v>2181</v>
      </c>
    </row>
    <row r="2734" spans="1:7" x14ac:dyDescent="0.25">
      <c r="A2734" t="s">
        <v>2362</v>
      </c>
      <c r="B2734" t="s">
        <v>4148</v>
      </c>
      <c r="C2734" s="313"/>
      <c r="D2734" s="313"/>
      <c r="E2734" s="313" t="s">
        <v>1069</v>
      </c>
      <c r="F2734" s="313" t="s">
        <v>4286</v>
      </c>
      <c r="G2734" s="7" t="s">
        <v>2181</v>
      </c>
    </row>
    <row r="2735" spans="1:7" x14ac:dyDescent="0.25">
      <c r="A2735" t="s">
        <v>2363</v>
      </c>
      <c r="B2735" t="s">
        <v>4148</v>
      </c>
      <c r="C2735" s="313"/>
      <c r="D2735" s="313"/>
      <c r="E2735" s="313" t="s">
        <v>1069</v>
      </c>
      <c r="F2735" s="313" t="s">
        <v>4286</v>
      </c>
      <c r="G2735" s="7" t="s">
        <v>2181</v>
      </c>
    </row>
    <row r="2736" spans="1:7" x14ac:dyDescent="0.25">
      <c r="A2736" t="s">
        <v>2364</v>
      </c>
      <c r="B2736" t="s">
        <v>4148</v>
      </c>
      <c r="C2736" s="313"/>
      <c r="D2736" s="313"/>
      <c r="E2736" s="313" t="s">
        <v>1069</v>
      </c>
      <c r="F2736" s="313" t="s">
        <v>4286</v>
      </c>
      <c r="G2736" s="7" t="s">
        <v>2181</v>
      </c>
    </row>
    <row r="2737" spans="1:7" x14ac:dyDescent="0.25">
      <c r="A2737" t="s">
        <v>2365</v>
      </c>
      <c r="B2737" t="s">
        <v>4148</v>
      </c>
      <c r="C2737" s="313"/>
      <c r="D2737" s="313"/>
      <c r="E2737" s="313" t="s">
        <v>1069</v>
      </c>
      <c r="F2737" s="313" t="s">
        <v>4286</v>
      </c>
      <c r="G2737" s="7" t="s">
        <v>2181</v>
      </c>
    </row>
    <row r="2738" spans="1:7" hidden="1" x14ac:dyDescent="0.25">
      <c r="A2738" t="s">
        <v>2366</v>
      </c>
      <c r="B2738" t="s">
        <v>4148</v>
      </c>
      <c r="C2738" s="313" t="s">
        <v>2208</v>
      </c>
      <c r="D2738" s="313"/>
      <c r="E2738" s="313" t="s">
        <v>1069</v>
      </c>
      <c r="F2738" s="313" t="s">
        <v>4286</v>
      </c>
      <c r="G2738" s="7" t="s">
        <v>2181</v>
      </c>
    </row>
    <row r="2739" spans="1:7" x14ac:dyDescent="0.25">
      <c r="A2739" t="s">
        <v>2367</v>
      </c>
      <c r="B2739" t="s">
        <v>4148</v>
      </c>
      <c r="C2739" s="313"/>
      <c r="D2739" s="313"/>
      <c r="E2739" s="313" t="s">
        <v>1048</v>
      </c>
      <c r="F2739" s="313" t="s">
        <v>4286</v>
      </c>
      <c r="G2739" s="7" t="s">
        <v>2181</v>
      </c>
    </row>
    <row r="2740" spans="1:7" x14ac:dyDescent="0.25">
      <c r="A2740" t="s">
        <v>2371</v>
      </c>
      <c r="B2740" t="s">
        <v>4148</v>
      </c>
      <c r="C2740" s="313"/>
      <c r="D2740" s="313"/>
      <c r="E2740" s="313" t="s">
        <v>2187</v>
      </c>
      <c r="F2740" s="313" t="s">
        <v>4286</v>
      </c>
      <c r="G2740" s="7" t="s">
        <v>2181</v>
      </c>
    </row>
    <row r="2741" spans="1:7" hidden="1" x14ac:dyDescent="0.25">
      <c r="A2741" t="s">
        <v>2373</v>
      </c>
      <c r="B2741" t="s">
        <v>4148</v>
      </c>
      <c r="C2741" s="313">
        <v>4</v>
      </c>
      <c r="D2741" s="313"/>
      <c r="E2741" s="313" t="s">
        <v>1048</v>
      </c>
      <c r="F2741" s="313" t="s">
        <v>4286</v>
      </c>
      <c r="G2741" s="7" t="s">
        <v>2181</v>
      </c>
    </row>
    <row r="2742" spans="1:7" hidden="1" x14ac:dyDescent="0.25">
      <c r="A2742" t="s">
        <v>3815</v>
      </c>
      <c r="B2742" t="s">
        <v>4148</v>
      </c>
      <c r="C2742" s="313">
        <v>0.25</v>
      </c>
      <c r="D2742" s="313"/>
      <c r="E2742" s="313" t="s">
        <v>2187</v>
      </c>
      <c r="F2742" s="313" t="s">
        <v>4285</v>
      </c>
      <c r="G2742" s="7" t="s">
        <v>2381</v>
      </c>
    </row>
    <row r="2743" spans="1:7" hidden="1" x14ac:dyDescent="0.25">
      <c r="A2743" t="s">
        <v>2395</v>
      </c>
      <c r="B2743" t="s">
        <v>4148</v>
      </c>
      <c r="C2743" s="313">
        <v>0.25</v>
      </c>
      <c r="D2743" s="313"/>
      <c r="E2743" s="313" t="s">
        <v>2187</v>
      </c>
      <c r="F2743" s="313" t="s">
        <v>4285</v>
      </c>
      <c r="G2743" s="7" t="s">
        <v>2381</v>
      </c>
    </row>
    <row r="2744" spans="1:7" hidden="1" x14ac:dyDescent="0.25">
      <c r="A2744" t="s">
        <v>3816</v>
      </c>
      <c r="B2744" t="s">
        <v>4148</v>
      </c>
      <c r="C2744" s="313">
        <v>0.25</v>
      </c>
      <c r="D2744" s="313"/>
      <c r="E2744" s="313" t="s">
        <v>2187</v>
      </c>
      <c r="F2744" s="313" t="s">
        <v>4285</v>
      </c>
      <c r="G2744" s="7" t="s">
        <v>2381</v>
      </c>
    </row>
    <row r="2745" spans="1:7" hidden="1" x14ac:dyDescent="0.25">
      <c r="A2745" t="s">
        <v>3817</v>
      </c>
      <c r="B2745" t="s">
        <v>4148</v>
      </c>
      <c r="C2745" s="313">
        <v>0.25</v>
      </c>
      <c r="D2745" s="313"/>
      <c r="E2745" s="313" t="s">
        <v>2187</v>
      </c>
      <c r="F2745" s="313" t="s">
        <v>4285</v>
      </c>
      <c r="G2745" s="7" t="s">
        <v>2381</v>
      </c>
    </row>
    <row r="2746" spans="1:7" hidden="1" x14ac:dyDescent="0.25">
      <c r="A2746" t="s">
        <v>2411</v>
      </c>
      <c r="B2746" t="s">
        <v>4148</v>
      </c>
      <c r="C2746" s="313">
        <v>16</v>
      </c>
      <c r="D2746" s="313"/>
      <c r="E2746" s="313" t="s">
        <v>1069</v>
      </c>
      <c r="F2746" s="313" t="s">
        <v>4285</v>
      </c>
      <c r="G2746" s="7" t="s">
        <v>2381</v>
      </c>
    </row>
    <row r="2747" spans="1:7" hidden="1" x14ac:dyDescent="0.25">
      <c r="A2747" t="s">
        <v>2416</v>
      </c>
      <c r="B2747" t="s">
        <v>4148</v>
      </c>
      <c r="C2747" s="313">
        <v>0.25</v>
      </c>
      <c r="D2747" s="313"/>
      <c r="E2747" s="313" t="s">
        <v>2187</v>
      </c>
      <c r="F2747" s="313" t="s">
        <v>4285</v>
      </c>
      <c r="G2747" s="7" t="s">
        <v>2381</v>
      </c>
    </row>
    <row r="2748" spans="1:7" hidden="1" x14ac:dyDescent="0.25">
      <c r="A2748" t="s">
        <v>2420</v>
      </c>
      <c r="B2748" t="s">
        <v>4148</v>
      </c>
      <c r="C2748" s="313">
        <v>16</v>
      </c>
      <c r="D2748" s="313"/>
      <c r="E2748" s="313" t="s">
        <v>1069</v>
      </c>
      <c r="F2748" s="313" t="s">
        <v>4285</v>
      </c>
      <c r="G2748" s="7" t="s">
        <v>2381</v>
      </c>
    </row>
    <row r="2749" spans="1:7" hidden="1" x14ac:dyDescent="0.25">
      <c r="A2749" t="s">
        <v>3818</v>
      </c>
      <c r="B2749" t="s">
        <v>4148</v>
      </c>
      <c r="C2749" s="313">
        <v>16</v>
      </c>
      <c r="D2749" s="313"/>
      <c r="E2749" s="313" t="s">
        <v>1069</v>
      </c>
      <c r="F2749" s="313" t="s">
        <v>4285</v>
      </c>
      <c r="G2749" s="7" t="s">
        <v>2381</v>
      </c>
    </row>
    <row r="2750" spans="1:7" hidden="1" x14ac:dyDescent="0.25">
      <c r="A2750" t="s">
        <v>2432</v>
      </c>
      <c r="B2750" t="s">
        <v>4148</v>
      </c>
      <c r="C2750" s="313">
        <v>0.25</v>
      </c>
      <c r="D2750" s="313"/>
      <c r="E2750" s="313" t="s">
        <v>2187</v>
      </c>
      <c r="F2750" s="313" t="s">
        <v>4285</v>
      </c>
      <c r="G2750" s="7" t="s">
        <v>2381</v>
      </c>
    </row>
    <row r="2751" spans="1:7" hidden="1" x14ac:dyDescent="0.25">
      <c r="A2751" t="s">
        <v>3819</v>
      </c>
      <c r="B2751" t="s">
        <v>4148</v>
      </c>
      <c r="C2751" s="313">
        <v>0.25</v>
      </c>
      <c r="D2751" s="313"/>
      <c r="E2751" s="313" t="s">
        <v>2187</v>
      </c>
      <c r="F2751" s="313" t="s">
        <v>4285</v>
      </c>
      <c r="G2751" s="7" t="s">
        <v>2381</v>
      </c>
    </row>
    <row r="2752" spans="1:7" hidden="1" x14ac:dyDescent="0.25">
      <c r="A2752" t="s">
        <v>2441</v>
      </c>
      <c r="B2752" t="s">
        <v>4148</v>
      </c>
      <c r="C2752" s="313">
        <v>0.25</v>
      </c>
      <c r="D2752" s="313"/>
      <c r="E2752" s="313" t="s">
        <v>2187</v>
      </c>
      <c r="F2752" s="313" t="s">
        <v>4285</v>
      </c>
      <c r="G2752" s="7" t="s">
        <v>2381</v>
      </c>
    </row>
    <row r="2753" spans="1:7" hidden="1" x14ac:dyDescent="0.25">
      <c r="A2753" t="s">
        <v>2444</v>
      </c>
      <c r="B2753" t="s">
        <v>4148</v>
      </c>
      <c r="C2753" s="313">
        <v>0.25</v>
      </c>
      <c r="D2753" s="313"/>
      <c r="E2753" s="313" t="s">
        <v>2187</v>
      </c>
      <c r="F2753" s="313" t="s">
        <v>4285</v>
      </c>
      <c r="G2753" s="7" t="s">
        <v>2381</v>
      </c>
    </row>
    <row r="2754" spans="1:7" hidden="1" x14ac:dyDescent="0.25">
      <c r="A2754" t="s">
        <v>2448</v>
      </c>
      <c r="B2754" t="s">
        <v>4148</v>
      </c>
      <c r="C2754" s="313">
        <v>0.25</v>
      </c>
      <c r="D2754" s="313"/>
      <c r="E2754" s="313" t="s">
        <v>2187</v>
      </c>
      <c r="F2754" s="313" t="s">
        <v>4285</v>
      </c>
      <c r="G2754" s="7" t="s">
        <v>2381</v>
      </c>
    </row>
    <row r="2755" spans="1:7" hidden="1" x14ac:dyDescent="0.25">
      <c r="A2755" t="s">
        <v>2453</v>
      </c>
      <c r="B2755" t="s">
        <v>4148</v>
      </c>
      <c r="C2755" s="313">
        <v>0.25</v>
      </c>
      <c r="D2755" s="313"/>
      <c r="E2755" s="313" t="s">
        <v>2187</v>
      </c>
      <c r="F2755" s="313" t="s">
        <v>4285</v>
      </c>
      <c r="G2755" s="7" t="s">
        <v>2381</v>
      </c>
    </row>
    <row r="2756" spans="1:7" hidden="1" x14ac:dyDescent="0.25">
      <c r="A2756" t="s">
        <v>2457</v>
      </c>
      <c r="B2756" t="s">
        <v>4148</v>
      </c>
      <c r="C2756" s="313">
        <v>0.25</v>
      </c>
      <c r="D2756" s="313"/>
      <c r="E2756" s="313" t="s">
        <v>2187</v>
      </c>
      <c r="F2756" s="313" t="s">
        <v>4285</v>
      </c>
      <c r="G2756" s="7" t="s">
        <v>2381</v>
      </c>
    </row>
    <row r="2757" spans="1:7" hidden="1" x14ac:dyDescent="0.25">
      <c r="A2757" t="s">
        <v>3820</v>
      </c>
      <c r="B2757" t="s">
        <v>4148</v>
      </c>
      <c r="C2757" s="313">
        <v>0.25</v>
      </c>
      <c r="D2757" s="313"/>
      <c r="E2757" s="313" t="s">
        <v>2187</v>
      </c>
      <c r="F2757" s="313" t="s">
        <v>4285</v>
      </c>
      <c r="G2757" s="7" t="s">
        <v>2381</v>
      </c>
    </row>
    <row r="2758" spans="1:7" hidden="1" x14ac:dyDescent="0.25">
      <c r="A2758" t="s">
        <v>3821</v>
      </c>
      <c r="B2758" t="s">
        <v>4148</v>
      </c>
      <c r="C2758" s="313">
        <v>0.25</v>
      </c>
      <c r="D2758" s="313"/>
      <c r="E2758" s="313" t="s">
        <v>2187</v>
      </c>
      <c r="F2758" s="313" t="s">
        <v>4285</v>
      </c>
      <c r="G2758" s="7" t="s">
        <v>2381</v>
      </c>
    </row>
    <row r="2759" spans="1:7" hidden="1" x14ac:dyDescent="0.25">
      <c r="A2759" t="s">
        <v>3822</v>
      </c>
      <c r="B2759" t="s">
        <v>4148</v>
      </c>
      <c r="C2759" s="313">
        <v>0.25</v>
      </c>
      <c r="D2759" s="313"/>
      <c r="E2759" s="313" t="s">
        <v>2187</v>
      </c>
      <c r="F2759" s="313" t="s">
        <v>4285</v>
      </c>
      <c r="G2759" s="7" t="s">
        <v>2381</v>
      </c>
    </row>
    <row r="2760" spans="1:7" hidden="1" x14ac:dyDescent="0.25">
      <c r="A2760" t="s">
        <v>2475</v>
      </c>
      <c r="B2760" t="s">
        <v>4148</v>
      </c>
      <c r="C2760" s="313">
        <v>0.25</v>
      </c>
      <c r="D2760" s="313"/>
      <c r="E2760" s="313" t="s">
        <v>2187</v>
      </c>
      <c r="F2760" s="313" t="s">
        <v>4285</v>
      </c>
      <c r="G2760" s="7" t="s">
        <v>2381</v>
      </c>
    </row>
    <row r="2761" spans="1:7" hidden="1" x14ac:dyDescent="0.25">
      <c r="A2761" t="s">
        <v>3823</v>
      </c>
      <c r="B2761" t="s">
        <v>4148</v>
      </c>
      <c r="C2761" s="313">
        <v>0.25</v>
      </c>
      <c r="D2761" s="313"/>
      <c r="E2761" s="313" t="s">
        <v>2187</v>
      </c>
      <c r="F2761" s="313" t="s">
        <v>4285</v>
      </c>
      <c r="G2761" s="7" t="s">
        <v>2381</v>
      </c>
    </row>
    <row r="2762" spans="1:7" hidden="1" x14ac:dyDescent="0.25">
      <c r="A2762" t="s">
        <v>2485</v>
      </c>
      <c r="B2762" t="s">
        <v>4148</v>
      </c>
      <c r="C2762" s="313">
        <v>0.25</v>
      </c>
      <c r="D2762" s="313"/>
      <c r="E2762" s="313" t="s">
        <v>2187</v>
      </c>
      <c r="F2762" s="313" t="s">
        <v>4285</v>
      </c>
      <c r="G2762" s="7" t="s">
        <v>2381</v>
      </c>
    </row>
    <row r="2763" spans="1:7" hidden="1" x14ac:dyDescent="0.25">
      <c r="A2763" t="s">
        <v>2489</v>
      </c>
      <c r="B2763" t="s">
        <v>4148</v>
      </c>
      <c r="C2763" s="313">
        <v>0.25</v>
      </c>
      <c r="D2763" s="313"/>
      <c r="E2763" s="313" t="s">
        <v>2187</v>
      </c>
      <c r="F2763" s="313" t="s">
        <v>4285</v>
      </c>
      <c r="G2763" s="7" t="s">
        <v>2381</v>
      </c>
    </row>
    <row r="2764" spans="1:7" hidden="1" x14ac:dyDescent="0.25">
      <c r="A2764" t="s">
        <v>3824</v>
      </c>
      <c r="B2764" t="s">
        <v>4148</v>
      </c>
      <c r="C2764" s="313">
        <v>0.25</v>
      </c>
      <c r="D2764" s="313"/>
      <c r="E2764" s="313" t="s">
        <v>2187</v>
      </c>
      <c r="F2764" s="313" t="s">
        <v>4285</v>
      </c>
      <c r="G2764" s="7" t="s">
        <v>2381</v>
      </c>
    </row>
    <row r="2765" spans="1:7" hidden="1" x14ac:dyDescent="0.25">
      <c r="A2765" t="s">
        <v>3825</v>
      </c>
      <c r="B2765" t="s">
        <v>4148</v>
      </c>
      <c r="C2765" s="313">
        <v>16</v>
      </c>
      <c r="D2765" s="313"/>
      <c r="E2765" s="313" t="s">
        <v>1069</v>
      </c>
      <c r="F2765" s="313" t="s">
        <v>4285</v>
      </c>
      <c r="G2765" s="7" t="s">
        <v>2381</v>
      </c>
    </row>
    <row r="2766" spans="1:7" hidden="1" x14ac:dyDescent="0.25">
      <c r="A2766" t="s">
        <v>3826</v>
      </c>
      <c r="B2766" t="s">
        <v>4148</v>
      </c>
      <c r="C2766" s="313">
        <v>16</v>
      </c>
      <c r="D2766" s="313"/>
      <c r="E2766" s="313" t="s">
        <v>1069</v>
      </c>
      <c r="F2766" s="313" t="s">
        <v>4285</v>
      </c>
      <c r="G2766" s="7" t="s">
        <v>2381</v>
      </c>
    </row>
    <row r="2767" spans="1:7" hidden="1" x14ac:dyDescent="0.25">
      <c r="A2767" t="s">
        <v>2507</v>
      </c>
      <c r="B2767" t="s">
        <v>4148</v>
      </c>
      <c r="C2767" s="313">
        <v>0.25</v>
      </c>
      <c r="D2767" s="313"/>
      <c r="E2767" s="313" t="s">
        <v>2187</v>
      </c>
      <c r="F2767" s="313" t="s">
        <v>4285</v>
      </c>
      <c r="G2767" s="7" t="s">
        <v>2381</v>
      </c>
    </row>
    <row r="2768" spans="1:7" hidden="1" x14ac:dyDescent="0.25">
      <c r="A2768" t="s">
        <v>2510</v>
      </c>
      <c r="B2768" t="s">
        <v>4148</v>
      </c>
      <c r="C2768" s="313">
        <v>0.25</v>
      </c>
      <c r="D2768" s="313"/>
      <c r="E2768" s="313" t="s">
        <v>2187</v>
      </c>
      <c r="F2768" s="313" t="s">
        <v>4285</v>
      </c>
      <c r="G2768" s="7" t="s">
        <v>2381</v>
      </c>
    </row>
    <row r="2769" spans="1:7" hidden="1" x14ac:dyDescent="0.25">
      <c r="A2769" t="s">
        <v>2514</v>
      </c>
      <c r="B2769" t="s">
        <v>4148</v>
      </c>
      <c r="C2769" s="313">
        <v>0.25</v>
      </c>
      <c r="D2769" s="313"/>
      <c r="E2769" s="313" t="s">
        <v>2187</v>
      </c>
      <c r="F2769" s="313" t="s">
        <v>4285</v>
      </c>
      <c r="G2769" s="7" t="s">
        <v>2381</v>
      </c>
    </row>
    <row r="2770" spans="1:7" hidden="1" x14ac:dyDescent="0.25">
      <c r="A2770" t="s">
        <v>2517</v>
      </c>
      <c r="B2770" t="s">
        <v>4148</v>
      </c>
      <c r="C2770" s="313">
        <v>0.25</v>
      </c>
      <c r="D2770" s="313"/>
      <c r="E2770" s="313" t="s">
        <v>2187</v>
      </c>
      <c r="F2770" s="313" t="s">
        <v>4285</v>
      </c>
      <c r="G2770" s="7" t="s">
        <v>2381</v>
      </c>
    </row>
    <row r="2771" spans="1:7" hidden="1" x14ac:dyDescent="0.25">
      <c r="A2771" t="s">
        <v>2521</v>
      </c>
      <c r="B2771" t="s">
        <v>4148</v>
      </c>
      <c r="C2771" s="313">
        <v>0.25</v>
      </c>
      <c r="D2771" s="313"/>
      <c r="E2771" s="313" t="s">
        <v>2187</v>
      </c>
      <c r="F2771" s="313" t="s">
        <v>4285</v>
      </c>
      <c r="G2771" s="7" t="s">
        <v>2381</v>
      </c>
    </row>
    <row r="2772" spans="1:7" hidden="1" x14ac:dyDescent="0.25">
      <c r="A2772" t="s">
        <v>2523</v>
      </c>
      <c r="B2772" t="s">
        <v>4148</v>
      </c>
      <c r="C2772" s="313">
        <v>16</v>
      </c>
      <c r="D2772" s="313"/>
      <c r="E2772" s="313" t="s">
        <v>1069</v>
      </c>
      <c r="F2772" s="313" t="s">
        <v>4285</v>
      </c>
      <c r="G2772" s="7" t="s">
        <v>2381</v>
      </c>
    </row>
    <row r="2773" spans="1:7" hidden="1" x14ac:dyDescent="0.25">
      <c r="A2773" t="s">
        <v>3827</v>
      </c>
      <c r="B2773" t="s">
        <v>4148</v>
      </c>
      <c r="C2773" s="313">
        <v>0.25</v>
      </c>
      <c r="D2773" s="313"/>
      <c r="E2773" s="313" t="s">
        <v>2187</v>
      </c>
      <c r="F2773" s="313" t="s">
        <v>4285</v>
      </c>
      <c r="G2773" s="7" t="s">
        <v>2381</v>
      </c>
    </row>
    <row r="2774" spans="1:7" hidden="1" x14ac:dyDescent="0.25">
      <c r="A2774" t="s">
        <v>2530</v>
      </c>
      <c r="B2774" t="s">
        <v>4148</v>
      </c>
      <c r="C2774" s="313">
        <v>0.25</v>
      </c>
      <c r="D2774" s="313"/>
      <c r="E2774" s="313" t="s">
        <v>2187</v>
      </c>
      <c r="F2774" s="313" t="s">
        <v>4285</v>
      </c>
      <c r="G2774" s="7" t="s">
        <v>2381</v>
      </c>
    </row>
    <row r="2775" spans="1:7" hidden="1" x14ac:dyDescent="0.25">
      <c r="A2775" t="s">
        <v>2533</v>
      </c>
      <c r="B2775" t="s">
        <v>4148</v>
      </c>
      <c r="C2775" s="313">
        <v>0.25</v>
      </c>
      <c r="D2775" s="313"/>
      <c r="E2775" s="313" t="s">
        <v>2187</v>
      </c>
      <c r="F2775" s="313" t="s">
        <v>4285</v>
      </c>
      <c r="G2775" s="7" t="s">
        <v>2381</v>
      </c>
    </row>
    <row r="2776" spans="1:7" hidden="1" x14ac:dyDescent="0.25">
      <c r="A2776" t="s">
        <v>3828</v>
      </c>
      <c r="B2776" t="s">
        <v>4148</v>
      </c>
      <c r="C2776" s="313">
        <v>0.25</v>
      </c>
      <c r="D2776" s="313"/>
      <c r="E2776" s="313" t="s">
        <v>2187</v>
      </c>
      <c r="F2776" s="313" t="s">
        <v>4285</v>
      </c>
      <c r="G2776" s="7" t="s">
        <v>2381</v>
      </c>
    </row>
    <row r="2777" spans="1:7" hidden="1" x14ac:dyDescent="0.25">
      <c r="A2777" t="s">
        <v>3829</v>
      </c>
      <c r="B2777" t="s">
        <v>4148</v>
      </c>
      <c r="C2777" s="313">
        <v>0.25</v>
      </c>
      <c r="D2777" s="313"/>
      <c r="E2777" s="313" t="s">
        <v>2187</v>
      </c>
      <c r="F2777" s="313" t="s">
        <v>4285</v>
      </c>
      <c r="G2777" s="7" t="s">
        <v>2381</v>
      </c>
    </row>
    <row r="2778" spans="1:7" hidden="1" x14ac:dyDescent="0.25">
      <c r="A2778" t="s">
        <v>2547</v>
      </c>
      <c r="B2778" t="s">
        <v>4148</v>
      </c>
      <c r="C2778" s="313">
        <v>0.25</v>
      </c>
      <c r="D2778" s="313"/>
      <c r="E2778" s="313" t="s">
        <v>2187</v>
      </c>
      <c r="F2778" s="313" t="s">
        <v>4285</v>
      </c>
      <c r="G2778" s="7" t="s">
        <v>2381</v>
      </c>
    </row>
    <row r="2779" spans="1:7" hidden="1" x14ac:dyDescent="0.25">
      <c r="A2779" t="s">
        <v>2553</v>
      </c>
      <c r="B2779" t="s">
        <v>4148</v>
      </c>
      <c r="C2779" s="313">
        <v>0.25</v>
      </c>
      <c r="D2779" s="313"/>
      <c r="E2779" s="313" t="s">
        <v>2187</v>
      </c>
      <c r="F2779" s="313" t="s">
        <v>4285</v>
      </c>
      <c r="G2779" s="7" t="s">
        <v>2381</v>
      </c>
    </row>
    <row r="2780" spans="1:7" hidden="1" x14ac:dyDescent="0.25">
      <c r="A2780" t="s">
        <v>2556</v>
      </c>
      <c r="B2780" t="s">
        <v>4148</v>
      </c>
      <c r="C2780" s="313">
        <v>0.25</v>
      </c>
      <c r="D2780" s="313"/>
      <c r="E2780" s="313" t="s">
        <v>2187</v>
      </c>
      <c r="F2780" s="313" t="s">
        <v>4285</v>
      </c>
      <c r="G2780" s="7" t="s">
        <v>2381</v>
      </c>
    </row>
    <row r="2781" spans="1:7" hidden="1" x14ac:dyDescent="0.25">
      <c r="A2781" t="s">
        <v>2560</v>
      </c>
      <c r="B2781" t="s">
        <v>4148</v>
      </c>
      <c r="C2781" s="313">
        <v>0.25</v>
      </c>
      <c r="D2781" s="313"/>
      <c r="E2781" s="313" t="s">
        <v>2187</v>
      </c>
      <c r="F2781" s="313" t="s">
        <v>4285</v>
      </c>
      <c r="G2781" s="7" t="s">
        <v>2381</v>
      </c>
    </row>
    <row r="2782" spans="1:7" hidden="1" x14ac:dyDescent="0.25">
      <c r="A2782" t="s">
        <v>2564</v>
      </c>
      <c r="B2782" t="s">
        <v>4148</v>
      </c>
      <c r="C2782" s="313">
        <v>0.25</v>
      </c>
      <c r="D2782" s="313"/>
      <c r="E2782" s="313" t="s">
        <v>2187</v>
      </c>
      <c r="F2782" s="313" t="s">
        <v>4285</v>
      </c>
      <c r="G2782" s="7" t="s">
        <v>2381</v>
      </c>
    </row>
    <row r="2783" spans="1:7" hidden="1" x14ac:dyDescent="0.25">
      <c r="A2783" t="s">
        <v>2568</v>
      </c>
      <c r="B2783" t="s">
        <v>4148</v>
      </c>
      <c r="C2783" s="313">
        <v>0.25</v>
      </c>
      <c r="D2783" s="313"/>
      <c r="E2783" s="313" t="s">
        <v>2187</v>
      </c>
      <c r="F2783" s="313" t="s">
        <v>4285</v>
      </c>
      <c r="G2783" s="7" t="s">
        <v>2381</v>
      </c>
    </row>
    <row r="2784" spans="1:7" hidden="1" x14ac:dyDescent="0.25">
      <c r="A2784" t="s">
        <v>2572</v>
      </c>
      <c r="B2784" t="s">
        <v>4148</v>
      </c>
      <c r="C2784" s="313">
        <v>0.25</v>
      </c>
      <c r="D2784" s="313"/>
      <c r="E2784" s="313" t="s">
        <v>2187</v>
      </c>
      <c r="F2784" s="313" t="s">
        <v>4285</v>
      </c>
      <c r="G2784" s="7" t="s">
        <v>2381</v>
      </c>
    </row>
    <row r="2785" spans="1:7" hidden="1" x14ac:dyDescent="0.25">
      <c r="A2785" t="s">
        <v>2576</v>
      </c>
      <c r="B2785" t="s">
        <v>4148</v>
      </c>
      <c r="C2785" s="313">
        <v>16</v>
      </c>
      <c r="D2785" s="313"/>
      <c r="E2785" s="313" t="s">
        <v>1069</v>
      </c>
      <c r="F2785" s="313" t="s">
        <v>4285</v>
      </c>
      <c r="G2785" s="7" t="s">
        <v>2381</v>
      </c>
    </row>
    <row r="2786" spans="1:7" hidden="1" x14ac:dyDescent="0.25">
      <c r="A2786" t="s">
        <v>2582</v>
      </c>
      <c r="B2786" t="s">
        <v>4148</v>
      </c>
      <c r="C2786" s="313">
        <v>0.25</v>
      </c>
      <c r="D2786" s="313"/>
      <c r="E2786" s="313" t="s">
        <v>2187</v>
      </c>
      <c r="F2786" s="313" t="s">
        <v>4285</v>
      </c>
      <c r="G2786" s="7" t="s">
        <v>2381</v>
      </c>
    </row>
    <row r="2787" spans="1:7" hidden="1" x14ac:dyDescent="0.25">
      <c r="A2787" t="s">
        <v>2585</v>
      </c>
      <c r="B2787" t="s">
        <v>4148</v>
      </c>
      <c r="C2787" s="313">
        <v>4</v>
      </c>
      <c r="D2787" s="313"/>
      <c r="E2787" s="313" t="s">
        <v>2187</v>
      </c>
      <c r="F2787" s="313" t="s">
        <v>4285</v>
      </c>
      <c r="G2787" s="7" t="s">
        <v>2381</v>
      </c>
    </row>
    <row r="2788" spans="1:7" hidden="1" x14ac:dyDescent="0.25">
      <c r="A2788" t="s">
        <v>2587</v>
      </c>
      <c r="B2788" t="s">
        <v>4148</v>
      </c>
      <c r="C2788" s="313">
        <v>0.25</v>
      </c>
      <c r="D2788" s="313"/>
      <c r="E2788" s="313" t="s">
        <v>2187</v>
      </c>
      <c r="F2788" s="313" t="s">
        <v>4285</v>
      </c>
      <c r="G2788" s="7" t="s">
        <v>2381</v>
      </c>
    </row>
    <row r="2789" spans="1:7" x14ac:dyDescent="0.25">
      <c r="A2789" t="s">
        <v>1903</v>
      </c>
      <c r="B2789" t="s">
        <v>4152</v>
      </c>
      <c r="C2789" s="313"/>
      <c r="D2789" s="313"/>
      <c r="E2789" s="63" t="s">
        <v>1069</v>
      </c>
      <c r="F2789" s="365" t="s">
        <v>4284</v>
      </c>
      <c r="G2789" s="7" t="s">
        <v>1910</v>
      </c>
    </row>
    <row r="2790" spans="1:7" x14ac:dyDescent="0.25">
      <c r="A2790" t="s">
        <v>3797</v>
      </c>
      <c r="B2790" t="s">
        <v>4152</v>
      </c>
      <c r="C2790" s="313"/>
      <c r="D2790" s="313"/>
      <c r="E2790" s="63" t="s">
        <v>1069</v>
      </c>
      <c r="F2790" s="365" t="s">
        <v>4284</v>
      </c>
      <c r="G2790" s="7" t="s">
        <v>1910</v>
      </c>
    </row>
    <row r="2791" spans="1:7" x14ac:dyDescent="0.25">
      <c r="A2791" t="s">
        <v>1934</v>
      </c>
      <c r="B2791" t="s">
        <v>4152</v>
      </c>
      <c r="C2791" s="313"/>
      <c r="D2791" s="313"/>
      <c r="E2791" s="63" t="s">
        <v>1069</v>
      </c>
      <c r="F2791" s="365" t="s">
        <v>4284</v>
      </c>
      <c r="G2791" s="7" t="s">
        <v>1910</v>
      </c>
    </row>
    <row r="2792" spans="1:7" x14ac:dyDescent="0.25">
      <c r="A2792" t="s">
        <v>1955</v>
      </c>
      <c r="B2792" t="s">
        <v>4152</v>
      </c>
      <c r="C2792" s="313"/>
      <c r="D2792" s="313"/>
      <c r="E2792" s="63" t="s">
        <v>1069</v>
      </c>
      <c r="F2792" s="365" t="s">
        <v>4284</v>
      </c>
      <c r="G2792" s="7" t="s">
        <v>1910</v>
      </c>
    </row>
    <row r="2793" spans="1:7" x14ac:dyDescent="0.25">
      <c r="A2793" t="s">
        <v>1961</v>
      </c>
      <c r="B2793" t="s">
        <v>4152</v>
      </c>
      <c r="C2793" s="313"/>
      <c r="D2793" s="313"/>
      <c r="E2793" s="63" t="s">
        <v>1069</v>
      </c>
      <c r="F2793" s="365" t="s">
        <v>4284</v>
      </c>
      <c r="G2793" s="7" t="s">
        <v>1910</v>
      </c>
    </row>
    <row r="2794" spans="1:7" x14ac:dyDescent="0.25">
      <c r="A2794" t="s">
        <v>1964</v>
      </c>
      <c r="B2794" t="s">
        <v>4152</v>
      </c>
      <c r="C2794" s="313"/>
      <c r="D2794" s="313"/>
      <c r="E2794" s="63" t="s">
        <v>1069</v>
      </c>
      <c r="F2794" s="365" t="s">
        <v>4284</v>
      </c>
      <c r="G2794" s="7" t="s">
        <v>1910</v>
      </c>
    </row>
    <row r="2795" spans="1:7" x14ac:dyDescent="0.25">
      <c r="A2795" t="s">
        <v>1972</v>
      </c>
      <c r="B2795" t="s">
        <v>4152</v>
      </c>
      <c r="C2795" s="313"/>
      <c r="D2795" s="313"/>
      <c r="E2795" s="63" t="s">
        <v>1069</v>
      </c>
      <c r="F2795" s="365" t="s">
        <v>4284</v>
      </c>
      <c r="G2795" s="7" t="s">
        <v>1910</v>
      </c>
    </row>
    <row r="2796" spans="1:7" x14ac:dyDescent="0.25">
      <c r="A2796" t="s">
        <v>1975</v>
      </c>
      <c r="B2796" t="s">
        <v>4152</v>
      </c>
      <c r="C2796" s="313"/>
      <c r="D2796" s="313"/>
      <c r="E2796" s="63" t="s">
        <v>1069</v>
      </c>
      <c r="F2796" s="365" t="s">
        <v>4284</v>
      </c>
      <c r="G2796" s="7" t="s">
        <v>1910</v>
      </c>
    </row>
    <row r="2797" spans="1:7" x14ac:dyDescent="0.25">
      <c r="A2797" t="s">
        <v>1978</v>
      </c>
      <c r="B2797" t="s">
        <v>4152</v>
      </c>
      <c r="C2797" s="313"/>
      <c r="D2797" s="313"/>
      <c r="E2797" s="63" t="s">
        <v>1069</v>
      </c>
      <c r="F2797" s="365" t="s">
        <v>4284</v>
      </c>
      <c r="G2797" s="7" t="s">
        <v>1910</v>
      </c>
    </row>
    <row r="2798" spans="1:7" x14ac:dyDescent="0.25">
      <c r="A2798" t="s">
        <v>1981</v>
      </c>
      <c r="B2798" t="s">
        <v>4152</v>
      </c>
      <c r="C2798" s="313"/>
      <c r="D2798" s="313"/>
      <c r="E2798" s="63" t="s">
        <v>1069</v>
      </c>
      <c r="F2798" s="365" t="s">
        <v>4284</v>
      </c>
      <c r="G2798" s="7" t="s">
        <v>1910</v>
      </c>
    </row>
    <row r="2799" spans="1:7" x14ac:dyDescent="0.25">
      <c r="A2799" t="s">
        <v>1983</v>
      </c>
      <c r="B2799" t="s">
        <v>4152</v>
      </c>
      <c r="C2799" s="313"/>
      <c r="D2799" s="313"/>
      <c r="E2799" s="63" t="s">
        <v>1069</v>
      </c>
      <c r="F2799" s="365" t="s">
        <v>4284</v>
      </c>
      <c r="G2799" s="7" t="s">
        <v>1910</v>
      </c>
    </row>
    <row r="2800" spans="1:7" x14ac:dyDescent="0.25">
      <c r="A2800" t="s">
        <v>1985</v>
      </c>
      <c r="B2800" t="s">
        <v>4152</v>
      </c>
      <c r="C2800" s="313"/>
      <c r="D2800" s="313"/>
      <c r="E2800" s="63" t="s">
        <v>1069</v>
      </c>
      <c r="F2800" s="365" t="s">
        <v>4284</v>
      </c>
      <c r="G2800" s="7" t="s">
        <v>1910</v>
      </c>
    </row>
    <row r="2801" spans="1:7" x14ac:dyDescent="0.25">
      <c r="A2801" t="s">
        <v>1987</v>
      </c>
      <c r="B2801" t="s">
        <v>4152</v>
      </c>
      <c r="C2801" s="313"/>
      <c r="D2801" s="313"/>
      <c r="E2801" s="63" t="s">
        <v>1069</v>
      </c>
      <c r="F2801" s="365" t="s">
        <v>4284</v>
      </c>
      <c r="G2801" s="7" t="s">
        <v>1910</v>
      </c>
    </row>
    <row r="2802" spans="1:7" x14ac:dyDescent="0.25">
      <c r="A2802" t="s">
        <v>1989</v>
      </c>
      <c r="B2802" t="s">
        <v>4152</v>
      </c>
      <c r="C2802" s="313"/>
      <c r="D2802" s="313"/>
      <c r="E2802" s="63" t="s">
        <v>1069</v>
      </c>
      <c r="F2802" s="365" t="s">
        <v>4284</v>
      </c>
      <c r="G2802" s="7" t="s">
        <v>1910</v>
      </c>
    </row>
    <row r="2803" spans="1:7" x14ac:dyDescent="0.25">
      <c r="A2803" t="s">
        <v>1994</v>
      </c>
      <c r="B2803" t="s">
        <v>4152</v>
      </c>
      <c r="C2803" s="313"/>
      <c r="D2803" s="313"/>
      <c r="E2803" s="63" t="s">
        <v>1069</v>
      </c>
      <c r="F2803" s="365" t="s">
        <v>4284</v>
      </c>
      <c r="G2803" s="7" t="s">
        <v>1910</v>
      </c>
    </row>
    <row r="2804" spans="1:7" x14ac:dyDescent="0.25">
      <c r="A2804" t="s">
        <v>1996</v>
      </c>
      <c r="B2804" t="s">
        <v>4152</v>
      </c>
      <c r="C2804" s="313"/>
      <c r="D2804" s="313"/>
      <c r="E2804" s="63" t="s">
        <v>1069</v>
      </c>
      <c r="F2804" s="365" t="s">
        <v>4284</v>
      </c>
      <c r="G2804" s="7" t="s">
        <v>1910</v>
      </c>
    </row>
    <row r="2805" spans="1:7" x14ac:dyDescent="0.25">
      <c r="A2805" t="s">
        <v>1999</v>
      </c>
      <c r="B2805" t="s">
        <v>4152</v>
      </c>
      <c r="C2805" s="313"/>
      <c r="D2805" s="313"/>
      <c r="E2805" s="63" t="s">
        <v>1069</v>
      </c>
      <c r="F2805" s="365" t="s">
        <v>4284</v>
      </c>
      <c r="G2805" s="7" t="s">
        <v>1910</v>
      </c>
    </row>
    <row r="2806" spans="1:7" x14ac:dyDescent="0.25">
      <c r="A2806" t="s">
        <v>2002</v>
      </c>
      <c r="B2806" t="s">
        <v>4152</v>
      </c>
      <c r="C2806" s="313"/>
      <c r="D2806" s="313"/>
      <c r="E2806" s="63" t="s">
        <v>1069</v>
      </c>
      <c r="F2806" s="365" t="s">
        <v>4284</v>
      </c>
      <c r="G2806" s="7" t="s">
        <v>1910</v>
      </c>
    </row>
    <row r="2807" spans="1:7" x14ac:dyDescent="0.25">
      <c r="A2807" t="s">
        <v>2021</v>
      </c>
      <c r="B2807" t="s">
        <v>4152</v>
      </c>
      <c r="C2807" s="313"/>
      <c r="D2807" s="313"/>
      <c r="E2807" s="63" t="s">
        <v>1069</v>
      </c>
      <c r="F2807" s="365" t="s">
        <v>4284</v>
      </c>
      <c r="G2807" s="7" t="s">
        <v>1910</v>
      </c>
    </row>
    <row r="2808" spans="1:7" x14ac:dyDescent="0.25">
      <c r="A2808" t="s">
        <v>2025</v>
      </c>
      <c r="B2808" t="s">
        <v>4152</v>
      </c>
      <c r="C2808" s="313"/>
      <c r="D2808" s="313"/>
      <c r="E2808" s="63" t="s">
        <v>1069</v>
      </c>
      <c r="F2808" s="365" t="s">
        <v>4284</v>
      </c>
      <c r="G2808" s="7" t="s">
        <v>1910</v>
      </c>
    </row>
    <row r="2809" spans="1:7" x14ac:dyDescent="0.25">
      <c r="A2809" t="s">
        <v>2030</v>
      </c>
      <c r="B2809" t="s">
        <v>4152</v>
      </c>
      <c r="C2809" s="313"/>
      <c r="D2809" s="313"/>
      <c r="E2809" s="63" t="s">
        <v>1069</v>
      </c>
      <c r="F2809" s="365" t="s">
        <v>4284</v>
      </c>
      <c r="G2809" s="7" t="s">
        <v>1910</v>
      </c>
    </row>
    <row r="2810" spans="1:7" x14ac:dyDescent="0.25">
      <c r="A2810" t="s">
        <v>2045</v>
      </c>
      <c r="B2810" t="s">
        <v>4152</v>
      </c>
      <c r="C2810" s="313"/>
      <c r="D2810" s="313"/>
      <c r="E2810" s="63" t="s">
        <v>1069</v>
      </c>
      <c r="F2810" s="365" t="s">
        <v>4284</v>
      </c>
      <c r="G2810" s="7" t="s">
        <v>1910</v>
      </c>
    </row>
    <row r="2811" spans="1:7" x14ac:dyDescent="0.25">
      <c r="A2811" t="s">
        <v>2050</v>
      </c>
      <c r="B2811" t="s">
        <v>4152</v>
      </c>
      <c r="C2811" s="313"/>
      <c r="D2811" s="313"/>
      <c r="E2811" s="63" t="s">
        <v>1069</v>
      </c>
      <c r="F2811" s="365" t="s">
        <v>4284</v>
      </c>
      <c r="G2811" s="7" t="s">
        <v>1910</v>
      </c>
    </row>
    <row r="2812" spans="1:7" x14ac:dyDescent="0.25">
      <c r="A2812" t="s">
        <v>2061</v>
      </c>
      <c r="B2812" t="s">
        <v>4152</v>
      </c>
      <c r="C2812" s="313"/>
      <c r="D2812" s="313"/>
      <c r="E2812" s="63" t="s">
        <v>1069</v>
      </c>
      <c r="F2812" s="365" t="s">
        <v>4284</v>
      </c>
      <c r="G2812" s="7" t="s">
        <v>1910</v>
      </c>
    </row>
    <row r="2813" spans="1:7" x14ac:dyDescent="0.25">
      <c r="A2813" t="s">
        <v>2067</v>
      </c>
      <c r="B2813" t="s">
        <v>4152</v>
      </c>
      <c r="C2813" s="313"/>
      <c r="D2813" s="313"/>
      <c r="E2813" s="63" t="s">
        <v>1069</v>
      </c>
      <c r="F2813" s="365" t="s">
        <v>4284</v>
      </c>
      <c r="G2813" s="7" t="s">
        <v>1910</v>
      </c>
    </row>
    <row r="2814" spans="1:7" x14ac:dyDescent="0.25">
      <c r="A2814" t="s">
        <v>2078</v>
      </c>
      <c r="B2814" t="s">
        <v>4152</v>
      </c>
      <c r="C2814" s="313"/>
      <c r="D2814" s="313"/>
      <c r="E2814" s="63" t="s">
        <v>1069</v>
      </c>
      <c r="F2814" s="365" t="s">
        <v>4284</v>
      </c>
      <c r="G2814" s="7" t="s">
        <v>1910</v>
      </c>
    </row>
    <row r="2815" spans="1:7" x14ac:dyDescent="0.25">
      <c r="A2815" t="s">
        <v>2082</v>
      </c>
      <c r="B2815" t="s">
        <v>4152</v>
      </c>
      <c r="C2815" s="313"/>
      <c r="D2815" s="313"/>
      <c r="E2815" s="63" t="s">
        <v>1069</v>
      </c>
      <c r="F2815" s="365" t="s">
        <v>4284</v>
      </c>
      <c r="G2815" s="7" t="s">
        <v>1910</v>
      </c>
    </row>
    <row r="2816" spans="1:7" x14ac:dyDescent="0.25">
      <c r="A2816" t="s">
        <v>2086</v>
      </c>
      <c r="B2816" t="s">
        <v>4152</v>
      </c>
      <c r="C2816" s="313"/>
      <c r="D2816" s="313"/>
      <c r="E2816" s="63" t="s">
        <v>1069</v>
      </c>
      <c r="F2816" s="365" t="s">
        <v>4284</v>
      </c>
      <c r="G2816" s="7" t="s">
        <v>1910</v>
      </c>
    </row>
    <row r="2817" spans="1:7" x14ac:dyDescent="0.25">
      <c r="A2817" t="s">
        <v>2088</v>
      </c>
      <c r="B2817" t="s">
        <v>4152</v>
      </c>
      <c r="C2817" s="313"/>
      <c r="D2817" s="313"/>
      <c r="E2817" s="63" t="s">
        <v>1069</v>
      </c>
      <c r="F2817" s="365" t="s">
        <v>4284</v>
      </c>
      <c r="G2817" s="7" t="s">
        <v>1910</v>
      </c>
    </row>
    <row r="2818" spans="1:7" x14ac:dyDescent="0.25">
      <c r="A2818" t="s">
        <v>2094</v>
      </c>
      <c r="B2818" t="s">
        <v>4152</v>
      </c>
      <c r="C2818" s="313"/>
      <c r="D2818" s="313"/>
      <c r="E2818" s="63" t="s">
        <v>1069</v>
      </c>
      <c r="F2818" s="365" t="s">
        <v>4284</v>
      </c>
      <c r="G2818" s="7" t="s">
        <v>1910</v>
      </c>
    </row>
    <row r="2819" spans="1:7" hidden="1" x14ac:dyDescent="0.25">
      <c r="A2819" t="s">
        <v>3815</v>
      </c>
      <c r="B2819" t="s">
        <v>4297</v>
      </c>
      <c r="C2819" s="313">
        <v>32</v>
      </c>
      <c r="D2819" s="313"/>
      <c r="E2819" s="313" t="s">
        <v>1069</v>
      </c>
      <c r="F2819" s="313" t="s">
        <v>4285</v>
      </c>
      <c r="G2819" s="7" t="s">
        <v>2381</v>
      </c>
    </row>
    <row r="2820" spans="1:7" hidden="1" x14ac:dyDescent="0.25">
      <c r="A2820" t="s">
        <v>2395</v>
      </c>
      <c r="B2820" t="s">
        <v>4297</v>
      </c>
      <c r="C2820" s="313">
        <v>32</v>
      </c>
      <c r="D2820" s="313"/>
      <c r="E2820" s="313" t="s">
        <v>1069</v>
      </c>
      <c r="F2820" s="313" t="s">
        <v>4285</v>
      </c>
      <c r="G2820" s="7" t="s">
        <v>2381</v>
      </c>
    </row>
    <row r="2821" spans="1:7" hidden="1" x14ac:dyDescent="0.25">
      <c r="A2821" t="s">
        <v>3816</v>
      </c>
      <c r="B2821" t="s">
        <v>4297</v>
      </c>
      <c r="C2821" s="313">
        <v>32</v>
      </c>
      <c r="D2821" s="313"/>
      <c r="E2821" s="313" t="s">
        <v>1069</v>
      </c>
      <c r="F2821" s="313" t="s">
        <v>4285</v>
      </c>
      <c r="G2821" s="7" t="s">
        <v>2381</v>
      </c>
    </row>
    <row r="2822" spans="1:7" hidden="1" x14ac:dyDescent="0.25">
      <c r="A2822" t="s">
        <v>3817</v>
      </c>
      <c r="B2822" t="s">
        <v>4297</v>
      </c>
      <c r="C2822" s="313">
        <v>32</v>
      </c>
      <c r="D2822" s="313"/>
      <c r="E2822" s="313" t="s">
        <v>1069</v>
      </c>
      <c r="F2822" s="313" t="s">
        <v>4285</v>
      </c>
      <c r="G2822" s="7" t="s">
        <v>2381</v>
      </c>
    </row>
    <row r="2823" spans="1:7" hidden="1" x14ac:dyDescent="0.25">
      <c r="A2823" t="s">
        <v>2411</v>
      </c>
      <c r="B2823" t="s">
        <v>4297</v>
      </c>
      <c r="C2823" s="313">
        <v>1</v>
      </c>
      <c r="D2823" s="313"/>
      <c r="E2823" s="313" t="s">
        <v>2187</v>
      </c>
      <c r="F2823" s="313" t="s">
        <v>4285</v>
      </c>
      <c r="G2823" s="7" t="s">
        <v>2381</v>
      </c>
    </row>
    <row r="2824" spans="1:7" hidden="1" x14ac:dyDescent="0.25">
      <c r="A2824" t="s">
        <v>2416</v>
      </c>
      <c r="B2824" t="s">
        <v>4297</v>
      </c>
      <c r="C2824" s="313">
        <v>8</v>
      </c>
      <c r="D2824" s="313"/>
      <c r="E2824" s="313" t="s">
        <v>2187</v>
      </c>
      <c r="F2824" s="313" t="s">
        <v>4285</v>
      </c>
      <c r="G2824" s="7" t="s">
        <v>2381</v>
      </c>
    </row>
    <row r="2825" spans="1:7" hidden="1" x14ac:dyDescent="0.25">
      <c r="A2825" t="s">
        <v>2420</v>
      </c>
      <c r="B2825" t="s">
        <v>4297</v>
      </c>
      <c r="C2825" s="313">
        <v>1</v>
      </c>
      <c r="D2825" s="313"/>
      <c r="E2825" s="313" t="s">
        <v>2187</v>
      </c>
      <c r="F2825" s="313" t="s">
        <v>4285</v>
      </c>
      <c r="G2825" s="7" t="s">
        <v>2381</v>
      </c>
    </row>
    <row r="2826" spans="1:7" hidden="1" x14ac:dyDescent="0.25">
      <c r="A2826" t="s">
        <v>3818</v>
      </c>
      <c r="B2826" t="s">
        <v>4297</v>
      </c>
      <c r="C2826" s="313">
        <v>1</v>
      </c>
      <c r="D2826" s="313"/>
      <c r="E2826" s="313" t="s">
        <v>2187</v>
      </c>
      <c r="F2826" s="313" t="s">
        <v>4285</v>
      </c>
      <c r="G2826" s="7" t="s">
        <v>2381</v>
      </c>
    </row>
    <row r="2827" spans="1:7" hidden="1" x14ac:dyDescent="0.25">
      <c r="A2827" t="s">
        <v>2432</v>
      </c>
      <c r="B2827" t="s">
        <v>4297</v>
      </c>
      <c r="C2827" s="313">
        <v>32</v>
      </c>
      <c r="D2827" s="313"/>
      <c r="E2827" s="313" t="s">
        <v>1069</v>
      </c>
      <c r="F2827" s="313" t="s">
        <v>4285</v>
      </c>
      <c r="G2827" s="7" t="s">
        <v>2381</v>
      </c>
    </row>
    <row r="2828" spans="1:7" hidden="1" x14ac:dyDescent="0.25">
      <c r="A2828" t="s">
        <v>3819</v>
      </c>
      <c r="B2828" t="s">
        <v>4297</v>
      </c>
      <c r="C2828" s="313">
        <v>32</v>
      </c>
      <c r="D2828" s="313"/>
      <c r="E2828" s="313" t="s">
        <v>1069</v>
      </c>
      <c r="F2828" s="313" t="s">
        <v>4285</v>
      </c>
      <c r="G2828" s="7" t="s">
        <v>2381</v>
      </c>
    </row>
    <row r="2829" spans="1:7" hidden="1" x14ac:dyDescent="0.25">
      <c r="A2829" t="s">
        <v>2441</v>
      </c>
      <c r="B2829" t="s">
        <v>4297</v>
      </c>
      <c r="C2829" s="313">
        <v>32</v>
      </c>
      <c r="D2829" s="313"/>
      <c r="E2829" s="313" t="s">
        <v>1069</v>
      </c>
      <c r="F2829" s="313" t="s">
        <v>4285</v>
      </c>
      <c r="G2829" s="7" t="s">
        <v>2381</v>
      </c>
    </row>
    <row r="2830" spans="1:7" hidden="1" x14ac:dyDescent="0.25">
      <c r="A2830" t="s">
        <v>2444</v>
      </c>
      <c r="B2830" t="s">
        <v>4297</v>
      </c>
      <c r="C2830" s="313">
        <v>16</v>
      </c>
      <c r="D2830" s="313"/>
      <c r="E2830" s="313" t="s">
        <v>1048</v>
      </c>
      <c r="F2830" s="313" t="s">
        <v>4285</v>
      </c>
      <c r="G2830" s="7" t="s">
        <v>2381</v>
      </c>
    </row>
    <row r="2831" spans="1:7" hidden="1" x14ac:dyDescent="0.25">
      <c r="A2831" t="s">
        <v>2448</v>
      </c>
      <c r="B2831" t="s">
        <v>4297</v>
      </c>
      <c r="C2831" s="313">
        <v>32</v>
      </c>
      <c r="D2831" s="313"/>
      <c r="E2831" s="313" t="s">
        <v>1069</v>
      </c>
      <c r="F2831" s="313" t="s">
        <v>4285</v>
      </c>
      <c r="G2831" s="7" t="s">
        <v>2381</v>
      </c>
    </row>
    <row r="2832" spans="1:7" hidden="1" x14ac:dyDescent="0.25">
      <c r="A2832" t="s">
        <v>2453</v>
      </c>
      <c r="B2832" t="s">
        <v>4297</v>
      </c>
      <c r="C2832" s="313">
        <v>32</v>
      </c>
      <c r="D2832" s="313"/>
      <c r="E2832" s="313" t="s">
        <v>1069</v>
      </c>
      <c r="F2832" s="313" t="s">
        <v>4285</v>
      </c>
      <c r="G2832" s="7" t="s">
        <v>2381</v>
      </c>
    </row>
    <row r="2833" spans="1:7" hidden="1" x14ac:dyDescent="0.25">
      <c r="A2833" t="s">
        <v>2457</v>
      </c>
      <c r="B2833" t="s">
        <v>4297</v>
      </c>
      <c r="C2833" s="313">
        <v>1</v>
      </c>
      <c r="D2833" s="313"/>
      <c r="E2833" s="313" t="s">
        <v>2187</v>
      </c>
      <c r="F2833" s="313" t="s">
        <v>4285</v>
      </c>
      <c r="G2833" s="7" t="s">
        <v>2381</v>
      </c>
    </row>
    <row r="2834" spans="1:7" hidden="1" x14ac:dyDescent="0.25">
      <c r="A2834" t="s">
        <v>3820</v>
      </c>
      <c r="B2834" t="s">
        <v>4297</v>
      </c>
      <c r="C2834" s="313">
        <v>16</v>
      </c>
      <c r="D2834" s="313"/>
      <c r="E2834" s="313" t="s">
        <v>1048</v>
      </c>
      <c r="F2834" s="313" t="s">
        <v>4285</v>
      </c>
      <c r="G2834" s="7" t="s">
        <v>2381</v>
      </c>
    </row>
    <row r="2835" spans="1:7" hidden="1" x14ac:dyDescent="0.25">
      <c r="A2835" t="s">
        <v>3821</v>
      </c>
      <c r="B2835" t="s">
        <v>4297</v>
      </c>
      <c r="C2835" s="313">
        <v>32</v>
      </c>
      <c r="D2835" s="313"/>
      <c r="E2835" s="313" t="s">
        <v>1069</v>
      </c>
      <c r="F2835" s="313" t="s">
        <v>4285</v>
      </c>
      <c r="G2835" s="7" t="s">
        <v>2381</v>
      </c>
    </row>
    <row r="2836" spans="1:7" hidden="1" x14ac:dyDescent="0.25">
      <c r="A2836" t="s">
        <v>3822</v>
      </c>
      <c r="B2836" t="s">
        <v>4297</v>
      </c>
      <c r="C2836" s="313">
        <v>1</v>
      </c>
      <c r="D2836" s="313"/>
      <c r="E2836" s="313" t="s">
        <v>2187</v>
      </c>
      <c r="F2836" s="313" t="s">
        <v>4285</v>
      </c>
      <c r="G2836" s="7" t="s">
        <v>2381</v>
      </c>
    </row>
    <row r="2837" spans="1:7" hidden="1" x14ac:dyDescent="0.25">
      <c r="A2837" t="s">
        <v>2475</v>
      </c>
      <c r="B2837" t="s">
        <v>4297</v>
      </c>
      <c r="C2837" s="313">
        <v>32</v>
      </c>
      <c r="D2837" s="313"/>
      <c r="E2837" s="313" t="s">
        <v>1069</v>
      </c>
      <c r="F2837" s="313" t="s">
        <v>4285</v>
      </c>
      <c r="G2837" s="7" t="s">
        <v>2381</v>
      </c>
    </row>
    <row r="2838" spans="1:7" hidden="1" x14ac:dyDescent="0.25">
      <c r="A2838" t="s">
        <v>3823</v>
      </c>
      <c r="B2838" t="s">
        <v>4297</v>
      </c>
      <c r="C2838" s="313">
        <v>8</v>
      </c>
      <c r="D2838" s="313"/>
      <c r="E2838" s="313" t="s">
        <v>2187</v>
      </c>
      <c r="F2838" s="313" t="s">
        <v>4285</v>
      </c>
      <c r="G2838" s="7" t="s">
        <v>2381</v>
      </c>
    </row>
    <row r="2839" spans="1:7" hidden="1" x14ac:dyDescent="0.25">
      <c r="A2839" t="s">
        <v>2485</v>
      </c>
      <c r="B2839" t="s">
        <v>4297</v>
      </c>
      <c r="C2839" s="313">
        <v>2</v>
      </c>
      <c r="D2839" s="313"/>
      <c r="E2839" s="313" t="s">
        <v>2187</v>
      </c>
      <c r="F2839" s="313" t="s">
        <v>4285</v>
      </c>
      <c r="G2839" s="7" t="s">
        <v>2381</v>
      </c>
    </row>
    <row r="2840" spans="1:7" hidden="1" x14ac:dyDescent="0.25">
      <c r="A2840" t="s">
        <v>2489</v>
      </c>
      <c r="B2840" t="s">
        <v>4297</v>
      </c>
      <c r="C2840" s="313">
        <v>1</v>
      </c>
      <c r="D2840" s="313"/>
      <c r="E2840" s="313" t="s">
        <v>2187</v>
      </c>
      <c r="F2840" s="313" t="s">
        <v>4285</v>
      </c>
      <c r="G2840" s="7" t="s">
        <v>2381</v>
      </c>
    </row>
    <row r="2841" spans="1:7" hidden="1" x14ac:dyDescent="0.25">
      <c r="A2841" t="s">
        <v>3824</v>
      </c>
      <c r="B2841" t="s">
        <v>4297</v>
      </c>
      <c r="C2841" s="313">
        <v>32</v>
      </c>
      <c r="D2841" s="313"/>
      <c r="E2841" s="313" t="s">
        <v>1069</v>
      </c>
      <c r="F2841" s="313" t="s">
        <v>4285</v>
      </c>
      <c r="G2841" s="7" t="s">
        <v>2381</v>
      </c>
    </row>
    <row r="2842" spans="1:7" hidden="1" x14ac:dyDescent="0.25">
      <c r="A2842" t="s">
        <v>3825</v>
      </c>
      <c r="B2842" t="s">
        <v>4297</v>
      </c>
      <c r="C2842" s="313">
        <v>32</v>
      </c>
      <c r="D2842" s="313"/>
      <c r="E2842" s="313" t="s">
        <v>1069</v>
      </c>
      <c r="F2842" s="313" t="s">
        <v>4285</v>
      </c>
      <c r="G2842" s="7" t="s">
        <v>2381</v>
      </c>
    </row>
    <row r="2843" spans="1:7" hidden="1" x14ac:dyDescent="0.25">
      <c r="A2843" t="s">
        <v>3826</v>
      </c>
      <c r="B2843" t="s">
        <v>4297</v>
      </c>
      <c r="C2843" s="313">
        <v>8</v>
      </c>
      <c r="D2843" s="313"/>
      <c r="E2843" s="313" t="s">
        <v>2187</v>
      </c>
      <c r="F2843" s="313" t="s">
        <v>4285</v>
      </c>
      <c r="G2843" s="7" t="s">
        <v>2381</v>
      </c>
    </row>
    <row r="2844" spans="1:7" hidden="1" x14ac:dyDescent="0.25">
      <c r="A2844" t="s">
        <v>2507</v>
      </c>
      <c r="B2844" t="s">
        <v>4297</v>
      </c>
      <c r="C2844" s="313">
        <v>1</v>
      </c>
      <c r="D2844" s="313"/>
      <c r="E2844" s="313" t="s">
        <v>2187</v>
      </c>
      <c r="F2844" s="313" t="s">
        <v>4285</v>
      </c>
      <c r="G2844" s="7" t="s">
        <v>2381</v>
      </c>
    </row>
    <row r="2845" spans="1:7" hidden="1" x14ac:dyDescent="0.25">
      <c r="A2845" t="s">
        <v>2510</v>
      </c>
      <c r="B2845" t="s">
        <v>4297</v>
      </c>
      <c r="C2845" s="313">
        <v>16</v>
      </c>
      <c r="D2845" s="313"/>
      <c r="E2845" s="313" t="s">
        <v>1048</v>
      </c>
      <c r="F2845" s="313" t="s">
        <v>4285</v>
      </c>
      <c r="G2845" s="7" t="s">
        <v>2381</v>
      </c>
    </row>
    <row r="2846" spans="1:7" hidden="1" x14ac:dyDescent="0.25">
      <c r="A2846" t="s">
        <v>2514</v>
      </c>
      <c r="B2846" t="s">
        <v>4297</v>
      </c>
      <c r="C2846" s="313">
        <v>8</v>
      </c>
      <c r="D2846" s="313"/>
      <c r="E2846" s="313" t="s">
        <v>2187</v>
      </c>
      <c r="F2846" s="313" t="s">
        <v>4285</v>
      </c>
      <c r="G2846" s="7" t="s">
        <v>2381</v>
      </c>
    </row>
    <row r="2847" spans="1:7" hidden="1" x14ac:dyDescent="0.25">
      <c r="A2847" t="s">
        <v>2517</v>
      </c>
      <c r="B2847" t="s">
        <v>4297</v>
      </c>
      <c r="C2847" s="313">
        <v>32</v>
      </c>
      <c r="D2847" s="313"/>
      <c r="E2847" s="313" t="s">
        <v>1069</v>
      </c>
      <c r="F2847" s="313" t="s">
        <v>4285</v>
      </c>
      <c r="G2847" s="7" t="s">
        <v>2381</v>
      </c>
    </row>
    <row r="2848" spans="1:7" hidden="1" x14ac:dyDescent="0.25">
      <c r="A2848" t="s">
        <v>2521</v>
      </c>
      <c r="B2848" t="s">
        <v>4297</v>
      </c>
      <c r="C2848" s="313">
        <v>32</v>
      </c>
      <c r="D2848" s="313"/>
      <c r="E2848" s="313" t="s">
        <v>1069</v>
      </c>
      <c r="F2848" s="313" t="s">
        <v>4285</v>
      </c>
      <c r="G2848" s="7" t="s">
        <v>2381</v>
      </c>
    </row>
    <row r="2849" spans="1:7" hidden="1" x14ac:dyDescent="0.25">
      <c r="A2849" t="s">
        <v>2523</v>
      </c>
      <c r="B2849" t="s">
        <v>4297</v>
      </c>
      <c r="C2849" s="313">
        <v>8</v>
      </c>
      <c r="D2849" s="313"/>
      <c r="E2849" s="313" t="s">
        <v>2187</v>
      </c>
      <c r="F2849" s="313" t="s">
        <v>4285</v>
      </c>
      <c r="G2849" s="7" t="s">
        <v>2381</v>
      </c>
    </row>
    <row r="2850" spans="1:7" hidden="1" x14ac:dyDescent="0.25">
      <c r="A2850" t="s">
        <v>3827</v>
      </c>
      <c r="B2850" t="s">
        <v>4297</v>
      </c>
      <c r="C2850" s="313">
        <v>32</v>
      </c>
      <c r="D2850" s="313"/>
      <c r="E2850" s="313" t="s">
        <v>1069</v>
      </c>
      <c r="F2850" s="313" t="s">
        <v>4285</v>
      </c>
      <c r="G2850" s="7" t="s">
        <v>2381</v>
      </c>
    </row>
    <row r="2851" spans="1:7" hidden="1" x14ac:dyDescent="0.25">
      <c r="A2851" t="s">
        <v>2530</v>
      </c>
      <c r="B2851" t="s">
        <v>4297</v>
      </c>
      <c r="C2851" s="313">
        <v>32</v>
      </c>
      <c r="D2851" s="313"/>
      <c r="E2851" s="313" t="s">
        <v>1069</v>
      </c>
      <c r="F2851" s="313" t="s">
        <v>4285</v>
      </c>
      <c r="G2851" s="7" t="s">
        <v>2381</v>
      </c>
    </row>
    <row r="2852" spans="1:7" hidden="1" x14ac:dyDescent="0.25">
      <c r="A2852" t="s">
        <v>2533</v>
      </c>
      <c r="B2852" t="s">
        <v>4297</v>
      </c>
      <c r="C2852" s="313">
        <v>32</v>
      </c>
      <c r="D2852" s="313"/>
      <c r="E2852" s="313" t="s">
        <v>1069</v>
      </c>
      <c r="F2852" s="313" t="s">
        <v>4285</v>
      </c>
      <c r="G2852" s="7" t="s">
        <v>2381</v>
      </c>
    </row>
    <row r="2853" spans="1:7" hidden="1" x14ac:dyDescent="0.25">
      <c r="A2853" t="s">
        <v>3828</v>
      </c>
      <c r="B2853" t="s">
        <v>4297</v>
      </c>
      <c r="C2853" s="313">
        <v>8</v>
      </c>
      <c r="D2853" s="313"/>
      <c r="E2853" s="313" t="s">
        <v>2187</v>
      </c>
      <c r="F2853" s="313" t="s">
        <v>4285</v>
      </c>
      <c r="G2853" s="7" t="s">
        <v>2381</v>
      </c>
    </row>
    <row r="2854" spans="1:7" hidden="1" x14ac:dyDescent="0.25">
      <c r="A2854" t="s">
        <v>3829</v>
      </c>
      <c r="B2854" t="s">
        <v>4297</v>
      </c>
      <c r="C2854" s="313">
        <v>16</v>
      </c>
      <c r="D2854" s="313"/>
      <c r="E2854" s="313" t="s">
        <v>1048</v>
      </c>
      <c r="F2854" s="313" t="s">
        <v>4285</v>
      </c>
      <c r="G2854" s="7" t="s">
        <v>2381</v>
      </c>
    </row>
    <row r="2855" spans="1:7" hidden="1" x14ac:dyDescent="0.25">
      <c r="A2855" t="s">
        <v>2547</v>
      </c>
      <c r="B2855" t="s">
        <v>4297</v>
      </c>
      <c r="C2855" s="313">
        <v>16</v>
      </c>
      <c r="D2855" s="313"/>
      <c r="E2855" s="313" t="s">
        <v>1048</v>
      </c>
      <c r="F2855" s="313" t="s">
        <v>4285</v>
      </c>
      <c r="G2855" s="7" t="s">
        <v>2381</v>
      </c>
    </row>
    <row r="2856" spans="1:7" hidden="1" x14ac:dyDescent="0.25">
      <c r="A2856" t="s">
        <v>2553</v>
      </c>
      <c r="B2856" t="s">
        <v>4297</v>
      </c>
      <c r="C2856" s="313">
        <v>8</v>
      </c>
      <c r="D2856" s="313"/>
      <c r="E2856" s="313" t="s">
        <v>2187</v>
      </c>
      <c r="F2856" s="313" t="s">
        <v>4285</v>
      </c>
      <c r="G2856" s="7" t="s">
        <v>2381</v>
      </c>
    </row>
    <row r="2857" spans="1:7" hidden="1" x14ac:dyDescent="0.25">
      <c r="A2857" t="s">
        <v>2556</v>
      </c>
      <c r="B2857" t="s">
        <v>4297</v>
      </c>
      <c r="C2857" s="313">
        <v>32</v>
      </c>
      <c r="D2857" s="313"/>
      <c r="E2857" s="313" t="s">
        <v>1069</v>
      </c>
      <c r="F2857" s="313" t="s">
        <v>4285</v>
      </c>
      <c r="G2857" s="7" t="s">
        <v>2381</v>
      </c>
    </row>
    <row r="2858" spans="1:7" hidden="1" x14ac:dyDescent="0.25">
      <c r="A2858" t="s">
        <v>2560</v>
      </c>
      <c r="B2858" t="s">
        <v>4297</v>
      </c>
      <c r="C2858" s="313">
        <v>32</v>
      </c>
      <c r="D2858" s="313"/>
      <c r="E2858" s="313" t="s">
        <v>1069</v>
      </c>
      <c r="F2858" s="313" t="s">
        <v>4285</v>
      </c>
      <c r="G2858" s="7" t="s">
        <v>2381</v>
      </c>
    </row>
    <row r="2859" spans="1:7" hidden="1" x14ac:dyDescent="0.25">
      <c r="A2859" t="s">
        <v>2564</v>
      </c>
      <c r="B2859" t="s">
        <v>4297</v>
      </c>
      <c r="C2859" s="313">
        <v>32</v>
      </c>
      <c r="D2859" s="313"/>
      <c r="E2859" s="313" t="s">
        <v>1069</v>
      </c>
      <c r="F2859" s="313" t="s">
        <v>4285</v>
      </c>
      <c r="G2859" s="7" t="s">
        <v>2381</v>
      </c>
    </row>
    <row r="2860" spans="1:7" hidden="1" x14ac:dyDescent="0.25">
      <c r="A2860" t="s">
        <v>2568</v>
      </c>
      <c r="B2860" t="s">
        <v>4297</v>
      </c>
      <c r="C2860" s="313">
        <v>32</v>
      </c>
      <c r="D2860" s="313"/>
      <c r="E2860" s="313" t="s">
        <v>1069</v>
      </c>
      <c r="F2860" s="313" t="s">
        <v>4285</v>
      </c>
      <c r="G2860" s="7" t="s">
        <v>2381</v>
      </c>
    </row>
    <row r="2861" spans="1:7" hidden="1" x14ac:dyDescent="0.25">
      <c r="A2861" t="s">
        <v>2572</v>
      </c>
      <c r="B2861" t="s">
        <v>4297</v>
      </c>
      <c r="C2861" s="313">
        <v>32</v>
      </c>
      <c r="D2861" s="313"/>
      <c r="E2861" s="313" t="s">
        <v>1069</v>
      </c>
      <c r="F2861" s="313" t="s">
        <v>4285</v>
      </c>
      <c r="G2861" s="7" t="s">
        <v>2381</v>
      </c>
    </row>
    <row r="2862" spans="1:7" hidden="1" x14ac:dyDescent="0.25">
      <c r="A2862" t="s">
        <v>2576</v>
      </c>
      <c r="B2862" t="s">
        <v>4297</v>
      </c>
      <c r="C2862" s="313">
        <v>8</v>
      </c>
      <c r="D2862" s="313"/>
      <c r="E2862" s="313" t="s">
        <v>2187</v>
      </c>
      <c r="F2862" s="313" t="s">
        <v>4285</v>
      </c>
      <c r="G2862" s="7" t="s">
        <v>2381</v>
      </c>
    </row>
    <row r="2863" spans="1:7" hidden="1" x14ac:dyDescent="0.25">
      <c r="A2863" t="s">
        <v>2582</v>
      </c>
      <c r="B2863" t="s">
        <v>4297</v>
      </c>
      <c r="C2863" s="313">
        <v>32</v>
      </c>
      <c r="D2863" s="313"/>
      <c r="E2863" s="313" t="s">
        <v>1069</v>
      </c>
      <c r="F2863" s="313" t="s">
        <v>4285</v>
      </c>
      <c r="G2863" s="7" t="s">
        <v>2381</v>
      </c>
    </row>
    <row r="2864" spans="1:7" hidden="1" x14ac:dyDescent="0.25">
      <c r="A2864" t="s">
        <v>2585</v>
      </c>
      <c r="B2864" t="s">
        <v>4297</v>
      </c>
      <c r="C2864" s="313">
        <v>16</v>
      </c>
      <c r="D2864" s="313"/>
      <c r="E2864" s="313" t="s">
        <v>1048</v>
      </c>
      <c r="F2864" s="313" t="s">
        <v>4285</v>
      </c>
      <c r="G2864" s="7" t="s">
        <v>2381</v>
      </c>
    </row>
    <row r="2865" spans="1:7" hidden="1" x14ac:dyDescent="0.25">
      <c r="A2865" t="s">
        <v>2587</v>
      </c>
      <c r="B2865" t="s">
        <v>4297</v>
      </c>
      <c r="C2865" s="313">
        <v>4</v>
      </c>
      <c r="D2865" s="313"/>
      <c r="E2865" s="313" t="s">
        <v>2187</v>
      </c>
      <c r="F2865" s="313" t="s">
        <v>4285</v>
      </c>
      <c r="G2865" s="7" t="s">
        <v>2381</v>
      </c>
    </row>
    <row r="2866" spans="1:7" x14ac:dyDescent="0.25">
      <c r="A2866" t="s">
        <v>3797</v>
      </c>
      <c r="B2866" t="s">
        <v>4149</v>
      </c>
      <c r="C2866" s="313"/>
      <c r="D2866" s="313"/>
      <c r="E2866" s="63" t="s">
        <v>1069</v>
      </c>
      <c r="F2866" s="365" t="s">
        <v>4284</v>
      </c>
      <c r="G2866" s="7" t="s">
        <v>1910</v>
      </c>
    </row>
    <row r="2867" spans="1:7" x14ac:dyDescent="0.25">
      <c r="A2867" t="s">
        <v>1934</v>
      </c>
      <c r="B2867" t="s">
        <v>4149</v>
      </c>
      <c r="C2867" s="313"/>
      <c r="D2867" s="313"/>
      <c r="E2867" s="63" t="s">
        <v>1069</v>
      </c>
      <c r="F2867" s="365" t="s">
        <v>4284</v>
      </c>
      <c r="G2867" s="7" t="s">
        <v>1910</v>
      </c>
    </row>
    <row r="2868" spans="1:7" x14ac:dyDescent="0.25">
      <c r="A2868" t="s">
        <v>1958</v>
      </c>
      <c r="B2868" t="s">
        <v>4149</v>
      </c>
      <c r="C2868" s="313"/>
      <c r="D2868" s="313"/>
      <c r="E2868" s="63" t="s">
        <v>1069</v>
      </c>
      <c r="F2868" s="365" t="s">
        <v>4284</v>
      </c>
      <c r="G2868" s="7" t="s">
        <v>1910</v>
      </c>
    </row>
    <row r="2869" spans="1:7" x14ac:dyDescent="0.25">
      <c r="A2869" t="s">
        <v>1975</v>
      </c>
      <c r="B2869" t="s">
        <v>4149</v>
      </c>
      <c r="C2869" s="313"/>
      <c r="D2869" s="313"/>
      <c r="E2869" s="63" t="s">
        <v>1069</v>
      </c>
      <c r="F2869" s="365" t="s">
        <v>4284</v>
      </c>
      <c r="G2869" s="7" t="s">
        <v>1910</v>
      </c>
    </row>
    <row r="2870" spans="1:7" x14ac:dyDescent="0.25">
      <c r="A2870" t="s">
        <v>1978</v>
      </c>
      <c r="B2870" t="s">
        <v>4149</v>
      </c>
      <c r="C2870" s="313"/>
      <c r="D2870" s="313"/>
      <c r="E2870" s="63" t="s">
        <v>1069</v>
      </c>
      <c r="F2870" s="365" t="s">
        <v>4284</v>
      </c>
      <c r="G2870" s="7" t="s">
        <v>1910</v>
      </c>
    </row>
    <row r="2871" spans="1:7" x14ac:dyDescent="0.25">
      <c r="A2871" t="s">
        <v>1985</v>
      </c>
      <c r="B2871" t="s">
        <v>4149</v>
      </c>
      <c r="C2871" s="313"/>
      <c r="D2871" s="313"/>
      <c r="E2871" s="63" t="s">
        <v>1069</v>
      </c>
      <c r="F2871" s="365" t="s">
        <v>4284</v>
      </c>
      <c r="G2871" s="7" t="s">
        <v>1910</v>
      </c>
    </row>
    <row r="2872" spans="1:7" x14ac:dyDescent="0.25">
      <c r="A2872" t="s">
        <v>1987</v>
      </c>
      <c r="B2872" t="s">
        <v>4149</v>
      </c>
      <c r="C2872" s="313"/>
      <c r="D2872" s="313"/>
      <c r="E2872" s="63" t="s">
        <v>1069</v>
      </c>
      <c r="F2872" s="365" t="s">
        <v>4284</v>
      </c>
      <c r="G2872" s="7" t="s">
        <v>1910</v>
      </c>
    </row>
    <row r="2873" spans="1:7" x14ac:dyDescent="0.25">
      <c r="A2873" t="s">
        <v>1996</v>
      </c>
      <c r="B2873" t="s">
        <v>4149</v>
      </c>
      <c r="C2873" s="313"/>
      <c r="D2873" s="313"/>
      <c r="E2873" s="63" t="s">
        <v>1069</v>
      </c>
      <c r="F2873" s="365" t="s">
        <v>4284</v>
      </c>
      <c r="G2873" s="7" t="s">
        <v>1910</v>
      </c>
    </row>
    <row r="2874" spans="1:7" x14ac:dyDescent="0.25">
      <c r="A2874" t="s">
        <v>2002</v>
      </c>
      <c r="B2874" t="s">
        <v>4149</v>
      </c>
      <c r="C2874" s="313"/>
      <c r="D2874" s="313"/>
      <c r="E2874" s="63" t="s">
        <v>1069</v>
      </c>
      <c r="F2874" s="365" t="s">
        <v>4284</v>
      </c>
      <c r="G2874" s="7" t="s">
        <v>1910</v>
      </c>
    </row>
    <row r="2875" spans="1:7" x14ac:dyDescent="0.25">
      <c r="A2875" t="s">
        <v>2030</v>
      </c>
      <c r="B2875" t="s">
        <v>4149</v>
      </c>
      <c r="C2875" s="313"/>
      <c r="D2875" s="313"/>
      <c r="E2875" s="63" t="s">
        <v>1069</v>
      </c>
      <c r="F2875" s="365" t="s">
        <v>4284</v>
      </c>
      <c r="G2875" s="7" t="s">
        <v>1910</v>
      </c>
    </row>
    <row r="2876" spans="1:7" x14ac:dyDescent="0.25">
      <c r="A2876" t="s">
        <v>2045</v>
      </c>
      <c r="B2876" t="s">
        <v>4149</v>
      </c>
      <c r="C2876" s="313"/>
      <c r="D2876" s="313"/>
      <c r="E2876" s="63" t="s">
        <v>1069</v>
      </c>
      <c r="F2876" s="365" t="s">
        <v>4284</v>
      </c>
      <c r="G2876" s="7" t="s">
        <v>1910</v>
      </c>
    </row>
    <row r="2877" spans="1:7" x14ac:dyDescent="0.25">
      <c r="A2877" t="s">
        <v>2050</v>
      </c>
      <c r="B2877" t="s">
        <v>4149</v>
      </c>
      <c r="C2877" s="313"/>
      <c r="D2877" s="313"/>
      <c r="E2877" s="63" t="s">
        <v>1069</v>
      </c>
      <c r="F2877" s="365" t="s">
        <v>4284</v>
      </c>
      <c r="G2877" s="7" t="s">
        <v>1910</v>
      </c>
    </row>
    <row r="2878" spans="1:7" x14ac:dyDescent="0.25">
      <c r="A2878" t="s">
        <v>2061</v>
      </c>
      <c r="B2878" t="s">
        <v>4149</v>
      </c>
      <c r="C2878" s="313"/>
      <c r="D2878" s="313"/>
      <c r="E2878" s="63" t="s">
        <v>1069</v>
      </c>
      <c r="F2878" s="365" t="s">
        <v>4284</v>
      </c>
      <c r="G2878" s="7" t="s">
        <v>1910</v>
      </c>
    </row>
    <row r="2879" spans="1:7" x14ac:dyDescent="0.25">
      <c r="A2879" t="s">
        <v>2067</v>
      </c>
      <c r="B2879" t="s">
        <v>4149</v>
      </c>
      <c r="C2879" s="313"/>
      <c r="D2879" s="313"/>
      <c r="E2879" s="63" t="s">
        <v>1069</v>
      </c>
      <c r="F2879" s="365" t="s">
        <v>4284</v>
      </c>
      <c r="G2879" s="7" t="s">
        <v>1910</v>
      </c>
    </row>
    <row r="2880" spans="1:7" x14ac:dyDescent="0.25">
      <c r="A2880" t="s">
        <v>2078</v>
      </c>
      <c r="B2880" t="s">
        <v>4149</v>
      </c>
      <c r="C2880" s="313"/>
      <c r="D2880" s="313"/>
      <c r="E2880" s="63" t="s">
        <v>1069</v>
      </c>
      <c r="F2880" s="365" t="s">
        <v>4284</v>
      </c>
      <c r="G2880" s="7" t="s">
        <v>1910</v>
      </c>
    </row>
    <row r="2881" spans="1:7" x14ac:dyDescent="0.25">
      <c r="A2881" t="s">
        <v>2082</v>
      </c>
      <c r="B2881" t="s">
        <v>4149</v>
      </c>
      <c r="C2881" s="313"/>
      <c r="D2881" s="313"/>
      <c r="E2881" s="63" t="s">
        <v>1069</v>
      </c>
      <c r="F2881" s="365" t="s">
        <v>4284</v>
      </c>
      <c r="G2881" s="7" t="s">
        <v>1910</v>
      </c>
    </row>
    <row r="2882" spans="1:7" x14ac:dyDescent="0.25">
      <c r="A2882" t="s">
        <v>2086</v>
      </c>
      <c r="B2882" t="s">
        <v>4149</v>
      </c>
      <c r="C2882" s="313"/>
      <c r="D2882" s="313"/>
      <c r="E2882" s="63" t="s">
        <v>1069</v>
      </c>
      <c r="F2882" s="365" t="s">
        <v>4284</v>
      </c>
      <c r="G2882" s="7" t="s">
        <v>1910</v>
      </c>
    </row>
    <row r="2883" spans="1:7" x14ac:dyDescent="0.25">
      <c r="A2883" t="s">
        <v>2088</v>
      </c>
      <c r="B2883" t="s">
        <v>4149</v>
      </c>
      <c r="C2883" s="313"/>
      <c r="D2883" s="313"/>
      <c r="E2883" s="63" t="s">
        <v>1069</v>
      </c>
      <c r="F2883" s="365" t="s">
        <v>4284</v>
      </c>
      <c r="G2883" s="7" t="s">
        <v>1910</v>
      </c>
    </row>
    <row r="2884" spans="1:7" x14ac:dyDescent="0.25">
      <c r="A2884" t="s">
        <v>2094</v>
      </c>
      <c r="B2884" t="s">
        <v>4149</v>
      </c>
      <c r="C2884" s="313"/>
      <c r="D2884" s="313"/>
      <c r="E2884" s="63" t="s">
        <v>1069</v>
      </c>
      <c r="F2884" s="365" t="s">
        <v>4284</v>
      </c>
      <c r="G2884" s="7" t="s">
        <v>1910</v>
      </c>
    </row>
    <row r="2885" spans="1:7" x14ac:dyDescent="0.25">
      <c r="A2885" t="s">
        <v>2102</v>
      </c>
      <c r="B2885" t="s">
        <v>4149</v>
      </c>
      <c r="C2885" s="313"/>
      <c r="D2885" s="313"/>
      <c r="E2885" s="63" t="s">
        <v>1069</v>
      </c>
      <c r="F2885" s="365" t="s">
        <v>4284</v>
      </c>
      <c r="G2885" s="7" t="s">
        <v>1910</v>
      </c>
    </row>
    <row r="2886" spans="1:7" x14ac:dyDescent="0.25">
      <c r="A2886" t="s">
        <v>2227</v>
      </c>
      <c r="B2886" t="s">
        <v>4149</v>
      </c>
      <c r="C2886" s="313"/>
      <c r="D2886" s="313"/>
      <c r="E2886" s="313" t="s">
        <v>2187</v>
      </c>
      <c r="F2886" s="313" t="s">
        <v>4286</v>
      </c>
      <c r="G2886" s="7" t="s">
        <v>2181</v>
      </c>
    </row>
    <row r="2887" spans="1:7" x14ac:dyDescent="0.25">
      <c r="A2887" t="s">
        <v>2233</v>
      </c>
      <c r="B2887" t="s">
        <v>4149</v>
      </c>
      <c r="C2887" s="313"/>
      <c r="D2887" s="313"/>
      <c r="E2887" s="313" t="s">
        <v>2187</v>
      </c>
      <c r="F2887" s="313" t="s">
        <v>4286</v>
      </c>
      <c r="G2887" s="7" t="s">
        <v>2181</v>
      </c>
    </row>
    <row r="2888" spans="1:7" x14ac:dyDescent="0.25">
      <c r="A2888" t="s">
        <v>2234</v>
      </c>
      <c r="B2888" t="s">
        <v>4149</v>
      </c>
      <c r="C2888" s="313"/>
      <c r="D2888" s="313"/>
      <c r="E2888" s="313" t="s">
        <v>1069</v>
      </c>
      <c r="F2888" s="313" t="s">
        <v>4286</v>
      </c>
      <c r="G2888" s="7" t="s">
        <v>2181</v>
      </c>
    </row>
    <row r="2889" spans="1:7" x14ac:dyDescent="0.25">
      <c r="A2889" t="s">
        <v>2236</v>
      </c>
      <c r="B2889" t="s">
        <v>4149</v>
      </c>
      <c r="C2889" s="313"/>
      <c r="D2889" s="313"/>
      <c r="E2889" s="313" t="s">
        <v>2187</v>
      </c>
      <c r="F2889" s="313" t="s">
        <v>4286</v>
      </c>
      <c r="G2889" s="7" t="s">
        <v>2181</v>
      </c>
    </row>
    <row r="2890" spans="1:7" x14ac:dyDescent="0.25">
      <c r="A2890" t="s">
        <v>2238</v>
      </c>
      <c r="B2890" t="s">
        <v>4149</v>
      </c>
      <c r="C2890" s="313"/>
      <c r="D2890" s="313"/>
      <c r="E2890" s="313" t="s">
        <v>1069</v>
      </c>
      <c r="F2890" s="313" t="s">
        <v>4286</v>
      </c>
      <c r="G2890" s="7" t="s">
        <v>2181</v>
      </c>
    </row>
    <row r="2891" spans="1:7" x14ac:dyDescent="0.25">
      <c r="A2891" t="s">
        <v>2242</v>
      </c>
      <c r="B2891" t="s">
        <v>4149</v>
      </c>
      <c r="C2891" s="313"/>
      <c r="D2891" s="313"/>
      <c r="E2891" s="313" t="s">
        <v>2187</v>
      </c>
      <c r="F2891" s="313" t="s">
        <v>4286</v>
      </c>
      <c r="G2891" s="7" t="s">
        <v>2181</v>
      </c>
    </row>
    <row r="2892" spans="1:7" x14ac:dyDescent="0.25">
      <c r="A2892" t="s">
        <v>2245</v>
      </c>
      <c r="B2892" t="s">
        <v>4149</v>
      </c>
      <c r="C2892" s="313"/>
      <c r="D2892" s="313"/>
      <c r="E2892" s="313" t="s">
        <v>2187</v>
      </c>
      <c r="F2892" s="313" t="s">
        <v>4286</v>
      </c>
      <c r="G2892" s="7" t="s">
        <v>2181</v>
      </c>
    </row>
    <row r="2893" spans="1:7" x14ac:dyDescent="0.25">
      <c r="A2893" t="s">
        <v>3808</v>
      </c>
      <c r="B2893" t="s">
        <v>4149</v>
      </c>
      <c r="C2893" s="313"/>
      <c r="D2893" s="313"/>
      <c r="E2893" s="313" t="s">
        <v>2187</v>
      </c>
      <c r="F2893" s="313" t="s">
        <v>4286</v>
      </c>
      <c r="G2893" s="7" t="s">
        <v>2181</v>
      </c>
    </row>
    <row r="2894" spans="1:7" x14ac:dyDescent="0.25">
      <c r="A2894" t="s">
        <v>2253</v>
      </c>
      <c r="B2894" t="s">
        <v>4149</v>
      </c>
      <c r="C2894" s="313"/>
      <c r="D2894" s="313"/>
      <c r="E2894" s="313" t="s">
        <v>1069</v>
      </c>
      <c r="F2894" s="313" t="s">
        <v>4286</v>
      </c>
      <c r="G2894" s="7" t="s">
        <v>2181</v>
      </c>
    </row>
    <row r="2895" spans="1:7" x14ac:dyDescent="0.25">
      <c r="A2895" t="s">
        <v>2257</v>
      </c>
      <c r="B2895" t="s">
        <v>4149</v>
      </c>
      <c r="C2895" s="313"/>
      <c r="D2895" s="313"/>
      <c r="E2895" s="313" t="s">
        <v>1069</v>
      </c>
      <c r="F2895" s="313" t="s">
        <v>4286</v>
      </c>
      <c r="G2895" s="7" t="s">
        <v>2181</v>
      </c>
    </row>
    <row r="2896" spans="1:7" x14ac:dyDescent="0.25">
      <c r="A2896" t="s">
        <v>2262</v>
      </c>
      <c r="B2896" t="s">
        <v>4149</v>
      </c>
      <c r="C2896" s="313"/>
      <c r="D2896" s="313"/>
      <c r="E2896" s="313" t="s">
        <v>1069</v>
      </c>
      <c r="F2896" s="313" t="s">
        <v>4286</v>
      </c>
      <c r="G2896" s="7" t="s">
        <v>2181</v>
      </c>
    </row>
    <row r="2897" spans="1:7" x14ac:dyDescent="0.25">
      <c r="A2897" t="s">
        <v>2265</v>
      </c>
      <c r="B2897" t="s">
        <v>4149</v>
      </c>
      <c r="C2897" s="313"/>
      <c r="D2897" s="313"/>
      <c r="E2897" s="313" t="s">
        <v>1069</v>
      </c>
      <c r="F2897" s="313" t="s">
        <v>4286</v>
      </c>
      <c r="G2897" s="7" t="s">
        <v>2181</v>
      </c>
    </row>
    <row r="2898" spans="1:7" x14ac:dyDescent="0.25">
      <c r="A2898" t="s">
        <v>2267</v>
      </c>
      <c r="B2898" t="s">
        <v>4149</v>
      </c>
      <c r="C2898" s="313"/>
      <c r="D2898" s="313"/>
      <c r="E2898" s="313" t="s">
        <v>2187</v>
      </c>
      <c r="F2898" s="313" t="s">
        <v>4286</v>
      </c>
      <c r="G2898" s="7" t="s">
        <v>2181</v>
      </c>
    </row>
    <row r="2899" spans="1:7" x14ac:dyDescent="0.25">
      <c r="A2899" t="s">
        <v>2268</v>
      </c>
      <c r="B2899" t="s">
        <v>4149</v>
      </c>
      <c r="C2899" s="313"/>
      <c r="D2899" s="313"/>
      <c r="E2899" s="313" t="s">
        <v>2187</v>
      </c>
      <c r="F2899" s="313" t="s">
        <v>4286</v>
      </c>
      <c r="G2899" s="7" t="s">
        <v>2181</v>
      </c>
    </row>
    <row r="2900" spans="1:7" x14ac:dyDescent="0.25">
      <c r="A2900" t="s">
        <v>2269</v>
      </c>
      <c r="B2900" t="s">
        <v>4149</v>
      </c>
      <c r="C2900" s="313"/>
      <c r="D2900" s="313"/>
      <c r="E2900" s="313" t="s">
        <v>1069</v>
      </c>
      <c r="F2900" s="313" t="s">
        <v>4286</v>
      </c>
      <c r="G2900" s="7" t="s">
        <v>2181</v>
      </c>
    </row>
    <row r="2901" spans="1:7" x14ac:dyDescent="0.25">
      <c r="A2901" t="s">
        <v>2274</v>
      </c>
      <c r="B2901" t="s">
        <v>4149</v>
      </c>
      <c r="C2901" s="313"/>
      <c r="D2901" s="313"/>
      <c r="E2901" s="313" t="s">
        <v>1069</v>
      </c>
      <c r="F2901" s="313" t="s">
        <v>4286</v>
      </c>
      <c r="G2901" s="7" t="s">
        <v>2181</v>
      </c>
    </row>
    <row r="2902" spans="1:7" x14ac:dyDescent="0.25">
      <c r="A2902" t="s">
        <v>2275</v>
      </c>
      <c r="B2902" t="s">
        <v>4149</v>
      </c>
      <c r="C2902" s="313"/>
      <c r="D2902" s="313"/>
      <c r="E2902" s="313" t="s">
        <v>1069</v>
      </c>
      <c r="F2902" s="313" t="s">
        <v>4286</v>
      </c>
      <c r="G2902" s="7" t="s">
        <v>2181</v>
      </c>
    </row>
    <row r="2903" spans="1:7" x14ac:dyDescent="0.25">
      <c r="A2903" t="s">
        <v>3809</v>
      </c>
      <c r="B2903" t="s">
        <v>4149</v>
      </c>
      <c r="C2903" s="313"/>
      <c r="D2903" s="313"/>
      <c r="E2903" s="313" t="s">
        <v>2187</v>
      </c>
      <c r="F2903" s="313" t="s">
        <v>4286</v>
      </c>
      <c r="G2903" s="7" t="s">
        <v>2181</v>
      </c>
    </row>
    <row r="2904" spans="1:7" x14ac:dyDescent="0.25">
      <c r="A2904" t="s">
        <v>3811</v>
      </c>
      <c r="B2904" t="s">
        <v>4149</v>
      </c>
      <c r="C2904" s="313"/>
      <c r="D2904" s="313"/>
      <c r="E2904" s="313" t="s">
        <v>1069</v>
      </c>
      <c r="F2904" s="313" t="s">
        <v>4286</v>
      </c>
      <c r="G2904" s="7" t="s">
        <v>2181</v>
      </c>
    </row>
    <row r="2905" spans="1:7" x14ac:dyDescent="0.25">
      <c r="A2905" t="s">
        <v>2295</v>
      </c>
      <c r="B2905" t="s">
        <v>4149</v>
      </c>
      <c r="C2905" s="313"/>
      <c r="D2905" s="313"/>
      <c r="E2905" s="313" t="s">
        <v>2187</v>
      </c>
      <c r="F2905" s="313" t="s">
        <v>4286</v>
      </c>
      <c r="G2905" s="7" t="s">
        <v>2181</v>
      </c>
    </row>
    <row r="2906" spans="1:7" x14ac:dyDescent="0.25">
      <c r="A2906" t="s">
        <v>2296</v>
      </c>
      <c r="B2906" t="s">
        <v>4149</v>
      </c>
      <c r="C2906" s="313"/>
      <c r="D2906" s="313"/>
      <c r="E2906" s="313" t="s">
        <v>1069</v>
      </c>
      <c r="F2906" s="313" t="s">
        <v>4286</v>
      </c>
      <c r="G2906" s="7" t="s">
        <v>2181</v>
      </c>
    </row>
    <row r="2907" spans="1:7" hidden="1" x14ac:dyDescent="0.25">
      <c r="A2907" t="s">
        <v>2298</v>
      </c>
      <c r="B2907" t="s">
        <v>4149</v>
      </c>
      <c r="C2907" s="313" t="s">
        <v>2261</v>
      </c>
      <c r="D2907" s="313"/>
      <c r="E2907" s="313" t="s">
        <v>1069</v>
      </c>
      <c r="F2907" s="313" t="s">
        <v>4286</v>
      </c>
      <c r="G2907" s="7" t="s">
        <v>2181</v>
      </c>
    </row>
    <row r="2908" spans="1:7" x14ac:dyDescent="0.25">
      <c r="A2908" t="s">
        <v>2303</v>
      </c>
      <c r="B2908" t="s">
        <v>4149</v>
      </c>
      <c r="C2908" s="313"/>
      <c r="D2908" s="313"/>
      <c r="E2908" s="313" t="s">
        <v>1069</v>
      </c>
      <c r="F2908" s="313" t="s">
        <v>4286</v>
      </c>
      <c r="G2908" s="7" t="s">
        <v>2181</v>
      </c>
    </row>
    <row r="2909" spans="1:7" hidden="1" x14ac:dyDescent="0.25">
      <c r="A2909" t="s">
        <v>3815</v>
      </c>
      <c r="B2909" t="s">
        <v>4149</v>
      </c>
      <c r="C2909" s="313">
        <v>512</v>
      </c>
      <c r="D2909" s="313"/>
      <c r="E2909" s="313" t="s">
        <v>1069</v>
      </c>
      <c r="F2909" s="313" t="s">
        <v>4285</v>
      </c>
      <c r="G2909" s="7" t="s">
        <v>2381</v>
      </c>
    </row>
    <row r="2910" spans="1:7" hidden="1" x14ac:dyDescent="0.25">
      <c r="A2910" t="s">
        <v>2411</v>
      </c>
      <c r="B2910" t="s">
        <v>4149</v>
      </c>
      <c r="C2910" s="313">
        <v>64</v>
      </c>
      <c r="D2910" s="313"/>
      <c r="E2910" s="313" t="s">
        <v>1069</v>
      </c>
      <c r="F2910" s="313" t="s">
        <v>4285</v>
      </c>
      <c r="G2910" s="7" t="s">
        <v>2381</v>
      </c>
    </row>
    <row r="2911" spans="1:7" hidden="1" x14ac:dyDescent="0.25">
      <c r="A2911" t="s">
        <v>2416</v>
      </c>
      <c r="B2911" t="s">
        <v>4149</v>
      </c>
      <c r="C2911" s="313">
        <v>32</v>
      </c>
      <c r="D2911" s="313"/>
      <c r="E2911" s="313" t="s">
        <v>2187</v>
      </c>
      <c r="F2911" s="313" t="s">
        <v>4285</v>
      </c>
      <c r="G2911" s="7" t="s">
        <v>2381</v>
      </c>
    </row>
    <row r="2912" spans="1:7" hidden="1" x14ac:dyDescent="0.25">
      <c r="A2912" t="s">
        <v>2420</v>
      </c>
      <c r="B2912" t="s">
        <v>4149</v>
      </c>
      <c r="C2912" s="313">
        <v>128</v>
      </c>
      <c r="D2912" s="313"/>
      <c r="E2912" s="313" t="s">
        <v>1069</v>
      </c>
      <c r="F2912" s="313" t="s">
        <v>4285</v>
      </c>
      <c r="G2912" s="7" t="s">
        <v>2381</v>
      </c>
    </row>
    <row r="2913" spans="1:7" hidden="1" x14ac:dyDescent="0.25">
      <c r="A2913" t="s">
        <v>3818</v>
      </c>
      <c r="B2913" t="s">
        <v>4149</v>
      </c>
      <c r="C2913" s="313">
        <v>128</v>
      </c>
      <c r="D2913" s="313"/>
      <c r="E2913" s="313" t="s">
        <v>1069</v>
      </c>
      <c r="F2913" s="313" t="s">
        <v>4285</v>
      </c>
      <c r="G2913" s="7" t="s">
        <v>2381</v>
      </c>
    </row>
    <row r="2914" spans="1:7" hidden="1" x14ac:dyDescent="0.25">
      <c r="A2914" t="s">
        <v>2432</v>
      </c>
      <c r="B2914" t="s">
        <v>4149</v>
      </c>
      <c r="C2914" s="313">
        <v>16</v>
      </c>
      <c r="D2914" s="313"/>
      <c r="E2914" s="313" t="s">
        <v>2187</v>
      </c>
      <c r="F2914" s="313" t="s">
        <v>4285</v>
      </c>
      <c r="G2914" s="7" t="s">
        <v>2381</v>
      </c>
    </row>
    <row r="2915" spans="1:7" hidden="1" x14ac:dyDescent="0.25">
      <c r="A2915" t="s">
        <v>3819</v>
      </c>
      <c r="B2915" t="s">
        <v>4149</v>
      </c>
      <c r="C2915" s="313">
        <v>16</v>
      </c>
      <c r="D2915" s="313"/>
      <c r="E2915" s="313" t="s">
        <v>2187</v>
      </c>
      <c r="F2915" s="313" t="s">
        <v>4285</v>
      </c>
      <c r="G2915" s="7" t="s">
        <v>2381</v>
      </c>
    </row>
    <row r="2916" spans="1:7" hidden="1" x14ac:dyDescent="0.25">
      <c r="A2916" t="s">
        <v>2441</v>
      </c>
      <c r="B2916" t="s">
        <v>4149</v>
      </c>
      <c r="C2916" s="313">
        <v>64</v>
      </c>
      <c r="D2916" s="313"/>
      <c r="E2916" s="313" t="s">
        <v>1048</v>
      </c>
      <c r="F2916" s="313" t="s">
        <v>4285</v>
      </c>
      <c r="G2916" s="7" t="s">
        <v>2381</v>
      </c>
    </row>
    <row r="2917" spans="1:7" hidden="1" x14ac:dyDescent="0.25">
      <c r="A2917" t="s">
        <v>2444</v>
      </c>
      <c r="B2917" t="s">
        <v>4149</v>
      </c>
      <c r="C2917" s="313">
        <v>16</v>
      </c>
      <c r="D2917" s="313"/>
      <c r="E2917" s="313" t="s">
        <v>2187</v>
      </c>
      <c r="F2917" s="313" t="s">
        <v>4285</v>
      </c>
      <c r="G2917" s="7" t="s">
        <v>2381</v>
      </c>
    </row>
    <row r="2918" spans="1:7" hidden="1" x14ac:dyDescent="0.25">
      <c r="A2918" t="s">
        <v>2448</v>
      </c>
      <c r="B2918" t="s">
        <v>4149</v>
      </c>
      <c r="C2918" s="313">
        <v>64</v>
      </c>
      <c r="D2918" s="313"/>
      <c r="E2918" s="313" t="s">
        <v>1048</v>
      </c>
      <c r="F2918" s="313" t="s">
        <v>4285</v>
      </c>
      <c r="G2918" s="7" t="s">
        <v>2381</v>
      </c>
    </row>
    <row r="2919" spans="1:7" hidden="1" x14ac:dyDescent="0.25">
      <c r="A2919" t="s">
        <v>2521</v>
      </c>
      <c r="B2919" t="s">
        <v>4149</v>
      </c>
      <c r="C2919" s="313">
        <v>128</v>
      </c>
      <c r="D2919" s="313"/>
      <c r="E2919" s="313" t="s">
        <v>1069</v>
      </c>
      <c r="F2919" s="313" t="s">
        <v>4285</v>
      </c>
      <c r="G2919" s="7" t="s">
        <v>2381</v>
      </c>
    </row>
    <row r="2920" spans="1:7" hidden="1" x14ac:dyDescent="0.25">
      <c r="A2920" t="s">
        <v>2523</v>
      </c>
      <c r="B2920" t="s">
        <v>4149</v>
      </c>
      <c r="C2920" s="313">
        <v>128</v>
      </c>
      <c r="D2920" s="313"/>
      <c r="E2920" s="313" t="s">
        <v>1069</v>
      </c>
      <c r="F2920" s="313" t="s">
        <v>4285</v>
      </c>
      <c r="G2920" s="7" t="s">
        <v>2381</v>
      </c>
    </row>
    <row r="2921" spans="1:7" hidden="1" x14ac:dyDescent="0.25">
      <c r="A2921" t="s">
        <v>3827</v>
      </c>
      <c r="B2921" t="s">
        <v>4149</v>
      </c>
      <c r="C2921" s="313">
        <v>64</v>
      </c>
      <c r="D2921" s="313"/>
      <c r="E2921" s="313" t="s">
        <v>1048</v>
      </c>
      <c r="F2921" s="313" t="s">
        <v>4285</v>
      </c>
      <c r="G2921" s="7" t="s">
        <v>2381</v>
      </c>
    </row>
    <row r="2922" spans="1:7" hidden="1" x14ac:dyDescent="0.25">
      <c r="A2922" t="s">
        <v>2530</v>
      </c>
      <c r="B2922" t="s">
        <v>4149</v>
      </c>
      <c r="C2922" s="313">
        <v>256</v>
      </c>
      <c r="D2922" s="313"/>
      <c r="E2922" s="313" t="s">
        <v>1069</v>
      </c>
      <c r="F2922" s="313" t="s">
        <v>4285</v>
      </c>
      <c r="G2922" s="7" t="s">
        <v>2381</v>
      </c>
    </row>
    <row r="2923" spans="1:7" hidden="1" x14ac:dyDescent="0.25">
      <c r="A2923" t="s">
        <v>2533</v>
      </c>
      <c r="B2923" t="s">
        <v>4149</v>
      </c>
      <c r="C2923" s="313">
        <v>512</v>
      </c>
      <c r="D2923" s="313"/>
      <c r="E2923" s="313" t="s">
        <v>1069</v>
      </c>
      <c r="F2923" s="313" t="s">
        <v>4285</v>
      </c>
      <c r="G2923" s="7" t="s">
        <v>2381</v>
      </c>
    </row>
    <row r="2924" spans="1:7" hidden="1" x14ac:dyDescent="0.25">
      <c r="A2924" t="s">
        <v>3828</v>
      </c>
      <c r="B2924" t="s">
        <v>4149</v>
      </c>
      <c r="C2924" s="313">
        <v>256</v>
      </c>
      <c r="D2924" s="313"/>
      <c r="E2924" s="313" t="s">
        <v>1069</v>
      </c>
      <c r="F2924" s="313" t="s">
        <v>4285</v>
      </c>
      <c r="G2924" s="7" t="s">
        <v>2381</v>
      </c>
    </row>
    <row r="2925" spans="1:7" hidden="1" x14ac:dyDescent="0.25">
      <c r="A2925" t="s">
        <v>3829</v>
      </c>
      <c r="B2925" t="s">
        <v>4149</v>
      </c>
      <c r="C2925" s="313">
        <v>256</v>
      </c>
      <c r="D2925" s="313"/>
      <c r="E2925" s="313" t="s">
        <v>1069</v>
      </c>
      <c r="F2925" s="313" t="s">
        <v>4285</v>
      </c>
      <c r="G2925" s="7" t="s">
        <v>2381</v>
      </c>
    </row>
    <row r="2926" spans="1:7" hidden="1" x14ac:dyDescent="0.25">
      <c r="A2926" t="s">
        <v>2547</v>
      </c>
      <c r="B2926" t="s">
        <v>4149</v>
      </c>
      <c r="C2926" s="313">
        <v>256</v>
      </c>
      <c r="D2926" s="313"/>
      <c r="E2926" s="313" t="s">
        <v>1069</v>
      </c>
      <c r="F2926" s="313" t="s">
        <v>4285</v>
      </c>
      <c r="G2926" s="7" t="s">
        <v>2381</v>
      </c>
    </row>
    <row r="2927" spans="1:7" hidden="1" x14ac:dyDescent="0.25">
      <c r="A2927" t="s">
        <v>2553</v>
      </c>
      <c r="B2927" t="s">
        <v>4149</v>
      </c>
      <c r="C2927" s="313">
        <v>64</v>
      </c>
      <c r="D2927" s="313"/>
      <c r="E2927" s="313" t="s">
        <v>1048</v>
      </c>
      <c r="F2927" s="313" t="s">
        <v>4285</v>
      </c>
      <c r="G2927" s="7" t="s">
        <v>2381</v>
      </c>
    </row>
    <row r="2928" spans="1:7" hidden="1" x14ac:dyDescent="0.25">
      <c r="A2928" t="s">
        <v>2556</v>
      </c>
      <c r="B2928" t="s">
        <v>4149</v>
      </c>
      <c r="C2928" s="313">
        <v>64</v>
      </c>
      <c r="D2928" s="313"/>
      <c r="E2928" s="313" t="s">
        <v>1048</v>
      </c>
      <c r="F2928" s="313" t="s">
        <v>4285</v>
      </c>
      <c r="G2928" s="7" t="s">
        <v>2381</v>
      </c>
    </row>
    <row r="2929" spans="1:7" hidden="1" x14ac:dyDescent="0.25">
      <c r="A2929" t="s">
        <v>2560</v>
      </c>
      <c r="B2929" t="s">
        <v>4149</v>
      </c>
      <c r="C2929" s="313">
        <v>128</v>
      </c>
      <c r="D2929" s="313"/>
      <c r="E2929" s="313" t="s">
        <v>1069</v>
      </c>
      <c r="F2929" s="313" t="s">
        <v>4285</v>
      </c>
      <c r="G2929" s="7" t="s">
        <v>2381</v>
      </c>
    </row>
    <row r="2930" spans="1:7" hidden="1" x14ac:dyDescent="0.25">
      <c r="A2930" t="s">
        <v>2564</v>
      </c>
      <c r="B2930" t="s">
        <v>4149</v>
      </c>
      <c r="C2930" s="313">
        <v>64</v>
      </c>
      <c r="D2930" s="313"/>
      <c r="E2930" s="313" t="s">
        <v>1048</v>
      </c>
      <c r="F2930" s="313" t="s">
        <v>4285</v>
      </c>
      <c r="G2930" s="7" t="s">
        <v>2381</v>
      </c>
    </row>
    <row r="2931" spans="1:7" hidden="1" x14ac:dyDescent="0.25">
      <c r="A2931" t="s">
        <v>2568</v>
      </c>
      <c r="B2931" t="s">
        <v>4149</v>
      </c>
      <c r="C2931" s="313">
        <v>512</v>
      </c>
      <c r="D2931" s="313"/>
      <c r="E2931" s="313" t="s">
        <v>1069</v>
      </c>
      <c r="F2931" s="313" t="s">
        <v>4285</v>
      </c>
      <c r="G2931" s="7" t="s">
        <v>2381</v>
      </c>
    </row>
    <row r="2932" spans="1:7" hidden="1" x14ac:dyDescent="0.25">
      <c r="A2932" t="s">
        <v>2572</v>
      </c>
      <c r="B2932" t="s">
        <v>4149</v>
      </c>
      <c r="C2932" s="313">
        <v>256</v>
      </c>
      <c r="D2932" s="313"/>
      <c r="E2932" s="313" t="s">
        <v>1069</v>
      </c>
      <c r="F2932" s="313" t="s">
        <v>4285</v>
      </c>
      <c r="G2932" s="7" t="s">
        <v>2381</v>
      </c>
    </row>
    <row r="2933" spans="1:7" hidden="1" x14ac:dyDescent="0.25">
      <c r="A2933" t="s">
        <v>2576</v>
      </c>
      <c r="B2933" t="s">
        <v>4149</v>
      </c>
      <c r="C2933" s="313">
        <v>64</v>
      </c>
      <c r="D2933" s="313"/>
      <c r="E2933" s="313" t="s">
        <v>1048</v>
      </c>
      <c r="F2933" s="313" t="s">
        <v>4285</v>
      </c>
      <c r="G2933" s="7" t="s">
        <v>2381</v>
      </c>
    </row>
    <row r="2934" spans="1:7" hidden="1" x14ac:dyDescent="0.25">
      <c r="A2934" t="s">
        <v>2585</v>
      </c>
      <c r="B2934" t="s">
        <v>4149</v>
      </c>
      <c r="C2934" s="313">
        <v>128</v>
      </c>
      <c r="D2934" s="313"/>
      <c r="E2934" s="313" t="s">
        <v>1069</v>
      </c>
      <c r="F2934" s="313" t="s">
        <v>4285</v>
      </c>
      <c r="G2934" s="7" t="s">
        <v>2381</v>
      </c>
    </row>
    <row r="2935" spans="1:7" x14ac:dyDescent="0.25">
      <c r="A2935" t="s">
        <v>1903</v>
      </c>
      <c r="B2935" t="s">
        <v>4150</v>
      </c>
      <c r="C2935" s="313"/>
      <c r="D2935" s="313"/>
      <c r="E2935" s="63" t="s">
        <v>1069</v>
      </c>
      <c r="F2935" s="365" t="s">
        <v>4284</v>
      </c>
      <c r="G2935" s="7" t="s">
        <v>1910</v>
      </c>
    </row>
    <row r="2936" spans="1:7" x14ac:dyDescent="0.25">
      <c r="A2936" t="s">
        <v>3797</v>
      </c>
      <c r="B2936" t="s">
        <v>4150</v>
      </c>
      <c r="C2936" s="313"/>
      <c r="D2936" s="313"/>
      <c r="E2936" s="63" t="s">
        <v>1069</v>
      </c>
      <c r="F2936" s="365" t="s">
        <v>4284</v>
      </c>
      <c r="G2936" s="7" t="s">
        <v>1910</v>
      </c>
    </row>
    <row r="2937" spans="1:7" x14ac:dyDescent="0.25">
      <c r="A2937" t="s">
        <v>1934</v>
      </c>
      <c r="B2937" t="s">
        <v>4150</v>
      </c>
      <c r="C2937" s="313"/>
      <c r="D2937" s="313"/>
      <c r="E2937" s="63" t="s">
        <v>1069</v>
      </c>
      <c r="F2937" s="365" t="s">
        <v>4284</v>
      </c>
      <c r="G2937" s="7" t="s">
        <v>1910</v>
      </c>
    </row>
    <row r="2938" spans="1:7" x14ac:dyDescent="0.25">
      <c r="A2938" t="s">
        <v>1955</v>
      </c>
      <c r="B2938" t="s">
        <v>4150</v>
      </c>
      <c r="C2938" s="313"/>
      <c r="D2938" s="313"/>
      <c r="E2938" s="63" t="s">
        <v>1069</v>
      </c>
      <c r="F2938" s="365" t="s">
        <v>4284</v>
      </c>
      <c r="G2938" s="7" t="s">
        <v>1910</v>
      </c>
    </row>
    <row r="2939" spans="1:7" x14ac:dyDescent="0.25">
      <c r="A2939" t="s">
        <v>1961</v>
      </c>
      <c r="B2939" t="s">
        <v>4150</v>
      </c>
      <c r="C2939" s="313"/>
      <c r="D2939" s="313"/>
      <c r="E2939" s="63" t="s">
        <v>1069</v>
      </c>
      <c r="F2939" s="365" t="s">
        <v>4284</v>
      </c>
      <c r="G2939" s="7" t="s">
        <v>1910</v>
      </c>
    </row>
    <row r="2940" spans="1:7" x14ac:dyDescent="0.25">
      <c r="A2940" t="s">
        <v>1975</v>
      </c>
      <c r="B2940" t="s">
        <v>4150</v>
      </c>
      <c r="C2940" s="313"/>
      <c r="D2940" s="313"/>
      <c r="E2940" s="63" t="s">
        <v>1069</v>
      </c>
      <c r="F2940" s="365" t="s">
        <v>4284</v>
      </c>
      <c r="G2940" s="7" t="s">
        <v>1910</v>
      </c>
    </row>
    <row r="2941" spans="1:7" x14ac:dyDescent="0.25">
      <c r="A2941" t="s">
        <v>1978</v>
      </c>
      <c r="B2941" t="s">
        <v>4150</v>
      </c>
      <c r="C2941" s="313"/>
      <c r="D2941" s="313"/>
      <c r="E2941" s="63" t="s">
        <v>1069</v>
      </c>
      <c r="F2941" s="365" t="s">
        <v>4284</v>
      </c>
      <c r="G2941" s="7" t="s">
        <v>1910</v>
      </c>
    </row>
    <row r="2942" spans="1:7" x14ac:dyDescent="0.25">
      <c r="A2942" t="s">
        <v>1981</v>
      </c>
      <c r="B2942" t="s">
        <v>4150</v>
      </c>
      <c r="C2942" s="313"/>
      <c r="D2942" s="313"/>
      <c r="E2942" s="63" t="s">
        <v>1069</v>
      </c>
      <c r="F2942" s="365" t="s">
        <v>4284</v>
      </c>
      <c r="G2942" s="7" t="s">
        <v>1910</v>
      </c>
    </row>
    <row r="2943" spans="1:7" x14ac:dyDescent="0.25">
      <c r="A2943" t="s">
        <v>1983</v>
      </c>
      <c r="B2943" t="s">
        <v>4150</v>
      </c>
      <c r="C2943" s="313"/>
      <c r="D2943" s="313"/>
      <c r="E2943" s="63" t="s">
        <v>1069</v>
      </c>
      <c r="F2943" s="365" t="s">
        <v>4284</v>
      </c>
      <c r="G2943" s="7" t="s">
        <v>1910</v>
      </c>
    </row>
    <row r="2944" spans="1:7" x14ac:dyDescent="0.25">
      <c r="A2944" t="s">
        <v>1985</v>
      </c>
      <c r="B2944" t="s">
        <v>4150</v>
      </c>
      <c r="C2944" s="313"/>
      <c r="D2944" s="313"/>
      <c r="E2944" s="63" t="s">
        <v>1069</v>
      </c>
      <c r="F2944" s="365" t="s">
        <v>4284</v>
      </c>
      <c r="G2944" s="7" t="s">
        <v>1910</v>
      </c>
    </row>
    <row r="2945" spans="1:7" x14ac:dyDescent="0.25">
      <c r="A2945" t="s">
        <v>1987</v>
      </c>
      <c r="B2945" t="s">
        <v>4150</v>
      </c>
      <c r="C2945" s="313"/>
      <c r="D2945" s="313"/>
      <c r="E2945" s="63" t="s">
        <v>1069</v>
      </c>
      <c r="F2945" s="365" t="s">
        <v>4284</v>
      </c>
      <c r="G2945" s="7" t="s">
        <v>1910</v>
      </c>
    </row>
    <row r="2946" spans="1:7" x14ac:dyDescent="0.25">
      <c r="A2946" t="s">
        <v>1989</v>
      </c>
      <c r="B2946" t="s">
        <v>4150</v>
      </c>
      <c r="C2946" s="313"/>
      <c r="D2946" s="313"/>
      <c r="E2946" s="63" t="s">
        <v>1069</v>
      </c>
      <c r="F2946" s="365" t="s">
        <v>4284</v>
      </c>
      <c r="G2946" s="7" t="s">
        <v>1910</v>
      </c>
    </row>
    <row r="2947" spans="1:7" x14ac:dyDescent="0.25">
      <c r="A2947" t="s">
        <v>1994</v>
      </c>
      <c r="B2947" t="s">
        <v>4150</v>
      </c>
      <c r="C2947" s="313"/>
      <c r="D2947" s="313"/>
      <c r="E2947" s="63" t="s">
        <v>1069</v>
      </c>
      <c r="F2947" s="365" t="s">
        <v>4284</v>
      </c>
      <c r="G2947" s="7" t="s">
        <v>1910</v>
      </c>
    </row>
    <row r="2948" spans="1:7" x14ac:dyDescent="0.25">
      <c r="A2948" t="s">
        <v>1996</v>
      </c>
      <c r="B2948" t="s">
        <v>4150</v>
      </c>
      <c r="C2948" s="313"/>
      <c r="D2948" s="313"/>
      <c r="E2948" s="63" t="s">
        <v>1069</v>
      </c>
      <c r="F2948" s="365" t="s">
        <v>4284</v>
      </c>
      <c r="G2948" s="7" t="s">
        <v>1910</v>
      </c>
    </row>
    <row r="2949" spans="1:7" x14ac:dyDescent="0.25">
      <c r="A2949" t="s">
        <v>1999</v>
      </c>
      <c r="B2949" t="s">
        <v>4150</v>
      </c>
      <c r="C2949" s="313"/>
      <c r="D2949" s="313"/>
      <c r="E2949" s="63" t="s">
        <v>1069</v>
      </c>
      <c r="F2949" s="365" t="s">
        <v>4284</v>
      </c>
      <c r="G2949" s="7" t="s">
        <v>1910</v>
      </c>
    </row>
    <row r="2950" spans="1:7" x14ac:dyDescent="0.25">
      <c r="A2950" t="s">
        <v>2002</v>
      </c>
      <c r="B2950" t="s">
        <v>4150</v>
      </c>
      <c r="C2950" s="313"/>
      <c r="D2950" s="313"/>
      <c r="E2950" s="63" t="s">
        <v>1069</v>
      </c>
      <c r="F2950" s="365" t="s">
        <v>4284</v>
      </c>
      <c r="G2950" s="7" t="s">
        <v>1910</v>
      </c>
    </row>
    <row r="2951" spans="1:7" x14ac:dyDescent="0.25">
      <c r="A2951" t="s">
        <v>2021</v>
      </c>
      <c r="B2951" t="s">
        <v>4150</v>
      </c>
      <c r="C2951" s="313"/>
      <c r="D2951" s="313"/>
      <c r="E2951" s="63" t="s">
        <v>1069</v>
      </c>
      <c r="F2951" s="365" t="s">
        <v>4284</v>
      </c>
      <c r="G2951" s="7" t="s">
        <v>1910</v>
      </c>
    </row>
    <row r="2952" spans="1:7" x14ac:dyDescent="0.25">
      <c r="A2952" t="s">
        <v>2025</v>
      </c>
      <c r="B2952" t="s">
        <v>4150</v>
      </c>
      <c r="C2952" s="313"/>
      <c r="D2952" s="313"/>
      <c r="E2952" s="63" t="s">
        <v>1069</v>
      </c>
      <c r="F2952" s="365" t="s">
        <v>4284</v>
      </c>
      <c r="G2952" s="7" t="s">
        <v>1910</v>
      </c>
    </row>
    <row r="2953" spans="1:7" x14ac:dyDescent="0.25">
      <c r="A2953" t="s">
        <v>2030</v>
      </c>
      <c r="B2953" t="s">
        <v>4150</v>
      </c>
      <c r="C2953" s="313"/>
      <c r="D2953" s="313"/>
      <c r="E2953" s="63" t="s">
        <v>1069</v>
      </c>
      <c r="F2953" s="365" t="s">
        <v>4284</v>
      </c>
      <c r="G2953" s="7" t="s">
        <v>1910</v>
      </c>
    </row>
    <row r="2954" spans="1:7" x14ac:dyDescent="0.25">
      <c r="A2954" t="s">
        <v>2045</v>
      </c>
      <c r="B2954" t="s">
        <v>4150</v>
      </c>
      <c r="C2954" s="313"/>
      <c r="D2954" s="313"/>
      <c r="E2954" s="63" t="s">
        <v>1069</v>
      </c>
      <c r="F2954" s="365" t="s">
        <v>4284</v>
      </c>
      <c r="G2954" s="7" t="s">
        <v>1910</v>
      </c>
    </row>
    <row r="2955" spans="1:7" x14ac:dyDescent="0.25">
      <c r="A2955" t="s">
        <v>2050</v>
      </c>
      <c r="B2955" t="s">
        <v>4150</v>
      </c>
      <c r="C2955" s="313"/>
      <c r="D2955" s="313"/>
      <c r="E2955" s="63" t="s">
        <v>1069</v>
      </c>
      <c r="F2955" s="365" t="s">
        <v>4284</v>
      </c>
      <c r="G2955" s="7" t="s">
        <v>1910</v>
      </c>
    </row>
    <row r="2956" spans="1:7" x14ac:dyDescent="0.25">
      <c r="A2956" t="s">
        <v>2061</v>
      </c>
      <c r="B2956" t="s">
        <v>4150</v>
      </c>
      <c r="C2956" s="313"/>
      <c r="D2956" s="313"/>
      <c r="E2956" s="63" t="s">
        <v>1069</v>
      </c>
      <c r="F2956" s="365" t="s">
        <v>4284</v>
      </c>
      <c r="G2956" s="7" t="s">
        <v>1910</v>
      </c>
    </row>
    <row r="2957" spans="1:7" x14ac:dyDescent="0.25">
      <c r="A2957" t="s">
        <v>2067</v>
      </c>
      <c r="B2957" t="s">
        <v>4150</v>
      </c>
      <c r="C2957" s="313"/>
      <c r="D2957" s="313"/>
      <c r="E2957" s="63" t="s">
        <v>1069</v>
      </c>
      <c r="F2957" s="365" t="s">
        <v>4284</v>
      </c>
      <c r="G2957" s="7" t="s">
        <v>1910</v>
      </c>
    </row>
    <row r="2958" spans="1:7" x14ac:dyDescent="0.25">
      <c r="A2958" t="s">
        <v>2078</v>
      </c>
      <c r="B2958" t="s">
        <v>4150</v>
      </c>
      <c r="C2958" s="313"/>
      <c r="D2958" s="313"/>
      <c r="E2958" s="63" t="s">
        <v>1069</v>
      </c>
      <c r="F2958" s="365" t="s">
        <v>4284</v>
      </c>
      <c r="G2958" s="7" t="s">
        <v>1910</v>
      </c>
    </row>
    <row r="2959" spans="1:7" x14ac:dyDescent="0.25">
      <c r="A2959" t="s">
        <v>2082</v>
      </c>
      <c r="B2959" t="s">
        <v>4150</v>
      </c>
      <c r="C2959" s="313"/>
      <c r="D2959" s="313"/>
      <c r="E2959" s="63" t="s">
        <v>1069</v>
      </c>
      <c r="F2959" s="365" t="s">
        <v>4284</v>
      </c>
      <c r="G2959" s="7" t="s">
        <v>1910</v>
      </c>
    </row>
    <row r="2960" spans="1:7" x14ac:dyDescent="0.25">
      <c r="A2960" t="s">
        <v>2086</v>
      </c>
      <c r="B2960" t="s">
        <v>4150</v>
      </c>
      <c r="C2960" s="313"/>
      <c r="D2960" s="313"/>
      <c r="E2960" s="63" t="s">
        <v>1069</v>
      </c>
      <c r="F2960" s="365" t="s">
        <v>4284</v>
      </c>
      <c r="G2960" s="7" t="s">
        <v>1910</v>
      </c>
    </row>
    <row r="2961" spans="1:7" x14ac:dyDescent="0.25">
      <c r="A2961" t="s">
        <v>2088</v>
      </c>
      <c r="B2961" t="s">
        <v>4150</v>
      </c>
      <c r="C2961" s="313"/>
      <c r="D2961" s="313"/>
      <c r="E2961" s="63" t="s">
        <v>1069</v>
      </c>
      <c r="F2961" s="365" t="s">
        <v>4284</v>
      </c>
      <c r="G2961" s="7" t="s">
        <v>1910</v>
      </c>
    </row>
    <row r="2962" spans="1:7" x14ac:dyDescent="0.25">
      <c r="A2962" t="s">
        <v>1916</v>
      </c>
      <c r="B2962" t="s">
        <v>4153</v>
      </c>
      <c r="C2962" s="313"/>
      <c r="D2962" s="313"/>
      <c r="E2962" s="63" t="s">
        <v>1069</v>
      </c>
      <c r="F2962" s="365" t="s">
        <v>4284</v>
      </c>
      <c r="G2962" s="7" t="s">
        <v>1910</v>
      </c>
    </row>
    <row r="2963" spans="1:7" x14ac:dyDescent="0.25">
      <c r="A2963" t="s">
        <v>1920</v>
      </c>
      <c r="B2963" t="s">
        <v>4153</v>
      </c>
      <c r="C2963" s="313"/>
      <c r="D2963" s="313"/>
      <c r="E2963" s="63" t="s">
        <v>1069</v>
      </c>
      <c r="F2963" s="365" t="s">
        <v>4284</v>
      </c>
      <c r="G2963" s="7" t="s">
        <v>1910</v>
      </c>
    </row>
    <row r="2964" spans="1:7" x14ac:dyDescent="0.25">
      <c r="A2964" t="s">
        <v>1925</v>
      </c>
      <c r="B2964" t="s">
        <v>4153</v>
      </c>
      <c r="C2964" s="313"/>
      <c r="D2964" s="313"/>
      <c r="E2964" s="63" t="s">
        <v>1069</v>
      </c>
      <c r="F2964" s="365" t="s">
        <v>4284</v>
      </c>
      <c r="G2964" s="7" t="s">
        <v>1910</v>
      </c>
    </row>
    <row r="2965" spans="1:7" x14ac:dyDescent="0.25">
      <c r="A2965" t="s">
        <v>1942</v>
      </c>
      <c r="B2965" t="s">
        <v>4153</v>
      </c>
      <c r="C2965" s="313"/>
      <c r="D2965" s="313"/>
      <c r="E2965" s="63" t="s">
        <v>1069</v>
      </c>
      <c r="F2965" s="365" t="s">
        <v>4284</v>
      </c>
      <c r="G2965" s="7" t="s">
        <v>1910</v>
      </c>
    </row>
    <row r="2966" spans="1:7" x14ac:dyDescent="0.25">
      <c r="A2966" t="s">
        <v>3798</v>
      </c>
      <c r="B2966" t="s">
        <v>4153</v>
      </c>
      <c r="C2966" s="313"/>
      <c r="D2966" s="313"/>
      <c r="E2966" s="63" t="s">
        <v>1069</v>
      </c>
      <c r="F2966" s="365" t="s">
        <v>4284</v>
      </c>
      <c r="G2966" s="7" t="s">
        <v>1910</v>
      </c>
    </row>
    <row r="2967" spans="1:7" x14ac:dyDescent="0.25">
      <c r="A2967" t="s">
        <v>1950</v>
      </c>
      <c r="B2967" t="s">
        <v>4153</v>
      </c>
      <c r="C2967" s="313"/>
      <c r="D2967" s="313"/>
      <c r="E2967" s="63" t="s">
        <v>1069</v>
      </c>
      <c r="F2967" s="365" t="s">
        <v>4284</v>
      </c>
      <c r="G2967" s="7" t="s">
        <v>1910</v>
      </c>
    </row>
    <row r="2968" spans="1:7" x14ac:dyDescent="0.25">
      <c r="A2968" t="s">
        <v>3801</v>
      </c>
      <c r="B2968" t="s">
        <v>4153</v>
      </c>
      <c r="C2968" s="313"/>
      <c r="D2968" s="313"/>
      <c r="E2968" s="63" t="s">
        <v>1069</v>
      </c>
      <c r="F2968" s="365" t="s">
        <v>4284</v>
      </c>
      <c r="G2968" s="7" t="s">
        <v>1910</v>
      </c>
    </row>
    <row r="2969" spans="1:7" x14ac:dyDescent="0.25">
      <c r="A2969" t="s">
        <v>2048</v>
      </c>
      <c r="B2969" t="s">
        <v>4153</v>
      </c>
      <c r="C2969" s="313"/>
      <c r="D2969" s="313"/>
      <c r="E2969" s="63" t="s">
        <v>1069</v>
      </c>
      <c r="F2969" s="365" t="s">
        <v>4284</v>
      </c>
      <c r="G2969" s="7" t="s">
        <v>1910</v>
      </c>
    </row>
    <row r="2970" spans="1:7" x14ac:dyDescent="0.25">
      <c r="A2970" t="s">
        <v>2053</v>
      </c>
      <c r="B2970" t="s">
        <v>4153</v>
      </c>
      <c r="C2970" s="313"/>
      <c r="D2970" s="313"/>
      <c r="E2970" s="63" t="s">
        <v>1069</v>
      </c>
      <c r="F2970" s="365" t="s">
        <v>4284</v>
      </c>
      <c r="G2970" s="7" t="s">
        <v>1910</v>
      </c>
    </row>
    <row r="2971" spans="1:7" x14ac:dyDescent="0.25">
      <c r="A2971" t="s">
        <v>2056</v>
      </c>
      <c r="B2971" t="s">
        <v>4153</v>
      </c>
      <c r="C2971" s="313"/>
      <c r="D2971" s="313"/>
      <c r="E2971" s="63" t="s">
        <v>1069</v>
      </c>
      <c r="F2971" s="365" t="s">
        <v>4284</v>
      </c>
      <c r="G2971" s="7" t="s">
        <v>1910</v>
      </c>
    </row>
    <row r="2972" spans="1:7" x14ac:dyDescent="0.25">
      <c r="A2972" t="s">
        <v>2064</v>
      </c>
      <c r="B2972" t="s">
        <v>4153</v>
      </c>
      <c r="C2972" s="313"/>
      <c r="D2972" s="313"/>
      <c r="E2972" s="63" t="s">
        <v>1069</v>
      </c>
      <c r="F2972" s="365" t="s">
        <v>4284</v>
      </c>
      <c r="G2972" s="7" t="s">
        <v>1910</v>
      </c>
    </row>
    <row r="2973" spans="1:7" x14ac:dyDescent="0.25">
      <c r="A2973" t="s">
        <v>1336</v>
      </c>
      <c r="B2973" t="s">
        <v>4300</v>
      </c>
      <c r="C2973" s="313"/>
      <c r="D2973" s="313"/>
      <c r="E2973" s="313" t="s">
        <v>4158</v>
      </c>
      <c r="F2973" s="313"/>
      <c r="G2973" s="7" t="s">
        <v>1312</v>
      </c>
    </row>
    <row r="2974" spans="1:7" x14ac:dyDescent="0.25">
      <c r="A2974" t="s">
        <v>1347</v>
      </c>
      <c r="B2974" t="s">
        <v>4300</v>
      </c>
      <c r="C2974" s="313"/>
      <c r="D2974" s="313"/>
      <c r="E2974" s="313" t="s">
        <v>4158</v>
      </c>
      <c r="F2974" s="313"/>
      <c r="G2974" s="7" t="s">
        <v>1312</v>
      </c>
    </row>
    <row r="2975" spans="1:7" x14ac:dyDescent="0.25">
      <c r="A2975" t="s">
        <v>1355</v>
      </c>
      <c r="B2975" t="s">
        <v>4300</v>
      </c>
      <c r="C2975" s="313"/>
      <c r="D2975" s="313"/>
      <c r="E2975" s="313" t="s">
        <v>4158</v>
      </c>
      <c r="F2975" s="313"/>
      <c r="G2975" s="7" t="s">
        <v>1312</v>
      </c>
    </row>
    <row r="2976" spans="1:7" x14ac:dyDescent="0.25">
      <c r="A2976" t="s">
        <v>1359</v>
      </c>
      <c r="B2976" t="s">
        <v>4300</v>
      </c>
      <c r="C2976" s="313"/>
      <c r="D2976" s="313"/>
      <c r="E2976" s="313" t="s">
        <v>4158</v>
      </c>
      <c r="F2976" s="313"/>
      <c r="G2976" s="7" t="s">
        <v>1312</v>
      </c>
    </row>
    <row r="2977" spans="1:7" x14ac:dyDescent="0.25">
      <c r="A2977" t="s">
        <v>1362</v>
      </c>
      <c r="B2977" t="s">
        <v>4300</v>
      </c>
      <c r="C2977" s="313"/>
      <c r="D2977" s="313"/>
      <c r="E2977" s="313" t="s">
        <v>4158</v>
      </c>
      <c r="F2977" s="313"/>
      <c r="G2977" s="7" t="s">
        <v>1312</v>
      </c>
    </row>
    <row r="2978" spans="1:7" x14ac:dyDescent="0.25">
      <c r="A2978" t="s">
        <v>1366</v>
      </c>
      <c r="B2978" t="s">
        <v>4300</v>
      </c>
      <c r="C2978" s="313"/>
      <c r="D2978" s="313"/>
      <c r="E2978" s="313" t="s">
        <v>4158</v>
      </c>
      <c r="F2978" s="313"/>
      <c r="G2978" s="7" t="s">
        <v>1312</v>
      </c>
    </row>
    <row r="2979" spans="1:7" x14ac:dyDescent="0.25">
      <c r="A2979" t="s">
        <v>1372</v>
      </c>
      <c r="B2979" t="s">
        <v>4300</v>
      </c>
      <c r="C2979" s="313"/>
      <c r="D2979" s="313"/>
      <c r="E2979" s="313" t="s">
        <v>4158</v>
      </c>
      <c r="F2979" s="313"/>
      <c r="G2979" s="7" t="s">
        <v>1312</v>
      </c>
    </row>
    <row r="2980" spans="1:7" x14ac:dyDescent="0.25">
      <c r="A2980" t="s">
        <v>1380</v>
      </c>
      <c r="B2980" t="s">
        <v>4300</v>
      </c>
      <c r="C2980" s="313"/>
      <c r="D2980" s="313"/>
      <c r="E2980" s="313" t="s">
        <v>4158</v>
      </c>
      <c r="F2980" s="313"/>
      <c r="G2980" s="7" t="s">
        <v>1312</v>
      </c>
    </row>
    <row r="2981" spans="1:7" x14ac:dyDescent="0.25">
      <c r="A2981" t="s">
        <v>1384</v>
      </c>
      <c r="B2981" t="s">
        <v>4300</v>
      </c>
      <c r="C2981" s="313"/>
      <c r="D2981" s="313"/>
      <c r="E2981" s="313" t="s">
        <v>4157</v>
      </c>
      <c r="F2981" s="313"/>
      <c r="G2981" s="7" t="s">
        <v>1312</v>
      </c>
    </row>
    <row r="2982" spans="1:7" x14ac:dyDescent="0.25">
      <c r="A2982" t="s">
        <v>1925</v>
      </c>
      <c r="B2982" t="s">
        <v>4151</v>
      </c>
      <c r="C2982" s="313"/>
      <c r="D2982" s="313"/>
      <c r="E2982" s="63" t="s">
        <v>1069</v>
      </c>
      <c r="F2982" s="365" t="s">
        <v>4284</v>
      </c>
      <c r="G2982" s="7" t="s">
        <v>1910</v>
      </c>
    </row>
    <row r="2983" spans="1:7" x14ac:dyDescent="0.25">
      <c r="A2983" t="s">
        <v>3797</v>
      </c>
      <c r="B2983" t="s">
        <v>4151</v>
      </c>
      <c r="C2983" s="313"/>
      <c r="D2983" s="313"/>
      <c r="E2983" s="63" t="s">
        <v>1069</v>
      </c>
      <c r="F2983" s="365" t="s">
        <v>4284</v>
      </c>
      <c r="G2983" s="7" t="s">
        <v>1910</v>
      </c>
    </row>
    <row r="2984" spans="1:7" x14ac:dyDescent="0.25">
      <c r="A2984" t="s">
        <v>1934</v>
      </c>
      <c r="B2984" t="s">
        <v>4151</v>
      </c>
      <c r="C2984" s="313"/>
      <c r="D2984" s="313"/>
      <c r="E2984" s="63" t="s">
        <v>1069</v>
      </c>
      <c r="F2984" s="365" t="s">
        <v>4284</v>
      </c>
      <c r="G2984" s="7" t="s">
        <v>1910</v>
      </c>
    </row>
    <row r="2985" spans="1:7" x14ac:dyDescent="0.25">
      <c r="A2985" t="s">
        <v>1939</v>
      </c>
      <c r="B2985" t="s">
        <v>4151</v>
      </c>
      <c r="C2985" s="313"/>
      <c r="D2985" s="313"/>
      <c r="E2985" s="63" t="s">
        <v>1069</v>
      </c>
      <c r="F2985" s="365" t="s">
        <v>4284</v>
      </c>
      <c r="G2985" s="7" t="s">
        <v>1910</v>
      </c>
    </row>
    <row r="2986" spans="1:7" x14ac:dyDescent="0.25">
      <c r="A2986" t="s">
        <v>3798</v>
      </c>
      <c r="B2986" t="s">
        <v>4151</v>
      </c>
      <c r="C2986" s="313"/>
      <c r="D2986" s="313"/>
      <c r="E2986" s="63" t="s">
        <v>1069</v>
      </c>
      <c r="F2986" s="365" t="s">
        <v>4284</v>
      </c>
      <c r="G2986" s="7" t="s">
        <v>1910</v>
      </c>
    </row>
    <row r="2987" spans="1:7" x14ac:dyDescent="0.25">
      <c r="A2987" t="s">
        <v>1950</v>
      </c>
      <c r="B2987" t="s">
        <v>4151</v>
      </c>
      <c r="C2987" s="313"/>
      <c r="D2987" s="313"/>
      <c r="E2987" s="63" t="s">
        <v>1069</v>
      </c>
      <c r="F2987" s="365" t="s">
        <v>4284</v>
      </c>
      <c r="G2987" s="7" t="s">
        <v>1910</v>
      </c>
    </row>
    <row r="2988" spans="1:7" x14ac:dyDescent="0.25">
      <c r="A2988" t="s">
        <v>1958</v>
      </c>
      <c r="B2988" t="s">
        <v>4151</v>
      </c>
      <c r="C2988" s="313"/>
      <c r="D2988" s="313"/>
      <c r="E2988" s="63" t="s">
        <v>1069</v>
      </c>
      <c r="F2988" s="365" t="s">
        <v>4284</v>
      </c>
      <c r="G2988" s="7" t="s">
        <v>1910</v>
      </c>
    </row>
    <row r="2989" spans="1:7" x14ac:dyDescent="0.25">
      <c r="A2989" t="s">
        <v>1975</v>
      </c>
      <c r="B2989" t="s">
        <v>4151</v>
      </c>
      <c r="C2989" s="313"/>
      <c r="D2989" s="313"/>
      <c r="E2989" s="63" t="s">
        <v>1069</v>
      </c>
      <c r="F2989" s="365" t="s">
        <v>4284</v>
      </c>
      <c r="G2989" s="7" t="s">
        <v>1910</v>
      </c>
    </row>
    <row r="2990" spans="1:7" x14ac:dyDescent="0.25">
      <c r="A2990" t="s">
        <v>1978</v>
      </c>
      <c r="B2990" t="s">
        <v>4151</v>
      </c>
      <c r="C2990" s="313"/>
      <c r="D2990" s="313"/>
      <c r="E2990" s="63" t="s">
        <v>1069</v>
      </c>
      <c r="F2990" s="365" t="s">
        <v>4284</v>
      </c>
      <c r="G2990" s="7" t="s">
        <v>1910</v>
      </c>
    </row>
    <row r="2991" spans="1:7" x14ac:dyDescent="0.25">
      <c r="A2991" t="s">
        <v>1983</v>
      </c>
      <c r="B2991" t="s">
        <v>4151</v>
      </c>
      <c r="C2991" s="313"/>
      <c r="D2991" s="313"/>
      <c r="E2991" s="63" t="s">
        <v>1069</v>
      </c>
      <c r="F2991" s="365" t="s">
        <v>4284</v>
      </c>
      <c r="G2991" s="7" t="s">
        <v>1910</v>
      </c>
    </row>
    <row r="2992" spans="1:7" x14ac:dyDescent="0.25">
      <c r="A2992" t="s">
        <v>1985</v>
      </c>
      <c r="B2992" t="s">
        <v>4151</v>
      </c>
      <c r="C2992" s="313"/>
      <c r="D2992" s="313"/>
      <c r="E2992" s="63" t="s">
        <v>1069</v>
      </c>
      <c r="F2992" s="365" t="s">
        <v>4284</v>
      </c>
      <c r="G2992" s="7" t="s">
        <v>1910</v>
      </c>
    </row>
    <row r="2993" spans="1:7" x14ac:dyDescent="0.25">
      <c r="A2993" t="s">
        <v>1989</v>
      </c>
      <c r="B2993" t="s">
        <v>4151</v>
      </c>
      <c r="C2993" s="313"/>
      <c r="D2993" s="313"/>
      <c r="E2993" s="63" t="s">
        <v>1069</v>
      </c>
      <c r="F2993" s="365" t="s">
        <v>4284</v>
      </c>
      <c r="G2993" s="7" t="s">
        <v>1910</v>
      </c>
    </row>
    <row r="2994" spans="1:7" x14ac:dyDescent="0.25">
      <c r="A2994" t="s">
        <v>3800</v>
      </c>
      <c r="B2994" t="s">
        <v>4151</v>
      </c>
      <c r="C2994" s="313"/>
      <c r="D2994" s="313"/>
      <c r="E2994" s="63" t="s">
        <v>1069</v>
      </c>
      <c r="F2994" s="365" t="s">
        <v>4284</v>
      </c>
      <c r="G2994" s="7" t="s">
        <v>1910</v>
      </c>
    </row>
    <row r="2995" spans="1:7" x14ac:dyDescent="0.25">
      <c r="A2995" t="s">
        <v>2030</v>
      </c>
      <c r="B2995" t="s">
        <v>4151</v>
      </c>
      <c r="C2995" s="313"/>
      <c r="D2995" s="313"/>
      <c r="E2995" s="63" t="s">
        <v>1069</v>
      </c>
      <c r="F2995" s="365" t="s">
        <v>4284</v>
      </c>
      <c r="G2995" s="7" t="s">
        <v>1910</v>
      </c>
    </row>
    <row r="2996" spans="1:7" x14ac:dyDescent="0.25">
      <c r="A2996" t="s">
        <v>3801</v>
      </c>
      <c r="B2996" t="s">
        <v>4151</v>
      </c>
      <c r="C2996" s="313"/>
      <c r="D2996" s="313"/>
      <c r="E2996" s="63" t="s">
        <v>1069</v>
      </c>
      <c r="F2996" s="365" t="s">
        <v>4284</v>
      </c>
      <c r="G2996" s="7" t="s">
        <v>1910</v>
      </c>
    </row>
    <row r="2997" spans="1:7" x14ac:dyDescent="0.25">
      <c r="A2997" t="s">
        <v>2045</v>
      </c>
      <c r="B2997" t="s">
        <v>4151</v>
      </c>
      <c r="C2997" s="313"/>
      <c r="D2997" s="313"/>
      <c r="E2997" s="63" t="s">
        <v>1069</v>
      </c>
      <c r="F2997" s="365" t="s">
        <v>4284</v>
      </c>
      <c r="G2997" s="7" t="s">
        <v>1910</v>
      </c>
    </row>
    <row r="2998" spans="1:7" x14ac:dyDescent="0.25">
      <c r="A2998" t="s">
        <v>2048</v>
      </c>
      <c r="B2998" t="s">
        <v>4151</v>
      </c>
      <c r="C2998" s="313"/>
      <c r="D2998" s="313"/>
      <c r="E2998" s="63" t="s">
        <v>1069</v>
      </c>
      <c r="F2998" s="365" t="s">
        <v>4284</v>
      </c>
      <c r="G2998" s="7" t="s">
        <v>1910</v>
      </c>
    </row>
    <row r="2999" spans="1:7" x14ac:dyDescent="0.25">
      <c r="A2999" t="s">
        <v>2053</v>
      </c>
      <c r="B2999" t="s">
        <v>4151</v>
      </c>
      <c r="C2999" s="313"/>
      <c r="D2999" s="313"/>
      <c r="E2999" s="63" t="s">
        <v>1069</v>
      </c>
      <c r="F2999" s="365" t="s">
        <v>4284</v>
      </c>
      <c r="G2999" s="7" t="s">
        <v>1910</v>
      </c>
    </row>
    <row r="3000" spans="1:7" x14ac:dyDescent="0.25">
      <c r="A3000" t="s">
        <v>2056</v>
      </c>
      <c r="B3000" t="s">
        <v>4151</v>
      </c>
      <c r="C3000" s="313"/>
      <c r="D3000" s="313"/>
      <c r="E3000" s="63" t="s">
        <v>1069</v>
      </c>
      <c r="F3000" s="365" t="s">
        <v>4284</v>
      </c>
      <c r="G3000" s="7" t="s">
        <v>1910</v>
      </c>
    </row>
    <row r="3001" spans="1:7" x14ac:dyDescent="0.25">
      <c r="A3001" t="s">
        <v>2061</v>
      </c>
      <c r="B3001" t="s">
        <v>4151</v>
      </c>
      <c r="C3001" s="313"/>
      <c r="D3001" s="313"/>
      <c r="E3001" s="63" t="s">
        <v>1069</v>
      </c>
      <c r="F3001" s="365" t="s">
        <v>4284</v>
      </c>
      <c r="G3001" s="7" t="s">
        <v>1910</v>
      </c>
    </row>
    <row r="3002" spans="1:7" x14ac:dyDescent="0.25">
      <c r="A3002" t="s">
        <v>2064</v>
      </c>
      <c r="B3002" t="s">
        <v>4151</v>
      </c>
      <c r="C3002" s="313"/>
      <c r="D3002" s="313"/>
      <c r="E3002" s="63" t="s">
        <v>1069</v>
      </c>
      <c r="F3002" s="365" t="s">
        <v>4284</v>
      </c>
      <c r="G3002" s="7" t="s">
        <v>1910</v>
      </c>
    </row>
    <row r="3003" spans="1:7" x14ac:dyDescent="0.25">
      <c r="A3003" t="s">
        <v>2075</v>
      </c>
      <c r="B3003" t="s">
        <v>4151</v>
      </c>
      <c r="C3003" s="313"/>
      <c r="D3003" s="313"/>
      <c r="E3003" s="63" t="s">
        <v>1069</v>
      </c>
      <c r="F3003" s="365" t="s">
        <v>4284</v>
      </c>
      <c r="G3003" s="7" t="s">
        <v>1910</v>
      </c>
    </row>
    <row r="3004" spans="1:7" x14ac:dyDescent="0.25">
      <c r="A3004" t="s">
        <v>2086</v>
      </c>
      <c r="B3004" t="s">
        <v>4151</v>
      </c>
      <c r="C3004" s="313"/>
      <c r="D3004" s="313"/>
      <c r="E3004" s="63" t="s">
        <v>1069</v>
      </c>
      <c r="F3004" s="365" t="s">
        <v>4284</v>
      </c>
      <c r="G3004" s="7" t="s">
        <v>1910</v>
      </c>
    </row>
    <row r="3005" spans="1:7" x14ac:dyDescent="0.25">
      <c r="A3005" t="s">
        <v>2092</v>
      </c>
      <c r="B3005" t="s">
        <v>4151</v>
      </c>
      <c r="C3005" s="313"/>
      <c r="D3005" s="313"/>
      <c r="E3005" s="63" t="s">
        <v>1069</v>
      </c>
      <c r="F3005" s="365" t="s">
        <v>4284</v>
      </c>
      <c r="G3005" s="7" t="s">
        <v>1910</v>
      </c>
    </row>
    <row r="3006" spans="1:7" x14ac:dyDescent="0.25">
      <c r="A3006" t="s">
        <v>2098</v>
      </c>
      <c r="B3006" t="s">
        <v>4151</v>
      </c>
      <c r="C3006" s="313"/>
      <c r="D3006" s="313"/>
      <c r="E3006" s="63" t="s">
        <v>1069</v>
      </c>
      <c r="F3006" s="365" t="s">
        <v>4284</v>
      </c>
      <c r="G3006" s="7" t="s">
        <v>1910</v>
      </c>
    </row>
    <row r="3007" spans="1:7" x14ac:dyDescent="0.25">
      <c r="A3007" t="s">
        <v>2175</v>
      </c>
      <c r="B3007" t="s">
        <v>4151</v>
      </c>
      <c r="C3007" s="313"/>
      <c r="D3007" s="313"/>
      <c r="E3007" s="313" t="s">
        <v>1069</v>
      </c>
      <c r="F3007" s="313" t="s">
        <v>4286</v>
      </c>
      <c r="G3007" s="7" t="s">
        <v>2181</v>
      </c>
    </row>
    <row r="3008" spans="1:7" x14ac:dyDescent="0.25">
      <c r="A3008" t="s">
        <v>2190</v>
      </c>
      <c r="B3008" t="s">
        <v>4151</v>
      </c>
      <c r="C3008" s="313"/>
      <c r="D3008" s="313"/>
      <c r="E3008" s="313" t="s">
        <v>1069</v>
      </c>
      <c r="F3008" s="313" t="s">
        <v>4286</v>
      </c>
      <c r="G3008" s="7" t="s">
        <v>2181</v>
      </c>
    </row>
    <row r="3009" spans="1:7" x14ac:dyDescent="0.25">
      <c r="A3009" t="s">
        <v>2192</v>
      </c>
      <c r="B3009" t="s">
        <v>4151</v>
      </c>
      <c r="C3009" s="313"/>
      <c r="D3009" s="313"/>
      <c r="E3009" s="313" t="s">
        <v>1069</v>
      </c>
      <c r="F3009" s="313" t="s">
        <v>4286</v>
      </c>
      <c r="G3009" s="7" t="s">
        <v>2181</v>
      </c>
    </row>
    <row r="3010" spans="1:7" x14ac:dyDescent="0.25">
      <c r="A3010" t="s">
        <v>2194</v>
      </c>
      <c r="B3010" t="s">
        <v>4151</v>
      </c>
      <c r="C3010" s="313"/>
      <c r="D3010" s="313"/>
      <c r="E3010" s="313" t="s">
        <v>1069</v>
      </c>
      <c r="F3010" s="313" t="s">
        <v>4286</v>
      </c>
      <c r="G3010" s="7" t="s">
        <v>2181</v>
      </c>
    </row>
    <row r="3011" spans="1:7" x14ac:dyDescent="0.25">
      <c r="A3011" t="s">
        <v>2200</v>
      </c>
      <c r="B3011" t="s">
        <v>4151</v>
      </c>
      <c r="C3011" s="313"/>
      <c r="D3011" s="313"/>
      <c r="E3011" s="313" t="s">
        <v>1069</v>
      </c>
      <c r="F3011" s="313" t="s">
        <v>4286</v>
      </c>
      <c r="G3011" s="7" t="s">
        <v>2181</v>
      </c>
    </row>
    <row r="3012" spans="1:7" x14ac:dyDescent="0.25">
      <c r="A3012" t="s">
        <v>2211</v>
      </c>
      <c r="B3012" t="s">
        <v>4151</v>
      </c>
      <c r="C3012" s="313"/>
      <c r="D3012" s="313"/>
      <c r="E3012" s="313" t="s">
        <v>2187</v>
      </c>
      <c r="F3012" s="313" t="s">
        <v>4286</v>
      </c>
      <c r="G3012" s="7" t="s">
        <v>2181</v>
      </c>
    </row>
    <row r="3013" spans="1:7" hidden="1" x14ac:dyDescent="0.25">
      <c r="A3013" t="s">
        <v>2213</v>
      </c>
      <c r="B3013" t="s">
        <v>4151</v>
      </c>
      <c r="C3013" s="313" t="s">
        <v>2219</v>
      </c>
      <c r="D3013" s="313"/>
      <c r="E3013" s="313" t="s">
        <v>1069</v>
      </c>
      <c r="F3013" s="313" t="s">
        <v>4286</v>
      </c>
      <c r="G3013" s="7" t="s">
        <v>2181</v>
      </c>
    </row>
    <row r="3014" spans="1:7" hidden="1" x14ac:dyDescent="0.25">
      <c r="A3014" t="s">
        <v>2222</v>
      </c>
      <c r="B3014" t="s">
        <v>4151</v>
      </c>
      <c r="C3014" s="313" t="s">
        <v>2219</v>
      </c>
      <c r="D3014" s="313"/>
      <c r="E3014" s="313" t="s">
        <v>2187</v>
      </c>
      <c r="F3014" s="313" t="s">
        <v>4286</v>
      </c>
      <c r="G3014" s="7" t="s">
        <v>2181</v>
      </c>
    </row>
    <row r="3015" spans="1:7" x14ac:dyDescent="0.25">
      <c r="A3015" t="s">
        <v>2227</v>
      </c>
      <c r="B3015" t="s">
        <v>4151</v>
      </c>
      <c r="C3015" s="313"/>
      <c r="D3015" s="313"/>
      <c r="E3015" s="313" t="s">
        <v>2187</v>
      </c>
      <c r="F3015" s="313" t="s">
        <v>4286</v>
      </c>
      <c r="G3015" s="7" t="s">
        <v>2181</v>
      </c>
    </row>
    <row r="3016" spans="1:7" x14ac:dyDescent="0.25">
      <c r="A3016" t="s">
        <v>3807</v>
      </c>
      <c r="B3016" t="s">
        <v>4151</v>
      </c>
      <c r="C3016" s="313"/>
      <c r="D3016" s="313"/>
      <c r="E3016" s="313" t="s">
        <v>1069</v>
      </c>
      <c r="F3016" s="313" t="s">
        <v>4286</v>
      </c>
      <c r="G3016" s="7" t="s">
        <v>2181</v>
      </c>
    </row>
    <row r="3017" spans="1:7" x14ac:dyDescent="0.25">
      <c r="A3017" t="s">
        <v>2233</v>
      </c>
      <c r="B3017" t="s">
        <v>4151</v>
      </c>
      <c r="C3017" s="313"/>
      <c r="D3017" s="313"/>
      <c r="E3017" s="313" t="s">
        <v>2187</v>
      </c>
      <c r="F3017" s="313" t="s">
        <v>4286</v>
      </c>
      <c r="G3017" s="7" t="s">
        <v>2181</v>
      </c>
    </row>
    <row r="3018" spans="1:7" x14ac:dyDescent="0.25">
      <c r="A3018" t="s">
        <v>2234</v>
      </c>
      <c r="B3018" t="s">
        <v>4151</v>
      </c>
      <c r="C3018" s="313"/>
      <c r="D3018" s="313"/>
      <c r="E3018" s="313" t="s">
        <v>1069</v>
      </c>
      <c r="F3018" s="313" t="s">
        <v>4286</v>
      </c>
      <c r="G3018" s="7" t="s">
        <v>2181</v>
      </c>
    </row>
    <row r="3019" spans="1:7" x14ac:dyDescent="0.25">
      <c r="A3019" t="s">
        <v>2236</v>
      </c>
      <c r="B3019" t="s">
        <v>4151</v>
      </c>
      <c r="C3019" s="313"/>
      <c r="D3019" s="313"/>
      <c r="E3019" s="313" t="s">
        <v>1069</v>
      </c>
      <c r="F3019" s="313" t="s">
        <v>4286</v>
      </c>
      <c r="G3019" s="7" t="s">
        <v>2181</v>
      </c>
    </row>
    <row r="3020" spans="1:7" x14ac:dyDescent="0.25">
      <c r="A3020" t="s">
        <v>2238</v>
      </c>
      <c r="B3020" t="s">
        <v>4151</v>
      </c>
      <c r="C3020" s="313"/>
      <c r="D3020" s="313"/>
      <c r="E3020" s="313" t="s">
        <v>1069</v>
      </c>
      <c r="F3020" s="313" t="s">
        <v>4286</v>
      </c>
      <c r="G3020" s="7" t="s">
        <v>2181</v>
      </c>
    </row>
    <row r="3021" spans="1:7" x14ac:dyDescent="0.25">
      <c r="A3021" t="s">
        <v>2240</v>
      </c>
      <c r="B3021" t="s">
        <v>4151</v>
      </c>
      <c r="C3021" s="313"/>
      <c r="D3021" s="313"/>
      <c r="E3021" s="313" t="s">
        <v>1069</v>
      </c>
      <c r="F3021" s="313" t="s">
        <v>4286</v>
      </c>
      <c r="G3021" s="7" t="s">
        <v>2181</v>
      </c>
    </row>
    <row r="3022" spans="1:7" x14ac:dyDescent="0.25">
      <c r="A3022" t="s">
        <v>2242</v>
      </c>
      <c r="B3022" t="s">
        <v>4151</v>
      </c>
      <c r="C3022" s="313"/>
      <c r="D3022" s="313"/>
      <c r="E3022" s="313" t="s">
        <v>2187</v>
      </c>
      <c r="F3022" s="313" t="s">
        <v>4286</v>
      </c>
      <c r="G3022" s="7" t="s">
        <v>2181</v>
      </c>
    </row>
    <row r="3023" spans="1:7" x14ac:dyDescent="0.25">
      <c r="A3023" t="s">
        <v>2244</v>
      </c>
      <c r="B3023" t="s">
        <v>4151</v>
      </c>
      <c r="C3023" s="313"/>
      <c r="D3023" s="313"/>
      <c r="E3023" s="313" t="s">
        <v>1069</v>
      </c>
      <c r="F3023" s="313" t="s">
        <v>4286</v>
      </c>
      <c r="G3023" s="7" t="s">
        <v>2181</v>
      </c>
    </row>
    <row r="3024" spans="1:7" x14ac:dyDescent="0.25">
      <c r="A3024" t="s">
        <v>2245</v>
      </c>
      <c r="B3024" t="s">
        <v>4151</v>
      </c>
      <c r="C3024" s="313"/>
      <c r="D3024" s="313"/>
      <c r="E3024" s="313" t="s">
        <v>2187</v>
      </c>
      <c r="F3024" s="313" t="s">
        <v>4286</v>
      </c>
      <c r="G3024" s="7" t="s">
        <v>2181</v>
      </c>
    </row>
    <row r="3025" spans="1:7" x14ac:dyDescent="0.25">
      <c r="A3025" t="s">
        <v>3808</v>
      </c>
      <c r="B3025" t="s">
        <v>4151</v>
      </c>
      <c r="C3025" s="313"/>
      <c r="D3025" s="313"/>
      <c r="E3025" s="313" t="s">
        <v>1069</v>
      </c>
      <c r="F3025" s="313" t="s">
        <v>4286</v>
      </c>
      <c r="G3025" s="7" t="s">
        <v>2181</v>
      </c>
    </row>
    <row r="3026" spans="1:7" x14ac:dyDescent="0.25">
      <c r="A3026" t="s">
        <v>2251</v>
      </c>
      <c r="B3026" t="s">
        <v>4151</v>
      </c>
      <c r="C3026" s="313"/>
      <c r="D3026" s="313"/>
      <c r="E3026" s="313" t="s">
        <v>2187</v>
      </c>
      <c r="F3026" s="313" t="s">
        <v>4286</v>
      </c>
      <c r="G3026" s="7" t="s">
        <v>2181</v>
      </c>
    </row>
    <row r="3027" spans="1:7" x14ac:dyDescent="0.25">
      <c r="A3027" t="s">
        <v>2252</v>
      </c>
      <c r="B3027" t="s">
        <v>4151</v>
      </c>
      <c r="C3027" s="313"/>
      <c r="D3027" s="313"/>
      <c r="E3027" s="313" t="s">
        <v>1069</v>
      </c>
      <c r="F3027" s="313" t="s">
        <v>4286</v>
      </c>
      <c r="G3027" s="7" t="s">
        <v>2181</v>
      </c>
    </row>
    <row r="3028" spans="1:7" x14ac:dyDescent="0.25">
      <c r="A3028" t="s">
        <v>2253</v>
      </c>
      <c r="B3028" t="s">
        <v>4151</v>
      </c>
      <c r="C3028" s="313"/>
      <c r="D3028" s="313"/>
      <c r="E3028" s="313" t="s">
        <v>1069</v>
      </c>
      <c r="F3028" s="313" t="s">
        <v>4286</v>
      </c>
      <c r="G3028" s="7" t="s">
        <v>2181</v>
      </c>
    </row>
    <row r="3029" spans="1:7" x14ac:dyDescent="0.25">
      <c r="A3029" t="s">
        <v>2257</v>
      </c>
      <c r="B3029" t="s">
        <v>4151</v>
      </c>
      <c r="C3029" s="313"/>
      <c r="D3029" s="313"/>
      <c r="E3029" s="313" t="s">
        <v>1069</v>
      </c>
      <c r="F3029" s="313" t="s">
        <v>4286</v>
      </c>
      <c r="G3029" s="7" t="s">
        <v>2181</v>
      </c>
    </row>
    <row r="3030" spans="1:7" hidden="1" x14ac:dyDescent="0.25">
      <c r="A3030" t="s">
        <v>2258</v>
      </c>
      <c r="B3030" t="s">
        <v>4151</v>
      </c>
      <c r="C3030" s="313" t="s">
        <v>2261</v>
      </c>
      <c r="D3030" s="313"/>
      <c r="E3030" s="313" t="s">
        <v>1069</v>
      </c>
      <c r="F3030" s="313" t="s">
        <v>4286</v>
      </c>
      <c r="G3030" s="7" t="s">
        <v>2181</v>
      </c>
    </row>
    <row r="3031" spans="1:7" x14ac:dyDescent="0.25">
      <c r="A3031" t="s">
        <v>2262</v>
      </c>
      <c r="B3031" t="s">
        <v>4151</v>
      </c>
      <c r="C3031" s="313"/>
      <c r="D3031" s="313"/>
      <c r="E3031" s="313" t="s">
        <v>1069</v>
      </c>
      <c r="F3031" s="313" t="s">
        <v>4286</v>
      </c>
      <c r="G3031" s="7" t="s">
        <v>2181</v>
      </c>
    </row>
    <row r="3032" spans="1:7" x14ac:dyDescent="0.25">
      <c r="A3032" t="s">
        <v>2264</v>
      </c>
      <c r="B3032" t="s">
        <v>4151</v>
      </c>
      <c r="C3032" s="313"/>
      <c r="D3032" s="313"/>
      <c r="E3032" s="313" t="s">
        <v>1069</v>
      </c>
      <c r="F3032" s="313" t="s">
        <v>4286</v>
      </c>
      <c r="G3032" s="7" t="s">
        <v>2181</v>
      </c>
    </row>
    <row r="3033" spans="1:7" x14ac:dyDescent="0.25">
      <c r="A3033" t="s">
        <v>2265</v>
      </c>
      <c r="B3033" t="s">
        <v>4151</v>
      </c>
      <c r="C3033" s="313"/>
      <c r="D3033" s="313"/>
      <c r="E3033" s="313" t="s">
        <v>1069</v>
      </c>
      <c r="F3033" s="313" t="s">
        <v>4286</v>
      </c>
      <c r="G3033" s="7" t="s">
        <v>2181</v>
      </c>
    </row>
    <row r="3034" spans="1:7" x14ac:dyDescent="0.25">
      <c r="A3034" t="s">
        <v>2267</v>
      </c>
      <c r="B3034" t="s">
        <v>4151</v>
      </c>
      <c r="C3034" s="313"/>
      <c r="D3034" s="313"/>
      <c r="E3034" s="313" t="s">
        <v>1069</v>
      </c>
      <c r="F3034" s="313" t="s">
        <v>4286</v>
      </c>
      <c r="G3034" s="7" t="s">
        <v>2181</v>
      </c>
    </row>
    <row r="3035" spans="1:7" x14ac:dyDescent="0.25">
      <c r="A3035" t="s">
        <v>2268</v>
      </c>
      <c r="B3035" t="s">
        <v>4151</v>
      </c>
      <c r="C3035" s="313"/>
      <c r="D3035" s="313"/>
      <c r="E3035" s="313" t="s">
        <v>1069</v>
      </c>
      <c r="F3035" s="313" t="s">
        <v>4286</v>
      </c>
      <c r="G3035" s="7" t="s">
        <v>2181</v>
      </c>
    </row>
    <row r="3036" spans="1:7" x14ac:dyDescent="0.25">
      <c r="A3036" t="s">
        <v>2269</v>
      </c>
      <c r="B3036" t="s">
        <v>4151</v>
      </c>
      <c r="C3036" s="313"/>
      <c r="D3036" s="313"/>
      <c r="E3036" s="313" t="s">
        <v>1069</v>
      </c>
      <c r="F3036" s="313" t="s">
        <v>4286</v>
      </c>
      <c r="G3036" s="7" t="s">
        <v>2181</v>
      </c>
    </row>
    <row r="3037" spans="1:7" x14ac:dyDescent="0.25">
      <c r="A3037" t="s">
        <v>2274</v>
      </c>
      <c r="B3037" t="s">
        <v>4151</v>
      </c>
      <c r="C3037" s="313"/>
      <c r="D3037" s="313"/>
      <c r="E3037" s="313" t="s">
        <v>1069</v>
      </c>
      <c r="F3037" s="313" t="s">
        <v>4286</v>
      </c>
      <c r="G3037" s="7" t="s">
        <v>2181</v>
      </c>
    </row>
    <row r="3038" spans="1:7" x14ac:dyDescent="0.25">
      <c r="A3038" t="s">
        <v>2275</v>
      </c>
      <c r="B3038" t="s">
        <v>4151</v>
      </c>
      <c r="C3038" s="313"/>
      <c r="D3038" s="313"/>
      <c r="E3038" s="313" t="s">
        <v>1069</v>
      </c>
      <c r="F3038" s="313" t="s">
        <v>4286</v>
      </c>
      <c r="G3038" s="7" t="s">
        <v>2181</v>
      </c>
    </row>
    <row r="3039" spans="1:7" x14ac:dyDescent="0.25">
      <c r="A3039" t="s">
        <v>3809</v>
      </c>
      <c r="B3039" t="s">
        <v>4151</v>
      </c>
      <c r="C3039" s="313"/>
      <c r="D3039" s="313"/>
      <c r="E3039" s="313" t="s">
        <v>2187</v>
      </c>
      <c r="F3039" s="313" t="s">
        <v>4286</v>
      </c>
      <c r="G3039" s="7" t="s">
        <v>2181</v>
      </c>
    </row>
    <row r="3040" spans="1:7" x14ac:dyDescent="0.25">
      <c r="A3040" t="s">
        <v>2286</v>
      </c>
      <c r="B3040" t="s">
        <v>4151</v>
      </c>
      <c r="C3040" s="313"/>
      <c r="D3040" s="313"/>
      <c r="E3040" s="313" t="s">
        <v>2187</v>
      </c>
      <c r="F3040" s="313" t="s">
        <v>4286</v>
      </c>
      <c r="G3040" s="7" t="s">
        <v>2181</v>
      </c>
    </row>
    <row r="3041" spans="1:7" x14ac:dyDescent="0.25">
      <c r="A3041" t="s">
        <v>2287</v>
      </c>
      <c r="B3041" t="s">
        <v>4151</v>
      </c>
      <c r="C3041" s="313"/>
      <c r="D3041" s="313"/>
      <c r="E3041" s="313" t="s">
        <v>1069</v>
      </c>
      <c r="F3041" s="313" t="s">
        <v>4286</v>
      </c>
      <c r="G3041" s="7" t="s">
        <v>2181</v>
      </c>
    </row>
    <row r="3042" spans="1:7" x14ac:dyDescent="0.25">
      <c r="A3042" t="s">
        <v>3810</v>
      </c>
      <c r="B3042" t="s">
        <v>4151</v>
      </c>
      <c r="C3042" s="313"/>
      <c r="D3042" s="313"/>
      <c r="E3042" s="313" t="s">
        <v>1069</v>
      </c>
      <c r="F3042" s="313" t="s">
        <v>4286</v>
      </c>
      <c r="G3042" s="7" t="s">
        <v>2181</v>
      </c>
    </row>
    <row r="3043" spans="1:7" x14ac:dyDescent="0.25">
      <c r="A3043" t="s">
        <v>3811</v>
      </c>
      <c r="B3043" t="s">
        <v>4151</v>
      </c>
      <c r="C3043" s="313"/>
      <c r="D3043" s="313"/>
      <c r="E3043" s="313" t="s">
        <v>1069</v>
      </c>
      <c r="F3043" s="313" t="s">
        <v>4286</v>
      </c>
      <c r="G3043" s="7" t="s">
        <v>2181</v>
      </c>
    </row>
    <row r="3044" spans="1:7" x14ac:dyDescent="0.25">
      <c r="A3044" t="s">
        <v>2295</v>
      </c>
      <c r="B3044" t="s">
        <v>4151</v>
      </c>
      <c r="C3044" s="313"/>
      <c r="D3044" s="313"/>
      <c r="E3044" s="313" t="s">
        <v>1069</v>
      </c>
      <c r="F3044" s="313" t="s">
        <v>4286</v>
      </c>
      <c r="G3044" s="7" t="s">
        <v>2181</v>
      </c>
    </row>
    <row r="3045" spans="1:7" x14ac:dyDescent="0.25">
      <c r="A3045" t="s">
        <v>2296</v>
      </c>
      <c r="B3045" t="s">
        <v>4151</v>
      </c>
      <c r="C3045" s="313"/>
      <c r="D3045" s="313"/>
      <c r="E3045" s="313" t="s">
        <v>1069</v>
      </c>
      <c r="F3045" s="313" t="s">
        <v>4286</v>
      </c>
      <c r="G3045" s="7" t="s">
        <v>2181</v>
      </c>
    </row>
    <row r="3046" spans="1:7" hidden="1" x14ac:dyDescent="0.25">
      <c r="A3046" t="s">
        <v>2298</v>
      </c>
      <c r="B3046" t="s">
        <v>4151</v>
      </c>
      <c r="C3046" s="313">
        <v>64</v>
      </c>
      <c r="D3046" s="313"/>
      <c r="E3046" s="313"/>
      <c r="F3046" s="313" t="s">
        <v>4286</v>
      </c>
      <c r="G3046" s="7" t="s">
        <v>2181</v>
      </c>
    </row>
    <row r="3047" spans="1:7" x14ac:dyDescent="0.25">
      <c r="A3047" t="s">
        <v>2303</v>
      </c>
      <c r="B3047" t="s">
        <v>4151</v>
      </c>
      <c r="C3047" s="313"/>
      <c r="D3047" s="313"/>
      <c r="E3047" s="313" t="s">
        <v>2187</v>
      </c>
      <c r="F3047" s="313" t="s">
        <v>4286</v>
      </c>
      <c r="G3047" s="7" t="s">
        <v>2181</v>
      </c>
    </row>
    <row r="3048" spans="1:7" x14ac:dyDescent="0.25">
      <c r="A3048" t="s">
        <v>2304</v>
      </c>
      <c r="B3048" t="s">
        <v>4151</v>
      </c>
      <c r="C3048" s="313"/>
      <c r="D3048" s="313"/>
      <c r="E3048" s="313" t="s">
        <v>1069</v>
      </c>
      <c r="F3048" s="313" t="s">
        <v>4286</v>
      </c>
      <c r="G3048" s="7" t="s">
        <v>2181</v>
      </c>
    </row>
    <row r="3049" spans="1:7" x14ac:dyDescent="0.25">
      <c r="A3049" t="s">
        <v>2306</v>
      </c>
      <c r="B3049" t="s">
        <v>4151</v>
      </c>
      <c r="C3049" s="313"/>
      <c r="D3049" s="313"/>
      <c r="E3049" s="313" t="s">
        <v>1069</v>
      </c>
      <c r="F3049" s="313" t="s">
        <v>4286</v>
      </c>
      <c r="G3049" s="7" t="s">
        <v>2181</v>
      </c>
    </row>
    <row r="3050" spans="1:7" hidden="1" x14ac:dyDescent="0.25">
      <c r="A3050" t="s">
        <v>2309</v>
      </c>
      <c r="B3050" t="s">
        <v>4151</v>
      </c>
      <c r="C3050" s="313" t="s">
        <v>2261</v>
      </c>
      <c r="D3050" s="313"/>
      <c r="E3050" s="313" t="s">
        <v>1069</v>
      </c>
      <c r="F3050" s="313" t="s">
        <v>4286</v>
      </c>
      <c r="G3050" s="7" t="s">
        <v>2181</v>
      </c>
    </row>
    <row r="3051" spans="1:7" x14ac:dyDescent="0.25">
      <c r="A3051" t="s">
        <v>2314</v>
      </c>
      <c r="B3051" t="s">
        <v>4151</v>
      </c>
      <c r="C3051" s="313"/>
      <c r="D3051" s="313"/>
      <c r="E3051" s="313" t="s">
        <v>1069</v>
      </c>
      <c r="F3051" s="313" t="s">
        <v>4286</v>
      </c>
      <c r="G3051" s="7" t="s">
        <v>2181</v>
      </c>
    </row>
    <row r="3052" spans="1:7" x14ac:dyDescent="0.25">
      <c r="A3052" t="s">
        <v>2316</v>
      </c>
      <c r="B3052" t="s">
        <v>4151</v>
      </c>
      <c r="C3052" s="313"/>
      <c r="D3052" s="313"/>
      <c r="E3052" s="313" t="s">
        <v>2187</v>
      </c>
      <c r="F3052" s="313" t="s">
        <v>4286</v>
      </c>
      <c r="G3052" s="7" t="s">
        <v>2181</v>
      </c>
    </row>
    <row r="3053" spans="1:7" x14ac:dyDescent="0.25">
      <c r="A3053" t="s">
        <v>2317</v>
      </c>
      <c r="B3053" t="s">
        <v>4151</v>
      </c>
      <c r="C3053" s="313"/>
      <c r="D3053" s="313"/>
      <c r="E3053" s="313" t="s">
        <v>1069</v>
      </c>
      <c r="F3053" s="313" t="s">
        <v>4286</v>
      </c>
      <c r="G3053" s="7" t="s">
        <v>2181</v>
      </c>
    </row>
    <row r="3054" spans="1:7" x14ac:dyDescent="0.25">
      <c r="A3054" t="s">
        <v>2318</v>
      </c>
      <c r="B3054" t="s">
        <v>4151</v>
      </c>
      <c r="C3054" s="313"/>
      <c r="D3054" s="313"/>
      <c r="E3054" s="313" t="s">
        <v>2187</v>
      </c>
      <c r="F3054" s="313" t="s">
        <v>4286</v>
      </c>
      <c r="G3054" s="7" t="s">
        <v>2181</v>
      </c>
    </row>
    <row r="3055" spans="1:7" x14ac:dyDescent="0.25">
      <c r="A3055" t="s">
        <v>2320</v>
      </c>
      <c r="B3055" t="s">
        <v>4151</v>
      </c>
      <c r="C3055" s="313"/>
      <c r="D3055" s="313"/>
      <c r="E3055" s="313" t="s">
        <v>2187</v>
      </c>
      <c r="F3055" s="313" t="s">
        <v>4286</v>
      </c>
      <c r="G3055" s="7" t="s">
        <v>2181</v>
      </c>
    </row>
    <row r="3056" spans="1:7" x14ac:dyDescent="0.25">
      <c r="A3056" t="s">
        <v>2322</v>
      </c>
      <c r="B3056" t="s">
        <v>4151</v>
      </c>
      <c r="C3056" s="313"/>
      <c r="D3056" s="313"/>
      <c r="E3056" s="313" t="s">
        <v>2187</v>
      </c>
      <c r="F3056" s="313" t="s">
        <v>4286</v>
      </c>
      <c r="G3056" s="7" t="s">
        <v>2181</v>
      </c>
    </row>
    <row r="3057" spans="1:7" x14ac:dyDescent="0.25">
      <c r="A3057" t="s">
        <v>2323</v>
      </c>
      <c r="B3057" t="s">
        <v>4151</v>
      </c>
      <c r="C3057" s="313"/>
      <c r="D3057" s="313"/>
      <c r="E3057" s="313" t="s">
        <v>1069</v>
      </c>
      <c r="F3057" s="313" t="s">
        <v>4286</v>
      </c>
      <c r="G3057" s="7" t="s">
        <v>2181</v>
      </c>
    </row>
    <row r="3058" spans="1:7" x14ac:dyDescent="0.25">
      <c r="A3058" t="s">
        <v>2324</v>
      </c>
      <c r="B3058" t="s">
        <v>4151</v>
      </c>
      <c r="C3058" s="313"/>
      <c r="D3058" s="313"/>
      <c r="E3058" s="313" t="s">
        <v>1069</v>
      </c>
      <c r="F3058" s="313" t="s">
        <v>4286</v>
      </c>
      <c r="G3058" s="7" t="s">
        <v>2181</v>
      </c>
    </row>
    <row r="3059" spans="1:7" x14ac:dyDescent="0.25">
      <c r="A3059" t="s">
        <v>2328</v>
      </c>
      <c r="B3059" t="s">
        <v>4151</v>
      </c>
      <c r="C3059" s="313"/>
      <c r="D3059" s="313"/>
      <c r="E3059" s="313" t="s">
        <v>1069</v>
      </c>
      <c r="F3059" s="313" t="s">
        <v>4286</v>
      </c>
      <c r="G3059" s="7" t="s">
        <v>2181</v>
      </c>
    </row>
    <row r="3060" spans="1:7" x14ac:dyDescent="0.25">
      <c r="A3060" t="s">
        <v>2332</v>
      </c>
      <c r="B3060" t="s">
        <v>4151</v>
      </c>
      <c r="C3060" s="313"/>
      <c r="D3060" s="313"/>
      <c r="E3060" s="313" t="s">
        <v>2187</v>
      </c>
      <c r="F3060" s="313" t="s">
        <v>4286</v>
      </c>
      <c r="G3060" s="7" t="s">
        <v>2181</v>
      </c>
    </row>
    <row r="3061" spans="1:7" x14ac:dyDescent="0.25">
      <c r="A3061" t="s">
        <v>2333</v>
      </c>
      <c r="B3061" t="s">
        <v>4151</v>
      </c>
      <c r="C3061" s="313"/>
      <c r="D3061" s="313"/>
      <c r="E3061" s="313" t="s">
        <v>2187</v>
      </c>
      <c r="F3061" s="313" t="s">
        <v>4286</v>
      </c>
      <c r="G3061" s="7" t="s">
        <v>2181</v>
      </c>
    </row>
    <row r="3062" spans="1:7" x14ac:dyDescent="0.25">
      <c r="A3062" t="s">
        <v>2335</v>
      </c>
      <c r="B3062" t="s">
        <v>4151</v>
      </c>
      <c r="C3062" s="313"/>
      <c r="D3062" s="313"/>
      <c r="E3062" s="313" t="s">
        <v>1069</v>
      </c>
      <c r="F3062" s="313" t="s">
        <v>4286</v>
      </c>
      <c r="G3062" s="7" t="s">
        <v>2181</v>
      </c>
    </row>
    <row r="3063" spans="1:7" x14ac:dyDescent="0.25">
      <c r="A3063" t="s">
        <v>3812</v>
      </c>
      <c r="B3063" t="s">
        <v>4151</v>
      </c>
      <c r="C3063" s="313"/>
      <c r="D3063" s="313"/>
      <c r="E3063" s="313" t="s">
        <v>1069</v>
      </c>
      <c r="F3063" s="313" t="s">
        <v>4286</v>
      </c>
      <c r="G3063" s="7" t="s">
        <v>2181</v>
      </c>
    </row>
    <row r="3064" spans="1:7" x14ac:dyDescent="0.25">
      <c r="A3064" t="s">
        <v>2343</v>
      </c>
      <c r="B3064" t="s">
        <v>4151</v>
      </c>
      <c r="C3064" s="313"/>
      <c r="D3064" s="313"/>
      <c r="E3064" s="313" t="s">
        <v>1069</v>
      </c>
      <c r="F3064" s="313" t="s">
        <v>4286</v>
      </c>
      <c r="G3064" s="7" t="s">
        <v>2181</v>
      </c>
    </row>
    <row r="3065" spans="1:7" x14ac:dyDescent="0.25">
      <c r="A3065" t="s">
        <v>2344</v>
      </c>
      <c r="B3065" t="s">
        <v>4151</v>
      </c>
      <c r="C3065" s="313"/>
      <c r="D3065" s="313"/>
      <c r="E3065" s="313" t="s">
        <v>2187</v>
      </c>
      <c r="F3065" s="313" t="s">
        <v>4286</v>
      </c>
      <c r="G3065" s="7" t="s">
        <v>2181</v>
      </c>
    </row>
    <row r="3066" spans="1:7" x14ac:dyDescent="0.25">
      <c r="A3066" t="s">
        <v>2345</v>
      </c>
      <c r="B3066" t="s">
        <v>4151</v>
      </c>
      <c r="C3066" s="313"/>
      <c r="D3066" s="313"/>
      <c r="E3066" s="313" t="s">
        <v>1069</v>
      </c>
      <c r="F3066" s="313" t="s">
        <v>4286</v>
      </c>
      <c r="G3066" s="7" t="s">
        <v>2181</v>
      </c>
    </row>
    <row r="3067" spans="1:7" x14ac:dyDescent="0.25">
      <c r="A3067" t="s">
        <v>3813</v>
      </c>
      <c r="B3067" t="s">
        <v>4151</v>
      </c>
      <c r="C3067" s="313"/>
      <c r="D3067" s="313"/>
      <c r="E3067" s="313" t="s">
        <v>1069</v>
      </c>
      <c r="F3067" s="313" t="s">
        <v>4286</v>
      </c>
      <c r="G3067" s="7" t="s">
        <v>2181</v>
      </c>
    </row>
    <row r="3068" spans="1:7" x14ac:dyDescent="0.25">
      <c r="A3068" t="s">
        <v>2350</v>
      </c>
      <c r="B3068" t="s">
        <v>4151</v>
      </c>
      <c r="C3068" s="313"/>
      <c r="D3068" s="313"/>
      <c r="E3068" s="313" t="s">
        <v>1069</v>
      </c>
      <c r="F3068" s="313" t="s">
        <v>4286</v>
      </c>
      <c r="G3068" s="7" t="s">
        <v>2181</v>
      </c>
    </row>
    <row r="3069" spans="1:7" x14ac:dyDescent="0.25">
      <c r="A3069" t="s">
        <v>2351</v>
      </c>
      <c r="B3069" t="s">
        <v>4151</v>
      </c>
      <c r="C3069" s="313"/>
      <c r="D3069" s="313"/>
      <c r="E3069" s="313" t="s">
        <v>1069</v>
      </c>
      <c r="F3069" s="313" t="s">
        <v>4286</v>
      </c>
      <c r="G3069" s="7" t="s">
        <v>2181</v>
      </c>
    </row>
    <row r="3070" spans="1:7" x14ac:dyDescent="0.25">
      <c r="A3070" t="s">
        <v>2352</v>
      </c>
      <c r="B3070" t="s">
        <v>4151</v>
      </c>
      <c r="C3070" s="313"/>
      <c r="D3070" s="313"/>
      <c r="E3070" s="313" t="s">
        <v>1069</v>
      </c>
      <c r="F3070" s="313" t="s">
        <v>4286</v>
      </c>
      <c r="G3070" s="7" t="s">
        <v>2181</v>
      </c>
    </row>
    <row r="3071" spans="1:7" x14ac:dyDescent="0.25">
      <c r="A3071" t="s">
        <v>2353</v>
      </c>
      <c r="B3071" t="s">
        <v>4151</v>
      </c>
      <c r="C3071" s="313"/>
      <c r="D3071" s="313"/>
      <c r="E3071" s="313" t="s">
        <v>2187</v>
      </c>
      <c r="F3071" s="313" t="s">
        <v>4286</v>
      </c>
      <c r="G3071" s="7" t="s">
        <v>2181</v>
      </c>
    </row>
    <row r="3072" spans="1:7" x14ac:dyDescent="0.25">
      <c r="A3072" t="s">
        <v>2354</v>
      </c>
      <c r="B3072" t="s">
        <v>4151</v>
      </c>
      <c r="C3072" s="313"/>
      <c r="D3072" s="313"/>
      <c r="E3072" s="313" t="s">
        <v>1069</v>
      </c>
      <c r="F3072" s="313" t="s">
        <v>4286</v>
      </c>
      <c r="G3072" s="7" t="s">
        <v>2181</v>
      </c>
    </row>
    <row r="3073" spans="1:7" x14ac:dyDescent="0.25">
      <c r="A3073" t="s">
        <v>3814</v>
      </c>
      <c r="B3073" t="s">
        <v>4151</v>
      </c>
      <c r="C3073" s="313"/>
      <c r="D3073" s="313"/>
      <c r="E3073" s="313" t="s">
        <v>1069</v>
      </c>
      <c r="F3073" s="313" t="s">
        <v>4286</v>
      </c>
      <c r="G3073" s="7" t="s">
        <v>2181</v>
      </c>
    </row>
    <row r="3074" spans="1:7" x14ac:dyDescent="0.25">
      <c r="A3074" t="s">
        <v>2361</v>
      </c>
      <c r="B3074" t="s">
        <v>4151</v>
      </c>
      <c r="C3074" s="313"/>
      <c r="D3074" s="313"/>
      <c r="E3074" s="313" t="s">
        <v>2187</v>
      </c>
      <c r="F3074" s="313" t="s">
        <v>4286</v>
      </c>
      <c r="G3074" s="7" t="s">
        <v>2181</v>
      </c>
    </row>
    <row r="3075" spans="1:7" x14ac:dyDescent="0.25">
      <c r="A3075" t="s">
        <v>2362</v>
      </c>
      <c r="B3075" t="s">
        <v>4151</v>
      </c>
      <c r="C3075" s="313"/>
      <c r="D3075" s="313"/>
      <c r="E3075" s="313" t="s">
        <v>1069</v>
      </c>
      <c r="F3075" s="313" t="s">
        <v>4286</v>
      </c>
      <c r="G3075" s="7" t="s">
        <v>2181</v>
      </c>
    </row>
    <row r="3076" spans="1:7" x14ac:dyDescent="0.25">
      <c r="A3076" t="s">
        <v>2363</v>
      </c>
      <c r="B3076" t="s">
        <v>4151</v>
      </c>
      <c r="C3076" s="313"/>
      <c r="D3076" s="313"/>
      <c r="E3076" s="313" t="s">
        <v>1069</v>
      </c>
      <c r="F3076" s="313" t="s">
        <v>4286</v>
      </c>
      <c r="G3076" s="7" t="s">
        <v>2181</v>
      </c>
    </row>
    <row r="3077" spans="1:7" x14ac:dyDescent="0.25">
      <c r="A3077" t="s">
        <v>2364</v>
      </c>
      <c r="B3077" t="s">
        <v>4151</v>
      </c>
      <c r="C3077" s="313"/>
      <c r="D3077" s="313"/>
      <c r="E3077" s="313" t="s">
        <v>1069</v>
      </c>
      <c r="F3077" s="313" t="s">
        <v>4286</v>
      </c>
      <c r="G3077" s="7" t="s">
        <v>2181</v>
      </c>
    </row>
    <row r="3078" spans="1:7" x14ac:dyDescent="0.25">
      <c r="A3078" t="s">
        <v>2365</v>
      </c>
      <c r="B3078" t="s">
        <v>4151</v>
      </c>
      <c r="C3078" s="313"/>
      <c r="D3078" s="313"/>
      <c r="E3078" s="313" t="s">
        <v>1069</v>
      </c>
      <c r="F3078" s="313" t="s">
        <v>4286</v>
      </c>
      <c r="G3078" s="7" t="s">
        <v>2181</v>
      </c>
    </row>
    <row r="3079" spans="1:7" hidden="1" x14ac:dyDescent="0.25">
      <c r="A3079" t="s">
        <v>2366</v>
      </c>
      <c r="B3079" t="s">
        <v>4151</v>
      </c>
      <c r="C3079" s="313" t="s">
        <v>2261</v>
      </c>
      <c r="D3079" s="313"/>
      <c r="E3079" s="313" t="s">
        <v>1069</v>
      </c>
      <c r="F3079" s="313" t="s">
        <v>4286</v>
      </c>
      <c r="G3079" s="7" t="s">
        <v>2181</v>
      </c>
    </row>
    <row r="3080" spans="1:7" x14ac:dyDescent="0.25">
      <c r="A3080" t="s">
        <v>2367</v>
      </c>
      <c r="B3080" t="s">
        <v>4151</v>
      </c>
      <c r="C3080" s="313"/>
      <c r="D3080" s="313"/>
      <c r="E3080" s="313" t="s">
        <v>2187</v>
      </c>
      <c r="F3080" s="313" t="s">
        <v>4286</v>
      </c>
      <c r="G3080" s="7" t="s">
        <v>2181</v>
      </c>
    </row>
    <row r="3081" spans="1:7" x14ac:dyDescent="0.25">
      <c r="A3081" t="s">
        <v>2371</v>
      </c>
      <c r="B3081" t="s">
        <v>4151</v>
      </c>
      <c r="C3081" s="313"/>
      <c r="D3081" s="313"/>
      <c r="E3081" s="313" t="s">
        <v>2187</v>
      </c>
      <c r="F3081" s="313" t="s">
        <v>4286</v>
      </c>
      <c r="G3081" s="7" t="s">
        <v>2181</v>
      </c>
    </row>
    <row r="3082" spans="1:7" x14ac:dyDescent="0.25">
      <c r="A3082" t="s">
        <v>2373</v>
      </c>
      <c r="B3082" t="s">
        <v>4151</v>
      </c>
      <c r="C3082" s="313"/>
      <c r="D3082" s="313"/>
      <c r="E3082" s="313" t="s">
        <v>2187</v>
      </c>
      <c r="F3082" s="313" t="s">
        <v>4286</v>
      </c>
      <c r="G3082" s="7" t="s">
        <v>2181</v>
      </c>
    </row>
    <row r="3083" spans="1:7" x14ac:dyDescent="0.25">
      <c r="A3083" s="32" t="s">
        <v>650</v>
      </c>
      <c r="B3083" s="32" t="s">
        <v>4292</v>
      </c>
      <c r="E3083" s="7" t="s">
        <v>1069</v>
      </c>
      <c r="G3083" s="7" t="s">
        <v>657</v>
      </c>
    </row>
    <row r="3084" spans="1:7" x14ac:dyDescent="0.25">
      <c r="A3084" s="32" t="s">
        <v>663</v>
      </c>
      <c r="B3084" s="32" t="s">
        <v>4292</v>
      </c>
      <c r="E3084" s="7" t="s">
        <v>1069</v>
      </c>
      <c r="G3084" s="7" t="s">
        <v>657</v>
      </c>
    </row>
    <row r="3085" spans="1:7" x14ac:dyDescent="0.25">
      <c r="A3085" s="32" t="s">
        <v>666</v>
      </c>
      <c r="B3085" s="32" t="s">
        <v>4292</v>
      </c>
      <c r="E3085" s="7" t="s">
        <v>1069</v>
      </c>
      <c r="G3085" s="7" t="s">
        <v>657</v>
      </c>
    </row>
    <row r="3086" spans="1:7" x14ac:dyDescent="0.25">
      <c r="A3086" s="32" t="s">
        <v>668</v>
      </c>
      <c r="B3086" s="32" t="s">
        <v>4292</v>
      </c>
      <c r="E3086" s="7" t="s">
        <v>1069</v>
      </c>
      <c r="G3086" s="7" t="s">
        <v>657</v>
      </c>
    </row>
    <row r="3087" spans="1:7" x14ac:dyDescent="0.25">
      <c r="A3087" s="32" t="s">
        <v>674</v>
      </c>
      <c r="B3087" s="32" t="s">
        <v>4292</v>
      </c>
      <c r="E3087" s="7" t="s">
        <v>1069</v>
      </c>
      <c r="G3087" s="7" t="s">
        <v>657</v>
      </c>
    </row>
    <row r="3088" spans="1:7" x14ac:dyDescent="0.25">
      <c r="A3088" s="32" t="s">
        <v>677</v>
      </c>
      <c r="B3088" s="32" t="s">
        <v>4292</v>
      </c>
      <c r="E3088" s="7" t="s">
        <v>1069</v>
      </c>
      <c r="G3088" s="7" t="s">
        <v>657</v>
      </c>
    </row>
    <row r="3089" spans="1:7" x14ac:dyDescent="0.25">
      <c r="A3089" s="32" t="s">
        <v>679</v>
      </c>
      <c r="B3089" s="32" t="s">
        <v>4292</v>
      </c>
      <c r="E3089" s="7" t="s">
        <v>1069</v>
      </c>
      <c r="G3089" s="7" t="s">
        <v>657</v>
      </c>
    </row>
    <row r="3090" spans="1:7" x14ac:dyDescent="0.25">
      <c r="A3090" s="32" t="s">
        <v>683</v>
      </c>
      <c r="B3090" s="32" t="s">
        <v>4292</v>
      </c>
      <c r="E3090" s="7" t="s">
        <v>1069</v>
      </c>
      <c r="G3090" s="7" t="s">
        <v>657</v>
      </c>
    </row>
    <row r="3091" spans="1:7" x14ac:dyDescent="0.25">
      <c r="A3091" s="32" t="s">
        <v>688</v>
      </c>
      <c r="B3091" s="32" t="s">
        <v>4292</v>
      </c>
      <c r="E3091" s="7" t="s">
        <v>1069</v>
      </c>
      <c r="G3091" s="7" t="s">
        <v>657</v>
      </c>
    </row>
    <row r="3092" spans="1:7" x14ac:dyDescent="0.25">
      <c r="A3092" s="32" t="s">
        <v>689</v>
      </c>
      <c r="B3092" s="32" t="s">
        <v>4292</v>
      </c>
      <c r="E3092" s="7" t="s">
        <v>1069</v>
      </c>
      <c r="G3092" s="7" t="s">
        <v>657</v>
      </c>
    </row>
    <row r="3093" spans="1:7" x14ac:dyDescent="0.25">
      <c r="A3093" s="32" t="s">
        <v>692</v>
      </c>
      <c r="B3093" s="32" t="s">
        <v>4292</v>
      </c>
      <c r="E3093" s="7" t="s">
        <v>1069</v>
      </c>
      <c r="G3093" s="7" t="s">
        <v>657</v>
      </c>
    </row>
    <row r="3094" spans="1:7" x14ac:dyDescent="0.25">
      <c r="A3094" s="32" t="s">
        <v>694</v>
      </c>
      <c r="B3094" s="32" t="s">
        <v>4292</v>
      </c>
      <c r="E3094" s="7" t="s">
        <v>1069</v>
      </c>
      <c r="G3094" s="7" t="s">
        <v>657</v>
      </c>
    </row>
    <row r="3095" spans="1:7" x14ac:dyDescent="0.25">
      <c r="A3095" s="32" t="s">
        <v>695</v>
      </c>
      <c r="B3095" s="32" t="s">
        <v>4292</v>
      </c>
      <c r="E3095" s="7" t="s">
        <v>1069</v>
      </c>
      <c r="G3095" s="7" t="s">
        <v>657</v>
      </c>
    </row>
    <row r="3096" spans="1:7" x14ac:dyDescent="0.25">
      <c r="A3096" s="32" t="s">
        <v>696</v>
      </c>
      <c r="B3096" s="32" t="s">
        <v>4292</v>
      </c>
      <c r="E3096" s="7" t="s">
        <v>1069</v>
      </c>
      <c r="G3096" s="7" t="s">
        <v>657</v>
      </c>
    </row>
    <row r="3097" spans="1:7" x14ac:dyDescent="0.25">
      <c r="A3097" s="32" t="s">
        <v>701</v>
      </c>
      <c r="B3097" s="32" t="s">
        <v>4292</v>
      </c>
      <c r="E3097" s="7" t="s">
        <v>1069</v>
      </c>
      <c r="G3097" s="7" t="s">
        <v>657</v>
      </c>
    </row>
    <row r="3098" spans="1:7" x14ac:dyDescent="0.25">
      <c r="A3098" s="32" t="s">
        <v>702</v>
      </c>
      <c r="B3098" s="32" t="s">
        <v>4292</v>
      </c>
      <c r="E3098" s="7" t="s">
        <v>1069</v>
      </c>
      <c r="G3098" s="7" t="s">
        <v>657</v>
      </c>
    </row>
    <row r="3099" spans="1:7" x14ac:dyDescent="0.25">
      <c r="A3099" s="32" t="s">
        <v>703</v>
      </c>
      <c r="B3099" s="32" t="s">
        <v>4292</v>
      </c>
      <c r="E3099" s="7" t="s">
        <v>1069</v>
      </c>
      <c r="G3099" s="7" t="s">
        <v>657</v>
      </c>
    </row>
    <row r="3100" spans="1:7" x14ac:dyDescent="0.25">
      <c r="A3100" s="32" t="s">
        <v>704</v>
      </c>
      <c r="B3100" s="32" t="s">
        <v>4292</v>
      </c>
      <c r="E3100" s="7" t="s">
        <v>1069</v>
      </c>
      <c r="G3100" s="7" t="s">
        <v>657</v>
      </c>
    </row>
    <row r="3101" spans="1:7" x14ac:dyDescent="0.25">
      <c r="A3101" s="32" t="s">
        <v>3769</v>
      </c>
      <c r="B3101" s="32" t="s">
        <v>4292</v>
      </c>
      <c r="E3101" s="7" t="s">
        <v>1069</v>
      </c>
      <c r="G3101" s="7" t="s">
        <v>657</v>
      </c>
    </row>
    <row r="3102" spans="1:7" x14ac:dyDescent="0.25">
      <c r="A3102" s="32" t="s">
        <v>712</v>
      </c>
      <c r="B3102" s="32" t="s">
        <v>4292</v>
      </c>
      <c r="E3102" s="7" t="s">
        <v>1069</v>
      </c>
      <c r="G3102" s="7" t="s">
        <v>657</v>
      </c>
    </row>
    <row r="3103" spans="1:7" x14ac:dyDescent="0.25">
      <c r="A3103" s="32" t="s">
        <v>713</v>
      </c>
      <c r="B3103" s="32" t="s">
        <v>4292</v>
      </c>
      <c r="E3103" s="7" t="s">
        <v>1069</v>
      </c>
      <c r="G3103" s="7" t="s">
        <v>657</v>
      </c>
    </row>
    <row r="3104" spans="1:7" x14ac:dyDescent="0.25">
      <c r="A3104" s="32" t="s">
        <v>717</v>
      </c>
      <c r="B3104" s="32" t="s">
        <v>4292</v>
      </c>
      <c r="E3104" s="7" t="s">
        <v>1069</v>
      </c>
      <c r="G3104" s="7" t="s">
        <v>657</v>
      </c>
    </row>
    <row r="3105" spans="1:7" x14ac:dyDescent="0.25">
      <c r="A3105" s="32" t="s">
        <v>718</v>
      </c>
      <c r="B3105" s="32" t="s">
        <v>4292</v>
      </c>
      <c r="E3105" s="7" t="s">
        <v>1069</v>
      </c>
      <c r="G3105" s="7" t="s">
        <v>657</v>
      </c>
    </row>
    <row r="3106" spans="1:7" x14ac:dyDescent="0.25">
      <c r="A3106" s="32" t="s">
        <v>3770</v>
      </c>
      <c r="B3106" s="32" t="s">
        <v>4292</v>
      </c>
      <c r="E3106" s="7" t="s">
        <v>1069</v>
      </c>
      <c r="G3106" s="7" t="s">
        <v>657</v>
      </c>
    </row>
    <row r="3107" spans="1:7" x14ac:dyDescent="0.25">
      <c r="A3107" s="32" t="s">
        <v>731</v>
      </c>
      <c r="B3107" s="32" t="s">
        <v>4292</v>
      </c>
      <c r="E3107" s="7" t="s">
        <v>1069</v>
      </c>
      <c r="G3107" s="7" t="s">
        <v>657</v>
      </c>
    </row>
    <row r="3108" spans="1:7" x14ac:dyDescent="0.25">
      <c r="A3108" s="32" t="s">
        <v>738</v>
      </c>
      <c r="B3108" s="32" t="s">
        <v>4292</v>
      </c>
      <c r="E3108" s="7" t="s">
        <v>1069</v>
      </c>
      <c r="G3108" s="7" t="s">
        <v>657</v>
      </c>
    </row>
    <row r="3109" spans="1:7" x14ac:dyDescent="0.25">
      <c r="A3109" s="32" t="s">
        <v>742</v>
      </c>
      <c r="B3109" s="32" t="s">
        <v>4292</v>
      </c>
      <c r="E3109" s="7" t="s">
        <v>1069</v>
      </c>
      <c r="G3109" s="7" t="s">
        <v>657</v>
      </c>
    </row>
    <row r="3110" spans="1:7" x14ac:dyDescent="0.25">
      <c r="A3110" s="32" t="s">
        <v>744</v>
      </c>
      <c r="B3110" s="32" t="s">
        <v>4292</v>
      </c>
      <c r="E3110" s="7" t="s">
        <v>1069</v>
      </c>
      <c r="G3110" s="7" t="s">
        <v>657</v>
      </c>
    </row>
    <row r="3111" spans="1:7" x14ac:dyDescent="0.25">
      <c r="A3111" s="32" t="s">
        <v>3771</v>
      </c>
      <c r="B3111" s="32" t="s">
        <v>4292</v>
      </c>
      <c r="E3111" s="7" t="s">
        <v>1069</v>
      </c>
      <c r="G3111" s="7" t="s">
        <v>657</v>
      </c>
    </row>
    <row r="3112" spans="1:7" x14ac:dyDescent="0.25">
      <c r="A3112" s="32" t="s">
        <v>755</v>
      </c>
      <c r="B3112" s="32" t="s">
        <v>4292</v>
      </c>
      <c r="E3112" s="7" t="s">
        <v>1069</v>
      </c>
      <c r="G3112" s="7" t="s">
        <v>657</v>
      </c>
    </row>
    <row r="3113" spans="1:7" x14ac:dyDescent="0.25">
      <c r="A3113" s="329" t="s">
        <v>756</v>
      </c>
      <c r="B3113" s="32" t="s">
        <v>4292</v>
      </c>
      <c r="E3113" s="7" t="s">
        <v>1069</v>
      </c>
      <c r="G3113" s="7" t="s">
        <v>657</v>
      </c>
    </row>
    <row r="3114" spans="1:7" x14ac:dyDescent="0.25">
      <c r="A3114" s="32" t="s">
        <v>763</v>
      </c>
      <c r="B3114" s="32" t="s">
        <v>4292</v>
      </c>
      <c r="E3114" s="7" t="s">
        <v>1069</v>
      </c>
      <c r="G3114" s="7" t="s">
        <v>657</v>
      </c>
    </row>
    <row r="3115" spans="1:7" x14ac:dyDescent="0.25">
      <c r="A3115" s="8" t="s">
        <v>767</v>
      </c>
      <c r="B3115" s="32" t="s">
        <v>4292</v>
      </c>
      <c r="E3115" s="7" t="s">
        <v>1069</v>
      </c>
      <c r="G3115" s="7" t="s">
        <v>657</v>
      </c>
    </row>
    <row r="3116" spans="1:7" x14ac:dyDescent="0.25">
      <c r="A3116" s="32" t="s">
        <v>770</v>
      </c>
      <c r="B3116" s="32" t="s">
        <v>4292</v>
      </c>
      <c r="E3116" s="7" t="s">
        <v>1069</v>
      </c>
      <c r="G3116" s="7" t="s">
        <v>657</v>
      </c>
    </row>
    <row r="3117" spans="1:7" x14ac:dyDescent="0.25">
      <c r="A3117" s="32" t="s">
        <v>771</v>
      </c>
      <c r="B3117" s="32" t="s">
        <v>4292</v>
      </c>
      <c r="E3117" s="7" t="s">
        <v>1069</v>
      </c>
      <c r="G3117" s="7" t="s">
        <v>657</v>
      </c>
    </row>
    <row r="3118" spans="1:7" x14ac:dyDescent="0.25">
      <c r="A3118" s="32" t="s">
        <v>772</v>
      </c>
      <c r="B3118" s="32" t="s">
        <v>4292</v>
      </c>
      <c r="E3118" s="7" t="s">
        <v>1069</v>
      </c>
      <c r="G3118" s="7" t="s">
        <v>657</v>
      </c>
    </row>
    <row r="3119" spans="1:7" x14ac:dyDescent="0.25">
      <c r="A3119" s="32" t="s">
        <v>780</v>
      </c>
      <c r="B3119" s="32" t="s">
        <v>4292</v>
      </c>
      <c r="E3119" s="7" t="s">
        <v>1069</v>
      </c>
      <c r="G3119" s="7" t="s">
        <v>657</v>
      </c>
    </row>
    <row r="3120" spans="1:7" x14ac:dyDescent="0.25">
      <c r="A3120" s="32" t="s">
        <v>783</v>
      </c>
      <c r="B3120" s="32" t="s">
        <v>4292</v>
      </c>
      <c r="E3120" s="7" t="s">
        <v>1069</v>
      </c>
      <c r="G3120" s="7" t="s">
        <v>657</v>
      </c>
    </row>
    <row r="3121" spans="1:7" x14ac:dyDescent="0.25">
      <c r="A3121" s="32" t="s">
        <v>784</v>
      </c>
      <c r="B3121" s="32" t="s">
        <v>4292</v>
      </c>
      <c r="E3121" s="7" t="s">
        <v>1069</v>
      </c>
      <c r="G3121" s="7" t="s">
        <v>657</v>
      </c>
    </row>
    <row r="3122" spans="1:7" x14ac:dyDescent="0.25">
      <c r="A3122" s="32" t="s">
        <v>785</v>
      </c>
      <c r="B3122" s="32" t="s">
        <v>4292</v>
      </c>
      <c r="E3122" s="7" t="s">
        <v>1069</v>
      </c>
      <c r="G3122" s="7" t="s">
        <v>657</v>
      </c>
    </row>
    <row r="3123" spans="1:7" x14ac:dyDescent="0.25">
      <c r="A3123" s="32" t="s">
        <v>787</v>
      </c>
      <c r="B3123" s="32" t="s">
        <v>4292</v>
      </c>
      <c r="E3123" s="7" t="s">
        <v>1069</v>
      </c>
      <c r="G3123" s="7" t="s">
        <v>657</v>
      </c>
    </row>
    <row r="3124" spans="1:7" x14ac:dyDescent="0.25">
      <c r="A3124" s="32" t="s">
        <v>3772</v>
      </c>
      <c r="B3124" s="32" t="s">
        <v>4292</v>
      </c>
      <c r="E3124" s="7" t="s">
        <v>1069</v>
      </c>
      <c r="G3124" s="7" t="s">
        <v>657</v>
      </c>
    </row>
    <row r="3125" spans="1:7" x14ac:dyDescent="0.25">
      <c r="A3125" s="32" t="s">
        <v>794</v>
      </c>
      <c r="B3125" s="32" t="s">
        <v>4292</v>
      </c>
      <c r="E3125" s="7" t="s">
        <v>1069</v>
      </c>
      <c r="G3125" s="7" t="s">
        <v>657</v>
      </c>
    </row>
    <row r="3126" spans="1:7" x14ac:dyDescent="0.25">
      <c r="A3126" s="32" t="s">
        <v>795</v>
      </c>
      <c r="B3126" s="32" t="s">
        <v>4292</v>
      </c>
      <c r="E3126" s="7" t="s">
        <v>1069</v>
      </c>
      <c r="G3126" s="7" t="s">
        <v>657</v>
      </c>
    </row>
    <row r="3127" spans="1:7" x14ac:dyDescent="0.25">
      <c r="A3127" s="32" t="s">
        <v>3773</v>
      </c>
      <c r="B3127" s="32" t="s">
        <v>4292</v>
      </c>
      <c r="E3127" s="7" t="s">
        <v>1069</v>
      </c>
      <c r="G3127" s="7" t="s">
        <v>657</v>
      </c>
    </row>
    <row r="3128" spans="1:7" x14ac:dyDescent="0.25">
      <c r="A3128" s="32" t="s">
        <v>806</v>
      </c>
      <c r="B3128" s="32" t="s">
        <v>4292</v>
      </c>
      <c r="E3128" s="7" t="s">
        <v>1069</v>
      </c>
      <c r="G3128" s="7" t="s">
        <v>657</v>
      </c>
    </row>
    <row r="3129" spans="1:7" x14ac:dyDescent="0.25">
      <c r="A3129" s="32" t="s">
        <v>808</v>
      </c>
      <c r="B3129" s="32" t="s">
        <v>4292</v>
      </c>
      <c r="E3129" s="7" t="s">
        <v>1069</v>
      </c>
      <c r="G3129" s="7" t="s">
        <v>657</v>
      </c>
    </row>
    <row r="3130" spans="1:7" x14ac:dyDescent="0.25">
      <c r="A3130" s="32" t="s">
        <v>809</v>
      </c>
      <c r="B3130" s="32" t="s">
        <v>4292</v>
      </c>
      <c r="E3130" s="7" t="s">
        <v>1069</v>
      </c>
      <c r="G3130" s="7" t="s">
        <v>657</v>
      </c>
    </row>
    <row r="3131" spans="1:7" x14ac:dyDescent="0.25">
      <c r="A3131" s="32" t="s">
        <v>810</v>
      </c>
      <c r="B3131" s="32" t="s">
        <v>4292</v>
      </c>
      <c r="E3131" s="7" t="s">
        <v>1069</v>
      </c>
      <c r="G3131" s="7" t="s">
        <v>657</v>
      </c>
    </row>
    <row r="3132" spans="1:7" x14ac:dyDescent="0.25">
      <c r="A3132" s="32" t="s">
        <v>811</v>
      </c>
      <c r="B3132" s="32" t="s">
        <v>4292</v>
      </c>
      <c r="E3132" s="7" t="s">
        <v>1069</v>
      </c>
      <c r="G3132" s="7" t="s">
        <v>657</v>
      </c>
    </row>
    <row r="3133" spans="1:7" x14ac:dyDescent="0.25">
      <c r="A3133" s="32" t="s">
        <v>814</v>
      </c>
      <c r="B3133" s="32" t="s">
        <v>4292</v>
      </c>
      <c r="E3133" s="7" t="s">
        <v>1069</v>
      </c>
      <c r="G3133" s="7" t="s">
        <v>657</v>
      </c>
    </row>
    <row r="3134" spans="1:7" x14ac:dyDescent="0.25">
      <c r="A3134" s="32" t="s">
        <v>815</v>
      </c>
      <c r="B3134" s="32" t="s">
        <v>4292</v>
      </c>
      <c r="E3134" s="7" t="s">
        <v>1069</v>
      </c>
      <c r="G3134" s="7" t="s">
        <v>657</v>
      </c>
    </row>
    <row r="3135" spans="1:7" x14ac:dyDescent="0.25">
      <c r="A3135" s="32" t="s">
        <v>816</v>
      </c>
      <c r="B3135" s="32" t="s">
        <v>4292</v>
      </c>
      <c r="E3135" s="7" t="s">
        <v>1069</v>
      </c>
      <c r="G3135" s="7" t="s">
        <v>657</v>
      </c>
    </row>
    <row r="3136" spans="1:7" x14ac:dyDescent="0.25">
      <c r="A3136" s="32" t="s">
        <v>3774</v>
      </c>
      <c r="B3136" s="32" t="s">
        <v>4292</v>
      </c>
      <c r="E3136" s="7" t="s">
        <v>1069</v>
      </c>
      <c r="G3136" s="7" t="s">
        <v>657</v>
      </c>
    </row>
    <row r="3137" spans="1:7" x14ac:dyDescent="0.25">
      <c r="A3137" s="32" t="s">
        <v>825</v>
      </c>
      <c r="B3137" s="32" t="s">
        <v>4292</v>
      </c>
      <c r="E3137" s="7" t="s">
        <v>1069</v>
      </c>
      <c r="G3137" s="7" t="s">
        <v>657</v>
      </c>
    </row>
    <row r="3138" spans="1:7" x14ac:dyDescent="0.25">
      <c r="A3138" s="32" t="s">
        <v>829</v>
      </c>
      <c r="B3138" s="32" t="s">
        <v>4292</v>
      </c>
      <c r="E3138" s="7" t="s">
        <v>1069</v>
      </c>
      <c r="G3138" s="7" t="s">
        <v>657</v>
      </c>
    </row>
    <row r="3139" spans="1:7" x14ac:dyDescent="0.25">
      <c r="A3139" s="32" t="s">
        <v>830</v>
      </c>
      <c r="B3139" s="32" t="s">
        <v>4292</v>
      </c>
      <c r="E3139" s="7" t="s">
        <v>1069</v>
      </c>
      <c r="G3139" s="7" t="s">
        <v>657</v>
      </c>
    </row>
    <row r="3140" spans="1:7" x14ac:dyDescent="0.25">
      <c r="A3140" s="32" t="s">
        <v>831</v>
      </c>
      <c r="B3140" s="32" t="s">
        <v>4292</v>
      </c>
      <c r="E3140" s="7" t="s">
        <v>1069</v>
      </c>
      <c r="G3140" s="7" t="s">
        <v>657</v>
      </c>
    </row>
    <row r="3141" spans="1:7" x14ac:dyDescent="0.25">
      <c r="A3141" s="32" t="s">
        <v>3775</v>
      </c>
      <c r="B3141" s="32" t="s">
        <v>4292</v>
      </c>
      <c r="E3141" s="7" t="s">
        <v>1069</v>
      </c>
      <c r="G3141" s="7" t="s">
        <v>657</v>
      </c>
    </row>
    <row r="3142" spans="1:7" x14ac:dyDescent="0.25">
      <c r="A3142" s="32" t="s">
        <v>839</v>
      </c>
      <c r="B3142" s="32" t="s">
        <v>4292</v>
      </c>
      <c r="E3142" s="7" t="s">
        <v>1069</v>
      </c>
      <c r="G3142" s="7" t="s">
        <v>657</v>
      </c>
    </row>
    <row r="3143" spans="1:7" x14ac:dyDescent="0.25">
      <c r="A3143" s="32" t="s">
        <v>840</v>
      </c>
      <c r="B3143" s="32" t="s">
        <v>4292</v>
      </c>
      <c r="E3143" s="7" t="s">
        <v>1069</v>
      </c>
      <c r="G3143" s="7" t="s">
        <v>657</v>
      </c>
    </row>
    <row r="3144" spans="1:7" x14ac:dyDescent="0.25">
      <c r="A3144" s="32" t="s">
        <v>841</v>
      </c>
      <c r="B3144" s="32" t="s">
        <v>4292</v>
      </c>
      <c r="E3144" s="7" t="s">
        <v>1069</v>
      </c>
      <c r="G3144" s="7" t="s">
        <v>657</v>
      </c>
    </row>
    <row r="3145" spans="1:7" x14ac:dyDescent="0.25">
      <c r="A3145" s="32" t="s">
        <v>842</v>
      </c>
      <c r="B3145" s="32" t="s">
        <v>4292</v>
      </c>
      <c r="E3145" s="7" t="s">
        <v>1069</v>
      </c>
      <c r="G3145" s="7" t="s">
        <v>657</v>
      </c>
    </row>
    <row r="3146" spans="1:7" x14ac:dyDescent="0.25">
      <c r="A3146" s="32" t="s">
        <v>845</v>
      </c>
      <c r="B3146" s="32" t="s">
        <v>4292</v>
      </c>
      <c r="E3146" s="7" t="s">
        <v>1069</v>
      </c>
      <c r="G3146" s="7" t="s">
        <v>657</v>
      </c>
    </row>
    <row r="3147" spans="1:7" x14ac:dyDescent="0.25">
      <c r="A3147" s="32" t="s">
        <v>3776</v>
      </c>
      <c r="B3147" s="32" t="s">
        <v>4292</v>
      </c>
      <c r="E3147" s="7" t="s">
        <v>1069</v>
      </c>
      <c r="G3147" s="7" t="s">
        <v>657</v>
      </c>
    </row>
    <row r="3148" spans="1:7" x14ac:dyDescent="0.25">
      <c r="A3148" s="32" t="s">
        <v>852</v>
      </c>
      <c r="B3148" s="32" t="s">
        <v>4292</v>
      </c>
      <c r="E3148" s="7" t="s">
        <v>1069</v>
      </c>
      <c r="G3148" s="7" t="s">
        <v>657</v>
      </c>
    </row>
    <row r="3149" spans="1:7" x14ac:dyDescent="0.25">
      <c r="A3149" s="32" t="s">
        <v>853</v>
      </c>
      <c r="B3149" s="32" t="s">
        <v>4292</v>
      </c>
      <c r="E3149" s="7" t="s">
        <v>1069</v>
      </c>
      <c r="G3149" s="7" t="s">
        <v>657</v>
      </c>
    </row>
    <row r="3150" spans="1:7" x14ac:dyDescent="0.25">
      <c r="A3150" s="32" t="s">
        <v>854</v>
      </c>
      <c r="B3150" s="32" t="s">
        <v>4292</v>
      </c>
      <c r="E3150" s="7" t="s">
        <v>1069</v>
      </c>
      <c r="G3150" s="7" t="s">
        <v>657</v>
      </c>
    </row>
    <row r="3151" spans="1:7" x14ac:dyDescent="0.25">
      <c r="A3151" s="32" t="s">
        <v>856</v>
      </c>
      <c r="B3151" s="32" t="s">
        <v>4292</v>
      </c>
      <c r="E3151" s="7" t="s">
        <v>1069</v>
      </c>
      <c r="G3151" s="7" t="s">
        <v>657</v>
      </c>
    </row>
    <row r="3152" spans="1:7" x14ac:dyDescent="0.25">
      <c r="A3152" s="32" t="s">
        <v>857</v>
      </c>
      <c r="B3152" s="32" t="s">
        <v>4292</v>
      </c>
      <c r="E3152" s="7" t="s">
        <v>1069</v>
      </c>
      <c r="G3152" s="7" t="s">
        <v>657</v>
      </c>
    </row>
    <row r="3153" spans="1:7" x14ac:dyDescent="0.25">
      <c r="A3153" s="32" t="s">
        <v>858</v>
      </c>
      <c r="B3153" s="32" t="s">
        <v>4292</v>
      </c>
      <c r="E3153" s="7" t="s">
        <v>1069</v>
      </c>
      <c r="G3153" s="7" t="s">
        <v>657</v>
      </c>
    </row>
    <row r="3154" spans="1:7" x14ac:dyDescent="0.25">
      <c r="A3154" s="32" t="s">
        <v>859</v>
      </c>
      <c r="B3154" s="32" t="s">
        <v>4292</v>
      </c>
      <c r="E3154" s="7" t="s">
        <v>1069</v>
      </c>
      <c r="G3154" s="7" t="s">
        <v>657</v>
      </c>
    </row>
    <row r="3155" spans="1:7" x14ac:dyDescent="0.25">
      <c r="A3155" s="32" t="s">
        <v>860</v>
      </c>
      <c r="B3155" s="32" t="s">
        <v>4292</v>
      </c>
      <c r="E3155" s="7" t="s">
        <v>1069</v>
      </c>
      <c r="G3155" s="7" t="s">
        <v>657</v>
      </c>
    </row>
    <row r="3156" spans="1:7" x14ac:dyDescent="0.25">
      <c r="A3156" s="32" t="s">
        <v>861</v>
      </c>
      <c r="B3156" s="32" t="s">
        <v>4292</v>
      </c>
      <c r="E3156" s="7" t="s">
        <v>1069</v>
      </c>
      <c r="G3156" s="7" t="s">
        <v>657</v>
      </c>
    </row>
    <row r="3157" spans="1:7" x14ac:dyDescent="0.25">
      <c r="A3157" s="32" t="s">
        <v>862</v>
      </c>
      <c r="B3157" s="32" t="s">
        <v>4292</v>
      </c>
      <c r="E3157" s="7" t="s">
        <v>1069</v>
      </c>
      <c r="G3157" s="7" t="s">
        <v>657</v>
      </c>
    </row>
    <row r="3158" spans="1:7" x14ac:dyDescent="0.25">
      <c r="A3158" s="32" t="s">
        <v>865</v>
      </c>
      <c r="B3158" s="32" t="s">
        <v>4292</v>
      </c>
      <c r="E3158" s="7" t="s">
        <v>1069</v>
      </c>
      <c r="G3158" s="7" t="s">
        <v>657</v>
      </c>
    </row>
    <row r="3159" spans="1:7" x14ac:dyDescent="0.25">
      <c r="A3159" s="32" t="s">
        <v>866</v>
      </c>
      <c r="B3159" s="32" t="s">
        <v>4292</v>
      </c>
      <c r="E3159" s="7" t="s">
        <v>1069</v>
      </c>
      <c r="G3159" s="7" t="s">
        <v>657</v>
      </c>
    </row>
    <row r="3160" spans="1:7" x14ac:dyDescent="0.25">
      <c r="A3160" s="32" t="s">
        <v>867</v>
      </c>
      <c r="B3160" s="32" t="s">
        <v>4292</v>
      </c>
      <c r="E3160" s="7" t="s">
        <v>1069</v>
      </c>
      <c r="G3160" s="7" t="s">
        <v>657</v>
      </c>
    </row>
    <row r="3161" spans="1:7" x14ac:dyDescent="0.25">
      <c r="A3161" s="32" t="s">
        <v>871</v>
      </c>
      <c r="B3161" s="32" t="s">
        <v>4292</v>
      </c>
      <c r="E3161" s="7" t="s">
        <v>1069</v>
      </c>
      <c r="G3161" s="7" t="s">
        <v>657</v>
      </c>
    </row>
    <row r="3162" spans="1:7" x14ac:dyDescent="0.25">
      <c r="A3162" s="329" t="s">
        <v>872</v>
      </c>
      <c r="B3162" s="32" t="s">
        <v>4292</v>
      </c>
      <c r="E3162" s="7" t="s">
        <v>1069</v>
      </c>
      <c r="G3162" s="7" t="s">
        <v>657</v>
      </c>
    </row>
    <row r="3163" spans="1:7" x14ac:dyDescent="0.25">
      <c r="A3163" s="32" t="s">
        <v>880</v>
      </c>
      <c r="B3163" s="32" t="s">
        <v>4292</v>
      </c>
      <c r="E3163" s="7" t="s">
        <v>1069</v>
      </c>
      <c r="G3163" s="7" t="s">
        <v>657</v>
      </c>
    </row>
    <row r="3164" spans="1:7" x14ac:dyDescent="0.25">
      <c r="A3164" s="329" t="s">
        <v>884</v>
      </c>
      <c r="B3164" s="32" t="s">
        <v>4292</v>
      </c>
      <c r="E3164" s="7" t="s">
        <v>1069</v>
      </c>
      <c r="G3164" s="7" t="s">
        <v>657</v>
      </c>
    </row>
    <row r="3165" spans="1:7" x14ac:dyDescent="0.25">
      <c r="A3165" s="32" t="s">
        <v>887</v>
      </c>
      <c r="B3165" s="32" t="s">
        <v>4292</v>
      </c>
      <c r="E3165" s="7" t="s">
        <v>1069</v>
      </c>
      <c r="G3165" s="7" t="s">
        <v>657</v>
      </c>
    </row>
    <row r="3166" spans="1:7" x14ac:dyDescent="0.25">
      <c r="A3166" s="32" t="s">
        <v>888</v>
      </c>
      <c r="B3166" s="32" t="s">
        <v>4292</v>
      </c>
      <c r="E3166" s="7" t="s">
        <v>1069</v>
      </c>
      <c r="G3166" s="7" t="s">
        <v>657</v>
      </c>
    </row>
    <row r="3167" spans="1:7" x14ac:dyDescent="0.25">
      <c r="A3167" s="329" t="s">
        <v>892</v>
      </c>
      <c r="B3167" s="32" t="s">
        <v>4292</v>
      </c>
      <c r="E3167" s="7" t="s">
        <v>1069</v>
      </c>
      <c r="G3167" s="7" t="s">
        <v>657</v>
      </c>
    </row>
    <row r="3168" spans="1:7" x14ac:dyDescent="0.25">
      <c r="A3168" s="329" t="s">
        <v>897</v>
      </c>
      <c r="B3168" s="32" t="s">
        <v>4292</v>
      </c>
      <c r="E3168" s="7" t="s">
        <v>1069</v>
      </c>
      <c r="G3168" s="7" t="s">
        <v>657</v>
      </c>
    </row>
    <row r="3169" spans="1:7" x14ac:dyDescent="0.25">
      <c r="A3169" s="32" t="s">
        <v>898</v>
      </c>
      <c r="B3169" s="32" t="s">
        <v>4292</v>
      </c>
      <c r="E3169" s="7" t="s">
        <v>1069</v>
      </c>
      <c r="G3169" s="7" t="s">
        <v>657</v>
      </c>
    </row>
    <row r="3170" spans="1:7" x14ac:dyDescent="0.25">
      <c r="A3170" s="32" t="s">
        <v>899</v>
      </c>
      <c r="B3170" s="32" t="s">
        <v>4292</v>
      </c>
      <c r="E3170" s="7" t="s">
        <v>1069</v>
      </c>
      <c r="G3170" s="7" t="s">
        <v>657</v>
      </c>
    </row>
    <row r="3171" spans="1:7" x14ac:dyDescent="0.25">
      <c r="A3171" s="32" t="s">
        <v>900</v>
      </c>
      <c r="B3171" s="32" t="s">
        <v>4292</v>
      </c>
      <c r="E3171" s="7" t="s">
        <v>1069</v>
      </c>
      <c r="G3171" s="7" t="s">
        <v>657</v>
      </c>
    </row>
    <row r="3172" spans="1:7" x14ac:dyDescent="0.25">
      <c r="A3172" s="329" t="s">
        <v>901</v>
      </c>
      <c r="B3172" s="32" t="s">
        <v>4292</v>
      </c>
      <c r="E3172" s="7" t="s">
        <v>1069</v>
      </c>
      <c r="G3172" s="7" t="s">
        <v>657</v>
      </c>
    </row>
    <row r="3173" spans="1:7" x14ac:dyDescent="0.25">
      <c r="A3173" s="32" t="s">
        <v>903</v>
      </c>
      <c r="B3173" s="32" t="s">
        <v>4292</v>
      </c>
      <c r="E3173" s="7" t="s">
        <v>1069</v>
      </c>
      <c r="G3173" s="7" t="s">
        <v>657</v>
      </c>
    </row>
    <row r="3174" spans="1:7" x14ac:dyDescent="0.25">
      <c r="A3174" s="32" t="s">
        <v>904</v>
      </c>
      <c r="B3174" s="32" t="s">
        <v>4292</v>
      </c>
      <c r="E3174" s="7" t="s">
        <v>1069</v>
      </c>
      <c r="G3174" s="7" t="s">
        <v>657</v>
      </c>
    </row>
    <row r="3175" spans="1:7" x14ac:dyDescent="0.25">
      <c r="A3175" s="32" t="s">
        <v>905</v>
      </c>
      <c r="B3175" s="32" t="s">
        <v>4292</v>
      </c>
      <c r="E3175" s="7" t="s">
        <v>1069</v>
      </c>
      <c r="G3175" s="7" t="s">
        <v>657</v>
      </c>
    </row>
    <row r="3176" spans="1:7" x14ac:dyDescent="0.25">
      <c r="A3176" s="32" t="s">
        <v>906</v>
      </c>
      <c r="B3176" s="32" t="s">
        <v>4292</v>
      </c>
      <c r="E3176" s="7" t="s">
        <v>1069</v>
      </c>
      <c r="G3176" s="7" t="s">
        <v>657</v>
      </c>
    </row>
    <row r="3177" spans="1:7" x14ac:dyDescent="0.25">
      <c r="A3177" s="32" t="s">
        <v>910</v>
      </c>
      <c r="B3177" s="32" t="s">
        <v>4292</v>
      </c>
      <c r="E3177" s="7" t="s">
        <v>1069</v>
      </c>
      <c r="G3177" s="7" t="s">
        <v>657</v>
      </c>
    </row>
    <row r="3178" spans="1:7" x14ac:dyDescent="0.25">
      <c r="A3178" s="32" t="s">
        <v>911</v>
      </c>
      <c r="B3178" s="32" t="s">
        <v>4292</v>
      </c>
      <c r="E3178" s="7" t="s">
        <v>1069</v>
      </c>
      <c r="G3178" s="7" t="s">
        <v>657</v>
      </c>
    </row>
    <row r="3179" spans="1:7" x14ac:dyDescent="0.25">
      <c r="A3179" s="32" t="s">
        <v>912</v>
      </c>
      <c r="B3179" s="32" t="s">
        <v>4292</v>
      </c>
      <c r="E3179" s="7" t="s">
        <v>1069</v>
      </c>
      <c r="G3179" s="7" t="s">
        <v>657</v>
      </c>
    </row>
    <row r="3180" spans="1:7" x14ac:dyDescent="0.25">
      <c r="A3180" s="330" t="s">
        <v>918</v>
      </c>
      <c r="B3180" s="32" t="s">
        <v>4292</v>
      </c>
      <c r="E3180" s="7" t="s">
        <v>1069</v>
      </c>
      <c r="G3180" s="7" t="s">
        <v>657</v>
      </c>
    </row>
    <row r="3181" spans="1:7" x14ac:dyDescent="0.25">
      <c r="A3181" s="32" t="s">
        <v>922</v>
      </c>
      <c r="B3181" s="32" t="s">
        <v>4292</v>
      </c>
      <c r="E3181" s="7" t="s">
        <v>1069</v>
      </c>
      <c r="G3181" s="7" t="s">
        <v>657</v>
      </c>
    </row>
    <row r="3182" spans="1:7" x14ac:dyDescent="0.25">
      <c r="A3182" s="32" t="s">
        <v>924</v>
      </c>
      <c r="B3182" s="32" t="s">
        <v>4292</v>
      </c>
      <c r="E3182" s="7" t="s">
        <v>1069</v>
      </c>
      <c r="G3182" s="7" t="s">
        <v>657</v>
      </c>
    </row>
    <row r="3183" spans="1:7" x14ac:dyDescent="0.25">
      <c r="A3183" s="32" t="s">
        <v>925</v>
      </c>
      <c r="B3183" s="32" t="s">
        <v>4292</v>
      </c>
      <c r="E3183" s="7" t="s">
        <v>1069</v>
      </c>
      <c r="G3183" s="7" t="s">
        <v>657</v>
      </c>
    </row>
    <row r="3184" spans="1:7" x14ac:dyDescent="0.25">
      <c r="A3184" s="32" t="s">
        <v>926</v>
      </c>
      <c r="B3184" s="32" t="s">
        <v>4292</v>
      </c>
      <c r="E3184" s="7" t="s">
        <v>1069</v>
      </c>
      <c r="G3184" s="7" t="s">
        <v>657</v>
      </c>
    </row>
    <row r="3185" spans="1:7" x14ac:dyDescent="0.25">
      <c r="A3185" s="32" t="s">
        <v>929</v>
      </c>
      <c r="B3185" s="32" t="s">
        <v>4292</v>
      </c>
      <c r="E3185" s="7" t="s">
        <v>1069</v>
      </c>
      <c r="G3185" s="7" t="s">
        <v>657</v>
      </c>
    </row>
    <row r="3186" spans="1:7" x14ac:dyDescent="0.25">
      <c r="A3186" s="32" t="s">
        <v>930</v>
      </c>
      <c r="B3186" s="32" t="s">
        <v>4292</v>
      </c>
      <c r="E3186" s="7" t="s">
        <v>1069</v>
      </c>
      <c r="G3186" s="7" t="s">
        <v>657</v>
      </c>
    </row>
    <row r="3187" spans="1:7" x14ac:dyDescent="0.25">
      <c r="A3187" s="32" t="s">
        <v>931</v>
      </c>
      <c r="B3187" s="32" t="s">
        <v>4292</v>
      </c>
      <c r="E3187" s="7" t="s">
        <v>1069</v>
      </c>
      <c r="G3187" s="7" t="s">
        <v>657</v>
      </c>
    </row>
    <row r="3188" spans="1:7" x14ac:dyDescent="0.25">
      <c r="A3188" s="32" t="s">
        <v>932</v>
      </c>
      <c r="B3188" s="32" t="s">
        <v>4292</v>
      </c>
      <c r="E3188" s="7" t="s">
        <v>1069</v>
      </c>
      <c r="G3188" s="7" t="s">
        <v>657</v>
      </c>
    </row>
    <row r="3189" spans="1:7" x14ac:dyDescent="0.25">
      <c r="A3189" s="32" t="s">
        <v>933</v>
      </c>
      <c r="B3189" s="32" t="s">
        <v>4292</v>
      </c>
      <c r="E3189" s="7" t="s">
        <v>1069</v>
      </c>
      <c r="G3189" s="7" t="s">
        <v>657</v>
      </c>
    </row>
    <row r="3190" spans="1:7" x14ac:dyDescent="0.25">
      <c r="A3190" s="32" t="s">
        <v>934</v>
      </c>
      <c r="B3190" s="32" t="s">
        <v>4292</v>
      </c>
      <c r="E3190" s="7" t="s">
        <v>1069</v>
      </c>
      <c r="G3190" s="7" t="s">
        <v>657</v>
      </c>
    </row>
    <row r="3191" spans="1:7" x14ac:dyDescent="0.25">
      <c r="A3191" s="32" t="s">
        <v>3777</v>
      </c>
      <c r="B3191" s="32" t="s">
        <v>4292</v>
      </c>
      <c r="E3191" s="7" t="s">
        <v>1069</v>
      </c>
      <c r="G3191" s="7" t="s">
        <v>657</v>
      </c>
    </row>
    <row r="3192" spans="1:7" x14ac:dyDescent="0.25">
      <c r="A3192" s="32" t="s">
        <v>946</v>
      </c>
      <c r="B3192" s="32" t="s">
        <v>4292</v>
      </c>
      <c r="E3192" s="7" t="s">
        <v>1069</v>
      </c>
      <c r="G3192" s="7" t="s">
        <v>657</v>
      </c>
    </row>
    <row r="3193" spans="1:7" x14ac:dyDescent="0.25">
      <c r="A3193" s="32" t="s">
        <v>947</v>
      </c>
      <c r="B3193" s="32" t="s">
        <v>4292</v>
      </c>
      <c r="E3193" s="7" t="s">
        <v>1069</v>
      </c>
      <c r="G3193" s="7" t="s">
        <v>657</v>
      </c>
    </row>
    <row r="3194" spans="1:7" x14ac:dyDescent="0.25">
      <c r="A3194" s="32" t="s">
        <v>948</v>
      </c>
      <c r="B3194" s="32" t="s">
        <v>4292</v>
      </c>
      <c r="E3194" s="7" t="s">
        <v>1069</v>
      </c>
      <c r="G3194" s="7" t="s">
        <v>657</v>
      </c>
    </row>
    <row r="3195" spans="1:7" x14ac:dyDescent="0.25">
      <c r="A3195" s="32" t="s">
        <v>953</v>
      </c>
      <c r="B3195" s="32" t="s">
        <v>4292</v>
      </c>
      <c r="E3195" s="7" t="s">
        <v>1069</v>
      </c>
      <c r="G3195" s="7" t="s">
        <v>657</v>
      </c>
    </row>
    <row r="3196" spans="1:7" x14ac:dyDescent="0.25">
      <c r="A3196" s="32" t="s">
        <v>954</v>
      </c>
      <c r="B3196" s="32" t="s">
        <v>4292</v>
      </c>
      <c r="E3196" s="7" t="s">
        <v>1069</v>
      </c>
      <c r="G3196" s="7" t="s">
        <v>657</v>
      </c>
    </row>
    <row r="3197" spans="1:7" x14ac:dyDescent="0.25">
      <c r="A3197" s="32" t="s">
        <v>956</v>
      </c>
      <c r="B3197" s="32" t="s">
        <v>4292</v>
      </c>
      <c r="E3197" s="7" t="s">
        <v>1069</v>
      </c>
      <c r="G3197" s="7" t="s">
        <v>657</v>
      </c>
    </row>
    <row r="3198" spans="1:7" x14ac:dyDescent="0.25">
      <c r="A3198" s="32" t="s">
        <v>957</v>
      </c>
      <c r="B3198" s="32" t="s">
        <v>4292</v>
      </c>
      <c r="E3198" s="7" t="s">
        <v>1069</v>
      </c>
      <c r="G3198" s="7" t="s">
        <v>657</v>
      </c>
    </row>
    <row r="3199" spans="1:7" x14ac:dyDescent="0.25">
      <c r="A3199" s="32" t="s">
        <v>959</v>
      </c>
      <c r="B3199" s="32" t="s">
        <v>4292</v>
      </c>
      <c r="E3199" s="7" t="s">
        <v>1069</v>
      </c>
      <c r="G3199" s="7" t="s">
        <v>657</v>
      </c>
    </row>
    <row r="3200" spans="1:7" x14ac:dyDescent="0.25">
      <c r="A3200" s="3" t="s">
        <v>961</v>
      </c>
      <c r="B3200" s="32" t="s">
        <v>4292</v>
      </c>
      <c r="E3200" s="7" t="s">
        <v>1069</v>
      </c>
      <c r="G3200" s="7" t="s">
        <v>657</v>
      </c>
    </row>
    <row r="3201" spans="1:7" x14ac:dyDescent="0.25">
      <c r="A3201" s="3" t="s">
        <v>3778</v>
      </c>
      <c r="B3201" s="32" t="s">
        <v>4292</v>
      </c>
      <c r="E3201" s="7" t="s">
        <v>1069</v>
      </c>
      <c r="G3201" s="7" t="s">
        <v>657</v>
      </c>
    </row>
    <row r="3202" spans="1:7" x14ac:dyDescent="0.25">
      <c r="A3202" s="3" t="s">
        <v>971</v>
      </c>
      <c r="B3202" s="32" t="s">
        <v>4292</v>
      </c>
      <c r="E3202" s="7" t="s">
        <v>1069</v>
      </c>
      <c r="G3202" s="7" t="s">
        <v>657</v>
      </c>
    </row>
    <row r="3203" spans="1:7" x14ac:dyDescent="0.25">
      <c r="A3203" s="3" t="s">
        <v>972</v>
      </c>
      <c r="B3203" s="32" t="s">
        <v>4292</v>
      </c>
      <c r="E3203" s="7" t="s">
        <v>1069</v>
      </c>
      <c r="G3203" s="7" t="s">
        <v>657</v>
      </c>
    </row>
    <row r="3204" spans="1:7" x14ac:dyDescent="0.25">
      <c r="A3204" s="3" t="s">
        <v>973</v>
      </c>
      <c r="B3204" s="32" t="s">
        <v>4292</v>
      </c>
      <c r="E3204" s="7" t="s">
        <v>1069</v>
      </c>
      <c r="G3204" s="7" t="s">
        <v>657</v>
      </c>
    </row>
    <row r="3205" spans="1:7" x14ac:dyDescent="0.25">
      <c r="A3205" s="3" t="s">
        <v>974</v>
      </c>
      <c r="B3205" s="32" t="s">
        <v>4292</v>
      </c>
      <c r="E3205" s="7" t="s">
        <v>1069</v>
      </c>
      <c r="G3205" s="7" t="s">
        <v>657</v>
      </c>
    </row>
    <row r="3206" spans="1:7" x14ac:dyDescent="0.25">
      <c r="A3206" s="3" t="s">
        <v>975</v>
      </c>
      <c r="B3206" s="32" t="s">
        <v>4292</v>
      </c>
      <c r="E3206" s="7" t="s">
        <v>1069</v>
      </c>
      <c r="G3206" s="7" t="s">
        <v>657</v>
      </c>
    </row>
    <row r="3207" spans="1:7" x14ac:dyDescent="0.25">
      <c r="A3207" s="3" t="s">
        <v>976</v>
      </c>
      <c r="B3207" s="32" t="s">
        <v>4292</v>
      </c>
      <c r="E3207" s="7" t="s">
        <v>1069</v>
      </c>
      <c r="G3207" s="7" t="s">
        <v>657</v>
      </c>
    </row>
    <row r="3208" spans="1:7" x14ac:dyDescent="0.25">
      <c r="A3208" s="3" t="s">
        <v>977</v>
      </c>
      <c r="B3208" s="32" t="s">
        <v>4292</v>
      </c>
      <c r="E3208" s="7" t="s">
        <v>1069</v>
      </c>
      <c r="G3208" s="7" t="s">
        <v>657</v>
      </c>
    </row>
    <row r="3209" spans="1:7" x14ac:dyDescent="0.25">
      <c r="A3209" s="3" t="s">
        <v>978</v>
      </c>
      <c r="B3209" s="32" t="s">
        <v>4292</v>
      </c>
      <c r="E3209" s="7" t="s">
        <v>1069</v>
      </c>
      <c r="G3209" s="7" t="s">
        <v>657</v>
      </c>
    </row>
    <row r="3210" spans="1:7" x14ac:dyDescent="0.25">
      <c r="A3210" s="3" t="s">
        <v>979</v>
      </c>
      <c r="B3210" s="32" t="s">
        <v>4292</v>
      </c>
      <c r="E3210" s="7" t="s">
        <v>1069</v>
      </c>
      <c r="G3210" s="7" t="s">
        <v>657</v>
      </c>
    </row>
    <row r="3211" spans="1:7" x14ac:dyDescent="0.25">
      <c r="A3211" s="3" t="s">
        <v>984</v>
      </c>
      <c r="B3211" s="32" t="s">
        <v>4292</v>
      </c>
      <c r="E3211" s="7" t="s">
        <v>1069</v>
      </c>
      <c r="G3211" s="7" t="s">
        <v>657</v>
      </c>
    </row>
    <row r="3212" spans="1:7" x14ac:dyDescent="0.25">
      <c r="A3212" s="3" t="s">
        <v>985</v>
      </c>
      <c r="B3212" s="32" t="s">
        <v>4292</v>
      </c>
      <c r="E3212" s="7" t="s">
        <v>1069</v>
      </c>
      <c r="G3212" s="7" t="s">
        <v>657</v>
      </c>
    </row>
    <row r="3213" spans="1:7" x14ac:dyDescent="0.25">
      <c r="A3213" s="3" t="s">
        <v>992</v>
      </c>
      <c r="B3213" s="32" t="s">
        <v>4292</v>
      </c>
      <c r="E3213" s="7" t="s">
        <v>1069</v>
      </c>
      <c r="G3213" s="7" t="s">
        <v>657</v>
      </c>
    </row>
    <row r="3214" spans="1:7" x14ac:dyDescent="0.25">
      <c r="A3214" s="3" t="s">
        <v>994</v>
      </c>
      <c r="B3214" s="32" t="s">
        <v>4292</v>
      </c>
      <c r="E3214" s="7" t="s">
        <v>1069</v>
      </c>
      <c r="G3214" s="7" t="s">
        <v>657</v>
      </c>
    </row>
    <row r="3215" spans="1:7" x14ac:dyDescent="0.25">
      <c r="A3215" s="3" t="s">
        <v>997</v>
      </c>
      <c r="B3215" s="32" t="s">
        <v>4292</v>
      </c>
      <c r="E3215" s="7" t="s">
        <v>1069</v>
      </c>
      <c r="G3215" s="7" t="s">
        <v>657</v>
      </c>
    </row>
    <row r="3216" spans="1:7" x14ac:dyDescent="0.25">
      <c r="A3216" s="3" t="s">
        <v>1003</v>
      </c>
      <c r="B3216" s="32" t="s">
        <v>4292</v>
      </c>
      <c r="E3216" s="7" t="s">
        <v>1069</v>
      </c>
      <c r="G3216" s="7" t="s">
        <v>657</v>
      </c>
    </row>
    <row r="3217" spans="1:7" x14ac:dyDescent="0.25">
      <c r="A3217" s="3" t="s">
        <v>1006</v>
      </c>
      <c r="B3217" s="32" t="s">
        <v>4292</v>
      </c>
      <c r="E3217" s="7" t="s">
        <v>1069</v>
      </c>
      <c r="G3217" s="7" t="s">
        <v>657</v>
      </c>
    </row>
    <row r="3218" spans="1:7" x14ac:dyDescent="0.25">
      <c r="A3218" s="3" t="s">
        <v>1008</v>
      </c>
      <c r="B3218" s="32" t="s">
        <v>4292</v>
      </c>
      <c r="E3218" s="7" t="s">
        <v>1069</v>
      </c>
      <c r="G3218" s="7" t="s">
        <v>657</v>
      </c>
    </row>
    <row r="3219" spans="1:7" x14ac:dyDescent="0.25">
      <c r="A3219" s="3" t="s">
        <v>1010</v>
      </c>
      <c r="B3219" s="32" t="s">
        <v>4292</v>
      </c>
      <c r="E3219" s="7" t="s">
        <v>1069</v>
      </c>
      <c r="G3219" s="7" t="s">
        <v>657</v>
      </c>
    </row>
    <row r="3220" spans="1:7" x14ac:dyDescent="0.25">
      <c r="A3220" s="3" t="s">
        <v>1012</v>
      </c>
      <c r="B3220" s="32" t="s">
        <v>4292</v>
      </c>
      <c r="E3220" s="7" t="s">
        <v>1069</v>
      </c>
      <c r="G3220" s="7" t="s">
        <v>657</v>
      </c>
    </row>
    <row r="3221" spans="1:7" x14ac:dyDescent="0.25">
      <c r="A3221" s="3" t="s">
        <v>1014</v>
      </c>
      <c r="B3221" s="32" t="s">
        <v>4292</v>
      </c>
      <c r="E3221" s="7" t="s">
        <v>1069</v>
      </c>
      <c r="G3221" s="7" t="s">
        <v>657</v>
      </c>
    </row>
    <row r="3222" spans="1:7" x14ac:dyDescent="0.25">
      <c r="A3222" s="3" t="s">
        <v>1016</v>
      </c>
      <c r="B3222" s="32" t="s">
        <v>4292</v>
      </c>
      <c r="E3222" s="7" t="s">
        <v>1069</v>
      </c>
      <c r="G3222" s="7" t="s">
        <v>657</v>
      </c>
    </row>
    <row r="3223" spans="1:7" x14ac:dyDescent="0.25">
      <c r="A3223" s="3" t="s">
        <v>1018</v>
      </c>
      <c r="B3223" s="32" t="s">
        <v>4292</v>
      </c>
      <c r="E3223" s="7" t="s">
        <v>1069</v>
      </c>
      <c r="G3223" s="7" t="s">
        <v>657</v>
      </c>
    </row>
    <row r="3224" spans="1:7" x14ac:dyDescent="0.25">
      <c r="A3224" s="3" t="s">
        <v>1020</v>
      </c>
      <c r="B3224" s="32" t="s">
        <v>4292</v>
      </c>
      <c r="E3224" s="7" t="s">
        <v>1069</v>
      </c>
      <c r="G3224" s="7" t="s">
        <v>657</v>
      </c>
    </row>
    <row r="3225" spans="1:7" x14ac:dyDescent="0.25">
      <c r="A3225" s="3" t="s">
        <v>1022</v>
      </c>
      <c r="B3225" s="32" t="s">
        <v>4292</v>
      </c>
      <c r="E3225" s="7" t="s">
        <v>1069</v>
      </c>
      <c r="G3225" s="7" t="s">
        <v>657</v>
      </c>
    </row>
    <row r="3226" spans="1:7" x14ac:dyDescent="0.25">
      <c r="A3226" s="3" t="s">
        <v>1024</v>
      </c>
      <c r="B3226" s="32" t="s">
        <v>4292</v>
      </c>
      <c r="E3226" s="7" t="s">
        <v>1069</v>
      </c>
      <c r="G3226" s="7" t="s">
        <v>657</v>
      </c>
    </row>
    <row r="3227" spans="1:7" x14ac:dyDescent="0.25">
      <c r="A3227" s="3" t="s">
        <v>1026</v>
      </c>
      <c r="B3227" s="32" t="s">
        <v>4292</v>
      </c>
      <c r="E3227" s="7" t="s">
        <v>1069</v>
      </c>
      <c r="G3227" s="7" t="s">
        <v>657</v>
      </c>
    </row>
    <row r="3228" spans="1:7" x14ac:dyDescent="0.25">
      <c r="A3228" s="3" t="s">
        <v>1028</v>
      </c>
      <c r="B3228" s="32" t="s">
        <v>4292</v>
      </c>
      <c r="E3228" s="7" t="s">
        <v>1069</v>
      </c>
      <c r="G3228" s="7" t="s">
        <v>657</v>
      </c>
    </row>
    <row r="3229" spans="1:7" x14ac:dyDescent="0.25">
      <c r="A3229" s="3" t="s">
        <v>1030</v>
      </c>
      <c r="B3229" s="32" t="s">
        <v>4292</v>
      </c>
      <c r="E3229" s="7" t="s">
        <v>1069</v>
      </c>
      <c r="G3229" s="7" t="s">
        <v>657</v>
      </c>
    </row>
    <row r="3230" spans="1:7" x14ac:dyDescent="0.25">
      <c r="A3230" s="3" t="s">
        <v>1032</v>
      </c>
      <c r="B3230" s="32" t="s">
        <v>4292</v>
      </c>
      <c r="E3230" s="7" t="s">
        <v>1069</v>
      </c>
      <c r="G3230" s="7" t="s">
        <v>657</v>
      </c>
    </row>
    <row r="3231" spans="1:7" x14ac:dyDescent="0.25">
      <c r="A3231" s="166" t="s">
        <v>3779</v>
      </c>
      <c r="B3231" s="32" t="s">
        <v>4292</v>
      </c>
      <c r="E3231" s="7" t="s">
        <v>1069</v>
      </c>
      <c r="G3231" s="7" t="s">
        <v>657</v>
      </c>
    </row>
    <row r="3232" spans="1:7" hidden="1" x14ac:dyDescent="0.25">
      <c r="A3232" s="3" t="s">
        <v>1306</v>
      </c>
      <c r="B3232" s="32" t="s">
        <v>4292</v>
      </c>
      <c r="C3232" s="7" t="s">
        <v>2261</v>
      </c>
      <c r="E3232" s="7" t="s">
        <v>1069</v>
      </c>
      <c r="F3232" s="7" t="s">
        <v>4120</v>
      </c>
      <c r="G3232" s="7" t="s">
        <v>1312</v>
      </c>
    </row>
    <row r="3233" spans="1:7" hidden="1" x14ac:dyDescent="0.25">
      <c r="A3233" s="3" t="s">
        <v>1325</v>
      </c>
      <c r="B3233" s="32" t="s">
        <v>4292</v>
      </c>
      <c r="C3233" s="7" t="s">
        <v>2261</v>
      </c>
      <c r="E3233" s="7" t="s">
        <v>1069</v>
      </c>
      <c r="F3233" s="7" t="s">
        <v>4120</v>
      </c>
      <c r="G3233" s="7" t="s">
        <v>1312</v>
      </c>
    </row>
    <row r="3234" spans="1:7" hidden="1" x14ac:dyDescent="0.25">
      <c r="A3234" s="3" t="s">
        <v>1329</v>
      </c>
      <c r="B3234" s="32" t="s">
        <v>4292</v>
      </c>
      <c r="C3234" s="7" t="s">
        <v>2261</v>
      </c>
      <c r="E3234" s="7" t="s">
        <v>1069</v>
      </c>
      <c r="F3234" s="7" t="s">
        <v>4120</v>
      </c>
      <c r="G3234" s="7" t="s">
        <v>1312</v>
      </c>
    </row>
    <row r="3235" spans="1:7" hidden="1" x14ac:dyDescent="0.25">
      <c r="A3235" s="3" t="s">
        <v>1332</v>
      </c>
      <c r="B3235" s="32" t="s">
        <v>4292</v>
      </c>
      <c r="C3235" s="7">
        <v>32</v>
      </c>
      <c r="F3235" s="7" t="s">
        <v>4120</v>
      </c>
      <c r="G3235" s="7" t="s">
        <v>1312</v>
      </c>
    </row>
    <row r="3236" spans="1:7" hidden="1" x14ac:dyDescent="0.25">
      <c r="A3236" s="3" t="s">
        <v>1384</v>
      </c>
      <c r="B3236" s="32" t="s">
        <v>4292</v>
      </c>
      <c r="C3236" s="7" t="s">
        <v>2261</v>
      </c>
      <c r="E3236" s="7" t="s">
        <v>1069</v>
      </c>
      <c r="F3236" s="7" t="s">
        <v>4120</v>
      </c>
      <c r="G3236" s="7" t="s">
        <v>1312</v>
      </c>
    </row>
    <row r="3237" spans="1:7" hidden="1" x14ac:dyDescent="0.25">
      <c r="A3237" s="3" t="s">
        <v>1388</v>
      </c>
      <c r="B3237" s="32" t="s">
        <v>4292</v>
      </c>
      <c r="C3237" s="7">
        <v>4</v>
      </c>
      <c r="E3237" s="7" t="s">
        <v>4122</v>
      </c>
      <c r="F3237" s="7" t="s">
        <v>4120</v>
      </c>
      <c r="G3237" s="7" t="s">
        <v>1312</v>
      </c>
    </row>
    <row r="3238" spans="1:7" x14ac:dyDescent="0.25">
      <c r="A3238" s="3" t="s">
        <v>1920</v>
      </c>
      <c r="B3238" s="32" t="s">
        <v>4292</v>
      </c>
      <c r="E3238" s="39" t="s">
        <v>1069</v>
      </c>
      <c r="F3238" s="365" t="s">
        <v>4284</v>
      </c>
      <c r="G3238" s="7" t="s">
        <v>1910</v>
      </c>
    </row>
    <row r="3239" spans="1:7" x14ac:dyDescent="0.25">
      <c r="A3239" s="3" t="s">
        <v>3797</v>
      </c>
      <c r="B3239" s="32" t="s">
        <v>4292</v>
      </c>
      <c r="E3239" s="39" t="s">
        <v>1069</v>
      </c>
      <c r="F3239" s="365" t="s">
        <v>4284</v>
      </c>
      <c r="G3239" s="7" t="s">
        <v>1910</v>
      </c>
    </row>
    <row r="3240" spans="1:7" x14ac:dyDescent="0.25">
      <c r="A3240" s="3" t="s">
        <v>1934</v>
      </c>
      <c r="B3240" s="32" t="s">
        <v>4292</v>
      </c>
      <c r="E3240" s="39" t="s">
        <v>1069</v>
      </c>
      <c r="F3240" s="365" t="s">
        <v>4284</v>
      </c>
      <c r="G3240" s="7" t="s">
        <v>1910</v>
      </c>
    </row>
    <row r="3241" spans="1:7" x14ac:dyDescent="0.25">
      <c r="A3241" s="3" t="s">
        <v>1942</v>
      </c>
      <c r="B3241" s="32" t="s">
        <v>4292</v>
      </c>
      <c r="E3241" s="39" t="s">
        <v>1069</v>
      </c>
      <c r="F3241" s="365" t="s">
        <v>4284</v>
      </c>
      <c r="G3241" s="7" t="s">
        <v>1910</v>
      </c>
    </row>
    <row r="3242" spans="1:7" x14ac:dyDescent="0.25">
      <c r="A3242" s="3" t="s">
        <v>1950</v>
      </c>
      <c r="B3242" s="32" t="s">
        <v>4292</v>
      </c>
      <c r="E3242" s="39" t="s">
        <v>1069</v>
      </c>
      <c r="F3242" s="365" t="s">
        <v>4284</v>
      </c>
      <c r="G3242" s="7" t="s">
        <v>1910</v>
      </c>
    </row>
    <row r="3243" spans="1:7" x14ac:dyDescent="0.25">
      <c r="A3243" s="3" t="s">
        <v>1961</v>
      </c>
      <c r="B3243" s="32" t="s">
        <v>4292</v>
      </c>
      <c r="E3243" s="39" t="s">
        <v>1069</v>
      </c>
      <c r="F3243" s="365" t="s">
        <v>4284</v>
      </c>
      <c r="G3243" s="7" t="s">
        <v>1910</v>
      </c>
    </row>
    <row r="3244" spans="1:7" x14ac:dyDescent="0.25">
      <c r="A3244" s="3" t="s">
        <v>1964</v>
      </c>
      <c r="B3244" s="32" t="s">
        <v>4292</v>
      </c>
      <c r="E3244" s="39" t="s">
        <v>1069</v>
      </c>
      <c r="F3244" s="365" t="s">
        <v>4284</v>
      </c>
      <c r="G3244" s="7" t="s">
        <v>1910</v>
      </c>
    </row>
    <row r="3245" spans="1:7" x14ac:dyDescent="0.25">
      <c r="A3245" s="3" t="s">
        <v>1981</v>
      </c>
      <c r="B3245" s="32" t="s">
        <v>4292</v>
      </c>
      <c r="E3245" s="39" t="s">
        <v>1069</v>
      </c>
      <c r="F3245" s="365" t="s">
        <v>4284</v>
      </c>
      <c r="G3245" s="7" t="s">
        <v>1910</v>
      </c>
    </row>
    <row r="3246" spans="1:7" x14ac:dyDescent="0.25">
      <c r="A3246" s="3" t="s">
        <v>1983</v>
      </c>
      <c r="B3246" s="32" t="s">
        <v>4292</v>
      </c>
      <c r="E3246" s="39" t="s">
        <v>1069</v>
      </c>
      <c r="F3246" s="365" t="s">
        <v>4284</v>
      </c>
      <c r="G3246" s="7" t="s">
        <v>1910</v>
      </c>
    </row>
    <row r="3247" spans="1:7" x14ac:dyDescent="0.25">
      <c r="A3247" s="3" t="s">
        <v>1985</v>
      </c>
      <c r="B3247" s="32" t="s">
        <v>4292</v>
      </c>
      <c r="E3247" s="39" t="s">
        <v>1069</v>
      </c>
      <c r="F3247" s="365" t="s">
        <v>4284</v>
      </c>
      <c r="G3247" s="7" t="s">
        <v>1910</v>
      </c>
    </row>
    <row r="3248" spans="1:7" x14ac:dyDescent="0.25">
      <c r="A3248" s="3" t="s">
        <v>1989</v>
      </c>
      <c r="B3248" s="32" t="s">
        <v>4292</v>
      </c>
      <c r="E3248" s="39" t="s">
        <v>1069</v>
      </c>
      <c r="F3248" s="365" t="s">
        <v>4284</v>
      </c>
      <c r="G3248" s="7" t="s">
        <v>1910</v>
      </c>
    </row>
    <row r="3249" spans="1:7" x14ac:dyDescent="0.25">
      <c r="A3249" s="3" t="s">
        <v>1996</v>
      </c>
      <c r="B3249" s="32" t="s">
        <v>4292</v>
      </c>
      <c r="E3249" s="39" t="s">
        <v>1069</v>
      </c>
      <c r="F3249" s="365" t="s">
        <v>4284</v>
      </c>
      <c r="G3249" s="7" t="s">
        <v>1910</v>
      </c>
    </row>
    <row r="3250" spans="1:7" x14ac:dyDescent="0.25">
      <c r="A3250" s="3" t="s">
        <v>1999</v>
      </c>
      <c r="B3250" s="32" t="s">
        <v>4292</v>
      </c>
      <c r="E3250" s="39" t="s">
        <v>1069</v>
      </c>
      <c r="F3250" s="365" t="s">
        <v>4284</v>
      </c>
      <c r="G3250" s="7" t="s">
        <v>1910</v>
      </c>
    </row>
    <row r="3251" spans="1:7" x14ac:dyDescent="0.25">
      <c r="A3251" s="3" t="s">
        <v>3799</v>
      </c>
      <c r="B3251" s="32" t="s">
        <v>4292</v>
      </c>
      <c r="E3251" s="39" t="s">
        <v>1069</v>
      </c>
      <c r="F3251" s="365" t="s">
        <v>4284</v>
      </c>
      <c r="G3251" s="7" t="s">
        <v>1910</v>
      </c>
    </row>
    <row r="3252" spans="1:7" x14ac:dyDescent="0.25">
      <c r="A3252" s="3" t="s">
        <v>3800</v>
      </c>
      <c r="B3252" s="32" t="s">
        <v>4292</v>
      </c>
      <c r="E3252" s="39" t="s">
        <v>1069</v>
      </c>
      <c r="F3252" s="365" t="s">
        <v>4284</v>
      </c>
      <c r="G3252" s="7" t="s">
        <v>1910</v>
      </c>
    </row>
    <row r="3253" spans="1:7" x14ac:dyDescent="0.25">
      <c r="A3253" s="3" t="s">
        <v>2025</v>
      </c>
      <c r="B3253" s="32" t="s">
        <v>4292</v>
      </c>
      <c r="E3253" s="39" t="s">
        <v>1069</v>
      </c>
      <c r="F3253" s="365" t="s">
        <v>4284</v>
      </c>
      <c r="G3253" s="7" t="s">
        <v>1910</v>
      </c>
    </row>
    <row r="3254" spans="1:7" x14ac:dyDescent="0.25">
      <c r="A3254" s="3" t="s">
        <v>2045</v>
      </c>
      <c r="B3254" s="32" t="s">
        <v>4292</v>
      </c>
      <c r="E3254" s="39" t="s">
        <v>1069</v>
      </c>
      <c r="F3254" s="365" t="s">
        <v>4284</v>
      </c>
      <c r="G3254" s="7" t="s">
        <v>1910</v>
      </c>
    </row>
    <row r="3255" spans="1:7" x14ac:dyDescent="0.25">
      <c r="A3255" s="3" t="s">
        <v>2056</v>
      </c>
      <c r="B3255" s="32" t="s">
        <v>4292</v>
      </c>
      <c r="E3255" s="39" t="s">
        <v>1069</v>
      </c>
      <c r="F3255" s="365" t="s">
        <v>4284</v>
      </c>
      <c r="G3255" s="7" t="s">
        <v>1910</v>
      </c>
    </row>
    <row r="3256" spans="1:7" x14ac:dyDescent="0.25">
      <c r="A3256" s="3" t="s">
        <v>2070</v>
      </c>
      <c r="B3256" s="32" t="s">
        <v>4292</v>
      </c>
      <c r="E3256" s="39" t="s">
        <v>1069</v>
      </c>
      <c r="F3256" s="365" t="s">
        <v>4284</v>
      </c>
      <c r="G3256" s="7" t="s">
        <v>1910</v>
      </c>
    </row>
    <row r="3257" spans="1:7" x14ac:dyDescent="0.25">
      <c r="A3257" s="3" t="s">
        <v>2072</v>
      </c>
      <c r="B3257" s="32" t="s">
        <v>4292</v>
      </c>
      <c r="E3257" s="39" t="s">
        <v>1069</v>
      </c>
      <c r="F3257" s="365" t="s">
        <v>4284</v>
      </c>
      <c r="G3257" s="7" t="s">
        <v>1910</v>
      </c>
    </row>
    <row r="3258" spans="1:7" x14ac:dyDescent="0.25">
      <c r="A3258" s="3" t="s">
        <v>2082</v>
      </c>
      <c r="B3258" s="32" t="s">
        <v>4292</v>
      </c>
      <c r="E3258" s="39" t="s">
        <v>1069</v>
      </c>
      <c r="F3258" s="365" t="s">
        <v>4284</v>
      </c>
      <c r="G3258" s="7" t="s">
        <v>1910</v>
      </c>
    </row>
    <row r="3259" spans="1:7" x14ac:dyDescent="0.25">
      <c r="A3259" s="3" t="s">
        <v>2086</v>
      </c>
      <c r="B3259" s="32" t="s">
        <v>4292</v>
      </c>
      <c r="E3259" s="39" t="s">
        <v>1069</v>
      </c>
      <c r="F3259" s="365" t="s">
        <v>4284</v>
      </c>
      <c r="G3259" s="7" t="s">
        <v>1910</v>
      </c>
    </row>
    <row r="3260" spans="1:7" x14ac:dyDescent="0.25">
      <c r="A3260" s="3" t="s">
        <v>2088</v>
      </c>
      <c r="B3260" s="32" t="s">
        <v>4292</v>
      </c>
      <c r="E3260" s="39" t="s">
        <v>1069</v>
      </c>
      <c r="F3260" s="365" t="s">
        <v>4284</v>
      </c>
      <c r="G3260" s="7" t="s">
        <v>1910</v>
      </c>
    </row>
    <row r="3261" spans="1:7" x14ac:dyDescent="0.25">
      <c r="A3261" s="3" t="s">
        <v>2102</v>
      </c>
      <c r="B3261" s="32" t="s">
        <v>4292</v>
      </c>
      <c r="E3261" s="39" t="s">
        <v>1069</v>
      </c>
      <c r="F3261" s="365" t="s">
        <v>4284</v>
      </c>
      <c r="G3261" s="7" t="s">
        <v>1910</v>
      </c>
    </row>
    <row r="3262" spans="1:7" x14ac:dyDescent="0.25">
      <c r="A3262" s="3" t="s">
        <v>2104</v>
      </c>
      <c r="B3262" s="32" t="s">
        <v>4292</v>
      </c>
      <c r="E3262" s="39" t="s">
        <v>1069</v>
      </c>
      <c r="F3262" s="365" t="s">
        <v>4284</v>
      </c>
      <c r="G3262" s="7" t="s">
        <v>1910</v>
      </c>
    </row>
    <row r="3263" spans="1:7" hidden="1" x14ac:dyDescent="0.25">
      <c r="A3263" s="3" t="s">
        <v>2395</v>
      </c>
      <c r="B3263" s="32" t="s">
        <v>4292</v>
      </c>
      <c r="C3263" s="7">
        <v>0.5</v>
      </c>
      <c r="E3263" s="7" t="s">
        <v>2187</v>
      </c>
      <c r="G3263" s="7" t="s">
        <v>2381</v>
      </c>
    </row>
    <row r="3264" spans="1:7" hidden="1" x14ac:dyDescent="0.25">
      <c r="A3264" s="3" t="s">
        <v>3816</v>
      </c>
      <c r="B3264" s="32" t="s">
        <v>4292</v>
      </c>
      <c r="C3264" s="7">
        <v>0.25</v>
      </c>
      <c r="E3264" s="7" t="s">
        <v>2187</v>
      </c>
      <c r="G3264" s="7" t="s">
        <v>2381</v>
      </c>
    </row>
    <row r="3265" spans="1:7" hidden="1" x14ac:dyDescent="0.25">
      <c r="A3265" s="3" t="s">
        <v>3817</v>
      </c>
      <c r="B3265" s="32" t="s">
        <v>4292</v>
      </c>
      <c r="C3265" s="7">
        <v>0.25</v>
      </c>
      <c r="E3265" s="7" t="s">
        <v>2187</v>
      </c>
      <c r="G3265" s="7" t="s">
        <v>2381</v>
      </c>
    </row>
    <row r="3266" spans="1:7" hidden="1" x14ac:dyDescent="0.25">
      <c r="A3266" s="3" t="s">
        <v>2411</v>
      </c>
      <c r="B3266" s="32" t="s">
        <v>4292</v>
      </c>
      <c r="C3266" s="7">
        <v>0.25</v>
      </c>
      <c r="E3266" s="7" t="s">
        <v>2187</v>
      </c>
      <c r="G3266" s="7" t="s">
        <v>2381</v>
      </c>
    </row>
    <row r="3267" spans="1:7" hidden="1" x14ac:dyDescent="0.25">
      <c r="A3267" s="3" t="s">
        <v>2416</v>
      </c>
      <c r="B3267" s="32" t="s">
        <v>4292</v>
      </c>
      <c r="C3267" s="7">
        <v>0.25</v>
      </c>
      <c r="E3267" s="7" t="s">
        <v>2187</v>
      </c>
      <c r="G3267" s="7" t="s">
        <v>2381</v>
      </c>
    </row>
    <row r="3268" spans="1:7" hidden="1" x14ac:dyDescent="0.25">
      <c r="A3268" s="3" t="s">
        <v>2420</v>
      </c>
      <c r="B3268" s="32" t="s">
        <v>4292</v>
      </c>
      <c r="C3268" s="7">
        <v>0.25</v>
      </c>
      <c r="E3268" s="7" t="s">
        <v>2187</v>
      </c>
      <c r="G3268" s="7" t="s">
        <v>2381</v>
      </c>
    </row>
    <row r="3269" spans="1:7" hidden="1" x14ac:dyDescent="0.25">
      <c r="A3269" s="3" t="s">
        <v>3818</v>
      </c>
      <c r="B3269" s="32" t="s">
        <v>4292</v>
      </c>
      <c r="C3269" s="7">
        <v>0.25</v>
      </c>
      <c r="E3269" s="7" t="s">
        <v>2187</v>
      </c>
      <c r="G3269" s="7" t="s">
        <v>2381</v>
      </c>
    </row>
    <row r="3270" spans="1:7" hidden="1" x14ac:dyDescent="0.25">
      <c r="A3270" s="3" t="s">
        <v>2432</v>
      </c>
      <c r="B3270" s="32" t="s">
        <v>4292</v>
      </c>
      <c r="C3270" s="7">
        <v>0.5</v>
      </c>
      <c r="E3270" s="7" t="s">
        <v>2187</v>
      </c>
      <c r="G3270" s="7" t="s">
        <v>2381</v>
      </c>
    </row>
    <row r="3271" spans="1:7" hidden="1" x14ac:dyDescent="0.25">
      <c r="A3271" s="3" t="s">
        <v>3819</v>
      </c>
      <c r="B3271" s="32" t="s">
        <v>4292</v>
      </c>
      <c r="C3271" s="7">
        <v>0.5</v>
      </c>
      <c r="E3271" s="7" t="s">
        <v>2187</v>
      </c>
      <c r="G3271" s="7" t="s">
        <v>2381</v>
      </c>
    </row>
    <row r="3272" spans="1:7" hidden="1" x14ac:dyDescent="0.25">
      <c r="A3272" s="3" t="s">
        <v>2441</v>
      </c>
      <c r="B3272" s="32" t="s">
        <v>4292</v>
      </c>
      <c r="C3272" s="7">
        <v>0.25</v>
      </c>
      <c r="E3272" s="7" t="s">
        <v>2187</v>
      </c>
      <c r="G3272" s="7" t="s">
        <v>2381</v>
      </c>
    </row>
    <row r="3273" spans="1:7" hidden="1" x14ac:dyDescent="0.25">
      <c r="A3273" s="3" t="s">
        <v>2444</v>
      </c>
      <c r="B3273" s="32" t="s">
        <v>4292</v>
      </c>
      <c r="C3273" s="7">
        <v>0.5</v>
      </c>
      <c r="E3273" s="7" t="s">
        <v>2187</v>
      </c>
      <c r="G3273" s="7" t="s">
        <v>2381</v>
      </c>
    </row>
    <row r="3274" spans="1:7" hidden="1" x14ac:dyDescent="0.25">
      <c r="A3274" s="3" t="s">
        <v>2448</v>
      </c>
      <c r="B3274" s="32" t="s">
        <v>4292</v>
      </c>
      <c r="C3274" s="7">
        <v>0.5</v>
      </c>
      <c r="E3274" s="7" t="s">
        <v>2187</v>
      </c>
      <c r="G3274" s="7" t="s">
        <v>2381</v>
      </c>
    </row>
    <row r="3275" spans="1:7" hidden="1" x14ac:dyDescent="0.25">
      <c r="A3275" s="3" t="s">
        <v>2453</v>
      </c>
      <c r="B3275" s="32" t="s">
        <v>4292</v>
      </c>
      <c r="C3275" s="7">
        <v>0.5</v>
      </c>
      <c r="E3275" s="7" t="s">
        <v>2187</v>
      </c>
      <c r="G3275" s="7" t="s">
        <v>2381</v>
      </c>
    </row>
    <row r="3276" spans="1:7" hidden="1" x14ac:dyDescent="0.25">
      <c r="A3276" s="3" t="s">
        <v>2457</v>
      </c>
      <c r="B3276" s="32" t="s">
        <v>4292</v>
      </c>
      <c r="C3276" s="7">
        <v>0.25</v>
      </c>
      <c r="E3276" s="7" t="s">
        <v>2187</v>
      </c>
      <c r="G3276" s="7" t="s">
        <v>2381</v>
      </c>
    </row>
    <row r="3277" spans="1:7" hidden="1" x14ac:dyDescent="0.25">
      <c r="A3277" s="3" t="s">
        <v>3820</v>
      </c>
      <c r="B3277" s="32" t="s">
        <v>4292</v>
      </c>
      <c r="C3277" s="7">
        <v>0.5</v>
      </c>
      <c r="E3277" s="7" t="s">
        <v>2187</v>
      </c>
      <c r="G3277" s="7" t="s">
        <v>2381</v>
      </c>
    </row>
    <row r="3278" spans="1:7" hidden="1" x14ac:dyDescent="0.25">
      <c r="A3278" s="3" t="s">
        <v>3821</v>
      </c>
      <c r="B3278" s="32" t="s">
        <v>4292</v>
      </c>
      <c r="C3278" s="7">
        <v>0.5</v>
      </c>
      <c r="E3278" s="7" t="s">
        <v>2187</v>
      </c>
      <c r="G3278" s="7" t="s">
        <v>2381</v>
      </c>
    </row>
    <row r="3279" spans="1:7" hidden="1" x14ac:dyDescent="0.25">
      <c r="A3279" s="3" t="s">
        <v>3822</v>
      </c>
      <c r="B3279" s="32" t="s">
        <v>4292</v>
      </c>
      <c r="C3279" s="7">
        <v>0.25</v>
      </c>
      <c r="E3279" s="7" t="s">
        <v>2187</v>
      </c>
      <c r="G3279" s="7" t="s">
        <v>2381</v>
      </c>
    </row>
    <row r="3280" spans="1:7" hidden="1" x14ac:dyDescent="0.25">
      <c r="A3280" s="3" t="s">
        <v>2489</v>
      </c>
      <c r="B3280" s="32" t="s">
        <v>4292</v>
      </c>
      <c r="C3280" s="7">
        <v>0.5</v>
      </c>
      <c r="E3280" s="7" t="s">
        <v>2187</v>
      </c>
      <c r="G3280" s="7" t="s">
        <v>2381</v>
      </c>
    </row>
    <row r="3281" spans="1:7" hidden="1" x14ac:dyDescent="0.25">
      <c r="A3281" s="3" t="s">
        <v>3824</v>
      </c>
      <c r="B3281" s="32" t="s">
        <v>4292</v>
      </c>
      <c r="C3281" s="7">
        <v>1</v>
      </c>
      <c r="E3281" s="7" t="s">
        <v>2187</v>
      </c>
      <c r="G3281" s="7" t="s">
        <v>2381</v>
      </c>
    </row>
    <row r="3282" spans="1:7" hidden="1" x14ac:dyDescent="0.25">
      <c r="A3282" s="3" t="s">
        <v>3825</v>
      </c>
      <c r="B3282" s="32" t="s">
        <v>4292</v>
      </c>
      <c r="C3282" s="7">
        <v>1</v>
      </c>
      <c r="E3282" s="7" t="s">
        <v>2187</v>
      </c>
      <c r="G3282" s="7" t="s">
        <v>2381</v>
      </c>
    </row>
    <row r="3283" spans="1:7" hidden="1" x14ac:dyDescent="0.25">
      <c r="A3283" s="3" t="s">
        <v>3826</v>
      </c>
      <c r="B3283" s="32" t="s">
        <v>4292</v>
      </c>
      <c r="C3283" s="7">
        <v>1</v>
      </c>
      <c r="E3283" s="7" t="s">
        <v>2187</v>
      </c>
      <c r="G3283" s="7" t="s">
        <v>2381</v>
      </c>
    </row>
    <row r="3284" spans="1:7" hidden="1" x14ac:dyDescent="0.25">
      <c r="A3284" s="3" t="s">
        <v>2507</v>
      </c>
      <c r="B3284" s="32" t="s">
        <v>4292</v>
      </c>
      <c r="C3284" s="7">
        <v>1</v>
      </c>
      <c r="E3284" s="7" t="s">
        <v>2187</v>
      </c>
      <c r="G3284" s="7" t="s">
        <v>2381</v>
      </c>
    </row>
    <row r="3285" spans="1:7" hidden="1" x14ac:dyDescent="0.25">
      <c r="A3285" s="3" t="s">
        <v>2510</v>
      </c>
      <c r="B3285" s="32" t="s">
        <v>4292</v>
      </c>
      <c r="C3285" s="7">
        <v>0.5</v>
      </c>
      <c r="E3285" s="7" t="s">
        <v>2187</v>
      </c>
      <c r="G3285" s="7" t="s">
        <v>2381</v>
      </c>
    </row>
    <row r="3286" spans="1:7" hidden="1" x14ac:dyDescent="0.25">
      <c r="A3286" s="3" t="s">
        <v>2514</v>
      </c>
      <c r="B3286" s="32" t="s">
        <v>4292</v>
      </c>
      <c r="C3286" s="7">
        <v>0.5</v>
      </c>
      <c r="E3286" s="7" t="s">
        <v>2187</v>
      </c>
      <c r="G3286" s="7" t="s">
        <v>2381</v>
      </c>
    </row>
    <row r="3287" spans="1:7" hidden="1" x14ac:dyDescent="0.25">
      <c r="A3287" s="3" t="s">
        <v>2517</v>
      </c>
      <c r="B3287" s="32" t="s">
        <v>4292</v>
      </c>
      <c r="C3287" s="7">
        <v>1</v>
      </c>
      <c r="E3287" s="7" t="s">
        <v>2187</v>
      </c>
      <c r="G3287" s="7" t="s">
        <v>2381</v>
      </c>
    </row>
    <row r="3288" spans="1:7" hidden="1" x14ac:dyDescent="0.25">
      <c r="A3288" s="3" t="s">
        <v>2521</v>
      </c>
      <c r="B3288" s="32" t="s">
        <v>4292</v>
      </c>
      <c r="C3288" s="7">
        <v>1</v>
      </c>
      <c r="E3288" s="7" t="s">
        <v>2187</v>
      </c>
      <c r="G3288" s="7" t="s">
        <v>2381</v>
      </c>
    </row>
    <row r="3289" spans="1:7" hidden="1" x14ac:dyDescent="0.25">
      <c r="A3289" s="3" t="s">
        <v>2523</v>
      </c>
      <c r="B3289" s="32" t="s">
        <v>4292</v>
      </c>
      <c r="C3289" s="7">
        <v>1</v>
      </c>
      <c r="E3289" s="7" t="s">
        <v>2187</v>
      </c>
      <c r="G3289" s="7" t="s">
        <v>2381</v>
      </c>
    </row>
    <row r="3290" spans="1:7" hidden="1" x14ac:dyDescent="0.25">
      <c r="A3290" s="3" t="s">
        <v>3827</v>
      </c>
      <c r="B3290" s="32" t="s">
        <v>4292</v>
      </c>
      <c r="C3290" s="7">
        <v>1</v>
      </c>
      <c r="E3290" s="7" t="s">
        <v>2187</v>
      </c>
      <c r="G3290" s="7" t="s">
        <v>2381</v>
      </c>
    </row>
    <row r="3291" spans="1:7" hidden="1" x14ac:dyDescent="0.25">
      <c r="A3291" s="3" t="s">
        <v>2530</v>
      </c>
      <c r="B3291" s="32" t="s">
        <v>4292</v>
      </c>
      <c r="C3291" s="7">
        <v>0.5</v>
      </c>
      <c r="E3291" s="7" t="s">
        <v>2187</v>
      </c>
      <c r="G3291" s="7" t="s">
        <v>2381</v>
      </c>
    </row>
    <row r="3292" spans="1:7" hidden="1" x14ac:dyDescent="0.25">
      <c r="A3292" s="3" t="s">
        <v>2533</v>
      </c>
      <c r="B3292" s="32" t="s">
        <v>4292</v>
      </c>
      <c r="C3292" s="7">
        <v>0.5</v>
      </c>
      <c r="E3292" s="7" t="s">
        <v>2187</v>
      </c>
      <c r="G3292" s="7" t="s">
        <v>2381</v>
      </c>
    </row>
    <row r="3293" spans="1:7" hidden="1" x14ac:dyDescent="0.25">
      <c r="A3293" s="3" t="s">
        <v>3828</v>
      </c>
      <c r="B3293" s="32" t="s">
        <v>4292</v>
      </c>
      <c r="C3293" s="7">
        <v>0.5</v>
      </c>
      <c r="E3293" s="7" t="s">
        <v>2187</v>
      </c>
      <c r="G3293" s="7" t="s">
        <v>2381</v>
      </c>
    </row>
    <row r="3294" spans="1:7" hidden="1" x14ac:dyDescent="0.25">
      <c r="A3294" s="3" t="s">
        <v>3829</v>
      </c>
      <c r="B3294" s="32" t="s">
        <v>4292</v>
      </c>
      <c r="C3294" s="7">
        <v>0.5</v>
      </c>
      <c r="E3294" s="7" t="s">
        <v>2187</v>
      </c>
      <c r="G3294" s="7" t="s">
        <v>2381</v>
      </c>
    </row>
    <row r="3295" spans="1:7" hidden="1" x14ac:dyDescent="0.25">
      <c r="A3295" s="3" t="s">
        <v>2547</v>
      </c>
      <c r="B3295" s="32" t="s">
        <v>4292</v>
      </c>
      <c r="C3295" s="7">
        <v>0.5</v>
      </c>
      <c r="E3295" s="7" t="s">
        <v>2187</v>
      </c>
      <c r="G3295" s="7" t="s">
        <v>2381</v>
      </c>
    </row>
    <row r="3296" spans="1:7" hidden="1" x14ac:dyDescent="0.25">
      <c r="A3296" s="3" t="s">
        <v>2553</v>
      </c>
      <c r="B3296" s="32" t="s">
        <v>4292</v>
      </c>
      <c r="C3296" s="7">
        <v>0.5</v>
      </c>
      <c r="E3296" s="7" t="s">
        <v>2187</v>
      </c>
      <c r="G3296" s="7" t="s">
        <v>2381</v>
      </c>
    </row>
    <row r="3297" spans="1:7" hidden="1" x14ac:dyDescent="0.25">
      <c r="A3297" s="3" t="s">
        <v>2556</v>
      </c>
      <c r="B3297" s="32" t="s">
        <v>4292</v>
      </c>
      <c r="C3297" s="7">
        <v>0.5</v>
      </c>
      <c r="E3297" s="7" t="s">
        <v>2187</v>
      </c>
      <c r="G3297" s="7" t="s">
        <v>2381</v>
      </c>
    </row>
    <row r="3298" spans="1:7" hidden="1" x14ac:dyDescent="0.25">
      <c r="A3298" s="3" t="s">
        <v>2560</v>
      </c>
      <c r="B3298" s="32" t="s">
        <v>4292</v>
      </c>
      <c r="C3298" s="7">
        <v>1</v>
      </c>
      <c r="E3298" s="7" t="s">
        <v>2187</v>
      </c>
      <c r="G3298" s="7" t="s">
        <v>2381</v>
      </c>
    </row>
    <row r="3299" spans="1:7" hidden="1" x14ac:dyDescent="0.25">
      <c r="A3299" s="3" t="s">
        <v>2564</v>
      </c>
      <c r="B3299" s="32" t="s">
        <v>4292</v>
      </c>
      <c r="C3299" s="7">
        <v>0.5</v>
      </c>
      <c r="E3299" s="7" t="s">
        <v>2187</v>
      </c>
      <c r="G3299" s="7" t="s">
        <v>2381</v>
      </c>
    </row>
    <row r="3300" spans="1:7" hidden="1" x14ac:dyDescent="0.25">
      <c r="A3300" s="3" t="s">
        <v>2568</v>
      </c>
      <c r="B3300" s="32" t="s">
        <v>4292</v>
      </c>
      <c r="C3300" s="7">
        <v>0.5</v>
      </c>
      <c r="E3300" s="7" t="s">
        <v>2187</v>
      </c>
      <c r="G3300" s="7" t="s">
        <v>2381</v>
      </c>
    </row>
    <row r="3301" spans="1:7" hidden="1" x14ac:dyDescent="0.25">
      <c r="A3301" s="3" t="s">
        <v>2572</v>
      </c>
      <c r="B3301" s="32" t="s">
        <v>4292</v>
      </c>
      <c r="C3301" s="7">
        <v>0.5</v>
      </c>
      <c r="E3301" s="7" t="s">
        <v>2187</v>
      </c>
      <c r="G3301" s="7" t="s">
        <v>2381</v>
      </c>
    </row>
    <row r="3302" spans="1:7" hidden="1" x14ac:dyDescent="0.25">
      <c r="A3302" s="3" t="s">
        <v>2576</v>
      </c>
      <c r="B3302" s="32" t="s">
        <v>4292</v>
      </c>
      <c r="C3302" s="7">
        <v>1</v>
      </c>
      <c r="E3302" s="7" t="s">
        <v>2187</v>
      </c>
      <c r="G3302" s="7" t="s">
        <v>2381</v>
      </c>
    </row>
    <row r="3303" spans="1:7" hidden="1" x14ac:dyDescent="0.25">
      <c r="A3303" s="3" t="s">
        <v>2582</v>
      </c>
      <c r="B3303" s="32" t="s">
        <v>4292</v>
      </c>
      <c r="C3303" s="7">
        <v>0.5</v>
      </c>
      <c r="E3303" s="7" t="s">
        <v>2187</v>
      </c>
      <c r="G3303" s="7" t="s">
        <v>2381</v>
      </c>
    </row>
    <row r="3304" spans="1:7" hidden="1" x14ac:dyDescent="0.25">
      <c r="A3304" s="3" t="s">
        <v>2585</v>
      </c>
      <c r="B3304" s="32" t="s">
        <v>4292</v>
      </c>
      <c r="C3304" s="7">
        <v>1</v>
      </c>
      <c r="E3304" s="7" t="s">
        <v>2187</v>
      </c>
      <c r="G3304" s="7" t="s">
        <v>2381</v>
      </c>
    </row>
    <row r="3305" spans="1:7" hidden="1" x14ac:dyDescent="0.25">
      <c r="A3305" s="3" t="s">
        <v>2587</v>
      </c>
      <c r="B3305" s="32" t="s">
        <v>4292</v>
      </c>
      <c r="C3305" s="7">
        <v>1</v>
      </c>
      <c r="E3305" s="7" t="s">
        <v>2187</v>
      </c>
      <c r="G3305" s="7" t="s">
        <v>2381</v>
      </c>
    </row>
    <row r="3306" spans="1:7" hidden="1" x14ac:dyDescent="0.25">
      <c r="A3306" s="335" t="s">
        <v>3815</v>
      </c>
      <c r="B3306" t="s">
        <v>4128</v>
      </c>
      <c r="C3306" s="313">
        <v>16</v>
      </c>
      <c r="D3306" s="313"/>
      <c r="E3306" s="313" t="s">
        <v>1069</v>
      </c>
      <c r="F3306" s="313" t="s">
        <v>4285</v>
      </c>
      <c r="G3306" s="7" t="s">
        <v>2381</v>
      </c>
    </row>
    <row r="3307" spans="1:7" hidden="1" x14ac:dyDescent="0.25">
      <c r="A3307" s="335" t="s">
        <v>2395</v>
      </c>
      <c r="B3307" t="s">
        <v>4128</v>
      </c>
      <c r="C3307" s="313">
        <v>16</v>
      </c>
      <c r="D3307" s="313"/>
      <c r="E3307" s="313" t="s">
        <v>1069</v>
      </c>
      <c r="F3307" s="313" t="s">
        <v>4285</v>
      </c>
      <c r="G3307" s="7" t="s">
        <v>2381</v>
      </c>
    </row>
    <row r="3308" spans="1:7" hidden="1" x14ac:dyDescent="0.25">
      <c r="A3308" s="335" t="s">
        <v>3816</v>
      </c>
      <c r="B3308" t="s">
        <v>4128</v>
      </c>
      <c r="C3308" s="313">
        <v>16</v>
      </c>
      <c r="D3308" s="313"/>
      <c r="E3308" s="313" t="s">
        <v>1069</v>
      </c>
      <c r="F3308" s="313" t="s">
        <v>4285</v>
      </c>
      <c r="G3308" s="7" t="s">
        <v>2381</v>
      </c>
    </row>
    <row r="3309" spans="1:7" hidden="1" x14ac:dyDescent="0.25">
      <c r="A3309" s="335" t="s">
        <v>3817</v>
      </c>
      <c r="B3309" t="s">
        <v>4128</v>
      </c>
      <c r="C3309" s="313">
        <v>16</v>
      </c>
      <c r="D3309" s="313"/>
      <c r="E3309" s="313" t="s">
        <v>1069</v>
      </c>
      <c r="F3309" s="313" t="s">
        <v>4285</v>
      </c>
      <c r="G3309" s="7" t="s">
        <v>2381</v>
      </c>
    </row>
    <row r="3310" spans="1:7" hidden="1" x14ac:dyDescent="0.25">
      <c r="A3310" s="335" t="s">
        <v>2411</v>
      </c>
      <c r="B3310" t="s">
        <v>4128</v>
      </c>
      <c r="C3310" s="313">
        <v>16</v>
      </c>
      <c r="D3310" s="313"/>
      <c r="E3310" s="313" t="s">
        <v>1069</v>
      </c>
      <c r="F3310" s="313" t="s">
        <v>4285</v>
      </c>
      <c r="G3310" s="7" t="s">
        <v>2381</v>
      </c>
    </row>
    <row r="3311" spans="1:7" hidden="1" x14ac:dyDescent="0.25">
      <c r="A3311" s="335" t="s">
        <v>2416</v>
      </c>
      <c r="B3311" t="s">
        <v>4128</v>
      </c>
      <c r="C3311" s="313">
        <v>16</v>
      </c>
      <c r="D3311" s="313"/>
      <c r="E3311" s="313" t="s">
        <v>1069</v>
      </c>
      <c r="F3311" s="313" t="s">
        <v>4285</v>
      </c>
      <c r="G3311" s="7" t="s">
        <v>2381</v>
      </c>
    </row>
    <row r="3312" spans="1:7" hidden="1" x14ac:dyDescent="0.25">
      <c r="A3312" s="335" t="s">
        <v>2420</v>
      </c>
      <c r="B3312" t="s">
        <v>4128</v>
      </c>
      <c r="C3312" s="313">
        <v>16</v>
      </c>
      <c r="D3312" s="313"/>
      <c r="E3312" s="313" t="s">
        <v>1069</v>
      </c>
      <c r="F3312" s="313" t="s">
        <v>4285</v>
      </c>
      <c r="G3312" s="7" t="s">
        <v>2381</v>
      </c>
    </row>
    <row r="3313" spans="1:7" hidden="1" x14ac:dyDescent="0.25">
      <c r="A3313" s="335" t="s">
        <v>3818</v>
      </c>
      <c r="B3313" t="s">
        <v>4128</v>
      </c>
      <c r="C3313" s="313">
        <v>16</v>
      </c>
      <c r="D3313" s="313"/>
      <c r="E3313" s="313" t="s">
        <v>1069</v>
      </c>
      <c r="F3313" s="313" t="s">
        <v>4285</v>
      </c>
      <c r="G3313" s="7" t="s">
        <v>2381</v>
      </c>
    </row>
    <row r="3314" spans="1:7" hidden="1" x14ac:dyDescent="0.25">
      <c r="A3314" s="335" t="s">
        <v>2432</v>
      </c>
      <c r="B3314" t="s">
        <v>4128</v>
      </c>
      <c r="C3314" s="313">
        <v>16</v>
      </c>
      <c r="D3314" s="313"/>
      <c r="E3314" s="313" t="s">
        <v>1069</v>
      </c>
      <c r="F3314" s="313" t="s">
        <v>4285</v>
      </c>
      <c r="G3314" s="7" t="s">
        <v>2381</v>
      </c>
    </row>
    <row r="3315" spans="1:7" hidden="1" x14ac:dyDescent="0.25">
      <c r="A3315" s="335" t="s">
        <v>3819</v>
      </c>
      <c r="B3315" t="s">
        <v>4128</v>
      </c>
      <c r="C3315" s="313">
        <v>16</v>
      </c>
      <c r="D3315" s="313"/>
      <c r="E3315" s="313" t="s">
        <v>1069</v>
      </c>
      <c r="F3315" s="313" t="s">
        <v>4285</v>
      </c>
      <c r="G3315" s="7" t="s">
        <v>2381</v>
      </c>
    </row>
    <row r="3316" spans="1:7" hidden="1" x14ac:dyDescent="0.25">
      <c r="A3316" s="335" t="s">
        <v>2441</v>
      </c>
      <c r="B3316" t="s">
        <v>4128</v>
      </c>
      <c r="C3316" s="313">
        <v>16</v>
      </c>
      <c r="D3316" s="313"/>
      <c r="E3316" s="313" t="s">
        <v>1069</v>
      </c>
      <c r="F3316" s="313" t="s">
        <v>4285</v>
      </c>
      <c r="G3316" s="7" t="s">
        <v>2381</v>
      </c>
    </row>
    <row r="3317" spans="1:7" hidden="1" x14ac:dyDescent="0.25">
      <c r="A3317" s="335" t="s">
        <v>2444</v>
      </c>
      <c r="B3317" t="s">
        <v>4128</v>
      </c>
      <c r="C3317" s="313">
        <v>16</v>
      </c>
      <c r="D3317" s="313"/>
      <c r="E3317" s="313" t="s">
        <v>1069</v>
      </c>
      <c r="F3317" s="313" t="s">
        <v>4285</v>
      </c>
      <c r="G3317" s="7" t="s">
        <v>2381</v>
      </c>
    </row>
    <row r="3318" spans="1:7" hidden="1" x14ac:dyDescent="0.25">
      <c r="A3318" s="335" t="s">
        <v>2448</v>
      </c>
      <c r="B3318" t="s">
        <v>4128</v>
      </c>
      <c r="C3318" s="313">
        <v>16</v>
      </c>
      <c r="D3318" s="313"/>
      <c r="E3318" s="313" t="s">
        <v>1069</v>
      </c>
      <c r="F3318" s="313" t="s">
        <v>4285</v>
      </c>
      <c r="G3318" s="7" t="s">
        <v>2381</v>
      </c>
    </row>
    <row r="3319" spans="1:7" hidden="1" x14ac:dyDescent="0.25">
      <c r="A3319" s="335" t="s">
        <v>2453</v>
      </c>
      <c r="B3319" t="s">
        <v>4128</v>
      </c>
      <c r="C3319" s="313">
        <v>16</v>
      </c>
      <c r="D3319" s="313"/>
      <c r="E3319" s="313" t="s">
        <v>1069</v>
      </c>
      <c r="F3319" s="313" t="s">
        <v>4285</v>
      </c>
      <c r="G3319" s="7" t="s">
        <v>2381</v>
      </c>
    </row>
    <row r="3320" spans="1:7" hidden="1" x14ac:dyDescent="0.25">
      <c r="A3320" s="335" t="s">
        <v>2457</v>
      </c>
      <c r="B3320" t="s">
        <v>4128</v>
      </c>
      <c r="C3320" s="313">
        <v>16</v>
      </c>
      <c r="D3320" s="313"/>
      <c r="E3320" s="313" t="s">
        <v>1069</v>
      </c>
      <c r="F3320" s="313" t="s">
        <v>4285</v>
      </c>
      <c r="G3320" s="7" t="s">
        <v>2381</v>
      </c>
    </row>
    <row r="3321" spans="1:7" hidden="1" x14ac:dyDescent="0.25">
      <c r="A3321" s="335" t="s">
        <v>3820</v>
      </c>
      <c r="B3321" t="s">
        <v>4128</v>
      </c>
      <c r="C3321" s="313">
        <v>16</v>
      </c>
      <c r="D3321" s="313"/>
      <c r="E3321" s="313" t="s">
        <v>1069</v>
      </c>
      <c r="F3321" s="313" t="s">
        <v>4285</v>
      </c>
      <c r="G3321" s="7" t="s">
        <v>2381</v>
      </c>
    </row>
    <row r="3322" spans="1:7" hidden="1" x14ac:dyDescent="0.25">
      <c r="A3322" s="335" t="s">
        <v>3821</v>
      </c>
      <c r="B3322" t="s">
        <v>4128</v>
      </c>
      <c r="C3322" s="313">
        <v>16</v>
      </c>
      <c r="D3322" s="313"/>
      <c r="E3322" s="313" t="s">
        <v>1069</v>
      </c>
      <c r="F3322" s="313" t="s">
        <v>4285</v>
      </c>
      <c r="G3322" s="7" t="s">
        <v>2381</v>
      </c>
    </row>
    <row r="3323" spans="1:7" hidden="1" x14ac:dyDescent="0.25">
      <c r="A3323" s="335" t="s">
        <v>3822</v>
      </c>
      <c r="B3323" t="s">
        <v>4128</v>
      </c>
      <c r="C3323" s="313">
        <v>16</v>
      </c>
      <c r="D3323" s="313"/>
      <c r="E3323" s="313" t="s">
        <v>1069</v>
      </c>
      <c r="F3323" s="313" t="s">
        <v>4285</v>
      </c>
      <c r="G3323" s="7" t="s">
        <v>2381</v>
      </c>
    </row>
    <row r="3324" spans="1:7" hidden="1" x14ac:dyDescent="0.25">
      <c r="A3324" s="335" t="s">
        <v>2475</v>
      </c>
      <c r="B3324" t="s">
        <v>4128</v>
      </c>
      <c r="C3324" s="313">
        <v>16</v>
      </c>
      <c r="D3324" s="313"/>
      <c r="E3324" s="313" t="s">
        <v>1069</v>
      </c>
      <c r="F3324" s="313" t="s">
        <v>4285</v>
      </c>
      <c r="G3324" s="7" t="s">
        <v>2381</v>
      </c>
    </row>
    <row r="3325" spans="1:7" hidden="1" x14ac:dyDescent="0.25">
      <c r="A3325" s="335" t="s">
        <v>3823</v>
      </c>
      <c r="B3325" t="s">
        <v>4128</v>
      </c>
      <c r="C3325" s="313">
        <v>1</v>
      </c>
      <c r="D3325" s="313"/>
      <c r="E3325" s="313" t="s">
        <v>2187</v>
      </c>
      <c r="F3325" s="313" t="s">
        <v>4285</v>
      </c>
      <c r="G3325" s="7" t="s">
        <v>2381</v>
      </c>
    </row>
    <row r="3326" spans="1:7" hidden="1" x14ac:dyDescent="0.25">
      <c r="A3326" s="335" t="s">
        <v>2485</v>
      </c>
      <c r="B3326" t="s">
        <v>4128</v>
      </c>
      <c r="C3326" s="313">
        <v>16</v>
      </c>
      <c r="D3326" s="313"/>
      <c r="E3326" s="313" t="s">
        <v>1069</v>
      </c>
      <c r="F3326" s="313" t="s">
        <v>4285</v>
      </c>
      <c r="G3326" s="7" t="s">
        <v>2381</v>
      </c>
    </row>
    <row r="3327" spans="1:7" hidden="1" x14ac:dyDescent="0.25">
      <c r="A3327" s="335" t="s">
        <v>2489</v>
      </c>
      <c r="B3327" t="s">
        <v>4128</v>
      </c>
      <c r="C3327" s="313">
        <v>2</v>
      </c>
      <c r="D3327" s="313"/>
      <c r="E3327" s="313" t="s">
        <v>2187</v>
      </c>
      <c r="F3327" s="313" t="s">
        <v>4285</v>
      </c>
      <c r="G3327" s="7" t="s">
        <v>2381</v>
      </c>
    </row>
    <row r="3328" spans="1:7" hidden="1" x14ac:dyDescent="0.25">
      <c r="A3328" s="335" t="s">
        <v>3824</v>
      </c>
      <c r="B3328" t="s">
        <v>4128</v>
      </c>
      <c r="C3328" s="313">
        <v>1</v>
      </c>
      <c r="D3328" s="313"/>
      <c r="E3328" s="313" t="s">
        <v>2187</v>
      </c>
      <c r="F3328" s="313" t="s">
        <v>4285</v>
      </c>
      <c r="G3328" s="7" t="s">
        <v>2381</v>
      </c>
    </row>
    <row r="3329" spans="1:7" hidden="1" x14ac:dyDescent="0.25">
      <c r="A3329" s="335" t="s">
        <v>3825</v>
      </c>
      <c r="B3329" t="s">
        <v>4128</v>
      </c>
      <c r="C3329" s="313">
        <v>16</v>
      </c>
      <c r="D3329" s="313"/>
      <c r="E3329" s="313" t="s">
        <v>1069</v>
      </c>
      <c r="F3329" s="313" t="s">
        <v>4285</v>
      </c>
      <c r="G3329" s="7" t="s">
        <v>2381</v>
      </c>
    </row>
    <row r="3330" spans="1:7" hidden="1" x14ac:dyDescent="0.25">
      <c r="A3330" s="335" t="s">
        <v>3826</v>
      </c>
      <c r="B3330" t="s">
        <v>4128</v>
      </c>
      <c r="C3330" s="313">
        <v>16</v>
      </c>
      <c r="D3330" s="313"/>
      <c r="E3330" s="313" t="s">
        <v>1069</v>
      </c>
      <c r="F3330" s="313" t="s">
        <v>4285</v>
      </c>
      <c r="G3330" s="7" t="s">
        <v>2381</v>
      </c>
    </row>
    <row r="3331" spans="1:7" hidden="1" x14ac:dyDescent="0.25">
      <c r="A3331" s="335" t="s">
        <v>2507</v>
      </c>
      <c r="B3331" t="s">
        <v>4128</v>
      </c>
      <c r="C3331" s="313">
        <v>16</v>
      </c>
      <c r="D3331" s="313"/>
      <c r="E3331" s="313" t="s">
        <v>1069</v>
      </c>
      <c r="F3331" s="313" t="s">
        <v>4285</v>
      </c>
      <c r="G3331" s="7" t="s">
        <v>2381</v>
      </c>
    </row>
    <row r="3332" spans="1:7" hidden="1" x14ac:dyDescent="0.25">
      <c r="A3332" s="335" t="s">
        <v>2510</v>
      </c>
      <c r="B3332" t="s">
        <v>4128</v>
      </c>
      <c r="C3332" s="313">
        <v>16</v>
      </c>
      <c r="D3332" s="313"/>
      <c r="E3332" s="313" t="s">
        <v>1069</v>
      </c>
      <c r="F3332" s="313" t="s">
        <v>4285</v>
      </c>
      <c r="G3332" s="7" t="s">
        <v>2381</v>
      </c>
    </row>
    <row r="3333" spans="1:7" hidden="1" x14ac:dyDescent="0.25">
      <c r="A3333" s="335" t="s">
        <v>2514</v>
      </c>
      <c r="B3333" t="s">
        <v>4128</v>
      </c>
      <c r="C3333" s="313">
        <v>16</v>
      </c>
      <c r="D3333" s="313"/>
      <c r="E3333" s="313" t="s">
        <v>1069</v>
      </c>
      <c r="F3333" s="313" t="s">
        <v>4285</v>
      </c>
      <c r="G3333" s="7" t="s">
        <v>2381</v>
      </c>
    </row>
    <row r="3334" spans="1:7" hidden="1" x14ac:dyDescent="0.25">
      <c r="A3334" s="335" t="s">
        <v>2517</v>
      </c>
      <c r="B3334" t="s">
        <v>4128</v>
      </c>
      <c r="C3334" s="313">
        <v>16</v>
      </c>
      <c r="D3334" s="313"/>
      <c r="E3334" s="313" t="s">
        <v>1069</v>
      </c>
      <c r="F3334" s="313" t="s">
        <v>4285</v>
      </c>
      <c r="G3334" s="7" t="s">
        <v>2381</v>
      </c>
    </row>
    <row r="3335" spans="1:7" hidden="1" x14ac:dyDescent="0.25">
      <c r="A3335" s="335" t="s">
        <v>2521</v>
      </c>
      <c r="B3335" t="s">
        <v>4128</v>
      </c>
      <c r="C3335" s="313">
        <v>1</v>
      </c>
      <c r="D3335" s="313"/>
      <c r="E3335" s="313" t="s">
        <v>2187</v>
      </c>
      <c r="F3335" s="313" t="s">
        <v>4285</v>
      </c>
      <c r="G3335" s="7" t="s">
        <v>2381</v>
      </c>
    </row>
    <row r="3336" spans="1:7" hidden="1" x14ac:dyDescent="0.25">
      <c r="A3336" s="335" t="s">
        <v>2523</v>
      </c>
      <c r="B3336" t="s">
        <v>4128</v>
      </c>
      <c r="C3336" s="313">
        <v>16</v>
      </c>
      <c r="D3336" s="313"/>
      <c r="E3336" s="313" t="s">
        <v>1069</v>
      </c>
      <c r="F3336" s="313" t="s">
        <v>4285</v>
      </c>
      <c r="G3336" s="7" t="s">
        <v>2381</v>
      </c>
    </row>
    <row r="3337" spans="1:7" hidden="1" x14ac:dyDescent="0.25">
      <c r="A3337" s="335" t="s">
        <v>3827</v>
      </c>
      <c r="B3337" t="s">
        <v>4128</v>
      </c>
      <c r="C3337" s="313">
        <v>16</v>
      </c>
      <c r="D3337" s="313"/>
      <c r="E3337" s="313" t="s">
        <v>1069</v>
      </c>
      <c r="F3337" s="313" t="s">
        <v>4285</v>
      </c>
      <c r="G3337" s="7" t="s">
        <v>2381</v>
      </c>
    </row>
    <row r="3338" spans="1:7" hidden="1" x14ac:dyDescent="0.25">
      <c r="A3338" s="335" t="s">
        <v>2530</v>
      </c>
      <c r="B3338" t="s">
        <v>4128</v>
      </c>
      <c r="C3338" s="313">
        <v>16</v>
      </c>
      <c r="D3338" s="313"/>
      <c r="E3338" s="313" t="s">
        <v>1069</v>
      </c>
      <c r="F3338" s="313" t="s">
        <v>4285</v>
      </c>
      <c r="G3338" s="7" t="s">
        <v>2381</v>
      </c>
    </row>
    <row r="3339" spans="1:7" hidden="1" x14ac:dyDescent="0.25">
      <c r="A3339" s="335" t="s">
        <v>2533</v>
      </c>
      <c r="B3339" t="s">
        <v>4128</v>
      </c>
      <c r="C3339" s="313">
        <v>16</v>
      </c>
      <c r="D3339" s="313"/>
      <c r="E3339" s="313" t="s">
        <v>1069</v>
      </c>
      <c r="F3339" s="313" t="s">
        <v>4285</v>
      </c>
      <c r="G3339" s="7" t="s">
        <v>2381</v>
      </c>
    </row>
    <row r="3340" spans="1:7" hidden="1" x14ac:dyDescent="0.25">
      <c r="A3340" s="335" t="s">
        <v>3828</v>
      </c>
      <c r="B3340" t="s">
        <v>4128</v>
      </c>
      <c r="C3340" s="313">
        <v>16</v>
      </c>
      <c r="D3340" s="313"/>
      <c r="E3340" s="313" t="s">
        <v>1069</v>
      </c>
      <c r="F3340" s="313" t="s">
        <v>4285</v>
      </c>
      <c r="G3340" s="7" t="s">
        <v>2381</v>
      </c>
    </row>
    <row r="3341" spans="1:7" hidden="1" x14ac:dyDescent="0.25">
      <c r="A3341" s="335" t="s">
        <v>3829</v>
      </c>
      <c r="B3341" t="s">
        <v>4128</v>
      </c>
      <c r="C3341" s="313">
        <v>1</v>
      </c>
      <c r="D3341" s="313"/>
      <c r="E3341" s="313" t="s">
        <v>1048</v>
      </c>
      <c r="F3341" s="313" t="s">
        <v>4285</v>
      </c>
      <c r="G3341" s="7" t="s">
        <v>2381</v>
      </c>
    </row>
    <row r="3342" spans="1:7" hidden="1" x14ac:dyDescent="0.25">
      <c r="A3342" s="335" t="s">
        <v>2547</v>
      </c>
      <c r="B3342" t="s">
        <v>4128</v>
      </c>
      <c r="C3342" s="313">
        <v>16</v>
      </c>
      <c r="D3342" s="313"/>
      <c r="E3342" s="313" t="s">
        <v>1069</v>
      </c>
      <c r="F3342" s="313" t="s">
        <v>4285</v>
      </c>
      <c r="G3342" s="7" t="s">
        <v>2381</v>
      </c>
    </row>
    <row r="3343" spans="1:7" hidden="1" x14ac:dyDescent="0.25">
      <c r="A3343" s="335" t="s">
        <v>2553</v>
      </c>
      <c r="B3343" t="s">
        <v>4128</v>
      </c>
      <c r="C3343" s="313">
        <v>1</v>
      </c>
      <c r="D3343" s="313"/>
      <c r="E3343" s="313" t="s">
        <v>2187</v>
      </c>
      <c r="F3343" s="313" t="s">
        <v>4285</v>
      </c>
      <c r="G3343" s="7" t="s">
        <v>2381</v>
      </c>
    </row>
    <row r="3344" spans="1:7" hidden="1" x14ac:dyDescent="0.25">
      <c r="A3344" s="335" t="s">
        <v>2556</v>
      </c>
      <c r="B3344" t="s">
        <v>4128</v>
      </c>
      <c r="C3344" s="313">
        <v>1</v>
      </c>
      <c r="D3344" s="313"/>
      <c r="E3344" s="313" t="s">
        <v>2187</v>
      </c>
      <c r="F3344" s="313" t="s">
        <v>4285</v>
      </c>
      <c r="G3344" s="7" t="s">
        <v>2381</v>
      </c>
    </row>
    <row r="3345" spans="1:7" hidden="1" x14ac:dyDescent="0.25">
      <c r="A3345" s="335" t="s">
        <v>2560</v>
      </c>
      <c r="B3345" t="s">
        <v>4128</v>
      </c>
      <c r="C3345" s="313">
        <v>16</v>
      </c>
      <c r="D3345" s="313"/>
      <c r="E3345" s="313" t="s">
        <v>1069</v>
      </c>
      <c r="F3345" s="313" t="s">
        <v>4285</v>
      </c>
      <c r="G3345" s="7" t="s">
        <v>2381</v>
      </c>
    </row>
    <row r="3346" spans="1:7" hidden="1" x14ac:dyDescent="0.25">
      <c r="A3346" s="335" t="s">
        <v>2564</v>
      </c>
      <c r="B3346" t="s">
        <v>4128</v>
      </c>
      <c r="C3346" s="313">
        <v>16</v>
      </c>
      <c r="D3346" s="313"/>
      <c r="E3346" s="313" t="s">
        <v>1069</v>
      </c>
      <c r="F3346" s="313" t="s">
        <v>4285</v>
      </c>
      <c r="G3346" s="7" t="s">
        <v>2381</v>
      </c>
    </row>
    <row r="3347" spans="1:7" hidden="1" x14ac:dyDescent="0.25">
      <c r="A3347" s="335" t="s">
        <v>2568</v>
      </c>
      <c r="B3347" t="s">
        <v>4128</v>
      </c>
      <c r="C3347" s="313">
        <v>1</v>
      </c>
      <c r="D3347" s="313"/>
      <c r="E3347" s="313" t="s">
        <v>2187</v>
      </c>
      <c r="F3347" s="313" t="s">
        <v>4285</v>
      </c>
      <c r="G3347" s="7" t="s">
        <v>2381</v>
      </c>
    </row>
    <row r="3348" spans="1:7" hidden="1" x14ac:dyDescent="0.25">
      <c r="A3348" s="335" t="s">
        <v>2572</v>
      </c>
      <c r="B3348" t="s">
        <v>4128</v>
      </c>
      <c r="C3348" s="313">
        <v>16</v>
      </c>
      <c r="D3348" s="313"/>
      <c r="E3348" s="313" t="s">
        <v>1069</v>
      </c>
      <c r="F3348" s="313" t="s">
        <v>4285</v>
      </c>
      <c r="G3348" s="7" t="s">
        <v>2381</v>
      </c>
    </row>
    <row r="3349" spans="1:7" hidden="1" x14ac:dyDescent="0.25">
      <c r="A3349" s="335" t="s">
        <v>2576</v>
      </c>
      <c r="B3349" t="s">
        <v>4128</v>
      </c>
      <c r="C3349" s="313">
        <v>16</v>
      </c>
      <c r="D3349" s="313"/>
      <c r="E3349" s="313" t="s">
        <v>1069</v>
      </c>
      <c r="F3349" s="313" t="s">
        <v>4285</v>
      </c>
      <c r="G3349" s="7" t="s">
        <v>2381</v>
      </c>
    </row>
    <row r="3350" spans="1:7" hidden="1" x14ac:dyDescent="0.25">
      <c r="A3350" s="335" t="s">
        <v>2582</v>
      </c>
      <c r="B3350" t="s">
        <v>4128</v>
      </c>
      <c r="C3350" s="313">
        <v>2</v>
      </c>
      <c r="D3350" s="313"/>
      <c r="E3350" s="313" t="s">
        <v>2187</v>
      </c>
      <c r="F3350" s="313" t="s">
        <v>4285</v>
      </c>
      <c r="G3350" s="7" t="s">
        <v>2381</v>
      </c>
    </row>
    <row r="3351" spans="1:7" hidden="1" x14ac:dyDescent="0.25">
      <c r="A3351" s="335" t="s">
        <v>2585</v>
      </c>
      <c r="B3351" t="s">
        <v>4128</v>
      </c>
      <c r="C3351" s="313">
        <v>16</v>
      </c>
      <c r="D3351" s="313"/>
      <c r="E3351" s="313" t="s">
        <v>1069</v>
      </c>
      <c r="F3351" s="313" t="s">
        <v>4285</v>
      </c>
      <c r="G3351" s="7" t="s">
        <v>2381</v>
      </c>
    </row>
    <row r="3352" spans="1:7" x14ac:dyDescent="0.25">
      <c r="A3352" s="335" t="s">
        <v>1916</v>
      </c>
      <c r="B3352" t="s">
        <v>4154</v>
      </c>
      <c r="C3352" s="313"/>
      <c r="D3352" s="313"/>
      <c r="E3352" s="63" t="s">
        <v>1069</v>
      </c>
      <c r="F3352" s="365" t="s">
        <v>4284</v>
      </c>
      <c r="G3352" s="7" t="s">
        <v>1910</v>
      </c>
    </row>
    <row r="3353" spans="1:7" x14ac:dyDescent="0.25">
      <c r="A3353" s="335" t="s">
        <v>1934</v>
      </c>
      <c r="B3353" t="s">
        <v>4154</v>
      </c>
      <c r="C3353" s="313"/>
      <c r="D3353" s="313"/>
      <c r="E3353" s="63" t="s">
        <v>1069</v>
      </c>
      <c r="F3353" s="365" t="s">
        <v>4284</v>
      </c>
      <c r="G3353" s="7" t="s">
        <v>1910</v>
      </c>
    </row>
    <row r="3354" spans="1:7" x14ac:dyDescent="0.25">
      <c r="A3354" s="335" t="s">
        <v>1964</v>
      </c>
      <c r="B3354" t="s">
        <v>4154</v>
      </c>
      <c r="C3354" s="313"/>
      <c r="D3354" s="313"/>
      <c r="E3354" s="63" t="s">
        <v>1069</v>
      </c>
      <c r="F3354" s="365" t="s">
        <v>4284</v>
      </c>
      <c r="G3354" s="7" t="s">
        <v>1910</v>
      </c>
    </row>
    <row r="3355" spans="1:7" x14ac:dyDescent="0.25">
      <c r="A3355" s="335" t="s">
        <v>1985</v>
      </c>
      <c r="B3355" t="s">
        <v>4154</v>
      </c>
      <c r="C3355" s="313"/>
      <c r="D3355" s="313"/>
      <c r="E3355" s="63" t="s">
        <v>1069</v>
      </c>
      <c r="F3355" s="365" t="s">
        <v>4284</v>
      </c>
      <c r="G3355" s="7" t="s">
        <v>1910</v>
      </c>
    </row>
    <row r="3356" spans="1:7" x14ac:dyDescent="0.25">
      <c r="A3356" s="335" t="s">
        <v>3800</v>
      </c>
      <c r="B3356" t="s">
        <v>4154</v>
      </c>
      <c r="C3356" s="313"/>
      <c r="D3356" s="313"/>
      <c r="E3356" s="63" t="s">
        <v>1069</v>
      </c>
      <c r="F3356" s="365" t="s">
        <v>4284</v>
      </c>
      <c r="G3356" s="7" t="s">
        <v>1910</v>
      </c>
    </row>
    <row r="3357" spans="1:7" x14ac:dyDescent="0.25">
      <c r="A3357" s="335" t="s">
        <v>2067</v>
      </c>
      <c r="B3357" t="s">
        <v>4154</v>
      </c>
      <c r="C3357" s="313"/>
      <c r="D3357" s="313"/>
      <c r="E3357" s="63" t="s">
        <v>1069</v>
      </c>
      <c r="F3357" s="365" t="s">
        <v>4284</v>
      </c>
      <c r="G3357" s="7" t="s">
        <v>1910</v>
      </c>
    </row>
    <row r="3358" spans="1:7" x14ac:dyDescent="0.25">
      <c r="A3358" s="335" t="s">
        <v>2078</v>
      </c>
      <c r="B3358" t="s">
        <v>4154</v>
      </c>
      <c r="C3358" s="313"/>
      <c r="D3358" s="313"/>
      <c r="E3358" s="63" t="s">
        <v>1069</v>
      </c>
      <c r="F3358" s="365" t="s">
        <v>4284</v>
      </c>
      <c r="G3358" s="7" t="s">
        <v>1910</v>
      </c>
    </row>
    <row r="3359" spans="1:7" x14ac:dyDescent="0.25">
      <c r="A3359" s="335" t="s">
        <v>2092</v>
      </c>
      <c r="B3359" t="s">
        <v>4154</v>
      </c>
      <c r="C3359" s="313"/>
      <c r="D3359" s="313"/>
      <c r="E3359" s="63" t="s">
        <v>1069</v>
      </c>
      <c r="F3359" s="365" t="s">
        <v>4284</v>
      </c>
      <c r="G3359" s="7" t="s">
        <v>1910</v>
      </c>
    </row>
    <row r="3360" spans="1:7" x14ac:dyDescent="0.25">
      <c r="A3360" s="335" t="s">
        <v>2094</v>
      </c>
      <c r="B3360" t="s">
        <v>4154</v>
      </c>
      <c r="C3360" s="313"/>
      <c r="D3360" s="313"/>
      <c r="E3360" s="63" t="s">
        <v>1069</v>
      </c>
      <c r="F3360" s="365" t="s">
        <v>4284</v>
      </c>
      <c r="G3360" s="7" t="s">
        <v>1910</v>
      </c>
    </row>
    <row r="3361" spans="1:7" x14ac:dyDescent="0.25">
      <c r="A3361" s="335" t="s">
        <v>3807</v>
      </c>
      <c r="B3361" t="s">
        <v>4154</v>
      </c>
      <c r="C3361" s="313"/>
      <c r="D3361" s="313"/>
      <c r="E3361" s="313" t="s">
        <v>2187</v>
      </c>
      <c r="F3361" s="313" t="s">
        <v>4286</v>
      </c>
      <c r="G3361" s="7" t="s">
        <v>2181</v>
      </c>
    </row>
    <row r="3362" spans="1:7" x14ac:dyDescent="0.25">
      <c r="A3362" s="335" t="s">
        <v>2233</v>
      </c>
      <c r="B3362" t="s">
        <v>4154</v>
      </c>
      <c r="C3362" s="313"/>
      <c r="D3362" s="313"/>
      <c r="E3362" s="313" t="s">
        <v>2187</v>
      </c>
      <c r="F3362" s="313" t="s">
        <v>4286</v>
      </c>
      <c r="G3362" s="7" t="s">
        <v>2181</v>
      </c>
    </row>
    <row r="3363" spans="1:7" x14ac:dyDescent="0.25">
      <c r="A3363" s="335" t="s">
        <v>2234</v>
      </c>
      <c r="B3363" t="s">
        <v>4154</v>
      </c>
      <c r="C3363" s="313"/>
      <c r="D3363" s="313"/>
      <c r="E3363" s="313" t="s">
        <v>2187</v>
      </c>
      <c r="F3363" s="313" t="s">
        <v>4286</v>
      </c>
      <c r="G3363" s="7" t="s">
        <v>2181</v>
      </c>
    </row>
    <row r="3364" spans="1:7" x14ac:dyDescent="0.25">
      <c r="A3364" s="335" t="s">
        <v>2236</v>
      </c>
      <c r="B3364" t="s">
        <v>4154</v>
      </c>
      <c r="C3364" s="313"/>
      <c r="D3364" s="313"/>
      <c r="E3364" s="313" t="s">
        <v>2187</v>
      </c>
      <c r="F3364" s="313" t="s">
        <v>4286</v>
      </c>
      <c r="G3364" s="7" t="s">
        <v>2181</v>
      </c>
    </row>
    <row r="3365" spans="1:7" x14ac:dyDescent="0.25">
      <c r="A3365" s="335" t="s">
        <v>2238</v>
      </c>
      <c r="B3365" t="s">
        <v>4154</v>
      </c>
      <c r="C3365" s="313"/>
      <c r="D3365" s="313"/>
      <c r="E3365" s="313" t="s">
        <v>2187</v>
      </c>
      <c r="F3365" s="313" t="s">
        <v>4286</v>
      </c>
      <c r="G3365" s="7" t="s">
        <v>2181</v>
      </c>
    </row>
    <row r="3366" spans="1:7" x14ac:dyDescent="0.25">
      <c r="A3366" s="335" t="s">
        <v>2242</v>
      </c>
      <c r="B3366" t="s">
        <v>4154</v>
      </c>
      <c r="C3366" s="313"/>
      <c r="D3366" s="313"/>
      <c r="E3366" s="313" t="s">
        <v>2187</v>
      </c>
      <c r="F3366" s="313" t="s">
        <v>4286</v>
      </c>
      <c r="G3366" s="7" t="s">
        <v>2181</v>
      </c>
    </row>
    <row r="3367" spans="1:7" x14ac:dyDescent="0.25">
      <c r="A3367" s="335" t="s">
        <v>2244</v>
      </c>
      <c r="B3367" t="s">
        <v>4154</v>
      </c>
      <c r="C3367" s="313"/>
      <c r="D3367" s="313"/>
      <c r="E3367" s="313" t="s">
        <v>2187</v>
      </c>
      <c r="F3367" s="313" t="s">
        <v>4286</v>
      </c>
      <c r="G3367" s="7" t="s">
        <v>2181</v>
      </c>
    </row>
    <row r="3368" spans="1:7" x14ac:dyDescent="0.25">
      <c r="A3368" s="335" t="s">
        <v>2245</v>
      </c>
      <c r="B3368" t="s">
        <v>4154</v>
      </c>
      <c r="C3368" s="313"/>
      <c r="D3368" s="313"/>
      <c r="E3368" s="313" t="s">
        <v>2187</v>
      </c>
      <c r="F3368" s="313" t="s">
        <v>4286</v>
      </c>
      <c r="G3368" s="7" t="s">
        <v>2181</v>
      </c>
    </row>
    <row r="3369" spans="1:7" x14ac:dyDescent="0.25">
      <c r="A3369" s="335" t="s">
        <v>3808</v>
      </c>
      <c r="B3369" t="s">
        <v>4154</v>
      </c>
      <c r="C3369" s="313"/>
      <c r="D3369" s="313"/>
      <c r="E3369" s="313" t="s">
        <v>2187</v>
      </c>
      <c r="F3369" s="313" t="s">
        <v>4286</v>
      </c>
      <c r="G3369" s="7" t="s">
        <v>2181</v>
      </c>
    </row>
    <row r="3370" spans="1:7" x14ac:dyDescent="0.25">
      <c r="A3370" s="335" t="s">
        <v>2251</v>
      </c>
      <c r="B3370" t="s">
        <v>4154</v>
      </c>
      <c r="C3370" s="313"/>
      <c r="D3370" s="313"/>
      <c r="E3370" s="313" t="s">
        <v>2187</v>
      </c>
      <c r="F3370" s="313" t="s">
        <v>4286</v>
      </c>
      <c r="G3370" s="7" t="s">
        <v>2181</v>
      </c>
    </row>
    <row r="3371" spans="1:7" x14ac:dyDescent="0.25">
      <c r="A3371" s="335" t="s">
        <v>2252</v>
      </c>
      <c r="B3371" t="s">
        <v>4154</v>
      </c>
      <c r="C3371" s="313"/>
      <c r="D3371" s="313"/>
      <c r="E3371" s="313" t="s">
        <v>2187</v>
      </c>
      <c r="F3371" s="313" t="s">
        <v>4286</v>
      </c>
      <c r="G3371" s="7" t="s">
        <v>2181</v>
      </c>
    </row>
    <row r="3372" spans="1:7" x14ac:dyDescent="0.25">
      <c r="A3372" s="335" t="s">
        <v>2257</v>
      </c>
      <c r="B3372" t="s">
        <v>4154</v>
      </c>
      <c r="C3372" s="313"/>
      <c r="D3372" s="313"/>
      <c r="E3372" s="313" t="s">
        <v>1069</v>
      </c>
      <c r="F3372" s="313" t="s">
        <v>4286</v>
      </c>
      <c r="G3372" s="7" t="s">
        <v>2181</v>
      </c>
    </row>
    <row r="3373" spans="1:7" x14ac:dyDescent="0.25">
      <c r="A3373" s="335" t="s">
        <v>2258</v>
      </c>
      <c r="B3373" t="s">
        <v>4154</v>
      </c>
      <c r="C3373" s="313"/>
      <c r="D3373" s="313"/>
      <c r="E3373" s="313" t="s">
        <v>2187</v>
      </c>
      <c r="F3373" s="313" t="s">
        <v>4286</v>
      </c>
      <c r="G3373" s="7" t="s">
        <v>2181</v>
      </c>
    </row>
    <row r="3374" spans="1:7" x14ac:dyDescent="0.25">
      <c r="A3374" s="335" t="s">
        <v>2262</v>
      </c>
      <c r="B3374" t="s">
        <v>4154</v>
      </c>
      <c r="C3374" s="313"/>
      <c r="D3374" s="313"/>
      <c r="E3374" s="313" t="s">
        <v>2187</v>
      </c>
      <c r="F3374" s="313" t="s">
        <v>4286</v>
      </c>
      <c r="G3374" s="7" t="s">
        <v>2181</v>
      </c>
    </row>
    <row r="3375" spans="1:7" x14ac:dyDescent="0.25">
      <c r="A3375" s="335" t="s">
        <v>2267</v>
      </c>
      <c r="B3375" t="s">
        <v>4154</v>
      </c>
      <c r="C3375" s="313"/>
      <c r="D3375" s="313"/>
      <c r="E3375" s="313" t="s">
        <v>2187</v>
      </c>
      <c r="F3375" s="313" t="s">
        <v>4286</v>
      </c>
      <c r="G3375" s="7" t="s">
        <v>2181</v>
      </c>
    </row>
    <row r="3376" spans="1:7" x14ac:dyDescent="0.25">
      <c r="A3376" s="335" t="s">
        <v>2268</v>
      </c>
      <c r="B3376" t="s">
        <v>4154</v>
      </c>
      <c r="C3376" s="313"/>
      <c r="D3376" s="313"/>
      <c r="E3376" s="313" t="s">
        <v>2187</v>
      </c>
      <c r="F3376" s="313" t="s">
        <v>4286</v>
      </c>
      <c r="G3376" s="7" t="s">
        <v>2181</v>
      </c>
    </row>
    <row r="3377" spans="1:7" x14ac:dyDescent="0.25">
      <c r="A3377" s="335" t="s">
        <v>2275</v>
      </c>
      <c r="B3377" t="s">
        <v>4154</v>
      </c>
      <c r="C3377" s="313"/>
      <c r="D3377" s="313"/>
      <c r="E3377" s="313" t="s">
        <v>1069</v>
      </c>
      <c r="F3377" s="313" t="s">
        <v>4286</v>
      </c>
      <c r="G3377" s="7" t="s">
        <v>2181</v>
      </c>
    </row>
    <row r="3378" spans="1:7" x14ac:dyDescent="0.25">
      <c r="A3378" s="335" t="s">
        <v>3809</v>
      </c>
      <c r="B3378" t="s">
        <v>4154</v>
      </c>
      <c r="C3378" s="313"/>
      <c r="D3378" s="313"/>
      <c r="E3378" s="313" t="s">
        <v>2187</v>
      </c>
      <c r="F3378" s="313" t="s">
        <v>4286</v>
      </c>
      <c r="G3378" s="7" t="s">
        <v>2181</v>
      </c>
    </row>
    <row r="3379" spans="1:7" x14ac:dyDescent="0.25">
      <c r="A3379" s="335" t="s">
        <v>2286</v>
      </c>
      <c r="B3379" t="s">
        <v>4154</v>
      </c>
      <c r="C3379" s="313"/>
      <c r="D3379" s="313"/>
      <c r="E3379" s="313" t="s">
        <v>2187</v>
      </c>
      <c r="F3379" s="313" t="s">
        <v>4286</v>
      </c>
      <c r="G3379" s="7" t="s">
        <v>2181</v>
      </c>
    </row>
    <row r="3380" spans="1:7" x14ac:dyDescent="0.25">
      <c r="A3380" s="335" t="s">
        <v>2287</v>
      </c>
      <c r="B3380" t="s">
        <v>4154</v>
      </c>
      <c r="C3380" s="313"/>
      <c r="D3380" s="313"/>
      <c r="E3380" s="313" t="s">
        <v>1069</v>
      </c>
      <c r="F3380" s="313" t="s">
        <v>4286</v>
      </c>
      <c r="G3380" s="7" t="s">
        <v>2181</v>
      </c>
    </row>
    <row r="3381" spans="1:7" x14ac:dyDescent="0.25">
      <c r="A3381" s="335" t="s">
        <v>3810</v>
      </c>
      <c r="B3381" t="s">
        <v>4154</v>
      </c>
      <c r="C3381" s="313"/>
      <c r="D3381" s="313"/>
      <c r="E3381" s="313" t="s">
        <v>2187</v>
      </c>
      <c r="F3381" s="313" t="s">
        <v>4286</v>
      </c>
      <c r="G3381" s="7" t="s">
        <v>2181</v>
      </c>
    </row>
    <row r="3382" spans="1:7" x14ac:dyDescent="0.25">
      <c r="A3382" s="335" t="s">
        <v>3811</v>
      </c>
      <c r="B3382" t="s">
        <v>4154</v>
      </c>
      <c r="C3382" s="313"/>
      <c r="D3382" s="313"/>
      <c r="E3382" s="313" t="s">
        <v>2187</v>
      </c>
      <c r="F3382" s="313" t="s">
        <v>4286</v>
      </c>
      <c r="G3382" s="7" t="s">
        <v>2181</v>
      </c>
    </row>
    <row r="3383" spans="1:7" x14ac:dyDescent="0.25">
      <c r="A3383" s="335" t="s">
        <v>2295</v>
      </c>
      <c r="B3383" t="s">
        <v>4154</v>
      </c>
      <c r="C3383" s="313"/>
      <c r="D3383" s="313"/>
      <c r="E3383" s="313" t="s">
        <v>2187</v>
      </c>
      <c r="F3383" s="313" t="s">
        <v>4286</v>
      </c>
      <c r="G3383" s="7" t="s">
        <v>2181</v>
      </c>
    </row>
    <row r="3384" spans="1:7" hidden="1" x14ac:dyDescent="0.25">
      <c r="A3384" s="335" t="s">
        <v>2298</v>
      </c>
      <c r="B3384" t="s">
        <v>4154</v>
      </c>
      <c r="C3384" s="313" t="s">
        <v>1379</v>
      </c>
      <c r="D3384" s="313"/>
      <c r="E3384" s="313" t="s">
        <v>2187</v>
      </c>
      <c r="F3384" s="313" t="s">
        <v>4286</v>
      </c>
      <c r="G3384" s="7" t="s">
        <v>2181</v>
      </c>
    </row>
    <row r="3385" spans="1:7" x14ac:dyDescent="0.25">
      <c r="A3385" s="335" t="s">
        <v>2102</v>
      </c>
      <c r="B3385" t="s">
        <v>4155</v>
      </c>
      <c r="C3385" s="313"/>
      <c r="D3385" s="313"/>
      <c r="E3385" s="63" t="s">
        <v>1069</v>
      </c>
      <c r="F3385" s="365" t="s">
        <v>4284</v>
      </c>
      <c r="G3385" s="7" t="s">
        <v>1910</v>
      </c>
    </row>
    <row r="3386" spans="1:7" x14ac:dyDescent="0.25">
      <c r="A3386" s="335" t="s">
        <v>2104</v>
      </c>
      <c r="B3386" t="s">
        <v>4155</v>
      </c>
      <c r="C3386" s="313"/>
      <c r="D3386" s="313"/>
      <c r="E3386" s="63" t="s">
        <v>1069</v>
      </c>
      <c r="F3386" s="365" t="s">
        <v>4284</v>
      </c>
      <c r="G3386" s="7" t="s">
        <v>1910</v>
      </c>
    </row>
    <row r="3387" spans="1:7" x14ac:dyDescent="0.25">
      <c r="A3387" s="335" t="s">
        <v>2175</v>
      </c>
      <c r="B3387" t="s">
        <v>4155</v>
      </c>
      <c r="C3387" s="313"/>
      <c r="D3387" s="313"/>
      <c r="E3387" s="313" t="s">
        <v>1069</v>
      </c>
      <c r="F3387" s="313" t="s">
        <v>4286</v>
      </c>
      <c r="G3387" s="7" t="s">
        <v>2181</v>
      </c>
    </row>
    <row r="3388" spans="1:7" x14ac:dyDescent="0.25">
      <c r="A3388" s="335" t="s">
        <v>2190</v>
      </c>
      <c r="B3388" t="s">
        <v>4155</v>
      </c>
      <c r="C3388" s="313"/>
      <c r="D3388" s="313"/>
      <c r="E3388" s="313" t="s">
        <v>1069</v>
      </c>
      <c r="F3388" s="313" t="s">
        <v>4286</v>
      </c>
      <c r="G3388" s="7" t="s">
        <v>2181</v>
      </c>
    </row>
    <row r="3389" spans="1:7" x14ac:dyDescent="0.25">
      <c r="A3389" s="335" t="s">
        <v>2192</v>
      </c>
      <c r="B3389" t="s">
        <v>4155</v>
      </c>
      <c r="C3389" s="313"/>
      <c r="D3389" s="313"/>
      <c r="E3389" s="313" t="s">
        <v>1069</v>
      </c>
      <c r="F3389" s="313" t="s">
        <v>4286</v>
      </c>
      <c r="G3389" s="7" t="s">
        <v>2181</v>
      </c>
    </row>
    <row r="3390" spans="1:7" x14ac:dyDescent="0.25">
      <c r="A3390" s="335" t="s">
        <v>2194</v>
      </c>
      <c r="B3390" t="s">
        <v>4155</v>
      </c>
      <c r="C3390" s="313"/>
      <c r="D3390" s="313"/>
      <c r="E3390" s="313" t="s">
        <v>1069</v>
      </c>
      <c r="F3390" s="313" t="s">
        <v>4286</v>
      </c>
      <c r="G3390" s="7" t="s">
        <v>2181</v>
      </c>
    </row>
    <row r="3391" spans="1:7" hidden="1" x14ac:dyDescent="0.25">
      <c r="A3391" s="335" t="s">
        <v>2200</v>
      </c>
      <c r="B3391" t="s">
        <v>4155</v>
      </c>
      <c r="C3391" s="313" t="s">
        <v>2208</v>
      </c>
      <c r="D3391" s="313"/>
      <c r="E3391" s="313" t="s">
        <v>1069</v>
      </c>
      <c r="F3391" s="313" t="s">
        <v>4286</v>
      </c>
      <c r="G3391" s="7" t="s">
        <v>2181</v>
      </c>
    </row>
    <row r="3392" spans="1:7" x14ac:dyDescent="0.25">
      <c r="A3392" s="335" t="s">
        <v>2211</v>
      </c>
      <c r="B3392" t="s">
        <v>4155</v>
      </c>
      <c r="C3392" s="313"/>
      <c r="D3392" s="313"/>
      <c r="E3392" s="313" t="s">
        <v>1069</v>
      </c>
      <c r="F3392" s="313" t="s">
        <v>4286</v>
      </c>
      <c r="G3392" s="7" t="s">
        <v>2181</v>
      </c>
    </row>
    <row r="3393" spans="1:7" hidden="1" x14ac:dyDescent="0.25">
      <c r="A3393" s="335" t="s">
        <v>2213</v>
      </c>
      <c r="B3393" t="s">
        <v>4155</v>
      </c>
      <c r="C3393" s="313" t="s">
        <v>2208</v>
      </c>
      <c r="D3393" s="313"/>
      <c r="E3393" s="313" t="s">
        <v>1069</v>
      </c>
      <c r="F3393" s="313" t="s">
        <v>4286</v>
      </c>
      <c r="G3393" s="7" t="s">
        <v>2181</v>
      </c>
    </row>
    <row r="3394" spans="1:7" hidden="1" x14ac:dyDescent="0.25">
      <c r="A3394" s="335" t="s">
        <v>2222</v>
      </c>
      <c r="B3394" t="s">
        <v>4155</v>
      </c>
      <c r="C3394" s="313" t="s">
        <v>2225</v>
      </c>
      <c r="D3394" s="313"/>
      <c r="E3394" s="313" t="s">
        <v>2187</v>
      </c>
      <c r="F3394" s="313" t="s">
        <v>4286</v>
      </c>
      <c r="G3394" s="7" t="s">
        <v>2181</v>
      </c>
    </row>
    <row r="3395" spans="1:7" hidden="1" x14ac:dyDescent="0.25">
      <c r="A3395" s="335" t="s">
        <v>2258</v>
      </c>
      <c r="B3395" t="s">
        <v>4155</v>
      </c>
      <c r="C3395" s="313" t="s">
        <v>2208</v>
      </c>
      <c r="D3395" s="313"/>
      <c r="E3395" s="313" t="s">
        <v>1069</v>
      </c>
      <c r="F3395" s="313" t="s">
        <v>4286</v>
      </c>
      <c r="G3395" s="7" t="s">
        <v>2181</v>
      </c>
    </row>
    <row r="3396" spans="1:7" hidden="1" x14ac:dyDescent="0.25">
      <c r="A3396" s="335" t="s">
        <v>2298</v>
      </c>
      <c r="B3396" t="s">
        <v>4155</v>
      </c>
      <c r="C3396" s="313" t="s">
        <v>2225</v>
      </c>
      <c r="D3396" s="313"/>
      <c r="E3396" s="313" t="s">
        <v>2187</v>
      </c>
      <c r="F3396" s="313" t="s">
        <v>4286</v>
      </c>
      <c r="G3396" s="7" t="s">
        <v>2181</v>
      </c>
    </row>
    <row r="3397" spans="1:7" x14ac:dyDescent="0.25">
      <c r="A3397" s="335" t="s">
        <v>2304</v>
      </c>
      <c r="B3397" t="s">
        <v>4155</v>
      </c>
      <c r="C3397" s="313"/>
      <c r="D3397" s="313"/>
      <c r="E3397" s="313" t="s">
        <v>1069</v>
      </c>
      <c r="F3397" s="313" t="s">
        <v>4286</v>
      </c>
      <c r="G3397" s="7" t="s">
        <v>2181</v>
      </c>
    </row>
    <row r="3398" spans="1:7" x14ac:dyDescent="0.25">
      <c r="A3398" s="335" t="s">
        <v>2306</v>
      </c>
      <c r="B3398" t="s">
        <v>4155</v>
      </c>
      <c r="C3398" s="313"/>
      <c r="D3398" s="313"/>
      <c r="E3398" s="313" t="s">
        <v>1069</v>
      </c>
      <c r="F3398" s="313" t="s">
        <v>4286</v>
      </c>
      <c r="G3398" s="7" t="s">
        <v>2181</v>
      </c>
    </row>
    <row r="3399" spans="1:7" hidden="1" x14ac:dyDescent="0.25">
      <c r="A3399" s="335" t="s">
        <v>2309</v>
      </c>
      <c r="B3399" t="s">
        <v>4155</v>
      </c>
      <c r="C3399" s="313" t="s">
        <v>2225</v>
      </c>
      <c r="D3399" s="313"/>
      <c r="E3399" s="313" t="s">
        <v>2187</v>
      </c>
      <c r="F3399" s="313" t="s">
        <v>4286</v>
      </c>
      <c r="G3399" s="7" t="s">
        <v>2181</v>
      </c>
    </row>
    <row r="3400" spans="1:7" x14ac:dyDescent="0.25">
      <c r="A3400" s="335" t="s">
        <v>2314</v>
      </c>
      <c r="B3400" t="s">
        <v>4155</v>
      </c>
      <c r="C3400" s="313"/>
      <c r="D3400" s="313"/>
      <c r="E3400" s="313" t="s">
        <v>1069</v>
      </c>
      <c r="F3400" s="313" t="s">
        <v>4286</v>
      </c>
      <c r="G3400" s="7" t="s">
        <v>2181</v>
      </c>
    </row>
    <row r="3401" spans="1:7" x14ac:dyDescent="0.25">
      <c r="A3401" s="335" t="s">
        <v>2316</v>
      </c>
      <c r="B3401" t="s">
        <v>4155</v>
      </c>
      <c r="C3401" s="313"/>
      <c r="D3401" s="313"/>
      <c r="E3401" s="313" t="s">
        <v>1069</v>
      </c>
      <c r="F3401" s="313" t="s">
        <v>4286</v>
      </c>
      <c r="G3401" s="7" t="s">
        <v>2181</v>
      </c>
    </row>
    <row r="3402" spans="1:7" x14ac:dyDescent="0.25">
      <c r="A3402" s="335" t="s">
        <v>2317</v>
      </c>
      <c r="B3402" t="s">
        <v>4155</v>
      </c>
      <c r="C3402" s="313"/>
      <c r="D3402" s="313"/>
      <c r="E3402" s="313" t="s">
        <v>1069</v>
      </c>
      <c r="F3402" s="313" t="s">
        <v>4286</v>
      </c>
      <c r="G3402" s="7" t="s">
        <v>2181</v>
      </c>
    </row>
    <row r="3403" spans="1:7" x14ac:dyDescent="0.25">
      <c r="A3403" s="335" t="s">
        <v>2318</v>
      </c>
      <c r="B3403" t="s">
        <v>4155</v>
      </c>
      <c r="C3403" s="313"/>
      <c r="D3403" s="313"/>
      <c r="E3403" s="313" t="s">
        <v>1069</v>
      </c>
      <c r="F3403" s="313" t="s">
        <v>4286</v>
      </c>
      <c r="G3403" s="7" t="s">
        <v>2181</v>
      </c>
    </row>
    <row r="3404" spans="1:7" x14ac:dyDescent="0.25">
      <c r="A3404" s="335" t="s">
        <v>2320</v>
      </c>
      <c r="B3404" t="s">
        <v>4155</v>
      </c>
      <c r="C3404" s="313"/>
      <c r="D3404" s="313"/>
      <c r="E3404" s="313" t="s">
        <v>2187</v>
      </c>
      <c r="F3404" s="313" t="s">
        <v>4286</v>
      </c>
      <c r="G3404" s="7" t="s">
        <v>2181</v>
      </c>
    </row>
    <row r="3405" spans="1:7" x14ac:dyDescent="0.25">
      <c r="A3405" s="335" t="s">
        <v>2322</v>
      </c>
      <c r="B3405" t="s">
        <v>4155</v>
      </c>
      <c r="C3405" s="313"/>
      <c r="D3405" s="313"/>
      <c r="E3405" s="313" t="s">
        <v>1069</v>
      </c>
      <c r="F3405" s="313" t="s">
        <v>4286</v>
      </c>
      <c r="G3405" s="7" t="s">
        <v>2181</v>
      </c>
    </row>
    <row r="3406" spans="1:7" x14ac:dyDescent="0.25">
      <c r="A3406" s="335" t="s">
        <v>2323</v>
      </c>
      <c r="B3406" t="s">
        <v>4155</v>
      </c>
      <c r="C3406" s="313"/>
      <c r="D3406" s="313"/>
      <c r="E3406" s="313" t="s">
        <v>1069</v>
      </c>
      <c r="F3406" s="313" t="s">
        <v>4286</v>
      </c>
      <c r="G3406" s="7" t="s">
        <v>2181</v>
      </c>
    </row>
    <row r="3407" spans="1:7" x14ac:dyDescent="0.25">
      <c r="A3407" s="335" t="s">
        <v>2324</v>
      </c>
      <c r="B3407" t="s">
        <v>4155</v>
      </c>
      <c r="C3407" s="313"/>
      <c r="D3407" s="313"/>
      <c r="E3407" s="313" t="s">
        <v>1069</v>
      </c>
      <c r="F3407" s="313" t="s">
        <v>4286</v>
      </c>
      <c r="G3407" s="7" t="s">
        <v>2181</v>
      </c>
    </row>
    <row r="3408" spans="1:7" x14ac:dyDescent="0.25">
      <c r="A3408" s="335" t="s">
        <v>2328</v>
      </c>
      <c r="B3408" t="s">
        <v>4155</v>
      </c>
      <c r="C3408" s="313"/>
      <c r="D3408" s="313"/>
      <c r="E3408" s="313" t="s">
        <v>1069</v>
      </c>
      <c r="F3408" s="313" t="s">
        <v>4286</v>
      </c>
      <c r="G3408" s="7" t="s">
        <v>2181</v>
      </c>
    </row>
    <row r="3409" spans="1:7" x14ac:dyDescent="0.25">
      <c r="A3409" s="335" t="s">
        <v>2332</v>
      </c>
      <c r="B3409" t="s">
        <v>4155</v>
      </c>
      <c r="C3409" s="313"/>
      <c r="D3409" s="313"/>
      <c r="E3409" s="313" t="s">
        <v>1069</v>
      </c>
      <c r="F3409" s="313" t="s">
        <v>4286</v>
      </c>
      <c r="G3409" s="7" t="s">
        <v>2181</v>
      </c>
    </row>
    <row r="3410" spans="1:7" x14ac:dyDescent="0.25">
      <c r="A3410" s="335" t="s">
        <v>2333</v>
      </c>
      <c r="B3410" t="s">
        <v>4155</v>
      </c>
      <c r="C3410" s="313"/>
      <c r="D3410" s="313"/>
      <c r="E3410" s="313" t="s">
        <v>2187</v>
      </c>
      <c r="F3410" s="313" t="s">
        <v>4286</v>
      </c>
      <c r="G3410" s="7" t="s">
        <v>2181</v>
      </c>
    </row>
    <row r="3411" spans="1:7" x14ac:dyDescent="0.25">
      <c r="A3411" s="335" t="s">
        <v>2335</v>
      </c>
      <c r="B3411" t="s">
        <v>4155</v>
      </c>
      <c r="C3411" s="313"/>
      <c r="D3411" s="313"/>
      <c r="E3411" s="313" t="s">
        <v>1069</v>
      </c>
      <c r="F3411" s="313" t="s">
        <v>4286</v>
      </c>
      <c r="G3411" s="7" t="s">
        <v>2181</v>
      </c>
    </row>
    <row r="3412" spans="1:7" x14ac:dyDescent="0.25">
      <c r="A3412" s="335" t="s">
        <v>3812</v>
      </c>
      <c r="B3412" t="s">
        <v>4155</v>
      </c>
      <c r="C3412" s="313"/>
      <c r="D3412" s="313"/>
      <c r="E3412" s="313" t="s">
        <v>1069</v>
      </c>
      <c r="F3412" s="313" t="s">
        <v>4286</v>
      </c>
      <c r="G3412" s="7" t="s">
        <v>2181</v>
      </c>
    </row>
    <row r="3413" spans="1:7" x14ac:dyDescent="0.25">
      <c r="A3413" s="335" t="s">
        <v>2343</v>
      </c>
      <c r="B3413" t="s">
        <v>4155</v>
      </c>
      <c r="C3413" s="313"/>
      <c r="D3413" s="313"/>
      <c r="E3413" s="313" t="s">
        <v>1069</v>
      </c>
      <c r="F3413" s="313" t="s">
        <v>4286</v>
      </c>
      <c r="G3413" s="7" t="s">
        <v>2181</v>
      </c>
    </row>
    <row r="3414" spans="1:7" x14ac:dyDescent="0.25">
      <c r="A3414" s="335" t="s">
        <v>2344</v>
      </c>
      <c r="B3414" t="s">
        <v>4155</v>
      </c>
      <c r="C3414" s="313"/>
      <c r="D3414" s="313"/>
      <c r="E3414" s="313" t="s">
        <v>1069</v>
      </c>
      <c r="F3414" s="313" t="s">
        <v>4286</v>
      </c>
      <c r="G3414" s="7" t="s">
        <v>2181</v>
      </c>
    </row>
    <row r="3415" spans="1:7" x14ac:dyDescent="0.25">
      <c r="A3415" s="335" t="s">
        <v>2345</v>
      </c>
      <c r="B3415" t="s">
        <v>4155</v>
      </c>
      <c r="C3415" s="313"/>
      <c r="D3415" s="313"/>
      <c r="E3415" s="313" t="s">
        <v>1069</v>
      </c>
      <c r="F3415" s="313" t="s">
        <v>4286</v>
      </c>
      <c r="G3415" s="7" t="s">
        <v>2181</v>
      </c>
    </row>
    <row r="3416" spans="1:7" x14ac:dyDescent="0.25">
      <c r="A3416" s="335" t="s">
        <v>3813</v>
      </c>
      <c r="B3416" t="s">
        <v>4155</v>
      </c>
      <c r="C3416" s="313"/>
      <c r="D3416" s="313"/>
      <c r="E3416" s="313" t="s">
        <v>1069</v>
      </c>
      <c r="F3416" s="313" t="s">
        <v>4286</v>
      </c>
      <c r="G3416" s="7" t="s">
        <v>2181</v>
      </c>
    </row>
    <row r="3417" spans="1:7" x14ac:dyDescent="0.25">
      <c r="A3417" s="335" t="s">
        <v>2350</v>
      </c>
      <c r="B3417" t="s">
        <v>4155</v>
      </c>
      <c r="C3417" s="313"/>
      <c r="D3417" s="313"/>
      <c r="E3417" s="313" t="s">
        <v>1069</v>
      </c>
      <c r="F3417" s="313" t="s">
        <v>4286</v>
      </c>
      <c r="G3417" s="7" t="s">
        <v>2181</v>
      </c>
    </row>
    <row r="3418" spans="1:7" x14ac:dyDescent="0.25">
      <c r="A3418" s="335" t="s">
        <v>2351</v>
      </c>
      <c r="B3418" t="s">
        <v>4155</v>
      </c>
      <c r="C3418" s="313"/>
      <c r="D3418" s="313"/>
      <c r="E3418" s="313" t="s">
        <v>1069</v>
      </c>
      <c r="F3418" s="313" t="s">
        <v>4286</v>
      </c>
      <c r="G3418" s="7" t="s">
        <v>2181</v>
      </c>
    </row>
    <row r="3419" spans="1:7" x14ac:dyDescent="0.25">
      <c r="A3419" s="335" t="s">
        <v>2352</v>
      </c>
      <c r="B3419" t="s">
        <v>4155</v>
      </c>
      <c r="C3419" s="313"/>
      <c r="D3419" s="313"/>
      <c r="E3419" s="313" t="s">
        <v>1069</v>
      </c>
      <c r="F3419" s="313" t="s">
        <v>4286</v>
      </c>
      <c r="G3419" s="7" t="s">
        <v>2181</v>
      </c>
    </row>
    <row r="3420" spans="1:7" x14ac:dyDescent="0.25">
      <c r="A3420" s="335" t="s">
        <v>2353</v>
      </c>
      <c r="B3420" t="s">
        <v>4155</v>
      </c>
      <c r="C3420" s="313"/>
      <c r="D3420" s="313"/>
      <c r="E3420" s="313" t="s">
        <v>1069</v>
      </c>
      <c r="F3420" s="313" t="s">
        <v>4286</v>
      </c>
      <c r="G3420" s="7" t="s">
        <v>2181</v>
      </c>
    </row>
    <row r="3421" spans="1:7" x14ac:dyDescent="0.25">
      <c r="A3421" s="335" t="s">
        <v>2354</v>
      </c>
      <c r="B3421" t="s">
        <v>4155</v>
      </c>
      <c r="C3421" s="313"/>
      <c r="D3421" s="313"/>
      <c r="E3421" s="313" t="s">
        <v>1069</v>
      </c>
      <c r="F3421" s="313" t="s">
        <v>4286</v>
      </c>
      <c r="G3421" s="7" t="s">
        <v>2181</v>
      </c>
    </row>
    <row r="3422" spans="1:7" x14ac:dyDescent="0.25">
      <c r="A3422" s="335" t="s">
        <v>3814</v>
      </c>
      <c r="B3422" t="s">
        <v>4155</v>
      </c>
      <c r="C3422" s="313"/>
      <c r="D3422" s="313"/>
      <c r="E3422" s="313" t="s">
        <v>1069</v>
      </c>
      <c r="F3422" s="313" t="s">
        <v>4286</v>
      </c>
      <c r="G3422" s="7" t="s">
        <v>2181</v>
      </c>
    </row>
    <row r="3423" spans="1:7" x14ac:dyDescent="0.25">
      <c r="A3423" s="335" t="s">
        <v>2361</v>
      </c>
      <c r="B3423" t="s">
        <v>4155</v>
      </c>
      <c r="C3423" s="313"/>
      <c r="D3423" s="313"/>
      <c r="E3423" s="313" t="s">
        <v>1069</v>
      </c>
      <c r="F3423" s="313" t="s">
        <v>4286</v>
      </c>
      <c r="G3423" s="7" t="s">
        <v>2181</v>
      </c>
    </row>
    <row r="3424" spans="1:7" x14ac:dyDescent="0.25">
      <c r="A3424" s="335" t="s">
        <v>2362</v>
      </c>
      <c r="B3424" t="s">
        <v>4155</v>
      </c>
      <c r="C3424" s="313"/>
      <c r="D3424" s="313"/>
      <c r="E3424" s="313" t="s">
        <v>1069</v>
      </c>
      <c r="F3424" s="313" t="s">
        <v>4286</v>
      </c>
      <c r="G3424" s="7" t="s">
        <v>2181</v>
      </c>
    </row>
    <row r="3425" spans="1:7" x14ac:dyDescent="0.25">
      <c r="A3425" s="335" t="s">
        <v>2363</v>
      </c>
      <c r="B3425" t="s">
        <v>4155</v>
      </c>
      <c r="C3425" s="313"/>
      <c r="D3425" s="313"/>
      <c r="E3425" s="313" t="s">
        <v>1069</v>
      </c>
      <c r="F3425" s="313" t="s">
        <v>4286</v>
      </c>
      <c r="G3425" s="7" t="s">
        <v>2181</v>
      </c>
    </row>
    <row r="3426" spans="1:7" x14ac:dyDescent="0.25">
      <c r="A3426" s="335" t="s">
        <v>2364</v>
      </c>
      <c r="B3426" t="s">
        <v>4155</v>
      </c>
      <c r="C3426" s="313"/>
      <c r="D3426" s="313"/>
      <c r="E3426" s="313" t="s">
        <v>1069</v>
      </c>
      <c r="F3426" s="313" t="s">
        <v>4286</v>
      </c>
      <c r="G3426" s="7" t="s">
        <v>2181</v>
      </c>
    </row>
    <row r="3427" spans="1:7" x14ac:dyDescent="0.25">
      <c r="A3427" s="335" t="s">
        <v>2365</v>
      </c>
      <c r="B3427" t="s">
        <v>4155</v>
      </c>
      <c r="C3427" s="313"/>
      <c r="D3427" s="313"/>
      <c r="E3427" s="313" t="s">
        <v>1069</v>
      </c>
      <c r="F3427" s="313" t="s">
        <v>4286</v>
      </c>
      <c r="G3427" s="7" t="s">
        <v>2181</v>
      </c>
    </row>
    <row r="3428" spans="1:7" hidden="1" x14ac:dyDescent="0.25">
      <c r="A3428" s="335" t="s">
        <v>2366</v>
      </c>
      <c r="B3428" t="s">
        <v>4155</v>
      </c>
      <c r="C3428" s="313" t="s">
        <v>2208</v>
      </c>
      <c r="D3428" s="313"/>
      <c r="E3428" s="313" t="s">
        <v>1069</v>
      </c>
      <c r="F3428" s="313" t="s">
        <v>4286</v>
      </c>
      <c r="G3428" s="7" t="s">
        <v>2181</v>
      </c>
    </row>
    <row r="3429" spans="1:7" x14ac:dyDescent="0.25">
      <c r="A3429" s="335" t="s">
        <v>2367</v>
      </c>
      <c r="B3429" t="s">
        <v>4155</v>
      </c>
      <c r="C3429" s="313"/>
      <c r="D3429" s="313"/>
      <c r="E3429" s="313" t="s">
        <v>1069</v>
      </c>
      <c r="F3429" s="313" t="s">
        <v>4286</v>
      </c>
      <c r="G3429" s="7" t="s">
        <v>2181</v>
      </c>
    </row>
    <row r="3430" spans="1:7" x14ac:dyDescent="0.25">
      <c r="A3430" s="335" t="s">
        <v>2371</v>
      </c>
      <c r="B3430" t="s">
        <v>4155</v>
      </c>
      <c r="C3430" s="313"/>
      <c r="D3430" s="313"/>
      <c r="E3430" s="313" t="s">
        <v>2187</v>
      </c>
      <c r="F3430" s="313" t="s">
        <v>4286</v>
      </c>
      <c r="G3430" s="7" t="s">
        <v>2181</v>
      </c>
    </row>
    <row r="3431" spans="1:7" x14ac:dyDescent="0.25">
      <c r="A3431" s="335" t="s">
        <v>2373</v>
      </c>
      <c r="B3431" t="s">
        <v>4155</v>
      </c>
      <c r="C3431" s="313"/>
      <c r="D3431" s="313"/>
      <c r="E3431" s="313" t="s">
        <v>1069</v>
      </c>
      <c r="F3431" s="313" t="s">
        <v>4286</v>
      </c>
      <c r="G3431" s="7" t="s">
        <v>2181</v>
      </c>
    </row>
    <row r="3432" spans="1:7" hidden="1" x14ac:dyDescent="0.25">
      <c r="A3432" s="335" t="s">
        <v>3815</v>
      </c>
      <c r="B3432" t="s">
        <v>4155</v>
      </c>
      <c r="C3432" s="313">
        <v>8</v>
      </c>
      <c r="D3432" s="313"/>
      <c r="E3432" s="313" t="s">
        <v>1048</v>
      </c>
      <c r="F3432" s="313" t="s">
        <v>4285</v>
      </c>
      <c r="G3432" s="7" t="s">
        <v>2381</v>
      </c>
    </row>
    <row r="3433" spans="1:7" hidden="1" x14ac:dyDescent="0.25">
      <c r="A3433" s="335" t="s">
        <v>2395</v>
      </c>
      <c r="B3433" t="s">
        <v>4155</v>
      </c>
      <c r="C3433" s="313">
        <v>16</v>
      </c>
      <c r="D3433" s="313"/>
      <c r="E3433" s="313" t="s">
        <v>1069</v>
      </c>
      <c r="F3433" s="313" t="s">
        <v>4285</v>
      </c>
      <c r="G3433" s="7" t="s">
        <v>2381</v>
      </c>
    </row>
    <row r="3434" spans="1:7" hidden="1" x14ac:dyDescent="0.25">
      <c r="A3434" s="335" t="s">
        <v>3816</v>
      </c>
      <c r="B3434" t="s">
        <v>4155</v>
      </c>
      <c r="C3434" s="313">
        <v>16</v>
      </c>
      <c r="D3434" s="313"/>
      <c r="E3434" s="313" t="s">
        <v>1069</v>
      </c>
      <c r="F3434" s="313" t="s">
        <v>4285</v>
      </c>
      <c r="G3434" s="7" t="s">
        <v>2381</v>
      </c>
    </row>
    <row r="3435" spans="1:7" hidden="1" x14ac:dyDescent="0.25">
      <c r="A3435" s="335" t="s">
        <v>3817</v>
      </c>
      <c r="B3435" t="s">
        <v>4155</v>
      </c>
      <c r="C3435" s="313">
        <v>16</v>
      </c>
      <c r="D3435" s="313"/>
      <c r="E3435" s="313" t="s">
        <v>1069</v>
      </c>
      <c r="F3435" s="313" t="s">
        <v>4285</v>
      </c>
      <c r="G3435" s="7" t="s">
        <v>2381</v>
      </c>
    </row>
    <row r="3436" spans="1:7" hidden="1" x14ac:dyDescent="0.25">
      <c r="A3436" s="335" t="s">
        <v>2411</v>
      </c>
      <c r="B3436" t="s">
        <v>4155</v>
      </c>
      <c r="C3436" s="313">
        <v>1</v>
      </c>
      <c r="D3436" s="313"/>
      <c r="E3436" s="313" t="s">
        <v>2187</v>
      </c>
      <c r="F3436" s="313" t="s">
        <v>4285</v>
      </c>
      <c r="G3436" s="7" t="s">
        <v>2381</v>
      </c>
    </row>
    <row r="3437" spans="1:7" hidden="1" x14ac:dyDescent="0.25">
      <c r="A3437" s="335" t="s">
        <v>2416</v>
      </c>
      <c r="B3437" t="s">
        <v>4155</v>
      </c>
      <c r="C3437" s="313">
        <v>8</v>
      </c>
      <c r="D3437" s="313"/>
      <c r="E3437" s="313" t="s">
        <v>1048</v>
      </c>
      <c r="F3437" s="313" t="s">
        <v>4285</v>
      </c>
      <c r="G3437" s="7" t="s">
        <v>2381</v>
      </c>
    </row>
    <row r="3438" spans="1:7" hidden="1" x14ac:dyDescent="0.25">
      <c r="A3438" s="335" t="s">
        <v>2420</v>
      </c>
      <c r="B3438" t="s">
        <v>4155</v>
      </c>
      <c r="C3438" s="313">
        <v>1</v>
      </c>
      <c r="D3438" s="313"/>
      <c r="E3438" s="313" t="s">
        <v>2187</v>
      </c>
      <c r="F3438" s="313" t="s">
        <v>4285</v>
      </c>
      <c r="G3438" s="7" t="s">
        <v>2381</v>
      </c>
    </row>
    <row r="3439" spans="1:7" hidden="1" x14ac:dyDescent="0.25">
      <c r="A3439" s="335" t="s">
        <v>3818</v>
      </c>
      <c r="B3439" t="s">
        <v>4155</v>
      </c>
      <c r="C3439" s="313">
        <v>1</v>
      </c>
      <c r="D3439" s="313"/>
      <c r="E3439" s="313" t="s">
        <v>2187</v>
      </c>
      <c r="F3439" s="313" t="s">
        <v>4285</v>
      </c>
      <c r="G3439" s="7" t="s">
        <v>2381</v>
      </c>
    </row>
    <row r="3440" spans="1:7" hidden="1" x14ac:dyDescent="0.25">
      <c r="A3440" s="335" t="s">
        <v>2432</v>
      </c>
      <c r="B3440" t="s">
        <v>4155</v>
      </c>
      <c r="C3440" s="313">
        <v>16</v>
      </c>
      <c r="D3440" s="313"/>
      <c r="E3440" s="313" t="s">
        <v>1069</v>
      </c>
      <c r="F3440" s="313" t="s">
        <v>4285</v>
      </c>
      <c r="G3440" s="7" t="s">
        <v>2381</v>
      </c>
    </row>
    <row r="3441" spans="1:7" hidden="1" x14ac:dyDescent="0.25">
      <c r="A3441" s="335" t="s">
        <v>3819</v>
      </c>
      <c r="B3441" t="s">
        <v>4155</v>
      </c>
      <c r="C3441" s="313">
        <v>16</v>
      </c>
      <c r="D3441" s="313"/>
      <c r="E3441" s="313" t="s">
        <v>1069</v>
      </c>
      <c r="F3441" s="313" t="s">
        <v>4285</v>
      </c>
      <c r="G3441" s="7" t="s">
        <v>2381</v>
      </c>
    </row>
    <row r="3442" spans="1:7" hidden="1" x14ac:dyDescent="0.25">
      <c r="A3442" s="335" t="s">
        <v>2441</v>
      </c>
      <c r="B3442" t="s">
        <v>4155</v>
      </c>
      <c r="C3442" s="313">
        <v>16</v>
      </c>
      <c r="D3442" s="313"/>
      <c r="E3442" s="313" t="s">
        <v>1069</v>
      </c>
      <c r="F3442" s="313" t="s">
        <v>4285</v>
      </c>
      <c r="G3442" s="7" t="s">
        <v>2381</v>
      </c>
    </row>
    <row r="3443" spans="1:7" hidden="1" x14ac:dyDescent="0.25">
      <c r="A3443" s="335" t="s">
        <v>2444</v>
      </c>
      <c r="B3443" t="s">
        <v>4155</v>
      </c>
      <c r="C3443" s="313">
        <v>8</v>
      </c>
      <c r="D3443" s="313"/>
      <c r="E3443" s="313" t="s">
        <v>1048</v>
      </c>
      <c r="F3443" s="313" t="s">
        <v>4285</v>
      </c>
      <c r="G3443" s="7" t="s">
        <v>2381</v>
      </c>
    </row>
    <row r="3444" spans="1:7" hidden="1" x14ac:dyDescent="0.25">
      <c r="A3444" s="335" t="s">
        <v>2448</v>
      </c>
      <c r="B3444" t="s">
        <v>4155</v>
      </c>
      <c r="C3444" s="313">
        <v>16</v>
      </c>
      <c r="D3444" s="313"/>
      <c r="E3444" s="313" t="s">
        <v>1069</v>
      </c>
      <c r="F3444" s="313" t="s">
        <v>4285</v>
      </c>
      <c r="G3444" s="7" t="s">
        <v>2381</v>
      </c>
    </row>
    <row r="3445" spans="1:7" hidden="1" x14ac:dyDescent="0.25">
      <c r="A3445" s="335" t="s">
        <v>2453</v>
      </c>
      <c r="B3445" t="s">
        <v>4155</v>
      </c>
      <c r="C3445" s="313">
        <v>16</v>
      </c>
      <c r="D3445" s="313"/>
      <c r="E3445" s="313" t="s">
        <v>1069</v>
      </c>
      <c r="F3445" s="313" t="s">
        <v>4285</v>
      </c>
      <c r="G3445" s="7" t="s">
        <v>2381</v>
      </c>
    </row>
    <row r="3446" spans="1:7" hidden="1" x14ac:dyDescent="0.25">
      <c r="A3446" s="335" t="s">
        <v>2457</v>
      </c>
      <c r="B3446" t="s">
        <v>4155</v>
      </c>
      <c r="C3446" s="313">
        <v>1</v>
      </c>
      <c r="D3446" s="313"/>
      <c r="E3446" s="313" t="s">
        <v>2187</v>
      </c>
      <c r="F3446" s="313" t="s">
        <v>4285</v>
      </c>
      <c r="G3446" s="7" t="s">
        <v>2381</v>
      </c>
    </row>
    <row r="3447" spans="1:7" hidden="1" x14ac:dyDescent="0.25">
      <c r="A3447" s="335" t="s">
        <v>3820</v>
      </c>
      <c r="B3447" t="s">
        <v>4155</v>
      </c>
      <c r="C3447" s="313">
        <v>8</v>
      </c>
      <c r="D3447" s="313"/>
      <c r="E3447" s="313" t="s">
        <v>1048</v>
      </c>
      <c r="F3447" s="313" t="s">
        <v>4285</v>
      </c>
      <c r="G3447" s="7" t="s">
        <v>2381</v>
      </c>
    </row>
    <row r="3448" spans="1:7" hidden="1" x14ac:dyDescent="0.25">
      <c r="A3448" s="335" t="s">
        <v>3821</v>
      </c>
      <c r="B3448" t="s">
        <v>4155</v>
      </c>
      <c r="C3448" s="313">
        <v>16</v>
      </c>
      <c r="D3448" s="313"/>
      <c r="E3448" s="313" t="s">
        <v>1069</v>
      </c>
      <c r="F3448" s="313" t="s">
        <v>4285</v>
      </c>
      <c r="G3448" s="7" t="s">
        <v>2381</v>
      </c>
    </row>
    <row r="3449" spans="1:7" hidden="1" x14ac:dyDescent="0.25">
      <c r="A3449" s="335" t="s">
        <v>3822</v>
      </c>
      <c r="B3449" t="s">
        <v>4155</v>
      </c>
      <c r="C3449" s="313">
        <v>1</v>
      </c>
      <c r="D3449" s="313"/>
      <c r="E3449" s="313" t="s">
        <v>2187</v>
      </c>
      <c r="F3449" s="313" t="s">
        <v>4285</v>
      </c>
      <c r="G3449" s="7" t="s">
        <v>2381</v>
      </c>
    </row>
    <row r="3450" spans="1:7" hidden="1" x14ac:dyDescent="0.25">
      <c r="A3450" s="335" t="s">
        <v>2475</v>
      </c>
      <c r="B3450" t="s">
        <v>4155</v>
      </c>
      <c r="C3450" s="313">
        <v>16</v>
      </c>
      <c r="D3450" s="313"/>
      <c r="E3450" s="313" t="s">
        <v>1069</v>
      </c>
      <c r="F3450" s="313" t="s">
        <v>4285</v>
      </c>
      <c r="G3450" s="7" t="s">
        <v>2381</v>
      </c>
    </row>
    <row r="3451" spans="1:7" hidden="1" x14ac:dyDescent="0.25">
      <c r="A3451" s="335" t="s">
        <v>3823</v>
      </c>
      <c r="B3451" t="s">
        <v>4155</v>
      </c>
      <c r="C3451" s="313">
        <v>8</v>
      </c>
      <c r="D3451" s="313"/>
      <c r="E3451" s="313" t="s">
        <v>1048</v>
      </c>
      <c r="F3451" s="313" t="s">
        <v>4285</v>
      </c>
      <c r="G3451" s="7" t="s">
        <v>2381</v>
      </c>
    </row>
    <row r="3452" spans="1:7" hidden="1" x14ac:dyDescent="0.25">
      <c r="A3452" s="335" t="s">
        <v>2485</v>
      </c>
      <c r="B3452" t="s">
        <v>4155</v>
      </c>
      <c r="C3452" s="313">
        <v>1</v>
      </c>
      <c r="D3452" s="313"/>
      <c r="E3452" s="313" t="s">
        <v>2187</v>
      </c>
      <c r="F3452" s="313" t="s">
        <v>4285</v>
      </c>
      <c r="G3452" s="7" t="s">
        <v>2381</v>
      </c>
    </row>
    <row r="3453" spans="1:7" hidden="1" x14ac:dyDescent="0.25">
      <c r="A3453" s="335" t="s">
        <v>2489</v>
      </c>
      <c r="B3453" t="s">
        <v>4155</v>
      </c>
      <c r="C3453" s="313">
        <v>1</v>
      </c>
      <c r="D3453" s="313"/>
      <c r="E3453" s="313" t="s">
        <v>2187</v>
      </c>
      <c r="F3453" s="313" t="s">
        <v>4285</v>
      </c>
      <c r="G3453" s="7" t="s">
        <v>2381</v>
      </c>
    </row>
    <row r="3454" spans="1:7" hidden="1" x14ac:dyDescent="0.25">
      <c r="A3454" s="335" t="s">
        <v>3824</v>
      </c>
      <c r="B3454" t="s">
        <v>4155</v>
      </c>
      <c r="C3454" s="313">
        <v>16</v>
      </c>
      <c r="D3454" s="313"/>
      <c r="E3454" s="313" t="s">
        <v>1069</v>
      </c>
      <c r="F3454" s="313" t="s">
        <v>4285</v>
      </c>
      <c r="G3454" s="7" t="s">
        <v>2381</v>
      </c>
    </row>
    <row r="3455" spans="1:7" hidden="1" x14ac:dyDescent="0.25">
      <c r="A3455" s="335" t="s">
        <v>3825</v>
      </c>
      <c r="B3455" t="s">
        <v>4155</v>
      </c>
      <c r="C3455" s="313">
        <v>16</v>
      </c>
      <c r="D3455" s="313"/>
      <c r="E3455" s="313" t="s">
        <v>1069</v>
      </c>
      <c r="F3455" s="313" t="s">
        <v>4285</v>
      </c>
      <c r="G3455" s="7" t="s">
        <v>2381</v>
      </c>
    </row>
    <row r="3456" spans="1:7" hidden="1" x14ac:dyDescent="0.25">
      <c r="A3456" s="335" t="s">
        <v>3826</v>
      </c>
      <c r="B3456" t="s">
        <v>4155</v>
      </c>
      <c r="C3456" s="313">
        <v>8</v>
      </c>
      <c r="D3456" s="313"/>
      <c r="E3456" s="313" t="s">
        <v>1048</v>
      </c>
      <c r="F3456" s="313" t="s">
        <v>4285</v>
      </c>
      <c r="G3456" s="7" t="s">
        <v>2381</v>
      </c>
    </row>
    <row r="3457" spans="1:7" hidden="1" x14ac:dyDescent="0.25">
      <c r="A3457" s="335" t="s">
        <v>2507</v>
      </c>
      <c r="B3457" t="s">
        <v>4155</v>
      </c>
      <c r="C3457" s="313">
        <v>1</v>
      </c>
      <c r="D3457" s="313"/>
      <c r="E3457" s="313" t="s">
        <v>2187</v>
      </c>
      <c r="F3457" s="313" t="s">
        <v>4285</v>
      </c>
      <c r="G3457" s="7" t="s">
        <v>2381</v>
      </c>
    </row>
    <row r="3458" spans="1:7" hidden="1" x14ac:dyDescent="0.25">
      <c r="A3458" s="335" t="s">
        <v>2510</v>
      </c>
      <c r="B3458" t="s">
        <v>4155</v>
      </c>
      <c r="C3458" s="313">
        <v>8</v>
      </c>
      <c r="D3458" s="313"/>
      <c r="E3458" s="313" t="s">
        <v>1048</v>
      </c>
      <c r="F3458" s="313" t="s">
        <v>4285</v>
      </c>
      <c r="G3458" s="7" t="s">
        <v>2381</v>
      </c>
    </row>
    <row r="3459" spans="1:7" hidden="1" x14ac:dyDescent="0.25">
      <c r="A3459" s="335" t="s">
        <v>2514</v>
      </c>
      <c r="B3459" t="s">
        <v>4155</v>
      </c>
      <c r="C3459" s="313">
        <v>8</v>
      </c>
      <c r="D3459" s="313"/>
      <c r="E3459" s="313" t="s">
        <v>1048</v>
      </c>
      <c r="F3459" s="313" t="s">
        <v>4285</v>
      </c>
      <c r="G3459" s="7" t="s">
        <v>2381</v>
      </c>
    </row>
    <row r="3460" spans="1:7" hidden="1" x14ac:dyDescent="0.25">
      <c r="A3460" s="335" t="s">
        <v>2517</v>
      </c>
      <c r="B3460" t="s">
        <v>4155</v>
      </c>
      <c r="C3460" s="313">
        <v>16</v>
      </c>
      <c r="D3460" s="313"/>
      <c r="E3460" s="313" t="s">
        <v>1069</v>
      </c>
      <c r="F3460" s="313" t="s">
        <v>4285</v>
      </c>
      <c r="G3460" s="7" t="s">
        <v>2381</v>
      </c>
    </row>
    <row r="3461" spans="1:7" hidden="1" x14ac:dyDescent="0.25">
      <c r="A3461" s="335" t="s">
        <v>2521</v>
      </c>
      <c r="B3461" t="s">
        <v>4155</v>
      </c>
      <c r="C3461" s="313">
        <v>8</v>
      </c>
      <c r="D3461" s="313"/>
      <c r="E3461" s="313" t="s">
        <v>1048</v>
      </c>
      <c r="F3461" s="313" t="s">
        <v>4285</v>
      </c>
      <c r="G3461" s="7" t="s">
        <v>2381</v>
      </c>
    </row>
    <row r="3462" spans="1:7" hidden="1" x14ac:dyDescent="0.25">
      <c r="A3462" s="335" t="s">
        <v>2523</v>
      </c>
      <c r="B3462" t="s">
        <v>4155</v>
      </c>
      <c r="C3462" s="313">
        <v>8</v>
      </c>
      <c r="D3462" s="313"/>
      <c r="E3462" s="313" t="s">
        <v>1048</v>
      </c>
      <c r="F3462" s="313" t="s">
        <v>4285</v>
      </c>
      <c r="G3462" s="7" t="s">
        <v>2381</v>
      </c>
    </row>
    <row r="3463" spans="1:7" hidden="1" x14ac:dyDescent="0.25">
      <c r="A3463" s="335" t="s">
        <v>3827</v>
      </c>
      <c r="B3463" t="s">
        <v>4155</v>
      </c>
      <c r="C3463" s="313">
        <v>16</v>
      </c>
      <c r="D3463" s="313"/>
      <c r="E3463" s="313" t="s">
        <v>1069</v>
      </c>
      <c r="F3463" s="313" t="s">
        <v>4285</v>
      </c>
      <c r="G3463" s="7" t="s">
        <v>2381</v>
      </c>
    </row>
    <row r="3464" spans="1:7" hidden="1" x14ac:dyDescent="0.25">
      <c r="A3464" s="335" t="s">
        <v>2530</v>
      </c>
      <c r="B3464" t="s">
        <v>4155</v>
      </c>
      <c r="C3464" s="313">
        <v>1</v>
      </c>
      <c r="D3464" s="313"/>
      <c r="E3464" s="313" t="s">
        <v>1048</v>
      </c>
      <c r="F3464" s="313" t="s">
        <v>4285</v>
      </c>
      <c r="G3464" s="7" t="s">
        <v>2381</v>
      </c>
    </row>
    <row r="3465" spans="1:7" hidden="1" x14ac:dyDescent="0.25">
      <c r="A3465" s="335" t="s">
        <v>2533</v>
      </c>
      <c r="B3465" t="s">
        <v>4155</v>
      </c>
      <c r="C3465" s="313">
        <v>16</v>
      </c>
      <c r="D3465" s="313"/>
      <c r="E3465" s="313" t="s">
        <v>1069</v>
      </c>
      <c r="F3465" s="313" t="s">
        <v>4285</v>
      </c>
      <c r="G3465" s="7" t="s">
        <v>2381</v>
      </c>
    </row>
    <row r="3466" spans="1:7" hidden="1" x14ac:dyDescent="0.25">
      <c r="A3466" s="335" t="s">
        <v>3828</v>
      </c>
      <c r="B3466" t="s">
        <v>4155</v>
      </c>
      <c r="C3466" s="313">
        <v>4</v>
      </c>
      <c r="D3466" s="313"/>
      <c r="E3466" s="313" t="s">
        <v>2187</v>
      </c>
      <c r="F3466" s="313" t="s">
        <v>4285</v>
      </c>
      <c r="G3466" s="7" t="s">
        <v>2381</v>
      </c>
    </row>
    <row r="3467" spans="1:7" hidden="1" x14ac:dyDescent="0.25">
      <c r="A3467" s="335" t="s">
        <v>3829</v>
      </c>
      <c r="B3467" t="s">
        <v>4155</v>
      </c>
      <c r="C3467" s="313">
        <v>2</v>
      </c>
      <c r="D3467" s="313"/>
      <c r="E3467" s="313" t="s">
        <v>2187</v>
      </c>
      <c r="F3467" s="313" t="s">
        <v>4285</v>
      </c>
      <c r="G3467" s="7" t="s">
        <v>2381</v>
      </c>
    </row>
    <row r="3468" spans="1:7" hidden="1" x14ac:dyDescent="0.25">
      <c r="A3468" s="335" t="s">
        <v>2547</v>
      </c>
      <c r="B3468" t="s">
        <v>4155</v>
      </c>
      <c r="C3468" s="313">
        <v>16</v>
      </c>
      <c r="D3468" s="313"/>
      <c r="E3468" s="313" t="s">
        <v>1069</v>
      </c>
      <c r="F3468" s="313" t="s">
        <v>4285</v>
      </c>
      <c r="G3468" s="7" t="s">
        <v>2381</v>
      </c>
    </row>
    <row r="3469" spans="1:7" hidden="1" x14ac:dyDescent="0.25">
      <c r="A3469" s="335" t="s">
        <v>2553</v>
      </c>
      <c r="B3469" t="s">
        <v>4155</v>
      </c>
      <c r="C3469" s="313">
        <v>8</v>
      </c>
      <c r="D3469" s="313"/>
      <c r="E3469" s="313" t="s">
        <v>1048</v>
      </c>
      <c r="F3469" s="313" t="s">
        <v>4285</v>
      </c>
      <c r="G3469" s="7" t="s">
        <v>2381</v>
      </c>
    </row>
    <row r="3470" spans="1:7" hidden="1" x14ac:dyDescent="0.25">
      <c r="A3470" s="335" t="s">
        <v>2556</v>
      </c>
      <c r="B3470" t="s">
        <v>4155</v>
      </c>
      <c r="C3470" s="313">
        <v>16</v>
      </c>
      <c r="D3470" s="313"/>
      <c r="E3470" s="313" t="s">
        <v>1069</v>
      </c>
      <c r="F3470" s="313" t="s">
        <v>4285</v>
      </c>
      <c r="G3470" s="7" t="s">
        <v>2381</v>
      </c>
    </row>
    <row r="3471" spans="1:7" hidden="1" x14ac:dyDescent="0.25">
      <c r="A3471" s="335" t="s">
        <v>2560</v>
      </c>
      <c r="B3471" t="s">
        <v>4155</v>
      </c>
      <c r="C3471" s="313">
        <v>8</v>
      </c>
      <c r="D3471" s="313"/>
      <c r="E3471" s="313" t="s">
        <v>1048</v>
      </c>
      <c r="F3471" s="313" t="s">
        <v>4285</v>
      </c>
      <c r="G3471" s="7" t="s">
        <v>2381</v>
      </c>
    </row>
    <row r="3472" spans="1:7" hidden="1" x14ac:dyDescent="0.25">
      <c r="A3472" s="335" t="s">
        <v>2564</v>
      </c>
      <c r="B3472" t="s">
        <v>4155</v>
      </c>
      <c r="C3472" s="313">
        <v>8</v>
      </c>
      <c r="D3472" s="313"/>
      <c r="E3472" s="313" t="s">
        <v>1048</v>
      </c>
      <c r="F3472" s="313" t="s">
        <v>4285</v>
      </c>
      <c r="G3472" s="7" t="s">
        <v>2381</v>
      </c>
    </row>
    <row r="3473" spans="1:7" hidden="1" x14ac:dyDescent="0.25">
      <c r="A3473" s="335" t="s">
        <v>2568</v>
      </c>
      <c r="B3473" t="s">
        <v>4155</v>
      </c>
      <c r="C3473" s="313">
        <v>16</v>
      </c>
      <c r="D3473" s="313"/>
      <c r="E3473" s="313" t="s">
        <v>1069</v>
      </c>
      <c r="F3473" s="313" t="s">
        <v>4285</v>
      </c>
      <c r="G3473" s="7" t="s">
        <v>2381</v>
      </c>
    </row>
    <row r="3474" spans="1:7" hidden="1" x14ac:dyDescent="0.25">
      <c r="A3474" s="335" t="s">
        <v>2572</v>
      </c>
      <c r="B3474" t="s">
        <v>4155</v>
      </c>
      <c r="C3474" s="313">
        <v>8</v>
      </c>
      <c r="D3474" s="313"/>
      <c r="E3474" s="313" t="s">
        <v>1048</v>
      </c>
      <c r="F3474" s="313" t="s">
        <v>4285</v>
      </c>
      <c r="G3474" s="7" t="s">
        <v>2381</v>
      </c>
    </row>
    <row r="3475" spans="1:7" hidden="1" x14ac:dyDescent="0.25">
      <c r="A3475" s="335" t="s">
        <v>2576</v>
      </c>
      <c r="B3475" t="s">
        <v>4155</v>
      </c>
      <c r="C3475" s="313">
        <v>8</v>
      </c>
      <c r="D3475" s="313"/>
      <c r="E3475" s="313" t="s">
        <v>1048</v>
      </c>
      <c r="F3475" s="313" t="s">
        <v>4285</v>
      </c>
      <c r="G3475" s="7" t="s">
        <v>2381</v>
      </c>
    </row>
    <row r="3476" spans="1:7" hidden="1" x14ac:dyDescent="0.25">
      <c r="A3476" s="335" t="s">
        <v>2582</v>
      </c>
      <c r="B3476" t="s">
        <v>4155</v>
      </c>
      <c r="C3476" s="313">
        <v>16</v>
      </c>
      <c r="D3476" s="313"/>
      <c r="E3476" s="313" t="s">
        <v>1069</v>
      </c>
      <c r="F3476" s="313" t="s">
        <v>4285</v>
      </c>
      <c r="G3476" s="7" t="s">
        <v>2381</v>
      </c>
    </row>
    <row r="3477" spans="1:7" hidden="1" x14ac:dyDescent="0.25">
      <c r="A3477" s="335" t="s">
        <v>2585</v>
      </c>
      <c r="B3477" t="s">
        <v>4155</v>
      </c>
      <c r="C3477" s="313">
        <v>16</v>
      </c>
      <c r="D3477" s="313"/>
      <c r="E3477" s="313" t="s">
        <v>1069</v>
      </c>
      <c r="F3477" s="313" t="s">
        <v>4285</v>
      </c>
      <c r="G3477" s="7" t="s">
        <v>2381</v>
      </c>
    </row>
    <row r="3478" spans="1:7" hidden="1" x14ac:dyDescent="0.25">
      <c r="A3478" s="335" t="s">
        <v>2587</v>
      </c>
      <c r="B3478" t="s">
        <v>4155</v>
      </c>
      <c r="C3478" s="313">
        <v>1</v>
      </c>
      <c r="D3478" s="313"/>
      <c r="E3478" s="313" t="s">
        <v>2187</v>
      </c>
      <c r="F3478" s="313" t="s">
        <v>4285</v>
      </c>
      <c r="G3478" s="7" t="s">
        <v>2381</v>
      </c>
    </row>
    <row r="3479" spans="1:7" x14ac:dyDescent="0.25">
      <c r="A3479" s="335" t="s">
        <v>1903</v>
      </c>
      <c r="B3479" t="s">
        <v>4156</v>
      </c>
      <c r="C3479" s="313"/>
      <c r="D3479" s="313"/>
      <c r="E3479" s="63" t="s">
        <v>1069</v>
      </c>
      <c r="F3479" s="365" t="s">
        <v>4284</v>
      </c>
      <c r="G3479" s="7" t="s">
        <v>1910</v>
      </c>
    </row>
    <row r="3480" spans="1:7" x14ac:dyDescent="0.25">
      <c r="A3480" s="335" t="s">
        <v>1916</v>
      </c>
      <c r="B3480" t="s">
        <v>4156</v>
      </c>
      <c r="C3480" s="313"/>
      <c r="D3480" s="313"/>
      <c r="E3480" s="63" t="s">
        <v>1069</v>
      </c>
      <c r="F3480" s="365" t="s">
        <v>4284</v>
      </c>
      <c r="G3480" s="7" t="s">
        <v>1910</v>
      </c>
    </row>
    <row r="3481" spans="1:7" x14ac:dyDescent="0.25">
      <c r="A3481" s="335" t="s">
        <v>1925</v>
      </c>
      <c r="B3481" t="s">
        <v>4156</v>
      </c>
      <c r="C3481" s="313"/>
      <c r="D3481" s="313"/>
      <c r="E3481" s="63" t="s">
        <v>1069</v>
      </c>
      <c r="F3481" s="365" t="s">
        <v>4284</v>
      </c>
      <c r="G3481" s="7" t="s">
        <v>1910</v>
      </c>
    </row>
    <row r="3482" spans="1:7" x14ac:dyDescent="0.25">
      <c r="A3482" s="335" t="s">
        <v>1939</v>
      </c>
      <c r="B3482" t="s">
        <v>4156</v>
      </c>
      <c r="C3482" s="313"/>
      <c r="D3482" s="313"/>
      <c r="E3482" s="63" t="s">
        <v>1069</v>
      </c>
      <c r="F3482" s="365" t="s">
        <v>4284</v>
      </c>
      <c r="G3482" s="7" t="s">
        <v>1910</v>
      </c>
    </row>
    <row r="3483" spans="1:7" x14ac:dyDescent="0.25">
      <c r="A3483" s="335" t="s">
        <v>3798</v>
      </c>
      <c r="B3483" t="s">
        <v>4156</v>
      </c>
      <c r="C3483" s="313"/>
      <c r="D3483" s="313"/>
      <c r="E3483" s="63" t="s">
        <v>1069</v>
      </c>
      <c r="F3483" s="365" t="s">
        <v>4284</v>
      </c>
      <c r="G3483" s="7" t="s">
        <v>1910</v>
      </c>
    </row>
    <row r="3484" spans="1:7" x14ac:dyDescent="0.25">
      <c r="A3484" s="335" t="s">
        <v>1950</v>
      </c>
      <c r="B3484" t="s">
        <v>4156</v>
      </c>
      <c r="C3484" s="313"/>
      <c r="D3484" s="313"/>
      <c r="E3484" s="63" t="s">
        <v>1069</v>
      </c>
      <c r="F3484" s="365" t="s">
        <v>4284</v>
      </c>
      <c r="G3484" s="7" t="s">
        <v>1910</v>
      </c>
    </row>
    <row r="3485" spans="1:7" x14ac:dyDescent="0.25">
      <c r="A3485" s="335" t="s">
        <v>1955</v>
      </c>
      <c r="B3485" t="s">
        <v>4156</v>
      </c>
      <c r="C3485" s="313"/>
      <c r="D3485" s="313"/>
      <c r="E3485" s="63" t="s">
        <v>1069</v>
      </c>
      <c r="F3485" s="365" t="s">
        <v>4284</v>
      </c>
      <c r="G3485" s="7" t="s">
        <v>1910</v>
      </c>
    </row>
    <row r="3486" spans="1:7" x14ac:dyDescent="0.25">
      <c r="A3486" s="335" t="s">
        <v>1958</v>
      </c>
      <c r="B3486" t="s">
        <v>4156</v>
      </c>
      <c r="C3486" s="313"/>
      <c r="D3486" s="313"/>
      <c r="E3486" s="63" t="s">
        <v>1069</v>
      </c>
      <c r="F3486" s="365" t="s">
        <v>4284</v>
      </c>
      <c r="G3486" s="7" t="s">
        <v>1910</v>
      </c>
    </row>
    <row r="3487" spans="1:7" x14ac:dyDescent="0.25">
      <c r="A3487" s="335" t="s">
        <v>1961</v>
      </c>
      <c r="B3487" t="s">
        <v>4156</v>
      </c>
      <c r="C3487" s="313"/>
      <c r="D3487" s="313"/>
      <c r="E3487" s="63" t="s">
        <v>1069</v>
      </c>
      <c r="F3487" s="365" t="s">
        <v>4284</v>
      </c>
      <c r="G3487" s="7" t="s">
        <v>1910</v>
      </c>
    </row>
    <row r="3488" spans="1:7" x14ac:dyDescent="0.25">
      <c r="A3488" s="335" t="s">
        <v>1964</v>
      </c>
      <c r="B3488" t="s">
        <v>4156</v>
      </c>
      <c r="C3488" s="313"/>
      <c r="D3488" s="313"/>
      <c r="E3488" s="63" t="s">
        <v>1069</v>
      </c>
      <c r="F3488" s="365" t="s">
        <v>4284</v>
      </c>
      <c r="G3488" s="7" t="s">
        <v>1910</v>
      </c>
    </row>
    <row r="3489" spans="1:7" x14ac:dyDescent="0.25">
      <c r="A3489" s="335" t="s">
        <v>1972</v>
      </c>
      <c r="B3489" t="s">
        <v>4156</v>
      </c>
      <c r="C3489" s="313"/>
      <c r="D3489" s="313"/>
      <c r="E3489" s="63" t="s">
        <v>1069</v>
      </c>
      <c r="F3489" s="365" t="s">
        <v>4284</v>
      </c>
      <c r="G3489" s="7" t="s">
        <v>1910</v>
      </c>
    </row>
    <row r="3490" spans="1:7" x14ac:dyDescent="0.25">
      <c r="A3490" s="335" t="s">
        <v>1975</v>
      </c>
      <c r="B3490" t="s">
        <v>4156</v>
      </c>
      <c r="C3490" s="313"/>
      <c r="D3490" s="313"/>
      <c r="E3490" s="63" t="s">
        <v>1069</v>
      </c>
      <c r="F3490" s="365" t="s">
        <v>4284</v>
      </c>
      <c r="G3490" s="7" t="s">
        <v>1910</v>
      </c>
    </row>
    <row r="3491" spans="1:7" x14ac:dyDescent="0.25">
      <c r="A3491" s="335" t="s">
        <v>1978</v>
      </c>
      <c r="B3491" t="s">
        <v>4156</v>
      </c>
      <c r="C3491" s="313"/>
      <c r="D3491" s="313"/>
      <c r="E3491" s="63" t="s">
        <v>1069</v>
      </c>
      <c r="F3491" s="365" t="s">
        <v>4284</v>
      </c>
      <c r="G3491" s="7" t="s">
        <v>1910</v>
      </c>
    </row>
    <row r="3492" spans="1:7" x14ac:dyDescent="0.25">
      <c r="A3492" s="335" t="s">
        <v>1989</v>
      </c>
      <c r="B3492" t="s">
        <v>4156</v>
      </c>
      <c r="C3492" s="313"/>
      <c r="D3492" s="313"/>
      <c r="E3492" s="63" t="s">
        <v>1069</v>
      </c>
      <c r="F3492" s="365" t="s">
        <v>4284</v>
      </c>
      <c r="G3492" s="7" t="s">
        <v>1910</v>
      </c>
    </row>
    <row r="3493" spans="1:7" x14ac:dyDescent="0.25">
      <c r="A3493" s="335" t="s">
        <v>1996</v>
      </c>
      <c r="B3493" t="s">
        <v>4156</v>
      </c>
      <c r="C3493" s="313"/>
      <c r="D3493" s="313"/>
      <c r="E3493" s="63" t="s">
        <v>1069</v>
      </c>
      <c r="F3493" s="365" t="s">
        <v>4284</v>
      </c>
      <c r="G3493" s="7" t="s">
        <v>1910</v>
      </c>
    </row>
    <row r="3494" spans="1:7" x14ac:dyDescent="0.25">
      <c r="A3494" s="335" t="s">
        <v>1999</v>
      </c>
      <c r="B3494" t="s">
        <v>4156</v>
      </c>
      <c r="C3494" s="313"/>
      <c r="D3494" s="313"/>
      <c r="E3494" s="63" t="s">
        <v>1069</v>
      </c>
      <c r="F3494" s="365" t="s">
        <v>4284</v>
      </c>
      <c r="G3494" s="7" t="s">
        <v>1910</v>
      </c>
    </row>
    <row r="3495" spans="1:7" x14ac:dyDescent="0.25">
      <c r="A3495" s="335" t="s">
        <v>2002</v>
      </c>
      <c r="B3495" t="s">
        <v>4156</v>
      </c>
      <c r="C3495" s="313"/>
      <c r="D3495" s="313"/>
      <c r="E3495" s="63" t="s">
        <v>1069</v>
      </c>
      <c r="F3495" s="365" t="s">
        <v>4284</v>
      </c>
      <c r="G3495" s="7" t="s">
        <v>1910</v>
      </c>
    </row>
    <row r="3496" spans="1:7" x14ac:dyDescent="0.25">
      <c r="A3496" s="335" t="s">
        <v>3800</v>
      </c>
      <c r="B3496" t="s">
        <v>4156</v>
      </c>
      <c r="C3496" s="313"/>
      <c r="D3496" s="313"/>
      <c r="E3496" s="63" t="s">
        <v>1069</v>
      </c>
      <c r="F3496" s="365" t="s">
        <v>4284</v>
      </c>
      <c r="G3496" s="7" t="s">
        <v>1910</v>
      </c>
    </row>
    <row r="3497" spans="1:7" x14ac:dyDescent="0.25">
      <c r="A3497" s="335" t="s">
        <v>2021</v>
      </c>
      <c r="B3497" t="s">
        <v>4156</v>
      </c>
      <c r="C3497" s="313"/>
      <c r="D3497" s="313"/>
      <c r="E3497" s="63" t="s">
        <v>1069</v>
      </c>
      <c r="F3497" s="365" t="s">
        <v>4284</v>
      </c>
      <c r="G3497" s="7" t="s">
        <v>1910</v>
      </c>
    </row>
    <row r="3498" spans="1:7" x14ac:dyDescent="0.25">
      <c r="A3498" s="335" t="s">
        <v>2030</v>
      </c>
      <c r="B3498" t="s">
        <v>4156</v>
      </c>
      <c r="C3498" s="313"/>
      <c r="D3498" s="313"/>
      <c r="E3498" s="63" t="s">
        <v>1069</v>
      </c>
      <c r="F3498" s="365" t="s">
        <v>4284</v>
      </c>
      <c r="G3498" s="7" t="s">
        <v>1910</v>
      </c>
    </row>
    <row r="3499" spans="1:7" x14ac:dyDescent="0.25">
      <c r="A3499" s="335" t="s">
        <v>3801</v>
      </c>
      <c r="B3499" t="s">
        <v>4156</v>
      </c>
      <c r="C3499" s="313"/>
      <c r="D3499" s="313"/>
      <c r="E3499" s="63" t="s">
        <v>1069</v>
      </c>
      <c r="F3499" s="365" t="s">
        <v>4284</v>
      </c>
      <c r="G3499" s="7" t="s">
        <v>1910</v>
      </c>
    </row>
    <row r="3500" spans="1:7" x14ac:dyDescent="0.25">
      <c r="A3500" s="335" t="s">
        <v>2045</v>
      </c>
      <c r="B3500" t="s">
        <v>4156</v>
      </c>
      <c r="C3500" s="313"/>
      <c r="D3500" s="313"/>
      <c r="E3500" s="63" t="s">
        <v>1069</v>
      </c>
      <c r="F3500" s="365" t="s">
        <v>4284</v>
      </c>
      <c r="G3500" s="7" t="s">
        <v>1910</v>
      </c>
    </row>
    <row r="3501" spans="1:7" x14ac:dyDescent="0.25">
      <c r="A3501" s="335" t="s">
        <v>2048</v>
      </c>
      <c r="B3501" t="s">
        <v>4156</v>
      </c>
      <c r="C3501" s="313"/>
      <c r="D3501" s="313"/>
      <c r="E3501" s="63" t="s">
        <v>1069</v>
      </c>
      <c r="F3501" s="365" t="s">
        <v>4284</v>
      </c>
      <c r="G3501" s="7" t="s">
        <v>1910</v>
      </c>
    </row>
    <row r="3502" spans="1:7" x14ac:dyDescent="0.25">
      <c r="A3502" s="335" t="s">
        <v>2050</v>
      </c>
      <c r="B3502" t="s">
        <v>4156</v>
      </c>
      <c r="C3502" s="313"/>
      <c r="D3502" s="313"/>
      <c r="E3502" s="63" t="s">
        <v>1069</v>
      </c>
      <c r="F3502" s="365" t="s">
        <v>4284</v>
      </c>
      <c r="G3502" s="7" t="s">
        <v>1910</v>
      </c>
    </row>
    <row r="3503" spans="1:7" x14ac:dyDescent="0.25">
      <c r="A3503" s="335" t="s">
        <v>2053</v>
      </c>
      <c r="B3503" t="s">
        <v>4156</v>
      </c>
      <c r="C3503" s="313"/>
      <c r="D3503" s="313"/>
      <c r="E3503" s="63" t="s">
        <v>1069</v>
      </c>
      <c r="F3503" s="365" t="s">
        <v>4284</v>
      </c>
      <c r="G3503" s="7" t="s">
        <v>1910</v>
      </c>
    </row>
    <row r="3504" spans="1:7" x14ac:dyDescent="0.25">
      <c r="A3504" s="335" t="s">
        <v>2056</v>
      </c>
      <c r="B3504" t="s">
        <v>4156</v>
      </c>
      <c r="C3504" s="313"/>
      <c r="D3504" s="313"/>
      <c r="E3504" s="63" t="s">
        <v>1069</v>
      </c>
      <c r="F3504" s="365" t="s">
        <v>4284</v>
      </c>
      <c r="G3504" s="7" t="s">
        <v>1910</v>
      </c>
    </row>
    <row r="3505" spans="1:7" x14ac:dyDescent="0.25">
      <c r="A3505" s="335" t="s">
        <v>2064</v>
      </c>
      <c r="B3505" t="s">
        <v>4156</v>
      </c>
      <c r="C3505" s="313"/>
      <c r="D3505" s="313"/>
      <c r="E3505" s="63" t="s">
        <v>1069</v>
      </c>
      <c r="F3505" s="365" t="s">
        <v>4284</v>
      </c>
      <c r="G3505" s="7" t="s">
        <v>1910</v>
      </c>
    </row>
    <row r="3506" spans="1:7" x14ac:dyDescent="0.25">
      <c r="A3506" s="335" t="s">
        <v>2067</v>
      </c>
      <c r="B3506" t="s">
        <v>4156</v>
      </c>
      <c r="C3506" s="313"/>
      <c r="D3506" s="313"/>
      <c r="E3506" s="63" t="s">
        <v>1069</v>
      </c>
      <c r="F3506" s="365" t="s">
        <v>4284</v>
      </c>
      <c r="G3506" s="7" t="s">
        <v>1910</v>
      </c>
    </row>
    <row r="3507" spans="1:7" x14ac:dyDescent="0.25">
      <c r="A3507" s="335" t="s">
        <v>2075</v>
      </c>
      <c r="B3507" t="s">
        <v>4156</v>
      </c>
      <c r="C3507" s="313"/>
      <c r="D3507" s="313"/>
      <c r="E3507" s="63" t="s">
        <v>1069</v>
      </c>
      <c r="F3507" s="365" t="s">
        <v>4284</v>
      </c>
      <c r="G3507" s="7" t="s">
        <v>1910</v>
      </c>
    </row>
    <row r="3508" spans="1:7" x14ac:dyDescent="0.25">
      <c r="A3508" s="335" t="s">
        <v>2078</v>
      </c>
      <c r="B3508" t="s">
        <v>4156</v>
      </c>
      <c r="C3508" s="313"/>
      <c r="D3508" s="313"/>
      <c r="E3508" s="63" t="s">
        <v>1069</v>
      </c>
      <c r="F3508" s="365" t="s">
        <v>4284</v>
      </c>
      <c r="G3508" s="7" t="s">
        <v>1910</v>
      </c>
    </row>
    <row r="3509" spans="1:7" x14ac:dyDescent="0.25">
      <c r="A3509" s="335" t="s">
        <v>2082</v>
      </c>
      <c r="B3509" t="s">
        <v>4156</v>
      </c>
      <c r="C3509" s="313"/>
      <c r="D3509" s="313"/>
      <c r="E3509" s="63" t="s">
        <v>1069</v>
      </c>
      <c r="F3509" s="365" t="s">
        <v>4284</v>
      </c>
      <c r="G3509" s="7" t="s">
        <v>1910</v>
      </c>
    </row>
    <row r="3510" spans="1:7" x14ac:dyDescent="0.25">
      <c r="A3510" s="335" t="s">
        <v>2086</v>
      </c>
      <c r="B3510" t="s">
        <v>4156</v>
      </c>
      <c r="C3510" s="313"/>
      <c r="D3510" s="313"/>
      <c r="E3510" s="63" t="s">
        <v>1069</v>
      </c>
      <c r="F3510" s="365" t="s">
        <v>4284</v>
      </c>
      <c r="G3510" s="7" t="s">
        <v>1910</v>
      </c>
    </row>
    <row r="3511" spans="1:7" x14ac:dyDescent="0.25">
      <c r="A3511" s="335" t="s">
        <v>2088</v>
      </c>
      <c r="B3511" t="s">
        <v>4156</v>
      </c>
      <c r="C3511" s="313"/>
      <c r="D3511" s="313"/>
      <c r="E3511" s="63" t="s">
        <v>1069</v>
      </c>
      <c r="F3511" s="365" t="s">
        <v>4284</v>
      </c>
      <c r="G3511" s="7" t="s">
        <v>1910</v>
      </c>
    </row>
    <row r="3512" spans="1:7" x14ac:dyDescent="0.25">
      <c r="A3512" s="335" t="s">
        <v>2092</v>
      </c>
      <c r="B3512" t="s">
        <v>4156</v>
      </c>
      <c r="C3512" s="313"/>
      <c r="D3512" s="313"/>
      <c r="E3512" s="63" t="s">
        <v>1069</v>
      </c>
      <c r="F3512" s="365" t="s">
        <v>4284</v>
      </c>
      <c r="G3512" s="7" t="s">
        <v>1910</v>
      </c>
    </row>
    <row r="3513" spans="1:7" x14ac:dyDescent="0.25">
      <c r="A3513" s="335" t="s">
        <v>2094</v>
      </c>
      <c r="B3513" t="s">
        <v>4156</v>
      </c>
      <c r="C3513" s="313"/>
      <c r="D3513" s="313"/>
      <c r="E3513" s="63" t="s">
        <v>1069</v>
      </c>
      <c r="F3513" s="365" t="s">
        <v>4284</v>
      </c>
      <c r="G3513" s="7" t="s">
        <v>1910</v>
      </c>
    </row>
    <row r="3514" spans="1:7" x14ac:dyDescent="0.25">
      <c r="A3514" s="335" t="s">
        <v>2098</v>
      </c>
      <c r="B3514" t="s">
        <v>4156</v>
      </c>
      <c r="C3514" s="313"/>
      <c r="D3514" s="313"/>
      <c r="E3514" s="63" t="s">
        <v>1069</v>
      </c>
      <c r="F3514" s="365" t="s">
        <v>4284</v>
      </c>
      <c r="G3514" s="7" t="s">
        <v>1910</v>
      </c>
    </row>
    <row r="3515" spans="1:7" hidden="1" x14ac:dyDescent="0.25">
      <c r="A3515" s="335" t="s">
        <v>2200</v>
      </c>
      <c r="B3515" t="s">
        <v>4156</v>
      </c>
      <c r="C3515" s="313" t="s">
        <v>4289</v>
      </c>
      <c r="D3515" s="313"/>
      <c r="E3515" s="313" t="s">
        <v>2187</v>
      </c>
      <c r="F3515" s="313" t="s">
        <v>4286</v>
      </c>
      <c r="G3515" s="7" t="s">
        <v>2181</v>
      </c>
    </row>
    <row r="3516" spans="1:7" hidden="1" x14ac:dyDescent="0.25">
      <c r="A3516" s="335" t="s">
        <v>2213</v>
      </c>
      <c r="B3516" t="s">
        <v>4156</v>
      </c>
      <c r="C3516" s="313" t="s">
        <v>4290</v>
      </c>
      <c r="D3516" s="313"/>
      <c r="E3516" s="313" t="s">
        <v>1069</v>
      </c>
      <c r="F3516" s="313" t="s">
        <v>4286</v>
      </c>
      <c r="G3516" s="7" t="s">
        <v>2181</v>
      </c>
    </row>
    <row r="3517" spans="1:7" hidden="1" x14ac:dyDescent="0.25">
      <c r="A3517" s="335" t="s">
        <v>2222</v>
      </c>
      <c r="B3517" t="s">
        <v>4156</v>
      </c>
      <c r="C3517" s="313" t="s">
        <v>4291</v>
      </c>
      <c r="D3517" s="313"/>
      <c r="E3517" s="313" t="s">
        <v>2187</v>
      </c>
      <c r="F3517" s="313" t="s">
        <v>4286</v>
      </c>
      <c r="G3517" s="7" t="s">
        <v>2181</v>
      </c>
    </row>
    <row r="3518" spans="1:7" x14ac:dyDescent="0.25">
      <c r="A3518" s="335" t="s">
        <v>2227</v>
      </c>
      <c r="B3518" t="s">
        <v>4156</v>
      </c>
      <c r="C3518" s="313"/>
      <c r="D3518" s="313"/>
      <c r="E3518" s="313" t="s">
        <v>2187</v>
      </c>
      <c r="F3518" s="313" t="s">
        <v>4286</v>
      </c>
      <c r="G3518" s="7" t="s">
        <v>2181</v>
      </c>
    </row>
    <row r="3519" spans="1:7" x14ac:dyDescent="0.25">
      <c r="A3519" s="335" t="s">
        <v>3807</v>
      </c>
      <c r="B3519" t="s">
        <v>4156</v>
      </c>
      <c r="C3519" s="313"/>
      <c r="D3519" s="313"/>
      <c r="E3519" s="313" t="s">
        <v>1069</v>
      </c>
      <c r="F3519" s="313" t="s">
        <v>4286</v>
      </c>
      <c r="G3519" s="7" t="s">
        <v>2181</v>
      </c>
    </row>
    <row r="3520" spans="1:7" x14ac:dyDescent="0.25">
      <c r="A3520" s="335" t="s">
        <v>2233</v>
      </c>
      <c r="B3520" t="s">
        <v>4156</v>
      </c>
      <c r="C3520" s="313"/>
      <c r="D3520" s="313"/>
      <c r="E3520" s="313" t="s">
        <v>2187</v>
      </c>
      <c r="F3520" s="313" t="s">
        <v>4286</v>
      </c>
      <c r="G3520" s="7" t="s">
        <v>2181</v>
      </c>
    </row>
    <row r="3521" spans="1:7" x14ac:dyDescent="0.25">
      <c r="A3521" s="335" t="s">
        <v>2234</v>
      </c>
      <c r="B3521" t="s">
        <v>4156</v>
      </c>
      <c r="C3521" s="313"/>
      <c r="D3521" s="313"/>
      <c r="E3521" s="313" t="s">
        <v>1069</v>
      </c>
      <c r="F3521" s="313" t="s">
        <v>4286</v>
      </c>
      <c r="G3521" s="7" t="s">
        <v>2181</v>
      </c>
    </row>
    <row r="3522" spans="1:7" x14ac:dyDescent="0.25">
      <c r="A3522" s="335" t="s">
        <v>2236</v>
      </c>
      <c r="B3522" t="s">
        <v>4156</v>
      </c>
      <c r="C3522" s="313"/>
      <c r="D3522" s="313"/>
      <c r="E3522" s="313" t="s">
        <v>1069</v>
      </c>
      <c r="F3522" s="313" t="s">
        <v>4286</v>
      </c>
      <c r="G3522" s="7" t="s">
        <v>2181</v>
      </c>
    </row>
    <row r="3523" spans="1:7" x14ac:dyDescent="0.25">
      <c r="A3523" s="335" t="s">
        <v>2238</v>
      </c>
      <c r="B3523" t="s">
        <v>4156</v>
      </c>
      <c r="C3523" s="313"/>
      <c r="D3523" s="313"/>
      <c r="E3523" s="313" t="s">
        <v>1069</v>
      </c>
      <c r="F3523" s="313" t="s">
        <v>4286</v>
      </c>
      <c r="G3523" s="7" t="s">
        <v>2181</v>
      </c>
    </row>
    <row r="3524" spans="1:7" x14ac:dyDescent="0.25">
      <c r="A3524" s="335" t="s">
        <v>2240</v>
      </c>
      <c r="B3524" t="s">
        <v>4156</v>
      </c>
      <c r="C3524" s="313"/>
      <c r="D3524" s="313"/>
      <c r="E3524" s="313" t="s">
        <v>1069</v>
      </c>
      <c r="F3524" s="313" t="s">
        <v>4286</v>
      </c>
      <c r="G3524" s="7" t="s">
        <v>2181</v>
      </c>
    </row>
    <row r="3525" spans="1:7" x14ac:dyDescent="0.25">
      <c r="A3525" s="335" t="s">
        <v>2242</v>
      </c>
      <c r="B3525" t="s">
        <v>4156</v>
      </c>
      <c r="C3525" s="313"/>
      <c r="D3525" s="313"/>
      <c r="E3525" s="313" t="s">
        <v>2187</v>
      </c>
      <c r="F3525" s="313" t="s">
        <v>4286</v>
      </c>
      <c r="G3525" s="7" t="s">
        <v>2181</v>
      </c>
    </row>
    <row r="3526" spans="1:7" x14ac:dyDescent="0.25">
      <c r="A3526" s="335" t="s">
        <v>2244</v>
      </c>
      <c r="B3526" t="s">
        <v>4156</v>
      </c>
      <c r="C3526" s="313"/>
      <c r="D3526" s="313"/>
      <c r="E3526" s="313" t="s">
        <v>2187</v>
      </c>
      <c r="F3526" s="313" t="s">
        <v>4286</v>
      </c>
      <c r="G3526" s="7" t="s">
        <v>2181</v>
      </c>
    </row>
    <row r="3527" spans="1:7" x14ac:dyDescent="0.25">
      <c r="A3527" s="335" t="s">
        <v>2245</v>
      </c>
      <c r="B3527" t="s">
        <v>4156</v>
      </c>
      <c r="C3527" s="313"/>
      <c r="D3527" s="313"/>
      <c r="E3527" s="313" t="s">
        <v>2187</v>
      </c>
      <c r="F3527" s="313" t="s">
        <v>4286</v>
      </c>
      <c r="G3527" s="7" t="s">
        <v>2181</v>
      </c>
    </row>
    <row r="3528" spans="1:7" x14ac:dyDescent="0.25">
      <c r="A3528" s="335" t="s">
        <v>3808</v>
      </c>
      <c r="B3528" t="s">
        <v>4156</v>
      </c>
      <c r="C3528" s="313"/>
      <c r="D3528" s="313"/>
      <c r="E3528" s="313" t="s">
        <v>1069</v>
      </c>
      <c r="F3528" s="313" t="s">
        <v>4286</v>
      </c>
      <c r="G3528" s="7" t="s">
        <v>2181</v>
      </c>
    </row>
    <row r="3529" spans="1:7" x14ac:dyDescent="0.25">
      <c r="A3529" s="335" t="s">
        <v>2251</v>
      </c>
      <c r="B3529" t="s">
        <v>4156</v>
      </c>
      <c r="C3529" s="313"/>
      <c r="D3529" s="313"/>
      <c r="E3529" s="313" t="s">
        <v>1069</v>
      </c>
      <c r="F3529" s="313" t="s">
        <v>4286</v>
      </c>
      <c r="G3529" s="7" t="s">
        <v>2181</v>
      </c>
    </row>
    <row r="3530" spans="1:7" x14ac:dyDescent="0.25">
      <c r="A3530" s="335" t="s">
        <v>2252</v>
      </c>
      <c r="B3530" t="s">
        <v>4156</v>
      </c>
      <c r="C3530" s="313"/>
      <c r="D3530" s="313"/>
      <c r="E3530" s="313" t="s">
        <v>1069</v>
      </c>
      <c r="F3530" s="313" t="s">
        <v>4286</v>
      </c>
      <c r="G3530" s="7" t="s">
        <v>2181</v>
      </c>
    </row>
    <row r="3531" spans="1:7" x14ac:dyDescent="0.25">
      <c r="A3531" s="335" t="s">
        <v>2253</v>
      </c>
      <c r="B3531" t="s">
        <v>4156</v>
      </c>
      <c r="C3531" s="313"/>
      <c r="D3531" s="313"/>
      <c r="E3531" s="313" t="s">
        <v>1069</v>
      </c>
      <c r="F3531" s="313" t="s">
        <v>4286</v>
      </c>
      <c r="G3531" s="7" t="s">
        <v>2181</v>
      </c>
    </row>
    <row r="3532" spans="1:7" x14ac:dyDescent="0.25">
      <c r="A3532" s="335" t="s">
        <v>2257</v>
      </c>
      <c r="B3532" t="s">
        <v>4156</v>
      </c>
      <c r="C3532" s="313"/>
      <c r="D3532" s="313"/>
      <c r="E3532" s="313" t="s">
        <v>1069</v>
      </c>
      <c r="F3532" s="313" t="s">
        <v>4286</v>
      </c>
      <c r="G3532" s="7" t="s">
        <v>2181</v>
      </c>
    </row>
    <row r="3533" spans="1:7" hidden="1" x14ac:dyDescent="0.25">
      <c r="A3533" s="335" t="s">
        <v>2258</v>
      </c>
      <c r="B3533" t="s">
        <v>4156</v>
      </c>
      <c r="C3533" s="313" t="s">
        <v>4290</v>
      </c>
      <c r="D3533" s="313"/>
      <c r="E3533" s="313" t="s">
        <v>1069</v>
      </c>
      <c r="F3533" s="313" t="s">
        <v>4286</v>
      </c>
      <c r="G3533" s="7" t="s">
        <v>2181</v>
      </c>
    </row>
    <row r="3534" spans="1:7" x14ac:dyDescent="0.25">
      <c r="A3534" s="335" t="s">
        <v>2262</v>
      </c>
      <c r="B3534" t="s">
        <v>4156</v>
      </c>
      <c r="C3534" s="313"/>
      <c r="D3534" s="313"/>
      <c r="E3534" s="313" t="s">
        <v>1069</v>
      </c>
      <c r="F3534" s="313" t="s">
        <v>4286</v>
      </c>
      <c r="G3534" s="7" t="s">
        <v>2181</v>
      </c>
    </row>
    <row r="3535" spans="1:7" x14ac:dyDescent="0.25">
      <c r="A3535" s="335" t="s">
        <v>2264</v>
      </c>
      <c r="B3535" t="s">
        <v>4156</v>
      </c>
      <c r="C3535" s="313"/>
      <c r="D3535" s="313"/>
      <c r="E3535" s="313" t="s">
        <v>1069</v>
      </c>
      <c r="F3535" s="313" t="s">
        <v>4286</v>
      </c>
      <c r="G3535" s="7" t="s">
        <v>2181</v>
      </c>
    </row>
    <row r="3536" spans="1:7" x14ac:dyDescent="0.25">
      <c r="A3536" s="335" t="s">
        <v>2265</v>
      </c>
      <c r="B3536" t="s">
        <v>4156</v>
      </c>
      <c r="C3536" s="313"/>
      <c r="D3536" s="313"/>
      <c r="E3536" s="313" t="s">
        <v>1069</v>
      </c>
      <c r="F3536" s="313" t="s">
        <v>4286</v>
      </c>
      <c r="G3536" s="7" t="s">
        <v>2181</v>
      </c>
    </row>
    <row r="3537" spans="1:7" x14ac:dyDescent="0.25">
      <c r="A3537" s="335" t="s">
        <v>2267</v>
      </c>
      <c r="B3537" t="s">
        <v>4156</v>
      </c>
      <c r="C3537" s="313"/>
      <c r="D3537" s="313"/>
      <c r="E3537" s="313" t="s">
        <v>1069</v>
      </c>
      <c r="F3537" s="313" t="s">
        <v>4286</v>
      </c>
      <c r="G3537" s="7" t="s">
        <v>2181</v>
      </c>
    </row>
    <row r="3538" spans="1:7" x14ac:dyDescent="0.25">
      <c r="A3538" s="335" t="s">
        <v>2268</v>
      </c>
      <c r="B3538" t="s">
        <v>4156</v>
      </c>
      <c r="C3538" s="313"/>
      <c r="D3538" s="313"/>
      <c r="E3538" s="313" t="s">
        <v>1069</v>
      </c>
      <c r="F3538" s="313" t="s">
        <v>4286</v>
      </c>
      <c r="G3538" s="7" t="s">
        <v>2181</v>
      </c>
    </row>
    <row r="3539" spans="1:7" x14ac:dyDescent="0.25">
      <c r="A3539" s="335" t="s">
        <v>2269</v>
      </c>
      <c r="B3539" t="s">
        <v>4156</v>
      </c>
      <c r="C3539" s="313"/>
      <c r="D3539" s="313"/>
      <c r="E3539" s="313" t="s">
        <v>1069</v>
      </c>
      <c r="F3539" s="313" t="s">
        <v>4286</v>
      </c>
      <c r="G3539" s="7" t="s">
        <v>2181</v>
      </c>
    </row>
    <row r="3540" spans="1:7" x14ac:dyDescent="0.25">
      <c r="A3540" s="335" t="s">
        <v>2274</v>
      </c>
      <c r="B3540" t="s">
        <v>4156</v>
      </c>
      <c r="C3540" s="313"/>
      <c r="D3540" s="313"/>
      <c r="E3540" s="313" t="s">
        <v>1069</v>
      </c>
      <c r="F3540" s="313" t="s">
        <v>4286</v>
      </c>
      <c r="G3540" s="7" t="s">
        <v>2181</v>
      </c>
    </row>
    <row r="3541" spans="1:7" x14ac:dyDescent="0.25">
      <c r="A3541" s="335" t="s">
        <v>2275</v>
      </c>
      <c r="B3541" t="s">
        <v>4156</v>
      </c>
      <c r="C3541" s="313"/>
      <c r="D3541" s="313"/>
      <c r="E3541" s="313" t="s">
        <v>1069</v>
      </c>
      <c r="F3541" s="313" t="s">
        <v>4286</v>
      </c>
      <c r="G3541" s="7" t="s">
        <v>2181</v>
      </c>
    </row>
    <row r="3542" spans="1:7" x14ac:dyDescent="0.25">
      <c r="A3542" s="335" t="s">
        <v>3809</v>
      </c>
      <c r="B3542" t="s">
        <v>4156</v>
      </c>
      <c r="C3542" s="313"/>
      <c r="D3542" s="313"/>
      <c r="E3542" s="313" t="s">
        <v>2187</v>
      </c>
      <c r="F3542" s="313" t="s">
        <v>4286</v>
      </c>
      <c r="G3542" s="7" t="s">
        <v>2181</v>
      </c>
    </row>
    <row r="3543" spans="1:7" x14ac:dyDescent="0.25">
      <c r="A3543" s="335" t="s">
        <v>2286</v>
      </c>
      <c r="B3543" t="s">
        <v>4156</v>
      </c>
      <c r="C3543" s="313"/>
      <c r="D3543" s="313"/>
      <c r="E3543" s="313" t="s">
        <v>2187</v>
      </c>
      <c r="F3543" s="313" t="s">
        <v>4286</v>
      </c>
      <c r="G3543" s="7" t="s">
        <v>2181</v>
      </c>
    </row>
    <row r="3544" spans="1:7" x14ac:dyDescent="0.25">
      <c r="A3544" s="335" t="s">
        <v>2287</v>
      </c>
      <c r="B3544" t="s">
        <v>4156</v>
      </c>
      <c r="C3544" s="313"/>
      <c r="D3544" s="313"/>
      <c r="E3544" s="313" t="s">
        <v>1069</v>
      </c>
      <c r="F3544" s="313" t="s">
        <v>4286</v>
      </c>
      <c r="G3544" s="7" t="s">
        <v>2181</v>
      </c>
    </row>
    <row r="3545" spans="1:7" x14ac:dyDescent="0.25">
      <c r="A3545" s="335" t="s">
        <v>3810</v>
      </c>
      <c r="B3545" t="s">
        <v>4156</v>
      </c>
      <c r="C3545" s="313"/>
      <c r="D3545" s="313"/>
      <c r="E3545" s="313" t="s">
        <v>1069</v>
      </c>
      <c r="F3545" s="313" t="s">
        <v>4286</v>
      </c>
      <c r="G3545" s="7" t="s">
        <v>2181</v>
      </c>
    </row>
    <row r="3546" spans="1:7" x14ac:dyDescent="0.25">
      <c r="A3546" s="335" t="s">
        <v>3811</v>
      </c>
      <c r="B3546" t="s">
        <v>4156</v>
      </c>
      <c r="C3546" s="313"/>
      <c r="D3546" s="313"/>
      <c r="E3546" s="313" t="s">
        <v>1069</v>
      </c>
      <c r="F3546" s="313" t="s">
        <v>4286</v>
      </c>
      <c r="G3546" s="7" t="s">
        <v>2181</v>
      </c>
    </row>
    <row r="3547" spans="1:7" x14ac:dyDescent="0.25">
      <c r="A3547" s="335" t="s">
        <v>2295</v>
      </c>
      <c r="B3547" t="s">
        <v>4156</v>
      </c>
      <c r="C3547" s="313"/>
      <c r="D3547" s="313"/>
      <c r="E3547" s="313" t="s">
        <v>1069</v>
      </c>
      <c r="F3547" s="313" t="s">
        <v>4286</v>
      </c>
      <c r="G3547" s="7" t="s">
        <v>2181</v>
      </c>
    </row>
    <row r="3548" spans="1:7" x14ac:dyDescent="0.25">
      <c r="A3548" s="335" t="s">
        <v>2296</v>
      </c>
      <c r="B3548" t="s">
        <v>4156</v>
      </c>
      <c r="C3548" s="313"/>
      <c r="D3548" s="313"/>
      <c r="E3548" s="313" t="s">
        <v>1069</v>
      </c>
      <c r="F3548" s="313" t="s">
        <v>4286</v>
      </c>
      <c r="G3548" s="7" t="s">
        <v>2181</v>
      </c>
    </row>
    <row r="3549" spans="1:7" hidden="1" x14ac:dyDescent="0.25">
      <c r="A3549" s="335" t="s">
        <v>2298</v>
      </c>
      <c r="B3549" t="s">
        <v>4156</v>
      </c>
      <c r="C3549" s="313" t="s">
        <v>4290</v>
      </c>
      <c r="D3549" s="313"/>
      <c r="E3549" s="313" t="s">
        <v>1069</v>
      </c>
      <c r="F3549" s="313" t="s">
        <v>4286</v>
      </c>
      <c r="G3549" s="7" t="s">
        <v>2181</v>
      </c>
    </row>
    <row r="3550" spans="1:7" x14ac:dyDescent="0.25">
      <c r="A3550" s="335" t="s">
        <v>2303</v>
      </c>
      <c r="B3550" t="s">
        <v>4156</v>
      </c>
      <c r="C3550" s="313"/>
      <c r="D3550" s="313"/>
      <c r="E3550" s="313" t="s">
        <v>1069</v>
      </c>
      <c r="F3550" s="313" t="s">
        <v>4286</v>
      </c>
      <c r="G3550" s="7" t="s">
        <v>2181</v>
      </c>
    </row>
    <row r="3551" spans="1:7" hidden="1" x14ac:dyDescent="0.25">
      <c r="A3551" s="335" t="s">
        <v>2320</v>
      </c>
      <c r="B3551" t="s">
        <v>4156</v>
      </c>
      <c r="C3551" s="313" t="s">
        <v>4291</v>
      </c>
      <c r="D3551" s="313"/>
      <c r="E3551" s="313" t="s">
        <v>2187</v>
      </c>
      <c r="F3551" s="313" t="s">
        <v>4286</v>
      </c>
      <c r="G3551" s="7" t="s">
        <v>2181</v>
      </c>
    </row>
    <row r="3552" spans="1:7" hidden="1" x14ac:dyDescent="0.25">
      <c r="A3552" s="335" t="s">
        <v>2411</v>
      </c>
      <c r="B3552" t="s">
        <v>4156</v>
      </c>
      <c r="C3552" s="313">
        <v>320</v>
      </c>
      <c r="D3552" s="313"/>
      <c r="E3552" s="313" t="s">
        <v>1069</v>
      </c>
      <c r="F3552" s="313" t="s">
        <v>4285</v>
      </c>
      <c r="G3552" s="7" t="s">
        <v>2381</v>
      </c>
    </row>
    <row r="3553" spans="1:7" hidden="1" x14ac:dyDescent="0.25">
      <c r="A3553" s="335" t="s">
        <v>2416</v>
      </c>
      <c r="B3553" t="s">
        <v>4156</v>
      </c>
      <c r="C3553" s="313">
        <v>320</v>
      </c>
      <c r="D3553" s="313"/>
      <c r="E3553" s="313" t="s">
        <v>1069</v>
      </c>
      <c r="F3553" s="313" t="s">
        <v>4285</v>
      </c>
      <c r="G3553" s="7" t="s">
        <v>2381</v>
      </c>
    </row>
    <row r="3554" spans="1:7" hidden="1" x14ac:dyDescent="0.25">
      <c r="A3554" s="335" t="s">
        <v>2420</v>
      </c>
      <c r="B3554" t="s">
        <v>4156</v>
      </c>
      <c r="C3554" s="313">
        <v>320</v>
      </c>
      <c r="D3554" s="313"/>
      <c r="E3554" s="313" t="s">
        <v>1069</v>
      </c>
      <c r="F3554" s="313" t="s">
        <v>4285</v>
      </c>
      <c r="G3554" s="7" t="s">
        <v>2381</v>
      </c>
    </row>
    <row r="3555" spans="1:7" hidden="1" x14ac:dyDescent="0.25">
      <c r="A3555" s="335" t="s">
        <v>3818</v>
      </c>
      <c r="B3555" t="s">
        <v>4156</v>
      </c>
      <c r="C3555" s="313">
        <v>320</v>
      </c>
      <c r="D3555" s="313"/>
      <c r="E3555" s="313" t="s">
        <v>1069</v>
      </c>
      <c r="F3555" s="313" t="s">
        <v>4285</v>
      </c>
      <c r="G3555" s="7" t="s">
        <v>2381</v>
      </c>
    </row>
    <row r="3556" spans="1:7" hidden="1" x14ac:dyDescent="0.25">
      <c r="A3556" s="335" t="s">
        <v>2432</v>
      </c>
      <c r="B3556" t="s">
        <v>4156</v>
      </c>
      <c r="C3556" s="313">
        <v>320</v>
      </c>
      <c r="D3556" s="313"/>
      <c r="E3556" s="313" t="s">
        <v>1069</v>
      </c>
      <c r="F3556" s="313" t="s">
        <v>4285</v>
      </c>
      <c r="G3556" s="7" t="s">
        <v>2381</v>
      </c>
    </row>
    <row r="3557" spans="1:7" hidden="1" x14ac:dyDescent="0.25">
      <c r="A3557" s="335" t="s">
        <v>3819</v>
      </c>
      <c r="B3557" t="s">
        <v>4156</v>
      </c>
      <c r="C3557" s="313">
        <v>320</v>
      </c>
      <c r="D3557" s="313"/>
      <c r="E3557" s="313" t="s">
        <v>1069</v>
      </c>
      <c r="F3557" s="313" t="s">
        <v>4285</v>
      </c>
      <c r="G3557" s="7" t="s">
        <v>2381</v>
      </c>
    </row>
    <row r="3558" spans="1:7" hidden="1" x14ac:dyDescent="0.25">
      <c r="A3558" s="335" t="s">
        <v>2441</v>
      </c>
      <c r="B3558" t="s">
        <v>4156</v>
      </c>
      <c r="C3558" s="313">
        <v>320</v>
      </c>
      <c r="D3558" s="313"/>
      <c r="E3558" s="313" t="s">
        <v>1069</v>
      </c>
      <c r="F3558" s="313" t="s">
        <v>4285</v>
      </c>
      <c r="G3558" s="7" t="s">
        <v>2381</v>
      </c>
    </row>
    <row r="3559" spans="1:7" hidden="1" x14ac:dyDescent="0.25">
      <c r="A3559" s="335" t="s">
        <v>2444</v>
      </c>
      <c r="B3559" t="s">
        <v>4156</v>
      </c>
      <c r="C3559" s="313">
        <v>320</v>
      </c>
      <c r="D3559" s="313"/>
      <c r="E3559" s="313" t="s">
        <v>1069</v>
      </c>
      <c r="F3559" s="313" t="s">
        <v>4285</v>
      </c>
      <c r="G3559" s="7" t="s">
        <v>2381</v>
      </c>
    </row>
    <row r="3560" spans="1:7" hidden="1" x14ac:dyDescent="0.25">
      <c r="A3560" s="335" t="s">
        <v>2448</v>
      </c>
      <c r="B3560" t="s">
        <v>4156</v>
      </c>
      <c r="C3560" s="313">
        <v>320</v>
      </c>
      <c r="D3560" s="313"/>
      <c r="E3560" s="313" t="s">
        <v>1069</v>
      </c>
      <c r="F3560" s="313" t="s">
        <v>4285</v>
      </c>
      <c r="G3560" s="7" t="s">
        <v>2381</v>
      </c>
    </row>
    <row r="3561" spans="1:7" hidden="1" x14ac:dyDescent="0.25">
      <c r="A3561" s="335" t="s">
        <v>2521</v>
      </c>
      <c r="B3561" t="s">
        <v>4156</v>
      </c>
      <c r="C3561" s="313">
        <v>320</v>
      </c>
      <c r="D3561" s="313"/>
      <c r="E3561" s="313" t="s">
        <v>1069</v>
      </c>
      <c r="F3561" s="313" t="s">
        <v>4285</v>
      </c>
      <c r="G3561" s="7" t="s">
        <v>2381</v>
      </c>
    </row>
    <row r="3562" spans="1:7" hidden="1" x14ac:dyDescent="0.25">
      <c r="A3562" s="335" t="s">
        <v>2523</v>
      </c>
      <c r="B3562" t="s">
        <v>4156</v>
      </c>
      <c r="C3562" s="313">
        <v>320</v>
      </c>
      <c r="D3562" s="313"/>
      <c r="E3562" s="313" t="s">
        <v>1069</v>
      </c>
      <c r="F3562" s="313" t="s">
        <v>4285</v>
      </c>
      <c r="G3562" s="7" t="s">
        <v>2381</v>
      </c>
    </row>
    <row r="3563" spans="1:7" hidden="1" x14ac:dyDescent="0.25">
      <c r="A3563" s="335" t="s">
        <v>3827</v>
      </c>
      <c r="B3563" t="s">
        <v>4156</v>
      </c>
      <c r="C3563" s="313">
        <v>320</v>
      </c>
      <c r="D3563" s="313"/>
      <c r="E3563" s="313" t="s">
        <v>1069</v>
      </c>
      <c r="F3563" s="313" t="s">
        <v>4285</v>
      </c>
      <c r="G3563" s="7" t="s">
        <v>2381</v>
      </c>
    </row>
    <row r="3564" spans="1:7" hidden="1" x14ac:dyDescent="0.25">
      <c r="A3564" s="335" t="s">
        <v>2530</v>
      </c>
      <c r="B3564" t="s">
        <v>4156</v>
      </c>
      <c r="C3564" s="313">
        <v>320</v>
      </c>
      <c r="D3564" s="313"/>
      <c r="E3564" s="313" t="s">
        <v>1069</v>
      </c>
      <c r="F3564" s="313" t="s">
        <v>4285</v>
      </c>
      <c r="G3564" s="7" t="s">
        <v>2381</v>
      </c>
    </row>
    <row r="3565" spans="1:7" hidden="1" x14ac:dyDescent="0.25">
      <c r="A3565" s="335" t="s">
        <v>2533</v>
      </c>
      <c r="B3565" t="s">
        <v>4156</v>
      </c>
      <c r="C3565" s="313">
        <v>320</v>
      </c>
      <c r="D3565" s="313"/>
      <c r="E3565" s="313" t="s">
        <v>1069</v>
      </c>
      <c r="F3565" s="313" t="s">
        <v>4285</v>
      </c>
      <c r="G3565" s="7" t="s">
        <v>2381</v>
      </c>
    </row>
    <row r="3566" spans="1:7" hidden="1" x14ac:dyDescent="0.25">
      <c r="A3566" s="335" t="s">
        <v>3828</v>
      </c>
      <c r="B3566" t="s">
        <v>4156</v>
      </c>
      <c r="C3566" s="313">
        <v>320</v>
      </c>
      <c r="D3566" s="313"/>
      <c r="E3566" s="313" t="s">
        <v>1069</v>
      </c>
      <c r="F3566" s="313" t="s">
        <v>4285</v>
      </c>
      <c r="G3566" s="7" t="s">
        <v>2381</v>
      </c>
    </row>
    <row r="3567" spans="1:7" hidden="1" x14ac:dyDescent="0.25">
      <c r="A3567" s="335" t="s">
        <v>3829</v>
      </c>
      <c r="B3567" t="s">
        <v>4156</v>
      </c>
      <c r="C3567" s="313">
        <v>320</v>
      </c>
      <c r="D3567" s="313"/>
      <c r="E3567" s="313" t="s">
        <v>1069</v>
      </c>
      <c r="F3567" s="313" t="s">
        <v>4285</v>
      </c>
      <c r="G3567" s="7" t="s">
        <v>2381</v>
      </c>
    </row>
    <row r="3568" spans="1:7" hidden="1" x14ac:dyDescent="0.25">
      <c r="A3568" s="335" t="s">
        <v>2547</v>
      </c>
      <c r="B3568" t="s">
        <v>4156</v>
      </c>
      <c r="C3568" s="313">
        <v>320</v>
      </c>
      <c r="D3568" s="313"/>
      <c r="E3568" s="313" t="s">
        <v>1069</v>
      </c>
      <c r="F3568" s="313" t="s">
        <v>4285</v>
      </c>
      <c r="G3568" s="7" t="s">
        <v>2381</v>
      </c>
    </row>
    <row r="3569" spans="1:7" hidden="1" x14ac:dyDescent="0.25">
      <c r="A3569" s="335" t="s">
        <v>2553</v>
      </c>
      <c r="B3569" t="s">
        <v>4156</v>
      </c>
      <c r="C3569" s="313">
        <v>320</v>
      </c>
      <c r="D3569" s="313"/>
      <c r="E3569" s="313" t="s">
        <v>1069</v>
      </c>
      <c r="F3569" s="313" t="s">
        <v>4285</v>
      </c>
      <c r="G3569" s="7" t="s">
        <v>2381</v>
      </c>
    </row>
    <row r="3570" spans="1:7" hidden="1" x14ac:dyDescent="0.25">
      <c r="A3570" s="335" t="s">
        <v>2556</v>
      </c>
      <c r="B3570" t="s">
        <v>4156</v>
      </c>
      <c r="C3570" s="313">
        <v>20</v>
      </c>
      <c r="D3570" s="313"/>
      <c r="E3570" s="313" t="s">
        <v>1069</v>
      </c>
      <c r="F3570" s="313" t="s">
        <v>4285</v>
      </c>
      <c r="G3570" s="7" t="s">
        <v>2381</v>
      </c>
    </row>
    <row r="3571" spans="1:7" hidden="1" x14ac:dyDescent="0.25">
      <c r="A3571" s="335" t="s">
        <v>2560</v>
      </c>
      <c r="B3571" t="s">
        <v>4156</v>
      </c>
      <c r="C3571" s="313">
        <v>320</v>
      </c>
      <c r="D3571" s="313"/>
      <c r="E3571" s="313" t="s">
        <v>1069</v>
      </c>
      <c r="F3571" s="313" t="s">
        <v>4285</v>
      </c>
      <c r="G3571" s="7" t="s">
        <v>2381</v>
      </c>
    </row>
    <row r="3572" spans="1:7" hidden="1" x14ac:dyDescent="0.25">
      <c r="A3572" s="335" t="s">
        <v>2564</v>
      </c>
      <c r="B3572" t="s">
        <v>4156</v>
      </c>
      <c r="C3572" s="313">
        <v>320</v>
      </c>
      <c r="D3572" s="313"/>
      <c r="E3572" s="313" t="s">
        <v>1069</v>
      </c>
      <c r="F3572" s="313" t="s">
        <v>4285</v>
      </c>
      <c r="G3572" s="7" t="s">
        <v>2381</v>
      </c>
    </row>
    <row r="3573" spans="1:7" hidden="1" x14ac:dyDescent="0.25">
      <c r="A3573" s="335" t="s">
        <v>2568</v>
      </c>
      <c r="B3573" t="s">
        <v>4156</v>
      </c>
      <c r="C3573" s="313">
        <v>320</v>
      </c>
      <c r="D3573" s="313"/>
      <c r="E3573" s="313" t="s">
        <v>1069</v>
      </c>
      <c r="F3573" s="313" t="s">
        <v>4285</v>
      </c>
      <c r="G3573" s="7" t="s">
        <v>2381</v>
      </c>
    </row>
    <row r="3574" spans="1:7" hidden="1" x14ac:dyDescent="0.25">
      <c r="A3574" s="335" t="s">
        <v>2572</v>
      </c>
      <c r="B3574" t="s">
        <v>4156</v>
      </c>
      <c r="C3574" s="313">
        <v>320</v>
      </c>
      <c r="D3574" s="313"/>
      <c r="E3574" s="313" t="s">
        <v>1069</v>
      </c>
      <c r="F3574" s="313" t="s">
        <v>4285</v>
      </c>
      <c r="G3574" s="7" t="s">
        <v>2381</v>
      </c>
    </row>
    <row r="3575" spans="1:7" hidden="1" x14ac:dyDescent="0.25">
      <c r="A3575" s="335" t="s">
        <v>2576</v>
      </c>
      <c r="B3575" t="s">
        <v>4156</v>
      </c>
      <c r="C3575" s="313">
        <v>320</v>
      </c>
      <c r="D3575" s="313"/>
      <c r="E3575" s="313" t="s">
        <v>1069</v>
      </c>
      <c r="F3575" s="313" t="s">
        <v>4285</v>
      </c>
      <c r="G3575" s="7" t="s">
        <v>2381</v>
      </c>
    </row>
    <row r="3576" spans="1:7" hidden="1" x14ac:dyDescent="0.25">
      <c r="A3576" s="335" t="s">
        <v>2585</v>
      </c>
      <c r="B3576" t="s">
        <v>4156</v>
      </c>
      <c r="C3576" s="313">
        <v>320</v>
      </c>
      <c r="D3576" s="313"/>
      <c r="E3576" s="313" t="s">
        <v>1069</v>
      </c>
      <c r="F3576" s="313" t="s">
        <v>4285</v>
      </c>
      <c r="G3576" s="7" t="s">
        <v>2381</v>
      </c>
    </row>
  </sheetData>
  <autoFilter ref="A1:G3576" xr:uid="{EFBFEFCC-1B7A-4A43-B6BA-792D67BC5EF5}">
    <filterColumn colId="2">
      <filters blank="1"/>
    </filterColumn>
    <filterColumn colId="3">
      <filters blank="1"/>
    </filterColumn>
  </autoFilter>
  <sortState xmlns:xlrd2="http://schemas.microsoft.com/office/spreadsheetml/2017/richdata2" ref="A2:G3577">
    <sortCondition ref="B2:B3577"/>
    <sortCondition ref="A2:A3577"/>
    <sortCondition ref="E2:E3577"/>
  </sortState>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8EAB1-5B6E-49BD-9B00-382854F3F49C}">
  <dimension ref="A1:H39"/>
  <sheetViews>
    <sheetView workbookViewId="0">
      <pane ySplit="1" topLeftCell="A2" activePane="bottomLeft" state="frozen"/>
      <selection pane="bottomLeft" activeCell="C22" sqref="C22"/>
    </sheetView>
  </sheetViews>
  <sheetFormatPr defaultRowHeight="15" x14ac:dyDescent="0.25"/>
  <cols>
    <col min="1" max="1" width="11.28515625" style="370" bestFit="1" customWidth="1"/>
    <col min="2" max="2" width="13.7109375" style="370" bestFit="1" customWidth="1"/>
    <col min="3" max="3" width="32" style="370" bestFit="1" customWidth="1"/>
    <col min="4" max="4" width="93.5703125" style="370" bestFit="1" customWidth="1"/>
    <col min="5" max="5" width="93.5703125" style="370" customWidth="1"/>
    <col min="6" max="16384" width="9.140625" style="370"/>
  </cols>
  <sheetData>
    <row r="1" spans="1:8" x14ac:dyDescent="0.25">
      <c r="A1" s="371" t="s">
        <v>0</v>
      </c>
      <c r="B1" s="371" t="s">
        <v>4321</v>
      </c>
      <c r="C1" s="371" t="s">
        <v>4309</v>
      </c>
      <c r="D1" s="371" t="s">
        <v>4310</v>
      </c>
      <c r="E1" s="371" t="s">
        <v>4320</v>
      </c>
      <c r="F1" s="371"/>
      <c r="G1" s="371"/>
      <c r="H1" s="371"/>
    </row>
    <row r="2" spans="1:8" x14ac:dyDescent="0.25">
      <c r="A2" s="369" t="s">
        <v>756</v>
      </c>
      <c r="B2" s="370" t="s">
        <v>758</v>
      </c>
      <c r="C2" s="370" t="s">
        <v>218</v>
      </c>
      <c r="D2" s="370" t="s">
        <v>757</v>
      </c>
      <c r="E2" s="370" t="s">
        <v>4324</v>
      </c>
      <c r="F2" s="370" t="s">
        <v>758</v>
      </c>
    </row>
    <row r="3" spans="1:8" x14ac:dyDescent="0.25">
      <c r="A3" s="369" t="s">
        <v>872</v>
      </c>
      <c r="B3" s="369" t="s">
        <v>4322</v>
      </c>
      <c r="C3" s="370" t="s">
        <v>379</v>
      </c>
      <c r="D3" s="370" t="s">
        <v>873</v>
      </c>
      <c r="E3" s="370" t="s">
        <v>4325</v>
      </c>
      <c r="F3" s="370" t="s">
        <v>758</v>
      </c>
    </row>
    <row r="4" spans="1:8" x14ac:dyDescent="0.25">
      <c r="A4" s="369" t="s">
        <v>884</v>
      </c>
      <c r="B4" s="370" t="s">
        <v>758</v>
      </c>
      <c r="C4" s="370" t="s">
        <v>379</v>
      </c>
      <c r="D4" s="370" t="s">
        <v>885</v>
      </c>
      <c r="E4" s="370" t="e">
        <v>#N/A</v>
      </c>
      <c r="F4" s="370" t="s">
        <v>758</v>
      </c>
    </row>
    <row r="5" spans="1:8" x14ac:dyDescent="0.25">
      <c r="A5" s="369" t="s">
        <v>892</v>
      </c>
      <c r="B5" s="370" t="s">
        <v>758</v>
      </c>
      <c r="C5" s="370" t="s">
        <v>379</v>
      </c>
      <c r="D5" s="370" t="s">
        <v>894</v>
      </c>
      <c r="E5" s="370" t="e">
        <v>#N/A</v>
      </c>
      <c r="F5" s="370" t="s">
        <v>758</v>
      </c>
    </row>
    <row r="6" spans="1:8" x14ac:dyDescent="0.25">
      <c r="A6" s="369" t="s">
        <v>897</v>
      </c>
      <c r="B6" s="370" t="s">
        <v>758</v>
      </c>
      <c r="C6" s="370" t="s">
        <v>379</v>
      </c>
      <c r="D6" s="370" t="s">
        <v>894</v>
      </c>
      <c r="E6" s="370" t="e">
        <v>#N/A</v>
      </c>
      <c r="F6" s="370" t="s">
        <v>758</v>
      </c>
    </row>
    <row r="7" spans="1:8" x14ac:dyDescent="0.25">
      <c r="A7" s="369" t="s">
        <v>901</v>
      </c>
      <c r="B7" s="370" t="s">
        <v>758</v>
      </c>
      <c r="C7" s="370" t="s">
        <v>379</v>
      </c>
      <c r="D7" s="370" t="s">
        <v>873</v>
      </c>
      <c r="E7" s="370" t="e">
        <v>#N/A</v>
      </c>
      <c r="F7" s="370" t="s">
        <v>758</v>
      </c>
    </row>
    <row r="8" spans="1:8" x14ac:dyDescent="0.25">
      <c r="A8" s="369" t="s">
        <v>3782</v>
      </c>
      <c r="B8" s="370" t="s">
        <v>758</v>
      </c>
      <c r="C8" s="370" t="s">
        <v>218</v>
      </c>
      <c r="D8" s="370" t="s">
        <v>1439</v>
      </c>
      <c r="E8" s="370" t="s">
        <v>4326</v>
      </c>
      <c r="F8" s="370" t="s">
        <v>758</v>
      </c>
    </row>
    <row r="9" spans="1:8" x14ac:dyDescent="0.25">
      <c r="A9" s="369" t="s">
        <v>1787</v>
      </c>
      <c r="B9" s="369" t="s">
        <v>4323</v>
      </c>
      <c r="C9" s="370" t="s">
        <v>573</v>
      </c>
      <c r="D9" s="370" t="s">
        <v>4311</v>
      </c>
      <c r="E9" s="370" t="e">
        <v>#N/A</v>
      </c>
      <c r="F9" s="370" t="s">
        <v>1575</v>
      </c>
    </row>
    <row r="10" spans="1:8" x14ac:dyDescent="0.25">
      <c r="A10" s="369" t="s">
        <v>1806</v>
      </c>
      <c r="B10" s="369" t="s">
        <v>4322</v>
      </c>
      <c r="C10" s="370" t="s">
        <v>573</v>
      </c>
      <c r="D10" s="370" t="s">
        <v>1807</v>
      </c>
      <c r="E10" s="370" t="s">
        <v>4327</v>
      </c>
      <c r="F10" s="370" t="s">
        <v>758</v>
      </c>
    </row>
    <row r="11" spans="1:8" x14ac:dyDescent="0.25">
      <c r="A11" s="369" t="s">
        <v>1819</v>
      </c>
      <c r="B11" s="369" t="s">
        <v>4323</v>
      </c>
      <c r="C11" s="370" t="s">
        <v>573</v>
      </c>
      <c r="D11" s="370" t="s">
        <v>4312</v>
      </c>
      <c r="E11" s="370" t="e">
        <v>#N/A</v>
      </c>
      <c r="F11" s="370" t="s">
        <v>1575</v>
      </c>
    </row>
    <row r="12" spans="1:8" x14ac:dyDescent="0.25">
      <c r="A12" s="369" t="s">
        <v>1822</v>
      </c>
      <c r="B12" s="369" t="s">
        <v>4323</v>
      </c>
      <c r="C12" s="370" t="s">
        <v>573</v>
      </c>
      <c r="D12" s="370" t="s">
        <v>4312</v>
      </c>
      <c r="E12" s="370" t="e">
        <v>#N/A</v>
      </c>
      <c r="F12" s="370" t="s">
        <v>1575</v>
      </c>
    </row>
    <row r="13" spans="1:8" x14ac:dyDescent="0.25">
      <c r="A13" s="369" t="s">
        <v>1837</v>
      </c>
      <c r="B13" s="369" t="s">
        <v>4323</v>
      </c>
      <c r="C13" s="370" t="s">
        <v>573</v>
      </c>
      <c r="D13" s="370" t="s">
        <v>4312</v>
      </c>
      <c r="E13" s="370" t="e">
        <v>#N/A</v>
      </c>
      <c r="F13" s="370" t="s">
        <v>1575</v>
      </c>
    </row>
    <row r="14" spans="1:8" x14ac:dyDescent="0.25">
      <c r="A14" s="369" t="s">
        <v>1849</v>
      </c>
      <c r="B14" s="370" t="s">
        <v>758</v>
      </c>
      <c r="C14" s="370" t="s">
        <v>573</v>
      </c>
      <c r="D14" s="370" t="s">
        <v>4313</v>
      </c>
      <c r="E14" s="370" t="e">
        <v>#N/A</v>
      </c>
      <c r="F14" s="370" t="s">
        <v>758</v>
      </c>
    </row>
    <row r="15" spans="1:8" x14ac:dyDescent="0.25">
      <c r="A15" s="369" t="s">
        <v>1874</v>
      </c>
      <c r="B15" s="369" t="s">
        <v>4323</v>
      </c>
      <c r="C15" s="370" t="s">
        <v>573</v>
      </c>
      <c r="D15" s="370" t="s">
        <v>4312</v>
      </c>
      <c r="E15" s="370" t="e">
        <v>#N/A</v>
      </c>
      <c r="F15" s="370" t="s">
        <v>1575</v>
      </c>
    </row>
    <row r="16" spans="1:8" x14ac:dyDescent="0.25">
      <c r="A16" s="369" t="s">
        <v>1903</v>
      </c>
      <c r="B16" s="369" t="s">
        <v>4323</v>
      </c>
      <c r="C16" s="370" t="s">
        <v>1447</v>
      </c>
      <c r="D16" s="370" t="s">
        <v>4312</v>
      </c>
      <c r="E16" s="370" t="e">
        <v>#N/A</v>
      </c>
      <c r="F16" s="370" t="s">
        <v>1575</v>
      </c>
    </row>
    <row r="17" spans="1:6" x14ac:dyDescent="0.25">
      <c r="A17" s="369" t="s">
        <v>1916</v>
      </c>
      <c r="B17" s="369" t="s">
        <v>4323</v>
      </c>
      <c r="C17" s="370" t="s">
        <v>1461</v>
      </c>
      <c r="D17" s="370" t="s">
        <v>4314</v>
      </c>
      <c r="E17" s="370" t="e">
        <v>#N/A</v>
      </c>
      <c r="F17" s="370" t="s">
        <v>1575</v>
      </c>
    </row>
    <row r="18" spans="1:6" x14ac:dyDescent="0.25">
      <c r="A18" s="369" t="s">
        <v>1920</v>
      </c>
      <c r="B18" s="369" t="s">
        <v>4323</v>
      </c>
      <c r="C18" s="370" t="s">
        <v>739</v>
      </c>
      <c r="D18" s="370" t="s">
        <v>4312</v>
      </c>
      <c r="E18" s="370" t="e">
        <v>#N/A</v>
      </c>
      <c r="F18" s="370" t="s">
        <v>1575</v>
      </c>
    </row>
    <row r="19" spans="1:6" x14ac:dyDescent="0.25">
      <c r="A19" s="369" t="s">
        <v>1925</v>
      </c>
      <c r="B19" s="369" t="s">
        <v>4323</v>
      </c>
      <c r="C19" s="370" t="s">
        <v>739</v>
      </c>
      <c r="D19" s="370" t="s">
        <v>4312</v>
      </c>
      <c r="E19" s="370" t="e">
        <v>#N/A</v>
      </c>
      <c r="F19" s="370" t="s">
        <v>1575</v>
      </c>
    </row>
    <row r="20" spans="1:6" x14ac:dyDescent="0.25">
      <c r="A20" s="369" t="s">
        <v>3797</v>
      </c>
      <c r="B20" s="370" t="s">
        <v>758</v>
      </c>
      <c r="C20" s="370" t="s">
        <v>739</v>
      </c>
      <c r="D20" s="370" t="s">
        <v>1928</v>
      </c>
      <c r="E20" s="370" t="e">
        <v>#N/A</v>
      </c>
      <c r="F20" s="370" t="s">
        <v>758</v>
      </c>
    </row>
    <row r="21" spans="1:6" x14ac:dyDescent="0.25">
      <c r="A21" s="369" t="s">
        <v>1950</v>
      </c>
      <c r="B21" s="369" t="s">
        <v>4323</v>
      </c>
      <c r="C21" s="370" t="s">
        <v>1465</v>
      </c>
      <c r="D21" s="370" t="s">
        <v>4315</v>
      </c>
      <c r="E21" s="370" t="e">
        <v>#N/A</v>
      </c>
      <c r="F21" s="370" t="s">
        <v>1575</v>
      </c>
    </row>
    <row r="22" spans="1:6" x14ac:dyDescent="0.25">
      <c r="A22" s="369" t="s">
        <v>1964</v>
      </c>
      <c r="B22" s="369" t="s">
        <v>4323</v>
      </c>
      <c r="C22" s="370" t="s">
        <v>573</v>
      </c>
      <c r="D22" s="370" t="s">
        <v>4315</v>
      </c>
      <c r="E22" s="370" t="e">
        <v>#N/A</v>
      </c>
      <c r="F22" s="370" t="s">
        <v>1575</v>
      </c>
    </row>
    <row r="23" spans="1:6" x14ac:dyDescent="0.25">
      <c r="A23" s="369" t="s">
        <v>1975</v>
      </c>
      <c r="B23" s="369" t="s">
        <v>4323</v>
      </c>
      <c r="C23" s="370" t="s">
        <v>573</v>
      </c>
      <c r="D23" s="370" t="s">
        <v>4314</v>
      </c>
      <c r="E23" s="370" t="e">
        <v>#N/A</v>
      </c>
      <c r="F23" s="370" t="s">
        <v>1575</v>
      </c>
    </row>
    <row r="24" spans="1:6" x14ac:dyDescent="0.25">
      <c r="A24" s="369" t="s">
        <v>1978</v>
      </c>
      <c r="B24" s="369" t="s">
        <v>4323</v>
      </c>
      <c r="C24" s="370" t="s">
        <v>573</v>
      </c>
      <c r="D24" s="370" t="s">
        <v>4314</v>
      </c>
      <c r="E24" s="370" t="e">
        <v>#N/A</v>
      </c>
      <c r="F24" s="370" t="s">
        <v>1575</v>
      </c>
    </row>
    <row r="25" spans="1:6" x14ac:dyDescent="0.25">
      <c r="A25" s="369" t="s">
        <v>2002</v>
      </c>
      <c r="B25" s="369" t="s">
        <v>4323</v>
      </c>
      <c r="C25" s="370" t="s">
        <v>573</v>
      </c>
      <c r="D25" s="370" t="s">
        <v>2003</v>
      </c>
      <c r="E25" s="370" t="e">
        <v>#N/A</v>
      </c>
      <c r="F25" s="370" t="s">
        <v>1575</v>
      </c>
    </row>
    <row r="26" spans="1:6" x14ac:dyDescent="0.25">
      <c r="A26" s="369" t="s">
        <v>3799</v>
      </c>
      <c r="B26" s="369" t="s">
        <v>4322</v>
      </c>
      <c r="C26" s="370" t="s">
        <v>573</v>
      </c>
      <c r="D26" s="370" t="s">
        <v>2007</v>
      </c>
      <c r="E26" s="370" t="s">
        <v>4328</v>
      </c>
      <c r="F26" s="370" t="s">
        <v>758</v>
      </c>
    </row>
    <row r="27" spans="1:6" x14ac:dyDescent="0.25">
      <c r="A27" s="369" t="s">
        <v>3800</v>
      </c>
      <c r="B27" s="369" t="s">
        <v>4323</v>
      </c>
      <c r="C27" s="370" t="s">
        <v>573</v>
      </c>
      <c r="D27" s="370" t="s">
        <v>4316</v>
      </c>
      <c r="E27" s="370" t="e">
        <v>#N/A</v>
      </c>
      <c r="F27" s="370" t="s">
        <v>1575</v>
      </c>
    </row>
    <row r="28" spans="1:6" x14ac:dyDescent="0.25">
      <c r="A28" s="369" t="s">
        <v>2045</v>
      </c>
      <c r="B28" s="370" t="s">
        <v>758</v>
      </c>
      <c r="C28" s="370" t="s">
        <v>379</v>
      </c>
      <c r="D28" s="370" t="s">
        <v>885</v>
      </c>
      <c r="E28" s="370" t="e">
        <v>#N/A</v>
      </c>
      <c r="F28" s="370" t="s">
        <v>758</v>
      </c>
    </row>
    <row r="29" spans="1:6" x14ac:dyDescent="0.25">
      <c r="A29" s="369" t="s">
        <v>2056</v>
      </c>
      <c r="B29" s="369" t="s">
        <v>4323</v>
      </c>
      <c r="C29" s="370" t="s">
        <v>379</v>
      </c>
      <c r="D29" s="370" t="s">
        <v>4317</v>
      </c>
      <c r="E29" s="370" t="e">
        <v>#N/A</v>
      </c>
      <c r="F29" s="370" t="s">
        <v>1575</v>
      </c>
    </row>
    <row r="30" spans="1:6" x14ac:dyDescent="0.25">
      <c r="A30" s="369" t="s">
        <v>2064</v>
      </c>
      <c r="B30" s="369" t="s">
        <v>4323</v>
      </c>
      <c r="C30" s="370" t="s">
        <v>379</v>
      </c>
      <c r="D30" s="370" t="s">
        <v>4317</v>
      </c>
      <c r="E30" s="370" t="e">
        <v>#N/A</v>
      </c>
      <c r="F30" s="370" t="s">
        <v>1575</v>
      </c>
    </row>
    <row r="31" spans="1:6" x14ac:dyDescent="0.25">
      <c r="A31" s="369" t="s">
        <v>2088</v>
      </c>
      <c r="B31" s="369" t="s">
        <v>4323</v>
      </c>
      <c r="C31" s="370" t="s">
        <v>1539</v>
      </c>
      <c r="D31" s="370" t="s">
        <v>4318</v>
      </c>
      <c r="E31" s="370" t="e">
        <v>#N/A</v>
      </c>
      <c r="F31" s="370" t="s">
        <v>1575</v>
      </c>
    </row>
    <row r="32" spans="1:6" x14ac:dyDescent="0.25">
      <c r="A32" s="369" t="s">
        <v>2098</v>
      </c>
      <c r="B32" s="369" t="s">
        <v>4323</v>
      </c>
      <c r="C32" s="370" t="s">
        <v>774</v>
      </c>
      <c r="D32" s="370" t="s">
        <v>4319</v>
      </c>
      <c r="E32" s="370" t="e">
        <v>#N/A</v>
      </c>
      <c r="F32" s="370" t="s">
        <v>1575</v>
      </c>
    </row>
    <row r="33" spans="1:6" x14ac:dyDescent="0.25">
      <c r="A33" s="369" t="s">
        <v>2269</v>
      </c>
      <c r="B33" s="369" t="s">
        <v>4323</v>
      </c>
      <c r="C33" s="370" t="s">
        <v>379</v>
      </c>
      <c r="D33" s="370" t="s">
        <v>2270</v>
      </c>
      <c r="E33" s="370" t="e">
        <v>#N/A</v>
      </c>
      <c r="F33" s="370" t="s">
        <v>1575</v>
      </c>
    </row>
    <row r="34" spans="1:6" x14ac:dyDescent="0.25">
      <c r="A34" s="370" t="s">
        <v>3809</v>
      </c>
      <c r="B34" s="369" t="s">
        <v>4323</v>
      </c>
      <c r="C34" s="370" t="s">
        <v>379</v>
      </c>
      <c r="D34" s="370" t="s">
        <v>2270</v>
      </c>
      <c r="E34" s="370" t="e">
        <v>#N/A</v>
      </c>
      <c r="F34" s="370" t="s">
        <v>1575</v>
      </c>
    </row>
    <row r="35" spans="1:6" x14ac:dyDescent="0.25">
      <c r="A35" s="370" t="s">
        <v>3823</v>
      </c>
      <c r="B35" s="369" t="s">
        <v>4323</v>
      </c>
      <c r="C35" s="370" t="s">
        <v>2137</v>
      </c>
      <c r="D35" s="370" t="s">
        <v>2003</v>
      </c>
      <c r="E35" s="370" t="s">
        <v>4329</v>
      </c>
      <c r="F35" s="370" t="s">
        <v>1575</v>
      </c>
    </row>
    <row r="36" spans="1:6" x14ac:dyDescent="0.25">
      <c r="A36" s="370" t="s">
        <v>3830</v>
      </c>
      <c r="B36" s="369" t="s">
        <v>4323</v>
      </c>
      <c r="C36" s="370" t="s">
        <v>219</v>
      </c>
      <c r="D36" s="370" t="s">
        <v>2591</v>
      </c>
      <c r="E36" s="370" t="e">
        <v>#N/A</v>
      </c>
      <c r="F36" s="370" t="s">
        <v>1575</v>
      </c>
    </row>
    <row r="37" spans="1:6" x14ac:dyDescent="0.25">
      <c r="A37" s="370" t="s">
        <v>3842</v>
      </c>
      <c r="B37" s="369" t="s">
        <v>4323</v>
      </c>
      <c r="C37" s="370" t="s">
        <v>573</v>
      </c>
      <c r="D37" s="370" t="s">
        <v>2713</v>
      </c>
      <c r="E37" s="370" t="e">
        <v>#N/A</v>
      </c>
      <c r="F37" s="370" t="s">
        <v>1575</v>
      </c>
    </row>
    <row r="38" spans="1:6" x14ac:dyDescent="0.25">
      <c r="A38" s="370" t="s">
        <v>3843</v>
      </c>
      <c r="B38" s="369" t="s">
        <v>4323</v>
      </c>
      <c r="C38" s="370" t="s">
        <v>573</v>
      </c>
      <c r="D38" s="370" t="s">
        <v>2591</v>
      </c>
      <c r="E38" s="370" t="e">
        <v>#N/A</v>
      </c>
      <c r="F38" s="370" t="s">
        <v>1575</v>
      </c>
    </row>
    <row r="39" spans="1:6" x14ac:dyDescent="0.25">
      <c r="A39" s="370" t="s">
        <v>3848</v>
      </c>
      <c r="B39" s="370" t="s">
        <v>758</v>
      </c>
      <c r="C39" s="370" t="s">
        <v>2779</v>
      </c>
      <c r="D39" s="370" t="s">
        <v>2793</v>
      </c>
      <c r="E39" s="370" t="e">
        <v>#N/A</v>
      </c>
      <c r="F39" s="370" t="s">
        <v>758</v>
      </c>
    </row>
  </sheetData>
  <autoFilter ref="A1:H39" xr:uid="{8A38EAB1-5B6E-49BD-9B00-382854F3F49C}"/>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 
</file>

<file path=customXml/item5.xml>��
</file>

<file path=customXml/item6.xml>��
</file>

<file path=customXml/item7.xml>��
</file>

<file path=customXml/item8.xml>��
</file>

<file path=customXml/item9.xml>�� 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B67AC54-E525-48D7-BEEC-481C41AF7E78}">
  <ds:schemaRefs/>
</ds:datastoreItem>
</file>

<file path=customXml/itemProps2.xml><?xml version="1.0" encoding="utf-8"?>
<ds:datastoreItem xmlns:ds="http://schemas.openxmlformats.org/officeDocument/2006/customXml" ds:itemID="{EDF6CF05-4A54-42B5-A62B-BAD6C04BEF5C}">
  <ds:schemaRefs/>
</ds:datastoreItem>
</file>

<file path=customXml/itemProps3.xml><?xml version="1.0" encoding="utf-8"?>
<ds:datastoreItem xmlns:ds="http://schemas.openxmlformats.org/officeDocument/2006/customXml" ds:itemID="{25C83222-CAC1-4A78-AF13-2C0A5D1E2B7A}">
  <ds:schemaRefs/>
</ds:datastoreItem>
</file>

<file path=customXml/itemProps4.xml><?xml version="1.0" encoding="utf-8"?>
<ds:datastoreItem xmlns:ds="http://schemas.openxmlformats.org/officeDocument/2006/customXml" ds:itemID="{D4A07415-366A-4312-ACB8-5D9FDE6B7C12}">
  <ds:schemaRefs/>
</ds:datastoreItem>
</file>

<file path=customXml/itemProps5.xml><?xml version="1.0" encoding="utf-8"?>
<ds:datastoreItem xmlns:ds="http://schemas.openxmlformats.org/officeDocument/2006/customXml" ds:itemID="{F62ED857-E04C-4298-B77C-AD48FDA6CD2E}">
  <ds:schemaRefs/>
</ds:datastoreItem>
</file>

<file path=customXml/itemProps6.xml><?xml version="1.0" encoding="utf-8"?>
<ds:datastoreItem xmlns:ds="http://schemas.openxmlformats.org/officeDocument/2006/customXml" ds:itemID="{DFBB705A-6D60-49BD-AF75-D81838C8B997}">
  <ds:schemaRefs/>
</ds:datastoreItem>
</file>

<file path=customXml/itemProps7.xml><?xml version="1.0" encoding="utf-8"?>
<ds:datastoreItem xmlns:ds="http://schemas.openxmlformats.org/officeDocument/2006/customXml" ds:itemID="{85C31A8B-BCA2-4477-9768-1A7BCE97AB03}">
  <ds:schemaRefs/>
</ds:datastoreItem>
</file>

<file path=customXml/itemProps8.xml><?xml version="1.0" encoding="utf-8"?>
<ds:datastoreItem xmlns:ds="http://schemas.openxmlformats.org/officeDocument/2006/customXml" ds:itemID="{EF2FBFF9-254E-440C-9AB7-D5BBA37977BD}">
  <ds:schemaRefs/>
</ds:datastoreItem>
</file>

<file path=customXml/itemProps9.xml><?xml version="1.0" encoding="utf-8"?>
<ds:datastoreItem xmlns:ds="http://schemas.openxmlformats.org/officeDocument/2006/customXml" ds:itemID="{62A4B8FD-474B-4F94-A69A-374DA553B838}">
  <ds:schemaRefs/>
</ds:datastoreItem>
</file>

<file path=customXml/itemProps10.xml><?xml version="1.0" encoding="utf-8"?>
<ds:datastoreItem xmlns:ds="http://schemas.openxmlformats.org/officeDocument/2006/customXml" ds:itemID="{53A7B953-DBB4-4883-903B-E34124986E69}">
  <ds:schemaRefs/>
</ds:datastoreItem>
</file>

<file path=customXml/itemProps11.xml><?xml version="1.0" encoding="utf-8"?>
<ds:datastoreItem xmlns:ds="http://schemas.openxmlformats.org/officeDocument/2006/customXml" ds:itemID="{4EE6F32A-5D4E-4DD8-AFDE-CD531638D70F}">
  <ds:schemaRefs/>
</ds:datastoreItem>
</file>

<file path=customXml/itemProps12.xml><?xml version="1.0" encoding="utf-8"?>
<ds:datastoreItem xmlns:ds="http://schemas.openxmlformats.org/officeDocument/2006/customXml" ds:itemID="{E55FFCA2-E1B5-4F7D-923E-B84B1EFAFC60}">
  <ds:schemaRefs/>
</ds:datastoreItem>
</file>

<file path=customXml/itemProps13.xml><?xml version="1.0" encoding="utf-8"?>
<ds:datastoreItem xmlns:ds="http://schemas.openxmlformats.org/officeDocument/2006/customXml" ds:itemID="{48BF2B3A-6239-4D6D-84C3-DEA36AA3AF26}">
  <ds:schemaRefs/>
</ds:datastoreItem>
</file>

<file path=customXml/itemProps14.xml><?xml version="1.0" encoding="utf-8"?>
<ds:datastoreItem xmlns:ds="http://schemas.openxmlformats.org/officeDocument/2006/customXml" ds:itemID="{B3ED37A3-C76F-4FD2-83AE-4834A4952E3B}">
  <ds:schemaRefs/>
</ds:datastoreItem>
</file>

<file path=customXml/itemProps15.xml><?xml version="1.0" encoding="utf-8"?>
<ds:datastoreItem xmlns:ds="http://schemas.openxmlformats.org/officeDocument/2006/customXml" ds:itemID="{4E4ADF6E-CEF2-4FB1-BC90-BF8FBC47D5A9}">
  <ds:schemaRefs/>
</ds:datastoreItem>
</file>

<file path=customXml/itemProps16.xml><?xml version="1.0" encoding="utf-8"?>
<ds:datastoreItem xmlns:ds="http://schemas.openxmlformats.org/officeDocument/2006/customXml" ds:itemID="{05BCC37B-74CD-4759-8767-194EC9D4B7A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Profile</vt:lpstr>
      <vt:lpstr>Collaborator</vt:lpstr>
      <vt:lpstr>MIC</vt:lpstr>
      <vt:lpstr>GN2GP</vt:lpstr>
    </vt:vector>
  </TitlesOfParts>
  <Company>The University of Queensland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Zuegg</dc:creator>
  <cp:lastModifiedBy>Johannes Zuegg</cp:lastModifiedBy>
  <dcterms:created xsi:type="dcterms:W3CDTF">2023-04-14T05:25:12Z</dcterms:created>
  <dcterms:modified xsi:type="dcterms:W3CDTF">2023-05-12T07:04:32Z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2023-04-14T06:04:20Z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b125b5cc-2d7a-4fb8-a3c0-146cfb64daaa</vt:lpwstr>
  </property>
  <property fmtid="{D5CDD505-2E9C-101B-9397-08002B2CF9AE}" pid="8" name="MSIP_Label_0f488380-630a-4f55-a077-a19445e3f360_ContentBits">
    <vt:lpwstr>0</vt:lpwstr>
  </property>
</Properties>
</file>