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mages23\SolarRadianceForPhil-072623\"/>
    </mc:Choice>
  </mc:AlternateContent>
  <xr:revisionPtr revIDLastSave="0" documentId="13_ncr:1_{34CDF1BB-23D4-4C4F-AE3D-E97A4B69B300}" xr6:coauthVersionLast="47" xr6:coauthVersionMax="47" xr10:uidLastSave="{00000000-0000-0000-0000-000000000000}"/>
  <bookViews>
    <workbookView xWindow="-120" yWindow="-120" windowWidth="29040" windowHeight="15720" xr2:uid="{AB528163-F229-4B96-99E8-21674C0FA5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24" i="1"/>
  <c r="F23" i="1"/>
  <c r="F22" i="1"/>
  <c r="F21" i="1"/>
  <c r="F20" i="1"/>
  <c r="F19" i="1"/>
  <c r="F18" i="1"/>
  <c r="F17" i="1"/>
</calcChain>
</file>

<file path=xl/sharedStrings.xml><?xml version="1.0" encoding="utf-8"?>
<sst xmlns="http://schemas.openxmlformats.org/spreadsheetml/2006/main" count="46" uniqueCount="42">
  <si>
    <t>AVERAGE</t>
  </si>
  <si>
    <t>Shadow</t>
  </si>
  <si>
    <t>Diff</t>
  </si>
  <si>
    <t>F1 415nm</t>
  </si>
  <si>
    <t>F2 445nm</t>
  </si>
  <si>
    <t>F3 480nm</t>
  </si>
  <si>
    <t>F4 515nm</t>
  </si>
  <si>
    <t>F5 555nm</t>
  </si>
  <si>
    <t>F6 590nm</t>
  </si>
  <si>
    <t>F7 630nm</t>
  </si>
  <si>
    <t>F8 680nm</t>
  </si>
  <si>
    <t>NIR</t>
  </si>
  <si>
    <t>solar elevation angle in degrees</t>
  </si>
  <si>
    <t>Sensor</t>
  </si>
  <si>
    <t>Irradiance</t>
  </si>
  <si>
    <t>in</t>
  </si>
  <si>
    <t>microwatts</t>
  </si>
  <si>
    <t>per cm^2</t>
  </si>
  <si>
    <t>Expected</t>
  </si>
  <si>
    <t>Derived</t>
  </si>
  <si>
    <t>Calibration</t>
  </si>
  <si>
    <t>in ADU Per</t>
  </si>
  <si>
    <t>microwatt</t>
  </si>
  <si>
    <t>Alan Holmes</t>
  </si>
  <si>
    <t>(at gain of 512X)</t>
  </si>
  <si>
    <t>From</t>
  </si>
  <si>
    <t xml:space="preserve">Data </t>
  </si>
  <si>
    <t>Sheet</t>
  </si>
  <si>
    <t>(From</t>
  </si>
  <si>
    <t>Earlier</t>
  </si>
  <si>
    <t>Spreadsheet)</t>
  </si>
  <si>
    <t>ADU</t>
  </si>
  <si>
    <t>ADU means Analog-Digital Unit, basically the counts out of the A/D converter on the chip</t>
  </si>
  <si>
    <t>Gain was 4X</t>
  </si>
  <si>
    <t>(and Tint of 100ms)</t>
  </si>
  <si>
    <t>Integration time was 100 milliseconds</t>
  </si>
  <si>
    <t xml:space="preserve">(at gain of 128x) </t>
  </si>
  <si>
    <t>(at 4X this would be 30.7th as much, or 1.69)</t>
  </si>
  <si>
    <t>(at 4X this would be 119th as much, or 0.47)</t>
  </si>
  <si>
    <t>Measurements captured at 13:30 on Thursday July 27, 2023</t>
  </si>
  <si>
    <t>(at 4X and 100 ms T-int)</t>
  </si>
  <si>
    <t>Wilmington Data of 7/27/20923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</si>
</sst>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164" fontId="0" fillId="2" borderId="3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4" borderId="0" xfId="0" applyFont="1" applyFill="1"/>
    <xf numFmtId="0" fontId="0" fillId="0" borderId="4" xfId="0" applyBorder="1"/>
    <xf numFmtId="1" fontId="0" fillId="0" borderId="1" xfId="0" applyNumberFormat="1" applyBorder="1"/>
    <xf numFmtId="2" fontId="0" fillId="3" borderId="1" xfId="0" applyNumberFormat="1" applyFill="1" applyBorder="1" applyAlignment="1">
      <alignment horizontal="center"/>
    </xf>
    <xf numFmtId="0" fontId="0" fillId="0" borderId="3" xfId="0" applyBorder="1"/>
    <xf numFmtId="1" fontId="0" fillId="0" borderId="3" xfId="0" applyNumberFormat="1" applyBorder="1"/>
    <xf numFmtId="2" fontId="0" fillId="3" borderId="3" xfId="0" applyNumberFormat="1" applyFill="1" applyBorder="1" applyAlignment="1">
      <alignment horizontal="center"/>
    </xf>
    <xf numFmtId="0" fontId="0" fillId="0" borderId="5" xfId="0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C5762-F419-4171-B8C9-63B1C16536DB}">
  <dimension ref="A1:J30"/>
  <sheetViews>
    <sheetView tabSelected="1" workbookViewId="0">
      <selection activeCell="A2" sqref="A2"/>
    </sheetView>
  </sheetViews>
  <sheetFormatPr defaultRowHeight="15" x14ac:dyDescent="0.25"/>
  <cols>
    <col min="5" max="5" width="11.7109375" customWidth="1"/>
    <col min="6" max="6" width="11.5703125" customWidth="1"/>
  </cols>
  <sheetData>
    <row r="1" spans="1:10" x14ac:dyDescent="0.25">
      <c r="A1" t="s">
        <v>41</v>
      </c>
    </row>
    <row r="2" spans="1:10" x14ac:dyDescent="0.25">
      <c r="A2" t="s">
        <v>23</v>
      </c>
    </row>
    <row r="4" spans="1:10" x14ac:dyDescent="0.25">
      <c r="A4" t="s">
        <v>33</v>
      </c>
    </row>
    <row r="5" spans="1:10" x14ac:dyDescent="0.25">
      <c r="A5" t="s">
        <v>35</v>
      </c>
    </row>
    <row r="7" spans="1:10" x14ac:dyDescent="0.25">
      <c r="A7" t="s">
        <v>39</v>
      </c>
    </row>
    <row r="8" spans="1:10" x14ac:dyDescent="0.25">
      <c r="A8">
        <v>74.69</v>
      </c>
      <c r="B8" t="s">
        <v>12</v>
      </c>
    </row>
    <row r="10" spans="1:10" x14ac:dyDescent="0.25">
      <c r="E10" s="1" t="s">
        <v>18</v>
      </c>
      <c r="F10" s="1" t="s">
        <v>19</v>
      </c>
    </row>
    <row r="11" spans="1:10" x14ac:dyDescent="0.25">
      <c r="E11" s="1" t="s">
        <v>13</v>
      </c>
      <c r="F11" s="1" t="s">
        <v>13</v>
      </c>
    </row>
    <row r="12" spans="1:10" x14ac:dyDescent="0.25">
      <c r="E12" s="1" t="s">
        <v>14</v>
      </c>
      <c r="F12" s="1" t="s">
        <v>20</v>
      </c>
    </row>
    <row r="13" spans="1:10" x14ac:dyDescent="0.25">
      <c r="E13" s="6" t="s">
        <v>15</v>
      </c>
      <c r="F13" s="6" t="s">
        <v>21</v>
      </c>
      <c r="G13" t="s">
        <v>25</v>
      </c>
    </row>
    <row r="14" spans="1:10" x14ac:dyDescent="0.25">
      <c r="A14" s="1"/>
      <c r="B14" s="1" t="s">
        <v>31</v>
      </c>
      <c r="C14" s="1" t="s">
        <v>31</v>
      </c>
      <c r="D14" s="1" t="s">
        <v>31</v>
      </c>
      <c r="E14" s="1" t="s">
        <v>16</v>
      </c>
      <c r="F14" s="1" t="s">
        <v>22</v>
      </c>
      <c r="G14" t="s">
        <v>26</v>
      </c>
    </row>
    <row r="15" spans="1:10" ht="15.75" thickBot="1" x14ac:dyDescent="0.3">
      <c r="A15" s="2"/>
      <c r="B15" s="2" t="s">
        <v>0</v>
      </c>
      <c r="C15" s="2" t="s">
        <v>1</v>
      </c>
      <c r="D15" s="2" t="s">
        <v>2</v>
      </c>
      <c r="E15" s="2" t="s">
        <v>17</v>
      </c>
      <c r="F15" s="2" t="s">
        <v>17</v>
      </c>
      <c r="G15" s="12" t="s">
        <v>27</v>
      </c>
    </row>
    <row r="16" spans="1:10" x14ac:dyDescent="0.25">
      <c r="A16" s="9" t="s">
        <v>3</v>
      </c>
      <c r="B16" s="9">
        <v>168.97916666666666</v>
      </c>
      <c r="C16" s="9">
        <v>14.604166666666666</v>
      </c>
      <c r="D16" s="10">
        <v>147.41666666666666</v>
      </c>
      <c r="E16" s="3">
        <v>25.693017918116315</v>
      </c>
      <c r="F16" s="11">
        <f>D16/E16</f>
        <v>5.7376158432023745</v>
      </c>
      <c r="G16" s="5">
        <v>56.1</v>
      </c>
      <c r="H16" t="s">
        <v>24</v>
      </c>
      <c r="J16" t="s">
        <v>38</v>
      </c>
    </row>
    <row r="17" spans="1:10" x14ac:dyDescent="0.25">
      <c r="A17" s="1" t="s">
        <v>4</v>
      </c>
      <c r="B17" s="1">
        <v>250.8125</v>
      </c>
      <c r="C17" s="1">
        <v>19.770833333333332</v>
      </c>
      <c r="D17" s="7">
        <v>220.52083329999999</v>
      </c>
      <c r="E17" s="4">
        <v>29.036850648695133</v>
      </c>
      <c r="F17" s="8">
        <f t="shared" ref="F17:F24" si="0">D17/E17</f>
        <v>7.5945162224371545</v>
      </c>
      <c r="H17" t="s">
        <v>34</v>
      </c>
    </row>
    <row r="18" spans="1:10" x14ac:dyDescent="0.25">
      <c r="A18" s="1" t="s">
        <v>5</v>
      </c>
      <c r="B18" s="1">
        <v>350.625</v>
      </c>
      <c r="C18" s="1">
        <v>22.6875</v>
      </c>
      <c r="D18" s="7">
        <v>310.64583333333331</v>
      </c>
      <c r="E18" s="4">
        <v>47.375908791603763</v>
      </c>
      <c r="F18" s="8">
        <f t="shared" si="0"/>
        <v>6.5570422026054684</v>
      </c>
    </row>
    <row r="19" spans="1:10" x14ac:dyDescent="0.25">
      <c r="A19" s="1" t="s">
        <v>6</v>
      </c>
      <c r="B19" s="1">
        <v>434.52083333333331</v>
      </c>
      <c r="C19" s="1">
        <v>25.8125</v>
      </c>
      <c r="D19" s="7">
        <v>384.89583333333331</v>
      </c>
      <c r="E19" s="4">
        <v>50.128644827527012</v>
      </c>
      <c r="F19" s="8">
        <f t="shared" si="0"/>
        <v>7.678161551296844</v>
      </c>
    </row>
    <row r="20" spans="1:10" x14ac:dyDescent="0.25">
      <c r="A20" s="1" t="s">
        <v>7</v>
      </c>
      <c r="B20" s="1">
        <v>459.83333333333331</v>
      </c>
      <c r="C20" s="1">
        <v>24.9375</v>
      </c>
      <c r="D20" s="7">
        <v>410.16666663333331</v>
      </c>
      <c r="E20" s="4">
        <v>50.787023840006846</v>
      </c>
      <c r="F20" s="8">
        <f t="shared" si="0"/>
        <v>8.0762099375122194</v>
      </c>
    </row>
    <row r="21" spans="1:10" x14ac:dyDescent="0.25">
      <c r="A21" s="1" t="s">
        <v>8</v>
      </c>
      <c r="B21" s="1">
        <v>514.25</v>
      </c>
      <c r="C21" s="1">
        <v>25.791666666666668</v>
      </c>
      <c r="D21" s="7">
        <v>461.52083330000005</v>
      </c>
      <c r="E21" s="4">
        <v>51.182285323126273</v>
      </c>
      <c r="F21" s="8">
        <f t="shared" si="0"/>
        <v>9.0171986339864709</v>
      </c>
    </row>
    <row r="22" spans="1:10" x14ac:dyDescent="0.25">
      <c r="A22" s="1" t="s">
        <v>9</v>
      </c>
      <c r="B22" s="1">
        <v>681.10416666666663</v>
      </c>
      <c r="C22" s="1">
        <v>30.833333333333332</v>
      </c>
      <c r="D22" s="7">
        <v>614.41666663333342</v>
      </c>
      <c r="E22" s="4">
        <v>65.300116453846087</v>
      </c>
      <c r="F22" s="8">
        <f t="shared" si="0"/>
        <v>9.4091205345338267</v>
      </c>
    </row>
    <row r="23" spans="1:10" x14ac:dyDescent="0.25">
      <c r="A23" s="1" t="s">
        <v>10</v>
      </c>
      <c r="B23" s="1">
        <v>669.64583333333337</v>
      </c>
      <c r="C23" s="1">
        <v>31.8125</v>
      </c>
      <c r="D23" s="7">
        <v>607.45833333333337</v>
      </c>
      <c r="E23" s="4">
        <v>64.612954706199545</v>
      </c>
      <c r="F23" s="8">
        <f t="shared" si="0"/>
        <v>9.4014944231462056</v>
      </c>
    </row>
    <row r="24" spans="1:10" x14ac:dyDescent="0.25">
      <c r="A24" s="1" t="s">
        <v>11</v>
      </c>
      <c r="B24" s="1">
        <v>698.8</v>
      </c>
      <c r="C24" s="1">
        <v>52.25</v>
      </c>
      <c r="D24" s="7">
        <v>643.68750003333332</v>
      </c>
      <c r="E24" s="4">
        <v>82.216357069627193</v>
      </c>
      <c r="F24" s="8">
        <f t="shared" si="0"/>
        <v>7.829190236295787</v>
      </c>
      <c r="G24" s="13">
        <v>52</v>
      </c>
      <c r="H24" t="s">
        <v>36</v>
      </c>
      <c r="J24" t="s">
        <v>37</v>
      </c>
    </row>
    <row r="26" spans="1:10" x14ac:dyDescent="0.25">
      <c r="E26" t="s">
        <v>28</v>
      </c>
      <c r="F26" t="s">
        <v>40</v>
      </c>
    </row>
    <row r="27" spans="1:10" x14ac:dyDescent="0.25">
      <c r="E27" t="s">
        <v>29</v>
      </c>
    </row>
    <row r="28" spans="1:10" x14ac:dyDescent="0.25">
      <c r="E28" t="s">
        <v>30</v>
      </c>
    </row>
    <row r="30" spans="1:10" x14ac:dyDescent="0.25">
      <c r="A30" t="s">
        <v>32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Holmes</dc:creator>
  <cp:lastModifiedBy>Alan Holmes</cp:lastModifiedBy>
  <dcterms:created xsi:type="dcterms:W3CDTF">2023-07-26T21:43:05Z</dcterms:created>
  <dcterms:modified xsi:type="dcterms:W3CDTF">2023-07-27T19:22:42Z</dcterms:modified>
</cp:coreProperties>
</file>