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6(發布版)" sheetId="1" r:id="rId4"/>
    <sheet state="visible" name="表6(對內版)" sheetId="2" r:id="rId5"/>
    <sheet state="visible" name="表5(發布版)" sheetId="3" r:id="rId6"/>
    <sheet state="visible" name="表3(對內版)" sheetId="4" r:id="rId7"/>
  </sheets>
  <definedNames>
    <definedName name="稻">#REF!</definedName>
    <definedName name="分類">#REF!</definedName>
  </definedNames>
  <calcPr/>
  <extLst>
    <ext uri="GoogleSheetsCustomDataVersion1">
      <go:sheetsCustomData xmlns:go="http://customooxmlschemas.google.com/" r:id="rId8" roundtripDataSignature="AMtx7mib7jOxB8vY9qW6Y6Td31yk85fGZQ=="/>
    </ext>
  </extLst>
</workbook>
</file>

<file path=xl/sharedStrings.xml><?xml version="1.0" encoding="utf-8"?>
<sst xmlns="http://schemas.openxmlformats.org/spreadsheetml/2006/main" count="200" uniqueCount="194">
  <si>
    <r>
      <rPr>
        <rFont val="Arial"/>
        <b/>
        <color theme="1"/>
        <sz val="12.0"/>
      </rPr>
      <t>表</t>
    </r>
    <r>
      <rPr>
        <rFont val="Times New Roman"/>
        <b/>
        <color theme="1"/>
        <sz val="12.0"/>
      </rPr>
      <t>6</t>
    </r>
    <r>
      <rPr>
        <rFont val="Arial"/>
        <b/>
        <color theme="1"/>
        <sz val="12.0"/>
      </rPr>
      <t>、農牧戶外僱人員短缺情形依經營業別及地區別分</t>
    </r>
    <r>
      <rPr>
        <rFont val="Times New Roman"/>
        <b/>
        <color theme="1"/>
        <sz val="12.0"/>
      </rPr>
      <t>(</t>
    </r>
    <r>
      <rPr>
        <rFont val="Arial"/>
        <b/>
        <color theme="1"/>
        <sz val="12.0"/>
      </rPr>
      <t>發布版</t>
    </r>
    <r>
      <rPr>
        <rFont val="Times New Roman"/>
        <b/>
        <color theme="1"/>
        <sz val="12.0"/>
      </rPr>
      <t>)</t>
    </r>
  </si>
  <si>
    <r>
      <rPr>
        <rFont val="微軟正黑體"/>
        <color theme="1"/>
        <sz val="12.0"/>
      </rPr>
      <t>單位：戶；人次</t>
    </r>
  </si>
  <si>
    <r>
      <rPr>
        <rFont val="微軟正黑體"/>
        <color theme="1"/>
        <sz val="12.0"/>
      </rPr>
      <t xml:space="preserve">總計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</si>
  <si>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>短缺常僱員工</t>
    </r>
  </si>
  <si>
    <r>
      <rPr>
        <rFont val="微軟正黑體"/>
        <color theme="1"/>
        <sz val="12.0"/>
      </rPr>
      <t>短缺臨時員工</t>
    </r>
  </si>
  <si>
    <r>
      <rPr>
        <rFont val="微軟正黑體"/>
        <color theme="1"/>
        <sz val="12.0"/>
      </rPr>
      <t xml:space="preserve">無缺工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</si>
  <si>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有缺工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</si>
  <si>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0.0"/>
      </rPr>
      <t>人力不穩</t>
    </r>
    <r>
      <rPr>
        <rFont val="Times New Roman"/>
        <color theme="1"/>
        <sz val="10.0"/>
      </rPr>
      <t>(</t>
    </r>
    <r>
      <rPr>
        <rFont val="微軟正黑體"/>
        <color theme="1"/>
        <sz val="10.0"/>
      </rPr>
      <t>戶</t>
    </r>
    <r>
      <rPr>
        <rFont val="Times New Roman"/>
        <color theme="1"/>
        <sz val="10.0"/>
      </rPr>
      <t>)</t>
    </r>
  </si>
  <si>
    <r>
      <rPr>
        <rFont val="微軟正黑體"/>
        <color theme="1"/>
        <sz val="10.0"/>
      </rPr>
      <t>擴充產能</t>
    </r>
    <r>
      <rPr>
        <rFont val="Times New Roman"/>
        <color theme="1"/>
        <sz val="10.0"/>
      </rPr>
      <t>(</t>
    </r>
    <r>
      <rPr>
        <rFont val="微軟正黑體"/>
        <color theme="1"/>
        <sz val="10.0"/>
      </rPr>
      <t>戶</t>
    </r>
    <r>
      <rPr>
        <rFont val="Times New Roman"/>
        <color theme="1"/>
        <sz val="10.0"/>
      </rPr>
      <t>)</t>
    </r>
  </si>
  <si>
    <r>
      <rPr>
        <rFont val="微軟正黑體"/>
        <color theme="1"/>
        <sz val="12.0"/>
      </rPr>
      <t xml:space="preserve">有缺常僱員工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</si>
  <si>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有缺臨時員工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</si>
  <si>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總計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人次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</si>
  <si>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總計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人次</t>
    </r>
    <r>
      <rPr>
        <rFont val="Times New Roman"/>
        <color theme="1"/>
        <sz val="12.0"/>
      </rPr>
      <t>)</t>
    </r>
  </si>
  <si>
    <r>
      <rPr>
        <rFont val="微軟正黑體"/>
        <b/>
        <color theme="1"/>
        <sz val="12.0"/>
      </rPr>
      <t>總計</t>
    </r>
  </si>
  <si>
    <r>
      <rPr>
        <rFont val="Times New Roman"/>
        <color theme="1"/>
        <sz val="12.0"/>
      </rPr>
      <t xml:space="preserve">  </t>
    </r>
    <r>
      <rPr>
        <rFont val="微軟正黑體"/>
        <color theme="1"/>
        <sz val="12.0"/>
      </rPr>
      <t>經營業別</t>
    </r>
  </si>
  <si>
    <r>
      <rPr>
        <rFont val="微軟正黑體"/>
        <color theme="1"/>
        <sz val="12.0"/>
      </rPr>
      <t>農耕業</t>
    </r>
  </si>
  <si>
    <r>
      <rPr>
        <rFont val="微軟正黑體"/>
        <color theme="1"/>
        <sz val="12.0"/>
      </rPr>
      <t>畜牧業</t>
    </r>
  </si>
  <si>
    <r>
      <rPr>
        <rFont val="Times New Roman"/>
        <color theme="1"/>
        <sz val="12.0"/>
      </rPr>
      <t xml:space="preserve">  </t>
    </r>
    <r>
      <rPr>
        <rFont val="微軟正黑體"/>
        <color theme="1"/>
        <sz val="12.0"/>
      </rPr>
      <t>地區別</t>
    </r>
  </si>
  <si>
    <r>
      <rPr>
        <rFont val="微軟正黑體"/>
        <color theme="1"/>
        <sz val="12.0"/>
      </rPr>
      <t>北部</t>
    </r>
  </si>
  <si>
    <r>
      <rPr>
        <rFont val="微軟正黑體"/>
        <color theme="1"/>
        <sz val="12.0"/>
      </rPr>
      <t>中部</t>
    </r>
  </si>
  <si>
    <r>
      <rPr>
        <rFont val="微軟正黑體"/>
        <color theme="1"/>
        <sz val="12.0"/>
      </rPr>
      <t>南部</t>
    </r>
  </si>
  <si>
    <r>
      <rPr>
        <rFont val="微軟正黑體"/>
        <color theme="1"/>
        <sz val="12.0"/>
      </rPr>
      <t>東部</t>
    </r>
  </si>
  <si>
    <r>
      <rPr>
        <rFont val="微軟正黑體"/>
        <color theme="1"/>
        <sz val="10.0"/>
      </rPr>
      <t>註：</t>
    </r>
    <r>
      <rPr>
        <rFont val="Times New Roman"/>
        <color theme="1"/>
        <sz val="10.0"/>
      </rPr>
      <t>1.</t>
    </r>
    <r>
      <rPr>
        <rFont val="微軟正黑體"/>
        <color theme="1"/>
        <sz val="10.0"/>
      </rPr>
      <t>常僱員工係指僱用期間達</t>
    </r>
    <r>
      <rPr>
        <rFont val="Times New Roman"/>
        <color theme="1"/>
        <sz val="10.0"/>
      </rPr>
      <t>6</t>
    </r>
    <r>
      <rPr>
        <rFont val="微軟正黑體"/>
        <color theme="1"/>
        <sz val="10.0"/>
      </rPr>
      <t>個月以上之員工。</t>
    </r>
  </si>
  <si>
    <r>
      <rPr>
        <rFont val="Times New Roman"/>
        <color theme="1"/>
        <sz val="10.0"/>
      </rPr>
      <t xml:space="preserve">        2.</t>
    </r>
    <r>
      <rPr>
        <rFont val="微軟正黑體"/>
        <color theme="1"/>
        <sz val="10.0"/>
      </rPr>
      <t>臨時員工係指僱用期間不滿</t>
    </r>
    <r>
      <rPr>
        <rFont val="Times New Roman"/>
        <color theme="1"/>
        <sz val="10.0"/>
      </rPr>
      <t>6</t>
    </r>
    <r>
      <rPr>
        <rFont val="微軟正黑體"/>
        <color theme="1"/>
        <sz val="10.0"/>
      </rPr>
      <t>個月之員工。</t>
    </r>
  </si>
  <si>
    <r>
      <rPr>
        <rFont val="微軟正黑體"/>
        <color theme="1"/>
        <sz val="12.0"/>
      </rPr>
      <t>經營類別</t>
    </r>
  </si>
  <si>
    <r>
      <rPr>
        <rFont val="微軟正黑體"/>
        <color theme="1"/>
        <sz val="12.0"/>
      </rPr>
      <t xml:space="preserve">總計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</si>
  <si>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>短缺常僱員工</t>
    </r>
  </si>
  <si>
    <r>
      <rPr>
        <rFont val="微軟正黑體"/>
        <color theme="1"/>
        <sz val="12.0"/>
      </rPr>
      <t>短缺臨時員工</t>
    </r>
  </si>
  <si>
    <r>
      <rPr>
        <rFont val="微軟正黑體"/>
        <color theme="1"/>
        <sz val="12.0"/>
      </rPr>
      <t xml:space="preserve">無缺工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</si>
  <si>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 xml:space="preserve">有缺工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</si>
  <si>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0.0"/>
      </rPr>
      <t>人力不穩</t>
    </r>
    <r>
      <rPr>
        <rFont val="Times New Roman"/>
        <color theme="1"/>
        <sz val="10.0"/>
      </rPr>
      <t>(%)</t>
    </r>
  </si>
  <si>
    <r>
      <rPr>
        <rFont val="微軟正黑體"/>
        <color theme="1"/>
        <sz val="10.0"/>
      </rPr>
      <t>擴充產能</t>
    </r>
    <r>
      <rPr>
        <rFont val="Times New Roman"/>
        <color theme="1"/>
        <sz val="10.0"/>
      </rPr>
      <t>(%)</t>
    </r>
  </si>
  <si>
    <r>
      <rPr>
        <rFont val="微軟正黑體"/>
        <color theme="1"/>
        <sz val="12.0"/>
      </rPr>
      <t xml:space="preserve">有缺常僱員工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</si>
  <si>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 xml:space="preserve">有缺臨時員工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</si>
  <si>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 xml:space="preserve">總計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</si>
  <si>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 xml:space="preserve">總計
</t>
    </r>
    <r>
      <rPr>
        <rFont val="Times New Roman"/>
        <color theme="1"/>
        <sz val="12.0"/>
      </rPr>
      <t>(%)</t>
    </r>
  </si>
  <si>
    <r>
      <rPr>
        <rFont val="微軟正黑體"/>
        <b/>
        <color theme="1"/>
        <sz val="12.0"/>
      </rPr>
      <t>總計</t>
    </r>
  </si>
  <si>
    <r>
      <rPr>
        <rFont val="Times New Roman"/>
        <color theme="1"/>
        <sz val="12.0"/>
      </rPr>
      <t xml:space="preserve">  </t>
    </r>
    <r>
      <rPr>
        <rFont val="微軟正黑體"/>
        <color theme="1"/>
        <sz val="12.0"/>
      </rPr>
      <t>經營業別</t>
    </r>
  </si>
  <si>
    <r>
      <rPr>
        <rFont val="微軟正黑體"/>
        <color theme="1"/>
        <sz val="12.0"/>
      </rPr>
      <t>農耕業</t>
    </r>
  </si>
  <si>
    <r>
      <rPr>
        <rFont val="微軟正黑體"/>
        <color theme="1"/>
        <sz val="12.0"/>
      </rPr>
      <t>畜牧業</t>
    </r>
  </si>
  <si>
    <r>
      <rPr>
        <rFont val="Times New Roman"/>
        <color theme="1"/>
        <sz val="12.0"/>
      </rPr>
      <t xml:space="preserve">  </t>
    </r>
    <r>
      <rPr>
        <rFont val="微軟正黑體"/>
        <color theme="1"/>
        <sz val="12.0"/>
      </rPr>
      <t>地區別</t>
    </r>
  </si>
  <si>
    <r>
      <rPr>
        <rFont val="微軟正黑體"/>
        <color theme="1"/>
        <sz val="12.0"/>
      </rPr>
      <t>北部</t>
    </r>
  </si>
  <si>
    <r>
      <rPr>
        <rFont val="微軟正黑體"/>
        <color theme="1"/>
        <sz val="12.0"/>
      </rPr>
      <t>中部</t>
    </r>
  </si>
  <si>
    <r>
      <rPr>
        <rFont val="微軟正黑體"/>
        <color theme="1"/>
        <sz val="12.0"/>
      </rPr>
      <t>南部</t>
    </r>
  </si>
  <si>
    <r>
      <rPr>
        <rFont val="微軟正黑體"/>
        <color theme="1"/>
        <sz val="12.0"/>
      </rPr>
      <t>東部</t>
    </r>
  </si>
  <si>
    <r>
      <rPr>
        <rFont val="Arial"/>
        <b/>
        <color theme="1"/>
        <sz val="12.0"/>
      </rPr>
      <t>表</t>
    </r>
    <r>
      <rPr>
        <rFont val="Times New Roman"/>
        <b/>
        <color theme="1"/>
        <sz val="12.0"/>
      </rPr>
      <t>6</t>
    </r>
    <r>
      <rPr>
        <rFont val="Arial"/>
        <b/>
        <color theme="1"/>
        <sz val="12.0"/>
      </rPr>
      <t>、農牧戶外僱人員短缺情形依經營業別及地區別</t>
    </r>
    <r>
      <rPr>
        <rFont val="Times New Roman"/>
        <b/>
        <color theme="1"/>
        <sz val="12.0"/>
      </rPr>
      <t>(</t>
    </r>
    <r>
      <rPr>
        <rFont val="Arial"/>
        <b/>
        <color theme="1"/>
        <sz val="12.0"/>
      </rPr>
      <t>對內版</t>
    </r>
    <r>
      <rPr>
        <rFont val="Times New Roman"/>
        <b/>
        <color theme="1"/>
        <sz val="12.0"/>
      </rPr>
      <t>)</t>
    </r>
  </si>
  <si>
    <r>
      <rPr>
        <rFont val="微軟正黑體"/>
        <color theme="1"/>
        <sz val="12.0"/>
      </rPr>
      <t>單位：戶；人次</t>
    </r>
  </si>
  <si>
    <r>
      <rPr>
        <rFont val="微軟正黑體"/>
        <color theme="1"/>
        <sz val="12.0"/>
      </rPr>
      <t>經營類別</t>
    </r>
  </si>
  <si>
    <r>
      <rPr>
        <rFont val="微軟正黑體"/>
        <color theme="1"/>
        <sz val="12.0"/>
      </rPr>
      <t xml:space="preserve">總計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</si>
  <si>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>短缺常僱員工</t>
    </r>
  </si>
  <si>
    <r>
      <rPr>
        <rFont val="微軟正黑體"/>
        <color theme="1"/>
        <sz val="12.0"/>
      </rPr>
      <t>短缺臨時員工</t>
    </r>
  </si>
  <si>
    <r>
      <rPr>
        <rFont val="微軟正黑體"/>
        <color theme="1"/>
        <sz val="12.0"/>
      </rPr>
      <t xml:space="preserve">無缺工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</si>
  <si>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有缺工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</si>
  <si>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0.0"/>
      </rPr>
      <t>人力不穩</t>
    </r>
    <r>
      <rPr>
        <rFont val="Times New Roman"/>
        <color theme="1"/>
        <sz val="10.0"/>
      </rPr>
      <t>(</t>
    </r>
    <r>
      <rPr>
        <rFont val="微軟正黑體"/>
        <color theme="1"/>
        <sz val="10.0"/>
      </rPr>
      <t>戶</t>
    </r>
    <r>
      <rPr>
        <rFont val="Times New Roman"/>
        <color theme="1"/>
        <sz val="10.0"/>
      </rPr>
      <t>)</t>
    </r>
  </si>
  <si>
    <r>
      <rPr>
        <rFont val="微軟正黑體"/>
        <color theme="1"/>
        <sz val="10.0"/>
      </rPr>
      <t>擴充產能</t>
    </r>
    <r>
      <rPr>
        <rFont val="Times New Roman"/>
        <color theme="1"/>
        <sz val="10.0"/>
      </rPr>
      <t>(</t>
    </r>
    <r>
      <rPr>
        <rFont val="微軟正黑體"/>
        <color theme="1"/>
        <sz val="10.0"/>
      </rPr>
      <t>戶</t>
    </r>
    <r>
      <rPr>
        <rFont val="Times New Roman"/>
        <color theme="1"/>
        <sz val="10.0"/>
      </rPr>
      <t>)</t>
    </r>
  </si>
  <si>
    <r>
      <rPr>
        <rFont val="微軟正黑體"/>
        <color theme="1"/>
        <sz val="12.0"/>
      </rPr>
      <t xml:space="preserve">有缺常僱員工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</si>
  <si>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有缺臨時員工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</si>
  <si>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總計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人次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</si>
  <si>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總計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人次</t>
    </r>
    <r>
      <rPr>
        <rFont val="Times New Roman"/>
        <color theme="1"/>
        <sz val="12.0"/>
      </rPr>
      <t>)</t>
    </r>
  </si>
  <si>
    <r>
      <rPr>
        <rFont val="微軟正黑體"/>
        <b/>
        <color theme="1"/>
        <sz val="12.0"/>
      </rPr>
      <t>總計</t>
    </r>
  </si>
  <si>
    <r>
      <rPr>
        <rFont val="微軟正黑體"/>
        <b/>
        <color theme="1"/>
        <sz val="12.0"/>
      </rPr>
      <t>農耕業</t>
    </r>
  </si>
  <si>
    <r>
      <rPr>
        <rFont val="微軟正黑體"/>
        <color theme="1"/>
        <sz val="12.0"/>
      </rPr>
      <t>稻作</t>
    </r>
  </si>
  <si>
    <r>
      <rPr>
        <rFont val="微軟正黑體"/>
        <color theme="1"/>
        <sz val="12.0"/>
      </rPr>
      <t>雜糧</t>
    </r>
  </si>
  <si>
    <r>
      <rPr>
        <rFont val="微軟正黑體"/>
        <color theme="1"/>
        <sz val="12.0"/>
      </rPr>
      <t>茶</t>
    </r>
  </si>
  <si>
    <r>
      <rPr>
        <rFont val="微軟正黑體"/>
        <color theme="1"/>
        <sz val="12.0"/>
      </rPr>
      <t>其他特作</t>
    </r>
  </si>
  <si>
    <r>
      <rPr>
        <rFont val="微軟正黑體"/>
        <color theme="1"/>
        <sz val="12.0"/>
      </rPr>
      <t>蔬菜</t>
    </r>
  </si>
  <si>
    <r>
      <rPr>
        <rFont val="微軟正黑體"/>
        <color theme="1"/>
        <sz val="12.0"/>
      </rPr>
      <t>果樹</t>
    </r>
  </si>
  <si>
    <r>
      <rPr>
        <rFont val="微軟正黑體"/>
        <color theme="1"/>
        <sz val="12.0"/>
      </rPr>
      <t>花卉</t>
    </r>
  </si>
  <si>
    <r>
      <rPr>
        <rFont val="微軟正黑體"/>
        <color theme="1"/>
        <sz val="12.0"/>
      </rPr>
      <t>食用菇蕈</t>
    </r>
  </si>
  <si>
    <r>
      <rPr>
        <rFont val="微軟正黑體"/>
        <color theme="1"/>
        <sz val="12.0"/>
      </rPr>
      <t>其他農作物</t>
    </r>
  </si>
  <si>
    <r>
      <rPr>
        <rFont val="微軟正黑體"/>
        <b/>
        <color theme="1"/>
        <sz val="12.0"/>
      </rPr>
      <t>畜牧業</t>
    </r>
  </si>
  <si>
    <r>
      <rPr>
        <rFont val="微軟正黑體"/>
        <color theme="1"/>
        <sz val="12.0"/>
      </rPr>
      <t>乳牛</t>
    </r>
  </si>
  <si>
    <r>
      <rPr>
        <rFont val="微軟正黑體"/>
        <color theme="1"/>
        <sz val="12.0"/>
      </rPr>
      <t>豬</t>
    </r>
  </si>
  <si>
    <r>
      <rPr>
        <rFont val="微軟正黑體"/>
        <color theme="1"/>
        <sz val="12.0"/>
      </rPr>
      <t>雞</t>
    </r>
  </si>
  <si>
    <r>
      <rPr>
        <rFont val="微軟正黑體"/>
        <color theme="1"/>
        <sz val="12.0"/>
      </rPr>
      <t>其他畜禽</t>
    </r>
  </si>
  <si>
    <r>
      <rPr>
        <rFont val="微軟正黑體"/>
        <color theme="1"/>
        <sz val="12.0"/>
      </rPr>
      <t>經營類別</t>
    </r>
  </si>
  <si>
    <r>
      <rPr>
        <rFont val="微軟正黑體"/>
        <color theme="1"/>
        <sz val="12.0"/>
      </rPr>
      <t xml:space="preserve">總計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</si>
  <si>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>短缺常僱員工</t>
    </r>
  </si>
  <si>
    <r>
      <rPr>
        <rFont val="微軟正黑體"/>
        <color theme="1"/>
        <sz val="12.0"/>
      </rPr>
      <t>短缺臨時員工</t>
    </r>
  </si>
  <si>
    <r>
      <rPr>
        <rFont val="微軟正黑體"/>
        <color theme="1"/>
        <sz val="12.0"/>
      </rPr>
      <t xml:space="preserve">無缺工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</si>
  <si>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 xml:space="preserve">有缺工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</si>
  <si>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0.0"/>
      </rPr>
      <t>人力不穩</t>
    </r>
    <r>
      <rPr>
        <rFont val="Times New Roman"/>
        <color theme="1"/>
        <sz val="10.0"/>
      </rPr>
      <t>(</t>
    </r>
    <r>
      <rPr>
        <rFont val="微軟正黑體"/>
        <color theme="1"/>
        <sz val="10.0"/>
      </rPr>
      <t>戶</t>
    </r>
    <r>
      <rPr>
        <rFont val="Times New Roman"/>
        <color theme="1"/>
        <sz val="10.0"/>
      </rPr>
      <t>)</t>
    </r>
  </si>
  <si>
    <r>
      <rPr>
        <rFont val="微軟正黑體"/>
        <color theme="1"/>
        <sz val="10.0"/>
      </rPr>
      <t>擴充產能</t>
    </r>
    <r>
      <rPr>
        <rFont val="Times New Roman"/>
        <color theme="1"/>
        <sz val="10.0"/>
      </rPr>
      <t>(</t>
    </r>
    <r>
      <rPr>
        <rFont val="微軟正黑體"/>
        <color theme="1"/>
        <sz val="10.0"/>
      </rPr>
      <t>戶</t>
    </r>
    <r>
      <rPr>
        <rFont val="Times New Roman"/>
        <color theme="1"/>
        <sz val="10.0"/>
      </rPr>
      <t>)</t>
    </r>
  </si>
  <si>
    <r>
      <rPr>
        <rFont val="微軟正黑體"/>
        <color theme="1"/>
        <sz val="12.0"/>
      </rPr>
      <t xml:space="preserve">有缺常僱員工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</si>
  <si>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 xml:space="preserve">有缺臨時員工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</si>
  <si>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 xml:space="preserve">總計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</si>
  <si>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 xml:space="preserve">總計
</t>
    </r>
    <r>
      <rPr>
        <rFont val="Times New Roman"/>
        <color theme="1"/>
        <sz val="12.0"/>
      </rPr>
      <t>(%)</t>
    </r>
  </si>
  <si>
    <r>
      <rPr>
        <rFont val="微軟正黑體"/>
        <b/>
        <color theme="1"/>
        <sz val="12.0"/>
      </rPr>
      <t>總計</t>
    </r>
  </si>
  <si>
    <r>
      <rPr>
        <rFont val="微軟正黑體"/>
        <b/>
        <color theme="1"/>
        <sz val="12.0"/>
      </rPr>
      <t>農耕類</t>
    </r>
  </si>
  <si>
    <r>
      <rPr>
        <rFont val="微軟正黑體"/>
        <color theme="1"/>
        <sz val="12.0"/>
      </rPr>
      <t>稻作</t>
    </r>
  </si>
  <si>
    <r>
      <rPr>
        <rFont val="微軟正黑體"/>
        <color theme="1"/>
        <sz val="12.0"/>
      </rPr>
      <t>雜糧</t>
    </r>
  </si>
  <si>
    <r>
      <rPr>
        <rFont val="微軟正黑體"/>
        <color theme="1"/>
        <sz val="12.0"/>
      </rPr>
      <t>茶</t>
    </r>
  </si>
  <si>
    <r>
      <rPr>
        <rFont val="微軟正黑體"/>
        <color theme="1"/>
        <sz val="12.0"/>
      </rPr>
      <t>其他特作</t>
    </r>
  </si>
  <si>
    <r>
      <rPr>
        <rFont val="微軟正黑體"/>
        <color theme="1"/>
        <sz val="12.0"/>
      </rPr>
      <t>蔬菜</t>
    </r>
  </si>
  <si>
    <r>
      <rPr>
        <rFont val="微軟正黑體"/>
        <color theme="1"/>
        <sz val="12.0"/>
      </rPr>
      <t>果樹</t>
    </r>
  </si>
  <si>
    <r>
      <rPr>
        <rFont val="微軟正黑體"/>
        <color theme="1"/>
        <sz val="12.0"/>
      </rPr>
      <t>花卉</t>
    </r>
  </si>
  <si>
    <r>
      <rPr>
        <rFont val="微軟正黑體"/>
        <color theme="1"/>
        <sz val="12.0"/>
      </rPr>
      <t>食用菇蕈</t>
    </r>
  </si>
  <si>
    <r>
      <rPr>
        <rFont val="微軟正黑體"/>
        <color theme="1"/>
        <sz val="12.0"/>
      </rPr>
      <t>其他農作物</t>
    </r>
  </si>
  <si>
    <r>
      <rPr>
        <rFont val="微軟正黑體"/>
        <b/>
        <color theme="1"/>
        <sz val="12.0"/>
      </rPr>
      <t>畜牧類</t>
    </r>
  </si>
  <si>
    <r>
      <rPr>
        <rFont val="微軟正黑體"/>
        <color theme="1"/>
        <sz val="12.0"/>
      </rPr>
      <t>乳牛</t>
    </r>
  </si>
  <si>
    <r>
      <rPr>
        <rFont val="微軟正黑體"/>
        <color theme="1"/>
        <sz val="12.0"/>
      </rPr>
      <t>豬</t>
    </r>
  </si>
  <si>
    <r>
      <rPr>
        <rFont val="微軟正黑體"/>
        <color theme="1"/>
        <sz val="12.0"/>
      </rPr>
      <t>雞</t>
    </r>
  </si>
  <si>
    <r>
      <rPr>
        <rFont val="微軟正黑體"/>
        <color theme="1"/>
        <sz val="12.0"/>
      </rPr>
      <t>其他畜禽</t>
    </r>
  </si>
  <si>
    <r>
      <rPr>
        <rFont val="Arial"/>
        <b/>
        <color theme="1"/>
        <sz val="12.0"/>
      </rPr>
      <t>表</t>
    </r>
    <r>
      <rPr>
        <rFont val="Times New Roman"/>
        <b/>
        <color theme="1"/>
        <sz val="12.0"/>
      </rPr>
      <t>5</t>
    </r>
    <r>
      <rPr>
        <rFont val="Arial"/>
        <b/>
        <color theme="1"/>
        <sz val="12.0"/>
      </rPr>
      <t>、農牧戶外僱人員依經營業別及地區別分</t>
    </r>
    <r>
      <rPr>
        <rFont val="Times New Roman"/>
        <b/>
        <color theme="1"/>
        <sz val="12.0"/>
      </rPr>
      <t>(</t>
    </r>
    <r>
      <rPr>
        <rFont val="Arial"/>
        <b/>
        <color theme="1"/>
        <sz val="12.0"/>
      </rPr>
      <t>發布版</t>
    </r>
    <r>
      <rPr>
        <rFont val="Times New Roman"/>
        <b/>
        <color theme="1"/>
        <sz val="12.0"/>
      </rPr>
      <t>)</t>
    </r>
  </si>
  <si>
    <r>
      <rPr>
        <rFont val="微軟正黑體"/>
        <color theme="1"/>
        <sz val="12.0"/>
      </rPr>
      <t>單位：戶；人次</t>
    </r>
  </si>
  <si>
    <r>
      <rPr>
        <rFont val="微軟正黑體"/>
        <color theme="1"/>
        <sz val="12.0"/>
      </rPr>
      <t xml:space="preserve">總計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</si>
  <si>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>常僱員工</t>
    </r>
  </si>
  <si>
    <r>
      <rPr>
        <rFont val="微軟正黑體"/>
        <color theme="1"/>
        <sz val="12.0"/>
      </rPr>
      <t>臨時員工</t>
    </r>
  </si>
  <si>
    <r>
      <rPr>
        <rFont val="微軟正黑體"/>
        <color theme="1"/>
        <sz val="12.0"/>
      </rPr>
      <t xml:space="preserve">不支薪人員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人次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</si>
  <si>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無外僱員工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</si>
  <si>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有外僱員工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</si>
  <si>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>有僱常僱員工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</si>
  <si>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>有僱臨時員工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</si>
  <si>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總計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人次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</si>
  <si>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總計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人次</t>
    </r>
    <r>
      <rPr>
        <rFont val="Times New Roman"/>
        <color theme="1"/>
        <sz val="12.0"/>
      </rPr>
      <t>)</t>
    </r>
  </si>
  <si>
    <r>
      <rPr>
        <rFont val="微軟正黑體"/>
        <b/>
        <color theme="1"/>
        <sz val="12.0"/>
      </rPr>
      <t>總計</t>
    </r>
  </si>
  <si>
    <r>
      <rPr>
        <rFont val="Times New Roman"/>
        <color theme="1"/>
        <sz val="12.0"/>
      </rPr>
      <t xml:space="preserve">  </t>
    </r>
    <r>
      <rPr>
        <rFont val="微軟正黑體"/>
        <color theme="1"/>
        <sz val="12.0"/>
      </rPr>
      <t>經營業別</t>
    </r>
  </si>
  <si>
    <r>
      <rPr>
        <rFont val="微軟正黑體"/>
        <color theme="1"/>
        <sz val="12.0"/>
      </rPr>
      <t>農耕業</t>
    </r>
  </si>
  <si>
    <r>
      <rPr>
        <rFont val="微軟正黑體"/>
        <color theme="1"/>
        <sz val="12.0"/>
      </rPr>
      <t>畜牧業</t>
    </r>
  </si>
  <si>
    <r>
      <rPr>
        <rFont val="Times New Roman"/>
        <color theme="1"/>
        <sz val="12.0"/>
      </rPr>
      <t xml:space="preserve">  </t>
    </r>
    <r>
      <rPr>
        <rFont val="微軟正黑體"/>
        <color theme="1"/>
        <sz val="12.0"/>
      </rPr>
      <t>地區別</t>
    </r>
  </si>
  <si>
    <r>
      <rPr>
        <rFont val="微軟正黑體"/>
        <color theme="1"/>
        <sz val="12.0"/>
      </rPr>
      <t>北部</t>
    </r>
  </si>
  <si>
    <r>
      <rPr>
        <rFont val="微軟正黑體"/>
        <color theme="1"/>
        <sz val="12.0"/>
      </rPr>
      <t>中部</t>
    </r>
  </si>
  <si>
    <r>
      <rPr>
        <rFont val="微軟正黑體"/>
        <color theme="1"/>
        <sz val="12.0"/>
      </rPr>
      <t>南部</t>
    </r>
  </si>
  <si>
    <r>
      <rPr>
        <rFont val="微軟正黑體"/>
        <color theme="1"/>
        <sz val="12.0"/>
      </rPr>
      <t>東部</t>
    </r>
  </si>
  <si>
    <r>
      <rPr>
        <rFont val="微軟正黑體"/>
        <color theme="1"/>
        <sz val="10.0"/>
      </rPr>
      <t>註：</t>
    </r>
    <r>
      <rPr>
        <rFont val="Times New Roman"/>
        <color theme="1"/>
        <sz val="10.0"/>
      </rPr>
      <t xml:space="preserve"> </t>
    </r>
    <r>
      <rPr>
        <rFont val="微軟正黑體"/>
        <color theme="1"/>
        <sz val="10.0"/>
      </rPr>
      <t>本表不含受僱於自家農牧戶者。</t>
    </r>
  </si>
  <si>
    <r>
      <rPr>
        <rFont val="微軟正黑體"/>
        <color theme="1"/>
        <sz val="12.0"/>
      </rPr>
      <t xml:space="preserve">總計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</si>
  <si>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>常僱員工</t>
    </r>
  </si>
  <si>
    <r>
      <rPr>
        <rFont val="微軟正黑體"/>
        <color theme="1"/>
        <sz val="12.0"/>
      </rPr>
      <t>臨時員工</t>
    </r>
  </si>
  <si>
    <r>
      <rPr>
        <rFont val="微軟正黑體"/>
        <color theme="1"/>
        <sz val="12.0"/>
      </rPr>
      <t xml:space="preserve">不支薪人員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</si>
  <si>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 xml:space="preserve">無外僱員工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</si>
  <si>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 xml:space="preserve">有外僱員工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</si>
  <si>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 xml:space="preserve">有僱常僱員工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</si>
  <si>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 xml:space="preserve">有僱臨時員工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</si>
  <si>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 xml:space="preserve">總計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</si>
  <si>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 xml:space="preserve">總計
</t>
    </r>
    <r>
      <rPr>
        <rFont val="Times New Roman"/>
        <color theme="1"/>
        <sz val="12.0"/>
      </rPr>
      <t>(%)</t>
    </r>
  </si>
  <si>
    <r>
      <rPr>
        <rFont val="微軟正黑體"/>
        <b/>
        <color theme="1"/>
        <sz val="12.0"/>
      </rPr>
      <t>總計</t>
    </r>
  </si>
  <si>
    <r>
      <rPr>
        <rFont val="Times New Roman"/>
        <color theme="1"/>
        <sz val="12.0"/>
      </rPr>
      <t xml:space="preserve">  </t>
    </r>
    <r>
      <rPr>
        <rFont val="微軟正黑體"/>
        <color theme="1"/>
        <sz val="12.0"/>
      </rPr>
      <t>經營業別</t>
    </r>
  </si>
  <si>
    <r>
      <rPr>
        <rFont val="微軟正黑體"/>
        <color theme="1"/>
        <sz val="12.0"/>
      </rPr>
      <t>農耕業</t>
    </r>
  </si>
  <si>
    <r>
      <rPr>
        <rFont val="微軟正黑體"/>
        <color theme="1"/>
        <sz val="12.0"/>
      </rPr>
      <t>畜牧業</t>
    </r>
  </si>
  <si>
    <r>
      <rPr>
        <rFont val="Times New Roman"/>
        <color theme="1"/>
        <sz val="12.0"/>
      </rPr>
      <t xml:space="preserve">  </t>
    </r>
    <r>
      <rPr>
        <rFont val="微軟正黑體"/>
        <color theme="1"/>
        <sz val="12.0"/>
      </rPr>
      <t>地區別</t>
    </r>
  </si>
  <si>
    <r>
      <rPr>
        <rFont val="微軟正黑體"/>
        <color theme="1"/>
        <sz val="12.0"/>
      </rPr>
      <t>北部</t>
    </r>
  </si>
  <si>
    <r>
      <rPr>
        <rFont val="微軟正黑體"/>
        <color theme="1"/>
        <sz val="12.0"/>
      </rPr>
      <t>中部</t>
    </r>
  </si>
  <si>
    <r>
      <rPr>
        <rFont val="微軟正黑體"/>
        <color theme="1"/>
        <sz val="12.0"/>
      </rPr>
      <t>南部</t>
    </r>
  </si>
  <si>
    <r>
      <rPr>
        <rFont val="微軟正黑體"/>
        <color theme="1"/>
        <sz val="12.0"/>
      </rPr>
      <t>東部</t>
    </r>
  </si>
  <si>
    <r>
      <rPr>
        <rFont val="微軟正黑體"/>
        <b/>
        <color theme="1"/>
        <sz val="12.0"/>
      </rPr>
      <t>表</t>
    </r>
    <r>
      <rPr>
        <rFont val="Times New Roman"/>
        <b/>
        <color theme="1"/>
        <sz val="12.0"/>
      </rPr>
      <t>3</t>
    </r>
    <r>
      <rPr>
        <rFont val="微軟正黑體"/>
        <b/>
        <color theme="1"/>
        <sz val="12.0"/>
      </rPr>
      <t>、農牧戶外僱人員僱用情形依主要經營種類分</t>
    </r>
    <r>
      <rPr>
        <rFont val="Times New Roman"/>
        <b/>
        <color theme="1"/>
        <sz val="12.0"/>
      </rPr>
      <t xml:space="preserve"> (</t>
    </r>
    <r>
      <rPr>
        <rFont val="微軟正黑體"/>
        <b/>
        <color theme="1"/>
        <sz val="12.0"/>
      </rPr>
      <t>對內版</t>
    </r>
    <r>
      <rPr>
        <rFont val="Times New Roman"/>
        <b/>
        <color theme="1"/>
        <sz val="12.0"/>
      </rPr>
      <t>)</t>
    </r>
  </si>
  <si>
    <t>單位：戶；人次</t>
  </si>
  <si>
    <t>經營類別</t>
  </si>
  <si>
    <r>
      <rPr>
        <rFont val="微軟正黑體"/>
        <color theme="1"/>
        <sz val="12.0"/>
      </rPr>
      <t xml:space="preserve">總計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</si>
  <si>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>常僱員工</t>
    </r>
  </si>
  <si>
    <r>
      <rPr>
        <rFont val="微軟正黑體"/>
        <color theme="1"/>
        <sz val="12.0"/>
      </rPr>
      <t>臨時員工</t>
    </r>
  </si>
  <si>
    <r>
      <rPr>
        <rFont val="微軟正黑體"/>
        <color theme="1"/>
        <sz val="12.0"/>
      </rPr>
      <t xml:space="preserve">不支薪人員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人次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</si>
  <si>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無外僱員工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</si>
  <si>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有外僱員工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</si>
  <si>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>有僱常僱員工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</si>
  <si>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>有僱臨時員工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戶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</si>
  <si>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總計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人次</t>
    </r>
    <r>
      <rPr>
        <rFont val="Times New Roman"/>
        <color theme="1"/>
        <sz val="12.0"/>
      </rPr>
      <t>)</t>
    </r>
  </si>
  <si>
    <r>
      <rPr>
        <rFont val="微軟正黑體"/>
        <color theme="1"/>
        <sz val="12.0"/>
      </rPr>
      <t xml:space="preserve">總計
</t>
    </r>
    <r>
      <rPr>
        <rFont val="Times New Roman"/>
        <color theme="1"/>
        <sz val="12.0"/>
      </rPr>
      <t>(</t>
    </r>
    <r>
      <rPr>
        <rFont val="微軟正黑體"/>
        <color theme="1"/>
        <sz val="12.0"/>
      </rPr>
      <t>人次</t>
    </r>
    <r>
      <rPr>
        <rFont val="Times New Roman"/>
        <color theme="1"/>
        <sz val="12.0"/>
      </rPr>
      <t>)</t>
    </r>
  </si>
  <si>
    <r>
      <rPr>
        <rFont val="微軟正黑體"/>
        <b/>
        <color theme="1"/>
        <sz val="12.0"/>
      </rPr>
      <t>總計</t>
    </r>
  </si>
  <si>
    <t>農耕業</t>
  </si>
  <si>
    <r>
      <rPr>
        <rFont val="微軟正黑體"/>
        <color theme="1"/>
        <sz val="12.0"/>
      </rPr>
      <t>稻作</t>
    </r>
  </si>
  <si>
    <r>
      <rPr>
        <rFont val="微軟正黑體"/>
        <color theme="1"/>
        <sz val="12.0"/>
      </rPr>
      <t>雜糧</t>
    </r>
  </si>
  <si>
    <r>
      <rPr>
        <rFont val="微軟正黑體"/>
        <color theme="1"/>
        <sz val="12.0"/>
      </rPr>
      <t>茶</t>
    </r>
  </si>
  <si>
    <r>
      <rPr>
        <rFont val="微軟正黑體"/>
        <color theme="1"/>
        <sz val="12.0"/>
      </rPr>
      <t>其他特作</t>
    </r>
  </si>
  <si>
    <r>
      <rPr>
        <rFont val="微軟正黑體"/>
        <color theme="1"/>
        <sz val="12.0"/>
      </rPr>
      <t>蔬菜</t>
    </r>
  </si>
  <si>
    <r>
      <rPr>
        <rFont val="微軟正黑體"/>
        <color theme="1"/>
        <sz val="12.0"/>
      </rPr>
      <t>果樹</t>
    </r>
  </si>
  <si>
    <r>
      <rPr>
        <rFont val="微軟正黑體"/>
        <color theme="1"/>
        <sz val="12.0"/>
      </rPr>
      <t>花卉</t>
    </r>
  </si>
  <si>
    <r>
      <rPr>
        <rFont val="微軟正黑體"/>
        <color theme="1"/>
        <sz val="12.0"/>
      </rPr>
      <t>食用菇蕈</t>
    </r>
  </si>
  <si>
    <t>其他農作物</t>
  </si>
  <si>
    <t>畜牧業</t>
  </si>
  <si>
    <r>
      <rPr>
        <rFont val="微軟正黑體"/>
        <color theme="1"/>
        <sz val="12.0"/>
      </rPr>
      <t>乳牛</t>
    </r>
  </si>
  <si>
    <r>
      <rPr>
        <rFont val="微軟正黑體"/>
        <color theme="1"/>
        <sz val="12.0"/>
      </rPr>
      <t>豬</t>
    </r>
  </si>
  <si>
    <r>
      <rPr>
        <rFont val="微軟正黑體"/>
        <color theme="1"/>
        <sz val="12.0"/>
      </rPr>
      <t>雞</t>
    </r>
  </si>
  <si>
    <r>
      <rPr>
        <rFont val="微軟正黑體"/>
        <color theme="1"/>
        <sz val="12.0"/>
      </rPr>
      <t>其他畜禽</t>
    </r>
  </si>
  <si>
    <t>總計
(%)</t>
  </si>
  <si>
    <r>
      <rPr>
        <rFont val="微軟正黑體"/>
        <color theme="1"/>
        <sz val="12.0"/>
      </rPr>
      <t>常僱員工</t>
    </r>
  </si>
  <si>
    <r>
      <rPr>
        <rFont val="微軟正黑體"/>
        <color theme="1"/>
        <sz val="12.0"/>
      </rPr>
      <t>臨時員工</t>
    </r>
  </si>
  <si>
    <t>不支薪人員
(%)</t>
  </si>
  <si>
    <t>無外僱員工
(%)</t>
  </si>
  <si>
    <r>
      <rPr>
        <rFont val="微軟正黑體"/>
        <color theme="1"/>
        <sz val="12.0"/>
      </rPr>
      <t xml:space="preserve">有外僱員工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</si>
  <si>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 xml:space="preserve">有僱常僱員工
</t>
    </r>
    <r>
      <rPr>
        <rFont val="Times New Roman"/>
        <color theme="1"/>
        <sz val="12.0"/>
      </rPr>
      <t>(%)</t>
    </r>
  </si>
  <si>
    <r>
      <rPr>
        <rFont val="微軟正黑體"/>
        <color theme="1"/>
        <sz val="12.0"/>
      </rPr>
      <t xml:space="preserve">有僱臨時員工
</t>
    </r>
    <r>
      <rPr>
        <rFont val="Times New Roman"/>
        <color theme="1"/>
        <sz val="12.0"/>
      </rPr>
      <t>(%)</t>
    </r>
  </si>
  <si>
    <r>
      <rPr>
        <rFont val="微軟正黑體"/>
        <b/>
        <color theme="1"/>
        <sz val="12.0"/>
      </rPr>
      <t>總計</t>
    </r>
  </si>
  <si>
    <r>
      <rPr>
        <rFont val="微軟正黑體"/>
        <color theme="1"/>
        <sz val="12.0"/>
      </rPr>
      <t>稻作</t>
    </r>
  </si>
  <si>
    <r>
      <rPr>
        <rFont val="微軟正黑體"/>
        <color theme="1"/>
        <sz val="12.0"/>
      </rPr>
      <t>雜糧</t>
    </r>
  </si>
  <si>
    <r>
      <rPr>
        <rFont val="微軟正黑體"/>
        <color theme="1"/>
        <sz val="12.0"/>
      </rPr>
      <t>茶</t>
    </r>
  </si>
  <si>
    <r>
      <rPr>
        <rFont val="微軟正黑體"/>
        <color theme="1"/>
        <sz val="12.0"/>
      </rPr>
      <t>其他特作</t>
    </r>
  </si>
  <si>
    <r>
      <rPr>
        <rFont val="微軟正黑體"/>
        <color theme="1"/>
        <sz val="12.0"/>
      </rPr>
      <t>蔬菜</t>
    </r>
  </si>
  <si>
    <r>
      <rPr>
        <rFont val="微軟正黑體"/>
        <color theme="1"/>
        <sz val="12.0"/>
      </rPr>
      <t>果樹</t>
    </r>
  </si>
  <si>
    <r>
      <rPr>
        <rFont val="微軟正黑體"/>
        <color theme="1"/>
        <sz val="12.0"/>
      </rPr>
      <t>花卉</t>
    </r>
  </si>
  <si>
    <r>
      <rPr>
        <rFont val="微軟正黑體"/>
        <color theme="1"/>
        <sz val="12.0"/>
      </rPr>
      <t>食用菇蕈</t>
    </r>
  </si>
  <si>
    <r>
      <rPr>
        <rFont val="微軟正黑體"/>
        <color theme="1"/>
        <sz val="12.0"/>
      </rPr>
      <t>乳牛</t>
    </r>
  </si>
  <si>
    <r>
      <rPr>
        <rFont val="微軟正黑體"/>
        <color theme="1"/>
        <sz val="12.0"/>
      </rPr>
      <t>豬</t>
    </r>
  </si>
  <si>
    <r>
      <rPr>
        <rFont val="微軟正黑體"/>
        <color theme="1"/>
        <sz val="12.0"/>
      </rPr>
      <t>雞</t>
    </r>
  </si>
  <si>
    <r>
      <rPr>
        <rFont val="微軟正黑體"/>
        <color theme="1"/>
        <sz val="12.0"/>
      </rPr>
      <t>其他畜禽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</si>
</sst>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/d"/>
    <numFmt numFmtId="165" formatCode="#,##0_);(#,##0)"/>
    <numFmt numFmtId="166" formatCode="#,##0;\-#,##0;&quot;-&quot;"/>
    <numFmt numFmtId="167" formatCode="#,##0.0;\-#,##0.0;&quot;-&quot;"/>
    <numFmt numFmtId="168" formatCode="#,##0_);[Red]\(#,##0\)"/>
    <numFmt numFmtId="169" formatCode="#,##0.0_);[Red]\(#,##0.0\)"/>
  </numFmts>
  <fonts count="11">
    <font>
      <sz val="12.0"/>
      <color theme="1"/>
      <name val="Arial"/>
    </font>
    <font>
      <b/>
      <sz val="12.0"/>
      <color theme="1"/>
      <name val="Times New Roman"/>
    </font>
    <font>
      <sz val="12.0"/>
      <color theme="1"/>
      <name val="Times New Roman"/>
    </font>
    <font>
      <sz val="12.0"/>
      <color rgb="FFFF0000"/>
      <name val="Times New Roman"/>
    </font>
    <font/>
    <font>
      <sz val="10.0"/>
      <color theme="1"/>
      <name val="Times New Roman"/>
    </font>
    <font>
      <b/>
      <sz val="12.0"/>
      <color rgb="FFFF0000"/>
      <name val="Times New Roman"/>
    </font>
    <font>
      <sz val="12.0"/>
      <color rgb="FFFF0000"/>
      <name val="Microsoft JhengHei"/>
    </font>
    <font>
      <sz val="12.0"/>
      <color theme="1"/>
      <name val="Microsoft JhengHei"/>
    </font>
    <font>
      <sz val="12.0"/>
      <color theme="1"/>
      <name val="MingLiu"/>
    </font>
    <font>
      <b/>
      <sz val="12.0"/>
      <color theme="1"/>
      <name val="Microsoft JhengHei"/>
    </font>
  </fonts>
  <fills count="2">
    <fill>
      <patternFill patternType="none"/>
    </fill>
    <fill>
      <patternFill patternType="lightGray"/>
    </fill>
  </fills>
  <borders count="16">
    <border/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vertical="center"/>
    </xf>
    <xf borderId="0" fillId="0" fontId="3" numFmtId="164" xfId="0" applyAlignment="1" applyFont="1" applyNumberFormat="1">
      <alignment horizontal="left" vertical="center"/>
    </xf>
    <xf borderId="0" fillId="0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right" vertical="center"/>
    </xf>
    <xf borderId="1" fillId="0" fontId="4" numFmtId="0" xfId="0" applyAlignment="1" applyBorder="1" applyFont="1">
      <alignment vertical="center"/>
    </xf>
    <xf borderId="2" fillId="0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vertical="center"/>
    </xf>
    <xf borderId="5" fillId="0" fontId="4" numFmtId="0" xfId="0" applyAlignment="1" applyBorder="1" applyFont="1">
      <alignment vertical="center"/>
    </xf>
    <xf borderId="6" fillId="0" fontId="4" numFmtId="0" xfId="0" applyAlignment="1" applyBorder="1" applyFont="1">
      <alignment vertical="center"/>
    </xf>
    <xf borderId="7" fillId="0" fontId="2" numFmtId="0" xfId="0" applyAlignment="1" applyBorder="1" applyFont="1">
      <alignment horizontal="center" shrinkToFit="0" vertical="center" wrapText="1"/>
    </xf>
    <xf borderId="8" fillId="0" fontId="2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10" fillId="0" fontId="4" numFmtId="0" xfId="0" applyAlignment="1" applyBorder="1" applyFont="1">
      <alignment vertical="center"/>
    </xf>
    <xf borderId="11" fillId="0" fontId="4" numFmtId="0" xfId="0" applyAlignment="1" applyBorder="1" applyFont="1">
      <alignment vertical="center"/>
    </xf>
    <xf borderId="7" fillId="0" fontId="5" numFmtId="0" xfId="0" applyAlignment="1" applyBorder="1" applyFont="1">
      <alignment horizontal="center" shrinkToFit="0" vertical="center" wrapText="1"/>
    </xf>
    <xf borderId="12" fillId="0" fontId="4" numFmtId="0" xfId="0" applyAlignment="1" applyBorder="1" applyFont="1">
      <alignment vertical="center"/>
    </xf>
    <xf borderId="13" fillId="0" fontId="4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3" fillId="0" fontId="1" numFmtId="165" xfId="0" applyAlignment="1" applyBorder="1" applyFont="1" applyNumberFormat="1">
      <alignment horizontal="right" readingOrder="0" shrinkToFit="0" vertical="center" wrapText="1"/>
    </xf>
    <xf borderId="0" fillId="0" fontId="1" numFmtId="165" xfId="0" applyAlignment="1" applyFont="1" applyNumberFormat="1">
      <alignment horizontal="right" readingOrder="0" shrinkToFit="0" vertical="center" wrapText="1"/>
    </xf>
    <xf borderId="5" fillId="0" fontId="2" numFmtId="0" xfId="0" applyAlignment="1" applyBorder="1" applyFont="1">
      <alignment vertical="center"/>
    </xf>
    <xf borderId="6" fillId="0" fontId="1" numFmtId="0" xfId="0" applyAlignment="1" applyBorder="1" applyFont="1">
      <alignment horizontal="right" vertical="center"/>
    </xf>
    <xf borderId="0" fillId="0" fontId="1" numFmtId="166" xfId="0" applyAlignment="1" applyFont="1" applyNumberFormat="1">
      <alignment horizontal="right" shrinkToFit="0" vertical="center" wrapText="1"/>
    </xf>
    <xf borderId="0" fillId="0" fontId="1" numFmtId="0" xfId="0" applyAlignment="1" applyFont="1">
      <alignment vertical="center"/>
    </xf>
    <xf borderId="5" fillId="0" fontId="2" numFmtId="0" xfId="0" applyAlignment="1" applyBorder="1" applyFont="1">
      <alignment horizontal="left" vertical="center"/>
    </xf>
    <xf borderId="6" fillId="0" fontId="1" numFmtId="165" xfId="0" applyAlignment="1" applyBorder="1" applyFont="1" applyNumberFormat="1">
      <alignment horizontal="right" readingOrder="0" vertical="center"/>
    </xf>
    <xf borderId="0" fillId="0" fontId="2" numFmtId="165" xfId="0" applyAlignment="1" applyFont="1" applyNumberFormat="1">
      <alignment horizontal="right" readingOrder="0" shrinkToFit="0" vertical="center" wrapText="1"/>
    </xf>
    <xf borderId="0" fillId="0" fontId="2" numFmtId="166" xfId="0" applyAlignment="1" applyFont="1" applyNumberFormat="1">
      <alignment horizontal="right" shrinkToFit="0" vertical="center" wrapText="1"/>
    </xf>
    <xf borderId="0" fillId="0" fontId="2" numFmtId="165" xfId="0" applyAlignment="1" applyFont="1" applyNumberFormat="1">
      <alignment horizontal="right" readingOrder="0" vertical="center"/>
    </xf>
    <xf borderId="12" fillId="0" fontId="2" numFmtId="0" xfId="0" applyAlignment="1" applyBorder="1" applyFont="1">
      <alignment horizontal="left" vertical="center"/>
    </xf>
    <xf borderId="1" fillId="0" fontId="2" numFmtId="165" xfId="0" applyAlignment="1" applyBorder="1" applyFont="1" applyNumberFormat="1">
      <alignment horizontal="right" readingOrder="0" vertical="center"/>
    </xf>
    <xf borderId="8" fillId="0" fontId="5" numFmtId="0" xfId="0" applyAlignment="1" applyBorder="1" applyFont="1">
      <alignment horizontal="left" vertical="top"/>
    </xf>
    <xf borderId="0" fillId="0" fontId="5" numFmtId="0" xfId="0" applyAlignment="1" applyFont="1">
      <alignment horizontal="left" vertical="top"/>
    </xf>
    <xf borderId="0" fillId="0" fontId="5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1" fillId="0" fontId="6" numFmtId="164" xfId="0" applyAlignment="1" applyBorder="1" applyFont="1" applyNumberFormat="1">
      <alignment horizontal="center" vertical="center"/>
    </xf>
    <xf borderId="0" fillId="0" fontId="2" numFmtId="0" xfId="0" applyAlignment="1" applyFont="1">
      <alignment horizontal="right" vertical="center"/>
    </xf>
    <xf borderId="4" fillId="0" fontId="2" numFmtId="0" xfId="0" applyAlignment="1" applyBorder="1" applyFont="1">
      <alignment shrinkToFit="0" vertical="center" wrapText="1"/>
    </xf>
    <xf borderId="4" fillId="0" fontId="2" numFmtId="0" xfId="0" applyAlignment="1" applyBorder="1" applyFont="1">
      <alignment vertical="center"/>
    </xf>
    <xf borderId="0" fillId="0" fontId="1" numFmtId="167" xfId="0" applyAlignment="1" applyFont="1" applyNumberFormat="1">
      <alignment horizontal="right" vertical="center"/>
    </xf>
    <xf borderId="0" fillId="0" fontId="1" numFmtId="167" xfId="0" applyAlignment="1" applyFont="1" applyNumberFormat="1">
      <alignment horizontal="right" shrinkToFit="0" vertical="center" wrapText="1"/>
    </xf>
    <xf borderId="8" fillId="0" fontId="1" numFmtId="167" xfId="0" applyAlignment="1" applyBorder="1" applyFont="1" applyNumberFormat="1">
      <alignment horizontal="right" shrinkToFit="0" vertical="center" wrapText="1"/>
    </xf>
    <xf borderId="2" fillId="0" fontId="1" numFmtId="167" xfId="0" applyAlignment="1" applyBorder="1" applyFont="1" applyNumberFormat="1">
      <alignment horizontal="right" shrinkToFit="0" vertical="center" wrapText="1"/>
    </xf>
    <xf borderId="0" fillId="0" fontId="1" numFmtId="167" xfId="0" applyAlignment="1" applyFont="1" applyNumberFormat="1">
      <alignment vertical="center"/>
    </xf>
    <xf borderId="6" fillId="0" fontId="2" numFmtId="167" xfId="0" applyAlignment="1" applyBorder="1" applyFont="1" applyNumberFormat="1">
      <alignment horizontal="right" vertical="center"/>
    </xf>
    <xf borderId="5" fillId="0" fontId="1" numFmtId="167" xfId="0" applyAlignment="1" applyBorder="1" applyFont="1" applyNumberFormat="1">
      <alignment horizontal="right" shrinkToFit="0" vertical="center" wrapText="1"/>
    </xf>
    <xf borderId="0" fillId="0" fontId="2" numFmtId="167" xfId="0" applyAlignment="1" applyFont="1" applyNumberFormat="1">
      <alignment vertical="center"/>
    </xf>
    <xf borderId="0" fillId="0" fontId="2" numFmtId="167" xfId="0" applyAlignment="1" applyFont="1" applyNumberFormat="1">
      <alignment horizontal="right" vertical="center"/>
    </xf>
    <xf borderId="5" fillId="0" fontId="2" numFmtId="167" xfId="0" applyAlignment="1" applyBorder="1" applyFont="1" applyNumberFormat="1">
      <alignment horizontal="right" vertical="center"/>
    </xf>
    <xf borderId="0" fillId="0" fontId="2" numFmtId="167" xfId="0" applyAlignment="1" applyFont="1" applyNumberFormat="1">
      <alignment horizontal="right" shrinkToFit="0" vertical="center" wrapText="1"/>
    </xf>
    <xf borderId="6" fillId="0" fontId="1" numFmtId="167" xfId="0" applyAlignment="1" applyBorder="1" applyFont="1" applyNumberFormat="1">
      <alignment horizontal="right" vertical="center"/>
    </xf>
    <xf borderId="10" fillId="0" fontId="1" numFmtId="167" xfId="0" applyAlignment="1" applyBorder="1" applyFont="1" applyNumberFormat="1">
      <alignment horizontal="right" vertical="center"/>
    </xf>
    <xf borderId="1" fillId="0" fontId="2" numFmtId="167" xfId="0" applyAlignment="1" applyBorder="1" applyFont="1" applyNumberFormat="1">
      <alignment horizontal="right" vertical="center"/>
    </xf>
    <xf borderId="12" fillId="0" fontId="2" numFmtId="167" xfId="0" applyAlignment="1" applyBorder="1" applyFont="1" applyNumberFormat="1">
      <alignment horizontal="right" vertical="center"/>
    </xf>
    <xf borderId="10" fillId="0" fontId="2" numFmtId="167" xfId="0" applyAlignment="1" applyBorder="1" applyFont="1" applyNumberFormat="1">
      <alignment horizontal="right" vertical="center"/>
    </xf>
    <xf borderId="1" fillId="0" fontId="2" numFmtId="167" xfId="0" applyAlignment="1" applyBorder="1" applyFont="1" applyNumberFormat="1">
      <alignment horizontal="right" shrinkToFit="0" vertical="center" wrapText="1"/>
    </xf>
    <xf borderId="0" fillId="0" fontId="6" numFmtId="164" xfId="0" applyAlignment="1" applyFont="1" applyNumberFormat="1">
      <alignment horizontal="center" vertical="center"/>
    </xf>
    <xf borderId="0" fillId="0" fontId="7" numFmtId="164" xfId="0" applyAlignment="1" applyFont="1" applyNumberFormat="1">
      <alignment horizontal="left" vertical="center"/>
    </xf>
    <xf borderId="1" fillId="0" fontId="2" numFmtId="0" xfId="0" applyAlignment="1" applyBorder="1" applyFont="1">
      <alignment vertical="center"/>
    </xf>
    <xf borderId="2" fillId="0" fontId="1" numFmtId="0" xfId="0" applyAlignment="1" applyBorder="1" applyFont="1">
      <alignment vertical="center"/>
    </xf>
    <xf borderId="0" fillId="0" fontId="1" numFmtId="165" xfId="0" applyAlignment="1" applyFont="1" applyNumberFormat="1">
      <alignment horizontal="right" readingOrder="0" vertical="center"/>
    </xf>
    <xf borderId="5" fillId="0" fontId="1" numFmtId="165" xfId="0" applyAlignment="1" applyBorder="1" applyFont="1" applyNumberFormat="1">
      <alignment horizontal="right" readingOrder="0" vertical="center"/>
    </xf>
    <xf borderId="5" fillId="0" fontId="1" numFmtId="0" xfId="0" applyAlignment="1" applyBorder="1" applyFont="1">
      <alignment horizontal="left" vertical="center"/>
    </xf>
    <xf borderId="6" fillId="0" fontId="1" numFmtId="165" xfId="0" applyAlignment="1" applyBorder="1" applyFont="1" applyNumberFormat="1">
      <alignment horizontal="right" readingOrder="0" shrinkToFit="0" vertical="center" wrapText="1"/>
    </xf>
    <xf borderId="0" fillId="0" fontId="1" numFmtId="165" xfId="0" applyAlignment="1" applyFont="1" applyNumberFormat="1">
      <alignment readingOrder="0" vertical="center"/>
    </xf>
    <xf borderId="6" fillId="0" fontId="2" numFmtId="165" xfId="0" applyAlignment="1" applyBorder="1" applyFont="1" applyNumberFormat="1">
      <alignment horizontal="right" readingOrder="0" shrinkToFit="0" vertical="center" wrapText="1"/>
    </xf>
    <xf borderId="0" fillId="0" fontId="2" numFmtId="165" xfId="0" applyAlignment="1" applyFont="1" applyNumberFormat="1">
      <alignment readingOrder="0" vertical="center"/>
    </xf>
    <xf borderId="1" fillId="0" fontId="1" numFmtId="165" xfId="0" applyAlignment="1" applyBorder="1" applyFont="1" applyNumberFormat="1">
      <alignment horizontal="right" readingOrder="0" vertical="center"/>
    </xf>
    <xf borderId="1" fillId="0" fontId="2" numFmtId="165" xfId="0" applyAlignment="1" applyBorder="1" applyFont="1" applyNumberFormat="1">
      <alignment horizontal="right" readingOrder="0" shrinkToFit="0" vertical="center" wrapText="1"/>
    </xf>
    <xf borderId="10" fillId="0" fontId="2" numFmtId="165" xfId="0" applyAlignment="1" applyBorder="1" applyFont="1" applyNumberFormat="1">
      <alignment horizontal="right" readingOrder="0" shrinkToFit="0" vertical="center" wrapText="1"/>
    </xf>
    <xf borderId="1" fillId="0" fontId="2" numFmtId="165" xfId="0" applyAlignment="1" applyBorder="1" applyFont="1" applyNumberFormat="1">
      <alignment readingOrder="0" vertical="center"/>
    </xf>
    <xf borderId="2" fillId="0" fontId="1" numFmtId="0" xfId="0" applyAlignment="1" applyBorder="1" applyFont="1">
      <alignment horizontal="left" vertical="center"/>
    </xf>
    <xf borderId="0" fillId="0" fontId="2" numFmtId="165" xfId="0" applyAlignment="1" applyFont="1" applyNumberFormat="1">
      <alignment horizontal="right" shrinkToFit="0" vertical="center" wrapText="1"/>
    </xf>
    <xf borderId="0" fillId="0" fontId="2" numFmtId="165" xfId="0" applyAlignment="1" applyFont="1" applyNumberFormat="1">
      <alignment vertical="center"/>
    </xf>
    <xf borderId="8" fillId="0" fontId="2" numFmtId="0" xfId="0" applyAlignment="1" applyBorder="1" applyFont="1">
      <alignment vertical="center"/>
    </xf>
    <xf borderId="0" fillId="0" fontId="1" numFmtId="166" xfId="0" applyAlignment="1" applyFont="1" applyNumberFormat="1">
      <alignment vertical="center"/>
    </xf>
    <xf borderId="0" fillId="0" fontId="2" numFmtId="166" xfId="0" applyAlignment="1" applyFont="1" applyNumberFormat="1">
      <alignment horizontal="center" vertical="center"/>
    </xf>
    <xf borderId="3" fillId="0" fontId="1" numFmtId="167" xfId="0" applyAlignment="1" applyBorder="1" applyFont="1" applyNumberFormat="1">
      <alignment horizontal="right" shrinkToFit="0" vertical="center" wrapText="1"/>
    </xf>
    <xf borderId="8" fillId="0" fontId="1" numFmtId="167" xfId="0" applyAlignment="1" applyBorder="1" applyFont="1" applyNumberFormat="1">
      <alignment vertical="center"/>
    </xf>
    <xf borderId="6" fillId="0" fontId="1" numFmtId="167" xfId="0" applyAlignment="1" applyBorder="1" applyFont="1" applyNumberFormat="1">
      <alignment horizontal="right" shrinkToFit="0" vertical="center" wrapText="1"/>
    </xf>
    <xf borderId="6" fillId="0" fontId="2" numFmtId="167" xfId="0" applyAlignment="1" applyBorder="1" applyFont="1" applyNumberFormat="1">
      <alignment horizontal="right" shrinkToFit="0" vertical="center" wrapText="1"/>
    </xf>
    <xf borderId="1" fillId="0" fontId="1" numFmtId="167" xfId="0" applyAlignment="1" applyBorder="1" applyFont="1" applyNumberFormat="1">
      <alignment horizontal="right" vertical="center"/>
    </xf>
    <xf borderId="10" fillId="0" fontId="2" numFmtId="167" xfId="0" applyAlignment="1" applyBorder="1" applyFont="1" applyNumberFormat="1">
      <alignment horizontal="right" shrinkToFit="0" vertical="center" wrapText="1"/>
    </xf>
    <xf borderId="1" fillId="0" fontId="2" numFmtId="167" xfId="0" applyAlignment="1" applyBorder="1" applyFont="1" applyNumberFormat="1">
      <alignment vertical="center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vertical="center"/>
    </xf>
    <xf borderId="3" fillId="0" fontId="2" numFmtId="0" xfId="0" applyAlignment="1" applyBorder="1" applyFont="1">
      <alignment horizontal="center" vertical="center"/>
    </xf>
    <xf borderId="7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14" fillId="0" fontId="2" numFmtId="0" xfId="0" applyAlignment="1" applyBorder="1" applyFont="1">
      <alignment horizontal="center" shrinkToFit="0" vertical="center" wrapText="1"/>
    </xf>
    <xf borderId="8" fillId="0" fontId="1" numFmtId="165" xfId="0" applyAlignment="1" applyBorder="1" applyFont="1" applyNumberFormat="1">
      <alignment horizontal="right" readingOrder="0" shrinkToFit="0" vertical="center" wrapText="1"/>
    </xf>
    <xf borderId="8" fillId="0" fontId="1" numFmtId="165" xfId="0" applyAlignment="1" applyBorder="1" applyFont="1" applyNumberFormat="1">
      <alignment horizontal="right" readingOrder="0" vertical="center"/>
    </xf>
    <xf borderId="3" fillId="0" fontId="1" numFmtId="165" xfId="0" applyAlignment="1" applyBorder="1" applyFont="1" applyNumberFormat="1">
      <alignment horizontal="right" readingOrder="0" vertical="center"/>
    </xf>
    <xf borderId="0" fillId="0" fontId="1" numFmtId="168" xfId="0" applyAlignment="1" applyFont="1" applyNumberFormat="1">
      <alignment horizontal="right" vertical="center"/>
    </xf>
    <xf borderId="5" fillId="0" fontId="1" numFmtId="168" xfId="0" applyAlignment="1" applyBorder="1" applyFont="1" applyNumberFormat="1">
      <alignment horizontal="right" vertical="center"/>
    </xf>
    <xf borderId="5" fillId="0" fontId="2" numFmtId="165" xfId="0" applyAlignment="1" applyBorder="1" applyFont="1" applyNumberFormat="1">
      <alignment horizontal="right" readingOrder="0" vertical="center"/>
    </xf>
    <xf borderId="6" fillId="0" fontId="1" numFmtId="0" xfId="0" applyAlignment="1" applyBorder="1" applyFont="1">
      <alignment horizontal="right" readingOrder="0" vertical="center"/>
    </xf>
    <xf borderId="0" fillId="0" fontId="2" numFmtId="168" xfId="0" applyAlignment="1" applyFont="1" applyNumberFormat="1">
      <alignment horizontal="right" vertical="center"/>
    </xf>
    <xf borderId="10" fillId="0" fontId="1" numFmtId="165" xfId="0" applyAlignment="1" applyBorder="1" applyFont="1" applyNumberFormat="1">
      <alignment horizontal="right" readingOrder="0" vertical="center"/>
    </xf>
    <xf borderId="12" fillId="0" fontId="2" numFmtId="165" xfId="0" applyAlignment="1" applyBorder="1" applyFont="1" applyNumberFormat="1">
      <alignment horizontal="right" readingOrder="0" vertical="center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horizontal="left" shrinkToFit="0" vertical="center" wrapText="1"/>
    </xf>
    <xf borderId="1" fillId="0" fontId="1" numFmtId="164" xfId="0" applyAlignment="1" applyBorder="1" applyFont="1" applyNumberFormat="1">
      <alignment horizontal="center" vertical="center"/>
    </xf>
    <xf borderId="0" fillId="0" fontId="1" numFmtId="169" xfId="0" applyAlignment="1" applyFont="1" applyNumberFormat="1">
      <alignment horizontal="right" vertical="center"/>
    </xf>
    <xf borderId="8" fillId="0" fontId="1" numFmtId="169" xfId="0" applyAlignment="1" applyBorder="1" applyFont="1" applyNumberFormat="1">
      <alignment horizontal="right" vertical="center"/>
    </xf>
    <xf borderId="2" fillId="0" fontId="1" numFmtId="169" xfId="0" applyAlignment="1" applyBorder="1" applyFont="1" applyNumberFormat="1">
      <alignment horizontal="right" vertical="center"/>
    </xf>
    <xf borderId="0" fillId="0" fontId="1" numFmtId="169" xfId="0" applyAlignment="1" applyFont="1" applyNumberFormat="1">
      <alignment vertical="center"/>
    </xf>
    <xf borderId="5" fillId="0" fontId="1" numFmtId="169" xfId="0" applyAlignment="1" applyBorder="1" applyFont="1" applyNumberFormat="1">
      <alignment horizontal="right" vertical="center"/>
    </xf>
    <xf borderId="0" fillId="0" fontId="2" numFmtId="169" xfId="0" applyAlignment="1" applyFont="1" applyNumberFormat="1">
      <alignment horizontal="right" vertical="center"/>
    </xf>
    <xf borderId="5" fillId="0" fontId="2" numFmtId="169" xfId="0" applyAlignment="1" applyBorder="1" applyFont="1" applyNumberFormat="1">
      <alignment horizontal="right" vertical="center"/>
    </xf>
    <xf borderId="0" fillId="0" fontId="1" numFmtId="169" xfId="0" applyAlignment="1" applyFont="1" applyNumberFormat="1">
      <alignment horizontal="right" shrinkToFit="0" vertical="center" wrapText="1"/>
    </xf>
    <xf borderId="10" fillId="0" fontId="1" numFmtId="169" xfId="0" applyAlignment="1" applyBorder="1" applyFont="1" applyNumberFormat="1">
      <alignment horizontal="right" vertical="center"/>
    </xf>
    <xf borderId="1" fillId="0" fontId="2" numFmtId="169" xfId="0" applyAlignment="1" applyBorder="1" applyFont="1" applyNumberFormat="1">
      <alignment horizontal="right" vertical="center"/>
    </xf>
    <xf borderId="12" fillId="0" fontId="2" numFmtId="169" xfId="0" applyAlignment="1" applyBorder="1" applyFont="1" applyNumberFormat="1">
      <alignment horizontal="right" vertical="center"/>
    </xf>
    <xf borderId="1" fillId="0" fontId="1" numFmtId="169" xfId="0" applyAlignment="1" applyBorder="1" applyFont="1" applyNumberFormat="1">
      <alignment horizontal="right" vertical="center"/>
    </xf>
    <xf borderId="1" fillId="0" fontId="1" numFmtId="169" xfId="0" applyAlignment="1" applyBorder="1" applyFont="1" applyNumberFormat="1">
      <alignment horizontal="right" shrinkToFit="0" vertical="center" wrapText="1"/>
    </xf>
    <xf borderId="1" fillId="0" fontId="1" numFmtId="167" xfId="0" applyAlignment="1" applyBorder="1" applyFont="1" applyNumberFormat="1">
      <alignment horizontal="right" shrinkToFit="0" vertical="center" wrapText="1"/>
    </xf>
    <xf borderId="1" fillId="0" fontId="8" numFmtId="0" xfId="0" applyAlignment="1" applyBorder="1" applyFont="1">
      <alignment horizontal="right" vertical="center"/>
    </xf>
    <xf borderId="8" fillId="0" fontId="9" numFmtId="0" xfId="0" applyAlignment="1" applyBorder="1" applyFont="1">
      <alignment horizontal="center" vertical="center"/>
    </xf>
    <xf borderId="5" fillId="0" fontId="10" numFmtId="0" xfId="0" applyAlignment="1" applyBorder="1" applyFont="1">
      <alignment horizontal="left" vertical="center"/>
    </xf>
    <xf borderId="12" fillId="0" fontId="8" numFmtId="0" xfId="0" applyAlignment="1" applyBorder="1" applyFont="1">
      <alignment horizontal="left" vertical="center"/>
    </xf>
    <xf borderId="2" fillId="0" fontId="10" numFmtId="0" xfId="0" applyAlignment="1" applyBorder="1" applyFont="1">
      <alignment horizontal="left" vertical="center"/>
    </xf>
    <xf borderId="0" fillId="0" fontId="2" numFmtId="0" xfId="0" applyAlignment="1" applyFont="1">
      <alignment horizontal="left" vertical="center"/>
    </xf>
    <xf borderId="8" fillId="0" fontId="1" numFmtId="168" xfId="0" applyAlignment="1" applyBorder="1" applyFont="1" applyNumberFormat="1">
      <alignment horizontal="right" vertical="center"/>
    </xf>
    <xf borderId="0" fillId="0" fontId="2" numFmtId="168" xfId="0" applyAlignment="1" applyFont="1" applyNumberFormat="1">
      <alignment horizontal="center" vertical="center"/>
    </xf>
    <xf borderId="3" fillId="0" fontId="8" numFmtId="0" xfId="0" applyAlignment="1" applyBorder="1" applyFont="1">
      <alignment horizontal="center" shrinkToFit="0" vertical="center" wrapText="1"/>
    </xf>
    <xf borderId="11" fillId="0" fontId="8" numFmtId="0" xfId="0" applyAlignment="1" applyBorder="1" applyFont="1">
      <alignment horizontal="center" shrinkToFit="0" vertical="center" wrapText="1"/>
    </xf>
    <xf borderId="9" fillId="0" fontId="8" numFmtId="0" xfId="0" applyAlignment="1" applyBorder="1" applyFont="1">
      <alignment horizontal="center" shrinkToFit="0" vertical="center" wrapText="1"/>
    </xf>
    <xf borderId="15" fillId="0" fontId="8" numFmtId="0" xfId="0" applyAlignment="1" applyBorder="1" applyFont="1">
      <alignment horizontal="center" shrinkToFit="0" vertical="center" wrapText="1"/>
    </xf>
    <xf borderId="3" fillId="0" fontId="1" numFmtId="169" xfId="0" applyAlignment="1" applyBorder="1" applyFont="1" applyNumberFormat="1">
      <alignment horizontal="right" vertical="center"/>
    </xf>
    <xf borderId="6" fillId="0" fontId="1" numFmtId="169" xfId="0" applyAlignment="1" applyBorder="1" applyFont="1" applyNumberFormat="1">
      <alignment horizontal="right" vertical="center"/>
    </xf>
    <xf borderId="0" fillId="0" fontId="2" numFmtId="169" xfId="0" applyAlignment="1" applyFont="1" applyNumberFormat="1">
      <alignment vertical="center"/>
    </xf>
    <xf borderId="1" fillId="0" fontId="2" numFmtId="169" xfId="0" applyAlignment="1" applyBorder="1" applyFont="1" applyNumberFormat="1">
      <alignment vertical="center"/>
    </xf>
  </cellXfs>
  <cellStyles count="1">
    <cellStyle xfId="0" name="Normal" builtinId="0"/>
  </cellStyles>
  <dxfs count="1">
    <dxf>
      <font/>
      <numFmt numFmtId="0" formatCode="\-"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 fitToPage="1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1.22" defaultRowHeight="15.0"/>
  <cols>
    <col customWidth="1" min="1" max="1" width="9.67"/>
    <col customWidth="1" min="2" max="6" width="8.33"/>
    <col customWidth="1" min="7" max="26" width="12.22"/>
  </cols>
  <sheetData>
    <row r="1" ht="15.75" customHeight="1">
      <c r="A1" s="1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6.5" customHeight="1">
      <c r="A2" s="3"/>
      <c r="B2" s="4"/>
      <c r="C2" s="4"/>
      <c r="D2" s="4"/>
      <c r="E2" s="2"/>
      <c r="F2" s="4"/>
      <c r="G2" s="4"/>
      <c r="H2" s="4"/>
      <c r="I2" s="5" t="s">
        <v>1</v>
      </c>
      <c r="J2" s="6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0" customHeight="1">
      <c r="A3" s="7"/>
      <c r="B3" s="8" t="s">
        <v>2</v>
      </c>
      <c r="C3" s="9"/>
      <c r="D3" s="10"/>
      <c r="E3" s="10"/>
      <c r="F3" s="10"/>
      <c r="G3" s="9"/>
      <c r="H3" s="9"/>
      <c r="I3" s="8" t="s">
        <v>3</v>
      </c>
      <c r="J3" s="8" t="s">
        <v>4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0" customHeight="1">
      <c r="A4" s="11"/>
      <c r="B4" s="12"/>
      <c r="C4" s="13" t="s">
        <v>5</v>
      </c>
      <c r="D4" s="14"/>
      <c r="E4" s="15"/>
      <c r="F4" s="8" t="s">
        <v>6</v>
      </c>
      <c r="G4" s="16"/>
      <c r="H4" s="17"/>
      <c r="I4" s="18"/>
      <c r="J4" s="18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11"/>
      <c r="B5" s="12"/>
      <c r="C5" s="19"/>
      <c r="D5" s="20" t="s">
        <v>7</v>
      </c>
      <c r="E5" s="20" t="s">
        <v>8</v>
      </c>
      <c r="F5" s="12"/>
      <c r="G5" s="13" t="s">
        <v>9</v>
      </c>
      <c r="H5" s="13" t="s">
        <v>10</v>
      </c>
      <c r="I5" s="13" t="s">
        <v>11</v>
      </c>
      <c r="J5" s="8" t="s">
        <v>12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3.0" customHeight="1">
      <c r="A6" s="21"/>
      <c r="B6" s="18"/>
      <c r="C6" s="22"/>
      <c r="D6" s="22"/>
      <c r="E6" s="22"/>
      <c r="F6" s="18"/>
      <c r="G6" s="22"/>
      <c r="H6" s="22"/>
      <c r="I6" s="22"/>
      <c r="J6" s="1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23" t="s">
        <v>13</v>
      </c>
      <c r="B7" s="24">
        <f t="shared" ref="B7:J7" si="1">SUM(B9,B10)</f>
        <v>0</v>
      </c>
      <c r="C7" s="25">
        <f t="shared" si="1"/>
        <v>0</v>
      </c>
      <c r="D7" s="25">
        <f t="shared" si="1"/>
        <v>0</v>
      </c>
      <c r="E7" s="25">
        <f t="shared" si="1"/>
        <v>0</v>
      </c>
      <c r="F7" s="25">
        <f t="shared" si="1"/>
        <v>0</v>
      </c>
      <c r="G7" s="25">
        <f t="shared" si="1"/>
        <v>0</v>
      </c>
      <c r="H7" s="25">
        <f t="shared" si="1"/>
        <v>0</v>
      </c>
      <c r="I7" s="25">
        <f t="shared" si="1"/>
        <v>0</v>
      </c>
      <c r="J7" s="25">
        <f t="shared" si="1"/>
        <v>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6" t="s">
        <v>14</v>
      </c>
      <c r="B8" s="27"/>
      <c r="C8" s="28"/>
      <c r="D8" s="28"/>
      <c r="E8" s="2"/>
      <c r="F8" s="28"/>
      <c r="G8" s="28"/>
      <c r="H8" s="28"/>
      <c r="I8" s="28"/>
      <c r="J8" s="2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30" t="s">
        <v>15</v>
      </c>
      <c r="B9" s="31">
        <f t="shared" ref="B9:B10" si="2">SUM(C9,F9)</f>
        <v>0</v>
      </c>
      <c r="C9" s="32">
        <v>0.0</v>
      </c>
      <c r="D9" s="32">
        <v>0.0</v>
      </c>
      <c r="E9" s="32">
        <v>0.0</v>
      </c>
      <c r="F9" s="32">
        <v>0.0</v>
      </c>
      <c r="G9" s="32">
        <v>0.0</v>
      </c>
      <c r="H9" s="32">
        <v>0.0</v>
      </c>
      <c r="I9" s="32">
        <v>0.0</v>
      </c>
      <c r="J9" s="32">
        <v>0.0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30" t="s">
        <v>16</v>
      </c>
      <c r="B10" s="31">
        <f t="shared" si="2"/>
        <v>0</v>
      </c>
      <c r="C10" s="32">
        <v>0.0</v>
      </c>
      <c r="D10" s="32">
        <v>0.0</v>
      </c>
      <c r="E10" s="32">
        <v>0.0</v>
      </c>
      <c r="F10" s="32">
        <v>0.0</v>
      </c>
      <c r="G10" s="32">
        <v>0.0</v>
      </c>
      <c r="H10" s="32">
        <v>0.0</v>
      </c>
      <c r="I10" s="32">
        <v>0.0</v>
      </c>
      <c r="J10" s="32">
        <v>0.0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6" t="s">
        <v>17</v>
      </c>
      <c r="B11" s="27"/>
      <c r="C11" s="28"/>
      <c r="D11" s="28"/>
      <c r="E11" s="2"/>
      <c r="F11" s="28"/>
      <c r="G11" s="28"/>
      <c r="H11" s="28"/>
      <c r="I11" s="33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30" t="s">
        <v>18</v>
      </c>
      <c r="B12" s="31">
        <f t="shared" ref="B12:B15" si="3">SUM(C12,F12)</f>
        <v>0</v>
      </c>
      <c r="C12" s="34">
        <v>0.0</v>
      </c>
      <c r="D12" s="34">
        <v>0.0</v>
      </c>
      <c r="E12" s="34">
        <v>0.0</v>
      </c>
      <c r="F12" s="34">
        <v>0.0</v>
      </c>
      <c r="G12" s="34">
        <v>0.0</v>
      </c>
      <c r="H12" s="34">
        <v>0.0</v>
      </c>
      <c r="I12" s="34">
        <v>0.0</v>
      </c>
      <c r="J12" s="34">
        <v>0.0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30" t="s">
        <v>19</v>
      </c>
      <c r="B13" s="31">
        <f t="shared" si="3"/>
        <v>0</v>
      </c>
      <c r="C13" s="34">
        <v>0.0</v>
      </c>
      <c r="D13" s="34">
        <v>0.0</v>
      </c>
      <c r="E13" s="34">
        <v>0.0</v>
      </c>
      <c r="F13" s="34">
        <v>0.0</v>
      </c>
      <c r="G13" s="34">
        <v>0.0</v>
      </c>
      <c r="H13" s="34">
        <v>0.0</v>
      </c>
      <c r="I13" s="34">
        <v>0.0</v>
      </c>
      <c r="J13" s="34">
        <v>0.0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30" t="s">
        <v>20</v>
      </c>
      <c r="B14" s="31">
        <f t="shared" si="3"/>
        <v>0</v>
      </c>
      <c r="C14" s="34">
        <v>0.0</v>
      </c>
      <c r="D14" s="34">
        <v>0.0</v>
      </c>
      <c r="E14" s="34">
        <v>0.0</v>
      </c>
      <c r="F14" s="34">
        <v>0.0</v>
      </c>
      <c r="G14" s="34">
        <v>0.0</v>
      </c>
      <c r="H14" s="34">
        <v>0.0</v>
      </c>
      <c r="I14" s="34">
        <v>0.0</v>
      </c>
      <c r="J14" s="34">
        <v>0.0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35" t="s">
        <v>21</v>
      </c>
      <c r="B15" s="31">
        <f t="shared" si="3"/>
        <v>0</v>
      </c>
      <c r="C15" s="34">
        <v>0.0</v>
      </c>
      <c r="D15" s="36">
        <v>0.0</v>
      </c>
      <c r="E15" s="36">
        <v>0.0</v>
      </c>
      <c r="F15" s="34">
        <v>0.0</v>
      </c>
      <c r="G15" s="34">
        <v>0.0</v>
      </c>
      <c r="H15" s="34">
        <v>0.0</v>
      </c>
      <c r="I15" s="34">
        <v>0.0</v>
      </c>
      <c r="J15" s="36">
        <v>0.0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37" t="s">
        <v>22</v>
      </c>
      <c r="B16" s="37"/>
      <c r="C16" s="37"/>
      <c r="D16" s="38"/>
      <c r="E16" s="2"/>
      <c r="F16" s="37"/>
      <c r="G16" s="37"/>
      <c r="H16" s="37"/>
      <c r="I16" s="37"/>
      <c r="J16" s="38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39" t="s">
        <v>23</v>
      </c>
      <c r="B17" s="39"/>
      <c r="C17" s="39"/>
      <c r="D17" s="39"/>
      <c r="E17" s="2"/>
      <c r="F17" s="39"/>
      <c r="G17" s="39"/>
      <c r="H17" s="39"/>
      <c r="I17" s="39"/>
      <c r="J17" s="39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9"/>
      <c r="B18" s="29"/>
      <c r="C18" s="29"/>
      <c r="D18" s="29"/>
      <c r="E18" s="2"/>
      <c r="F18" s="29"/>
      <c r="G18" s="29"/>
      <c r="H18" s="29"/>
      <c r="I18" s="29"/>
      <c r="J18" s="40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41"/>
      <c r="B19" s="4"/>
      <c r="C19" s="4"/>
      <c r="D19" s="4"/>
      <c r="E19" s="2"/>
      <c r="F19" s="4"/>
      <c r="G19" s="4"/>
      <c r="H19" s="4"/>
      <c r="I19" s="4"/>
      <c r="J19" s="4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7" t="s">
        <v>24</v>
      </c>
      <c r="B20" s="8" t="s">
        <v>25</v>
      </c>
      <c r="C20" s="43"/>
      <c r="D20" s="43"/>
      <c r="E20" s="44"/>
      <c r="F20" s="9"/>
      <c r="G20" s="9"/>
      <c r="H20" s="9"/>
      <c r="I20" s="8" t="s">
        <v>26</v>
      </c>
      <c r="J20" s="8" t="s">
        <v>27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1"/>
      <c r="B21" s="12"/>
      <c r="C21" s="13" t="s">
        <v>28</v>
      </c>
      <c r="D21" s="14"/>
      <c r="E21" s="15"/>
      <c r="F21" s="8" t="s">
        <v>29</v>
      </c>
      <c r="G21" s="17"/>
      <c r="H21" s="17"/>
      <c r="I21" s="18"/>
      <c r="J21" s="18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0" customHeight="1">
      <c r="A22" s="11"/>
      <c r="B22" s="12"/>
      <c r="C22" s="19"/>
      <c r="D22" s="20" t="s">
        <v>30</v>
      </c>
      <c r="E22" s="20" t="s">
        <v>31</v>
      </c>
      <c r="F22" s="12"/>
      <c r="G22" s="13" t="s">
        <v>32</v>
      </c>
      <c r="H22" s="13" t="s">
        <v>33</v>
      </c>
      <c r="I22" s="13" t="s">
        <v>34</v>
      </c>
      <c r="J22" s="8" t="s">
        <v>35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1"/>
      <c r="B23" s="18"/>
      <c r="C23" s="22"/>
      <c r="D23" s="22"/>
      <c r="E23" s="22"/>
      <c r="F23" s="18"/>
      <c r="G23" s="22"/>
      <c r="H23" s="22"/>
      <c r="I23" s="22"/>
      <c r="J23" s="18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3" t="s">
        <v>36</v>
      </c>
      <c r="B24" s="45" t="str">
        <f t="shared" ref="B24:H24" si="4">B7/$B7*100</f>
        <v>#DIV/0!</v>
      </c>
      <c r="C24" s="46" t="str">
        <f t="shared" si="4"/>
        <v>#DIV/0!</v>
      </c>
      <c r="D24" s="46" t="str">
        <f t="shared" si="4"/>
        <v>#DIV/0!</v>
      </c>
      <c r="E24" s="46" t="str">
        <f t="shared" si="4"/>
        <v>#DIV/0!</v>
      </c>
      <c r="F24" s="46" t="str">
        <f t="shared" si="4"/>
        <v>#DIV/0!</v>
      </c>
      <c r="G24" s="47" t="str">
        <f t="shared" si="4"/>
        <v>#DIV/0!</v>
      </c>
      <c r="H24" s="48" t="str">
        <f t="shared" si="4"/>
        <v>#DIV/0!</v>
      </c>
      <c r="I24" s="46" t="str">
        <f t="shared" ref="I24:J24" si="5">I7/I$7*100</f>
        <v>#DIV/0!</v>
      </c>
      <c r="J24" s="49" t="str">
        <f t="shared" si="5"/>
        <v>#DIV/0!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6" t="s">
        <v>37</v>
      </c>
      <c r="B25" s="50"/>
      <c r="C25" s="46"/>
      <c r="D25" s="46"/>
      <c r="E25" s="46"/>
      <c r="F25" s="46"/>
      <c r="G25" s="46"/>
      <c r="H25" s="51"/>
      <c r="I25" s="46"/>
      <c r="J25" s="5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30" t="s">
        <v>38</v>
      </c>
      <c r="B26" s="45" t="str">
        <f t="shared" ref="B26:H26" si="6">B9/$B9*100</f>
        <v>#DIV/0!</v>
      </c>
      <c r="C26" s="53" t="str">
        <f t="shared" si="6"/>
        <v>#DIV/0!</v>
      </c>
      <c r="D26" s="53" t="str">
        <f t="shared" si="6"/>
        <v>#DIV/0!</v>
      </c>
      <c r="E26" s="53" t="str">
        <f t="shared" si="6"/>
        <v>#DIV/0!</v>
      </c>
      <c r="F26" s="53" t="str">
        <f t="shared" si="6"/>
        <v>#DIV/0!</v>
      </c>
      <c r="G26" s="53" t="str">
        <f t="shared" si="6"/>
        <v>#DIV/0!</v>
      </c>
      <c r="H26" s="54" t="str">
        <f t="shared" si="6"/>
        <v>#DIV/0!</v>
      </c>
      <c r="I26" s="53" t="str">
        <f t="shared" ref="I26:J26" si="7">I9/I$7*100</f>
        <v>#DIV/0!</v>
      </c>
      <c r="J26" s="55" t="str">
        <f t="shared" si="7"/>
        <v>#DIV/0!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30" t="s">
        <v>39</v>
      </c>
      <c r="B27" s="45" t="str">
        <f t="shared" ref="B27:H27" si="8">B10/$B10*100</f>
        <v>#DIV/0!</v>
      </c>
      <c r="C27" s="53" t="str">
        <f t="shared" si="8"/>
        <v>#DIV/0!</v>
      </c>
      <c r="D27" s="53" t="str">
        <f t="shared" si="8"/>
        <v>#DIV/0!</v>
      </c>
      <c r="E27" s="53" t="str">
        <f t="shared" si="8"/>
        <v>#DIV/0!</v>
      </c>
      <c r="F27" s="53" t="str">
        <f t="shared" si="8"/>
        <v>#DIV/0!</v>
      </c>
      <c r="G27" s="53" t="str">
        <f t="shared" si="8"/>
        <v>#DIV/0!</v>
      </c>
      <c r="H27" s="54" t="str">
        <f t="shared" si="8"/>
        <v>#DIV/0!</v>
      </c>
      <c r="I27" s="53" t="str">
        <f t="shared" ref="I27:J27" si="9">I10/I$7*100</f>
        <v>#DIV/0!</v>
      </c>
      <c r="J27" s="55" t="str">
        <f t="shared" si="9"/>
        <v>#DIV/0!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6" t="s">
        <v>40</v>
      </c>
      <c r="B28" s="50"/>
      <c r="C28" s="46"/>
      <c r="D28" s="46"/>
      <c r="E28" s="46"/>
      <c r="F28" s="46"/>
      <c r="G28" s="46"/>
      <c r="H28" s="51"/>
      <c r="I28" s="46"/>
      <c r="J28" s="5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30" t="s">
        <v>41</v>
      </c>
      <c r="B29" s="45" t="str">
        <f t="shared" ref="B29:H29" si="10">B12/$B12*100</f>
        <v>#DIV/0!</v>
      </c>
      <c r="C29" s="53" t="str">
        <f t="shared" si="10"/>
        <v>#DIV/0!</v>
      </c>
      <c r="D29" s="53" t="str">
        <f t="shared" si="10"/>
        <v>#DIV/0!</v>
      </c>
      <c r="E29" s="53" t="str">
        <f t="shared" si="10"/>
        <v>#DIV/0!</v>
      </c>
      <c r="F29" s="53" t="str">
        <f t="shared" si="10"/>
        <v>#DIV/0!</v>
      </c>
      <c r="G29" s="53" t="str">
        <f t="shared" si="10"/>
        <v>#DIV/0!</v>
      </c>
      <c r="H29" s="54" t="str">
        <f t="shared" si="10"/>
        <v>#DIV/0!</v>
      </c>
      <c r="I29" s="53" t="str">
        <f t="shared" ref="I29:J29" si="11">I12/I$7*100</f>
        <v>#DIV/0!</v>
      </c>
      <c r="J29" s="55" t="str">
        <f t="shared" si="11"/>
        <v>#DIV/0!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30" t="s">
        <v>42</v>
      </c>
      <c r="B30" s="45" t="str">
        <f t="shared" ref="B30:H30" si="12">B13/$B13*100</f>
        <v>#DIV/0!</v>
      </c>
      <c r="C30" s="53" t="str">
        <f t="shared" si="12"/>
        <v>#DIV/0!</v>
      </c>
      <c r="D30" s="53" t="str">
        <f t="shared" si="12"/>
        <v>#DIV/0!</v>
      </c>
      <c r="E30" s="53" t="str">
        <f t="shared" si="12"/>
        <v>#DIV/0!</v>
      </c>
      <c r="F30" s="53" t="str">
        <f t="shared" si="12"/>
        <v>#DIV/0!</v>
      </c>
      <c r="G30" s="53" t="str">
        <f t="shared" si="12"/>
        <v>#DIV/0!</v>
      </c>
      <c r="H30" s="54" t="str">
        <f t="shared" si="12"/>
        <v>#DIV/0!</v>
      </c>
      <c r="I30" s="53" t="str">
        <f t="shared" ref="I30:J30" si="13">I13/I$7*100</f>
        <v>#DIV/0!</v>
      </c>
      <c r="J30" s="55" t="str">
        <f t="shared" si="13"/>
        <v>#DIV/0!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30" t="s">
        <v>43</v>
      </c>
      <c r="B31" s="56" t="str">
        <f t="shared" ref="B31:H31" si="14">B14/$B14*100</f>
        <v>#DIV/0!</v>
      </c>
      <c r="C31" s="53" t="str">
        <f t="shared" si="14"/>
        <v>#DIV/0!</v>
      </c>
      <c r="D31" s="53" t="str">
        <f t="shared" si="14"/>
        <v>#DIV/0!</v>
      </c>
      <c r="E31" s="53" t="str">
        <f t="shared" si="14"/>
        <v>#DIV/0!</v>
      </c>
      <c r="F31" s="53" t="str">
        <f t="shared" si="14"/>
        <v>#DIV/0!</v>
      </c>
      <c r="G31" s="53" t="str">
        <f t="shared" si="14"/>
        <v>#DIV/0!</v>
      </c>
      <c r="H31" s="54" t="str">
        <f t="shared" si="14"/>
        <v>#DIV/0!</v>
      </c>
      <c r="I31" s="53" t="str">
        <f t="shared" ref="I31:J31" si="15">I14/I$7*100</f>
        <v>#DIV/0!</v>
      </c>
      <c r="J31" s="55" t="str">
        <f t="shared" si="15"/>
        <v>#DIV/0!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35" t="s">
        <v>44</v>
      </c>
      <c r="B32" s="57" t="str">
        <f t="shared" ref="B32:H32" si="16">B15/$B15*100</f>
        <v>#DIV/0!</v>
      </c>
      <c r="C32" s="58" t="str">
        <f t="shared" si="16"/>
        <v>#DIV/0!</v>
      </c>
      <c r="D32" s="58" t="str">
        <f t="shared" si="16"/>
        <v>#DIV/0!</v>
      </c>
      <c r="E32" s="58" t="str">
        <f t="shared" si="16"/>
        <v>#DIV/0!</v>
      </c>
      <c r="F32" s="58" t="str">
        <f t="shared" si="16"/>
        <v>#DIV/0!</v>
      </c>
      <c r="G32" s="58" t="str">
        <f t="shared" si="16"/>
        <v>#DIV/0!</v>
      </c>
      <c r="H32" s="59" t="str">
        <f t="shared" si="16"/>
        <v>#DIV/0!</v>
      </c>
      <c r="I32" s="60" t="str">
        <f t="shared" ref="I32:J32" si="17">I15/I$7*100</f>
        <v>#DIV/0!</v>
      </c>
      <c r="J32" s="61" t="str">
        <f t="shared" si="17"/>
        <v>#DIV/0!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62"/>
      <c r="B33" s="38"/>
      <c r="C33" s="38"/>
      <c r="D33" s="38"/>
      <c r="E33" s="2"/>
      <c r="F33" s="37"/>
      <c r="G33" s="37"/>
      <c r="H33" s="37"/>
      <c r="I33" s="37"/>
      <c r="J33" s="38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7">
    <mergeCell ref="G5:G6"/>
    <mergeCell ref="H5:H6"/>
    <mergeCell ref="I5:I6"/>
    <mergeCell ref="J5:J6"/>
    <mergeCell ref="I20:I21"/>
    <mergeCell ref="J20:J21"/>
    <mergeCell ref="A1:J1"/>
    <mergeCell ref="I2:J2"/>
    <mergeCell ref="A3:A6"/>
    <mergeCell ref="B3:B6"/>
    <mergeCell ref="C3:F3"/>
    <mergeCell ref="I3:I4"/>
    <mergeCell ref="J3:J4"/>
    <mergeCell ref="C21:C23"/>
    <mergeCell ref="D22:D23"/>
    <mergeCell ref="G22:G23"/>
    <mergeCell ref="H22:H23"/>
    <mergeCell ref="I22:I23"/>
    <mergeCell ref="J22:J23"/>
    <mergeCell ref="C4:C6"/>
    <mergeCell ref="F4:F6"/>
    <mergeCell ref="D5:D6"/>
    <mergeCell ref="E5:E6"/>
    <mergeCell ref="A20:A23"/>
    <mergeCell ref="B20:B23"/>
    <mergeCell ref="F21:F23"/>
    <mergeCell ref="E22:E23"/>
  </mergeCells>
  <printOptions/>
  <pageMargins bottom="0.7480314960629921" footer="0.0" header="0.0" left="0.7086614173228347" right="0.7086614173228347" top="0.7480314960629921"/>
  <pageSetup paperSize="9" orientation="portrait"/>
  <headerFooter>
    <oddHeader>&amp;L&amp;D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 fitToPage="1"/>
  </sheetPr>
  <sheetViews>
    <sheetView workbookViewId="0"/>
  </sheetViews>
  <sheetFormatPr customHeight="1" defaultColWidth="11.22" defaultRowHeight="15.0"/>
  <cols>
    <col customWidth="1" min="1" max="1" width="12.89"/>
    <col customWidth="1" min="2" max="6" width="8.33"/>
    <col customWidth="1" min="7" max="26" width="12.22"/>
  </cols>
  <sheetData>
    <row r="1" ht="16.5" customHeight="1">
      <c r="A1" s="1" t="s">
        <v>45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6.5" customHeight="1">
      <c r="A2" s="63"/>
      <c r="B2" s="64"/>
      <c r="C2" s="64"/>
      <c r="D2" s="64"/>
      <c r="E2" s="64"/>
      <c r="F2" s="64"/>
      <c r="G2" s="64"/>
      <c r="H2" s="64"/>
      <c r="I2" s="64"/>
      <c r="J2" s="64" t="s">
        <v>46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0" customHeight="1">
      <c r="A3" s="14" t="s">
        <v>47</v>
      </c>
      <c r="B3" s="8" t="s">
        <v>48</v>
      </c>
      <c r="C3" s="9"/>
      <c r="D3" s="10"/>
      <c r="E3" s="10"/>
      <c r="F3" s="10"/>
      <c r="G3" s="10"/>
      <c r="H3" s="10"/>
      <c r="I3" s="8" t="s">
        <v>49</v>
      </c>
      <c r="J3" s="8" t="s">
        <v>50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B4" s="12"/>
      <c r="C4" s="13" t="s">
        <v>51</v>
      </c>
      <c r="D4" s="14"/>
      <c r="E4" s="15"/>
      <c r="F4" s="8" t="s">
        <v>52</v>
      </c>
      <c r="G4" s="14"/>
      <c r="H4" s="14"/>
      <c r="I4" s="18"/>
      <c r="J4" s="18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B5" s="12"/>
      <c r="C5" s="19"/>
      <c r="D5" s="20" t="s">
        <v>53</v>
      </c>
      <c r="E5" s="20" t="s">
        <v>54</v>
      </c>
      <c r="F5" s="12"/>
      <c r="G5" s="13" t="s">
        <v>55</v>
      </c>
      <c r="H5" s="13" t="s">
        <v>56</v>
      </c>
      <c r="I5" s="13" t="s">
        <v>57</v>
      </c>
      <c r="J5" s="8" t="s">
        <v>58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4.75" customHeight="1">
      <c r="B6" s="18"/>
      <c r="C6" s="22"/>
      <c r="D6" s="22"/>
      <c r="E6" s="22"/>
      <c r="F6" s="18"/>
      <c r="G6" s="22"/>
      <c r="H6" s="22"/>
      <c r="I6" s="22"/>
      <c r="J6" s="1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65" t="s">
        <v>59</v>
      </c>
      <c r="B7" s="66">
        <f t="shared" ref="B7:J7" si="1">SUM(B8,B18)</f>
        <v>0</v>
      </c>
      <c r="C7" s="25">
        <f t="shared" si="1"/>
        <v>0</v>
      </c>
      <c r="D7" s="66">
        <f t="shared" si="1"/>
        <v>0</v>
      </c>
      <c r="E7" s="25">
        <f t="shared" si="1"/>
        <v>0</v>
      </c>
      <c r="F7" s="66">
        <f t="shared" si="1"/>
        <v>0</v>
      </c>
      <c r="G7" s="25">
        <f t="shared" si="1"/>
        <v>0</v>
      </c>
      <c r="H7" s="67">
        <f t="shared" si="1"/>
        <v>0</v>
      </c>
      <c r="I7" s="25">
        <f t="shared" si="1"/>
        <v>0</v>
      </c>
      <c r="J7" s="66">
        <f t="shared" si="1"/>
        <v>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68" t="s">
        <v>60</v>
      </c>
      <c r="B8" s="66">
        <f t="shared" ref="B8:B22" si="2">SUM(C8,F8)</f>
        <v>0</v>
      </c>
      <c r="C8" s="25">
        <v>0.0</v>
      </c>
      <c r="D8" s="25">
        <v>0.0</v>
      </c>
      <c r="E8" s="25">
        <v>0.0</v>
      </c>
      <c r="F8" s="25">
        <v>0.0</v>
      </c>
      <c r="G8" s="25">
        <v>0.0</v>
      </c>
      <c r="H8" s="25">
        <v>0.0</v>
      </c>
      <c r="I8" s="69">
        <v>0.0</v>
      </c>
      <c r="J8" s="70">
        <v>0.0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30" t="s">
        <v>61</v>
      </c>
      <c r="B9" s="66">
        <f t="shared" si="2"/>
        <v>0</v>
      </c>
      <c r="C9" s="32">
        <v>0.0</v>
      </c>
      <c r="D9" s="32">
        <v>0.0</v>
      </c>
      <c r="E9" s="32">
        <v>0.0</v>
      </c>
      <c r="F9" s="32">
        <v>0.0</v>
      </c>
      <c r="G9" s="32">
        <v>0.0</v>
      </c>
      <c r="H9" s="32">
        <v>0.0</v>
      </c>
      <c r="I9" s="71">
        <v>0.0</v>
      </c>
      <c r="J9" s="72">
        <v>0.0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30" t="s">
        <v>62</v>
      </c>
      <c r="B10" s="66">
        <f t="shared" si="2"/>
        <v>0</v>
      </c>
      <c r="C10" s="32">
        <v>0.0</v>
      </c>
      <c r="D10" s="32">
        <v>0.0</v>
      </c>
      <c r="E10" s="32">
        <v>0.0</v>
      </c>
      <c r="F10" s="32">
        <v>0.0</v>
      </c>
      <c r="G10" s="32">
        <v>0.0</v>
      </c>
      <c r="H10" s="32">
        <v>0.0</v>
      </c>
      <c r="I10" s="71">
        <v>0.0</v>
      </c>
      <c r="J10" s="72">
        <v>0.0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30" t="s">
        <v>63</v>
      </c>
      <c r="B11" s="66">
        <f t="shared" si="2"/>
        <v>0</v>
      </c>
      <c r="C11" s="32">
        <v>0.0</v>
      </c>
      <c r="D11" s="32">
        <v>0.0</v>
      </c>
      <c r="E11" s="32">
        <v>0.0</v>
      </c>
      <c r="F11" s="32">
        <v>0.0</v>
      </c>
      <c r="G11" s="32">
        <v>0.0</v>
      </c>
      <c r="H11" s="32">
        <v>0.0</v>
      </c>
      <c r="I11" s="71">
        <v>0.0</v>
      </c>
      <c r="J11" s="72">
        <v>0.0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30" t="s">
        <v>64</v>
      </c>
      <c r="B12" s="66">
        <f t="shared" si="2"/>
        <v>0</v>
      </c>
      <c r="C12" s="32">
        <v>0.0</v>
      </c>
      <c r="D12" s="32">
        <v>0.0</v>
      </c>
      <c r="E12" s="32">
        <v>0.0</v>
      </c>
      <c r="F12" s="32">
        <v>0.0</v>
      </c>
      <c r="G12" s="32">
        <v>0.0</v>
      </c>
      <c r="H12" s="32">
        <v>0.0</v>
      </c>
      <c r="I12" s="71">
        <v>0.0</v>
      </c>
      <c r="J12" s="72">
        <v>0.0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30" t="s">
        <v>65</v>
      </c>
      <c r="B13" s="66">
        <f t="shared" si="2"/>
        <v>0</v>
      </c>
      <c r="C13" s="32">
        <v>0.0</v>
      </c>
      <c r="D13" s="32">
        <v>0.0</v>
      </c>
      <c r="E13" s="32">
        <v>0.0</v>
      </c>
      <c r="F13" s="32">
        <v>0.0</v>
      </c>
      <c r="G13" s="32">
        <v>0.0</v>
      </c>
      <c r="H13" s="32">
        <v>0.0</v>
      </c>
      <c r="I13" s="71">
        <v>0.0</v>
      </c>
      <c r="J13" s="72">
        <v>0.0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30" t="s">
        <v>66</v>
      </c>
      <c r="B14" s="66">
        <f t="shared" si="2"/>
        <v>0</v>
      </c>
      <c r="C14" s="32">
        <v>0.0</v>
      </c>
      <c r="D14" s="32">
        <v>0.0</v>
      </c>
      <c r="E14" s="32">
        <v>0.0</v>
      </c>
      <c r="F14" s="32">
        <v>0.0</v>
      </c>
      <c r="G14" s="32">
        <v>0.0</v>
      </c>
      <c r="H14" s="32">
        <v>0.0</v>
      </c>
      <c r="I14" s="71">
        <v>0.0</v>
      </c>
      <c r="J14" s="72">
        <v>0.0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30" t="s">
        <v>67</v>
      </c>
      <c r="B15" s="66">
        <f t="shared" si="2"/>
        <v>0</v>
      </c>
      <c r="C15" s="32">
        <v>0.0</v>
      </c>
      <c r="D15" s="32">
        <v>0.0</v>
      </c>
      <c r="E15" s="32">
        <v>0.0</v>
      </c>
      <c r="F15" s="32">
        <v>0.0</v>
      </c>
      <c r="G15" s="32">
        <v>0.0</v>
      </c>
      <c r="H15" s="32">
        <v>0.0</v>
      </c>
      <c r="I15" s="71">
        <v>0.0</v>
      </c>
      <c r="J15" s="72">
        <v>0.0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30" t="s">
        <v>68</v>
      </c>
      <c r="B16" s="66">
        <f t="shared" si="2"/>
        <v>0</v>
      </c>
      <c r="C16" s="32">
        <v>0.0</v>
      </c>
      <c r="D16" s="32">
        <v>0.0</v>
      </c>
      <c r="E16" s="32">
        <v>0.0</v>
      </c>
      <c r="F16" s="32">
        <v>0.0</v>
      </c>
      <c r="G16" s="32">
        <v>0.0</v>
      </c>
      <c r="H16" s="32">
        <v>0.0</v>
      </c>
      <c r="I16" s="71">
        <v>0.0</v>
      </c>
      <c r="J16" s="72">
        <v>0.0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35" t="s">
        <v>69</v>
      </c>
      <c r="B17" s="73">
        <f t="shared" si="2"/>
        <v>0</v>
      </c>
      <c r="C17" s="74">
        <v>0.0</v>
      </c>
      <c r="D17" s="74">
        <v>0.0</v>
      </c>
      <c r="E17" s="74">
        <v>0.0</v>
      </c>
      <c r="F17" s="74">
        <v>0.0</v>
      </c>
      <c r="G17" s="74">
        <v>0.0</v>
      </c>
      <c r="H17" s="74">
        <v>0.0</v>
      </c>
      <c r="I17" s="75">
        <v>0.0</v>
      </c>
      <c r="J17" s="76">
        <v>0.0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77" t="s">
        <v>70</v>
      </c>
      <c r="B18" s="66">
        <f t="shared" si="2"/>
        <v>0</v>
      </c>
      <c r="C18" s="25">
        <v>0.0</v>
      </c>
      <c r="D18" s="25">
        <v>0.0</v>
      </c>
      <c r="E18" s="25">
        <v>0.0</v>
      </c>
      <c r="F18" s="25">
        <v>0.0</v>
      </c>
      <c r="G18" s="25">
        <v>0.0</v>
      </c>
      <c r="H18" s="25">
        <v>0.0</v>
      </c>
      <c r="I18" s="69">
        <v>0.0</v>
      </c>
      <c r="J18" s="70">
        <v>0.0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30" t="s">
        <v>71</v>
      </c>
      <c r="B19" s="66">
        <f t="shared" si="2"/>
        <v>0</v>
      </c>
      <c r="C19" s="32">
        <v>0.0</v>
      </c>
      <c r="D19" s="32">
        <v>0.0</v>
      </c>
      <c r="E19" s="32">
        <v>0.0</v>
      </c>
      <c r="F19" s="32">
        <v>0.0</v>
      </c>
      <c r="G19" s="32">
        <v>0.0</v>
      </c>
      <c r="H19" s="78">
        <v>0.0</v>
      </c>
      <c r="I19" s="71">
        <v>0.0</v>
      </c>
      <c r="J19" s="79">
        <v>0.0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30" t="s">
        <v>72</v>
      </c>
      <c r="B20" s="66">
        <f t="shared" si="2"/>
        <v>0</v>
      </c>
      <c r="C20" s="32">
        <v>0.0</v>
      </c>
      <c r="D20" s="32">
        <v>0.0</v>
      </c>
      <c r="E20" s="32">
        <v>0.0</v>
      </c>
      <c r="F20" s="32">
        <v>0.0</v>
      </c>
      <c r="G20" s="32">
        <v>0.0</v>
      </c>
      <c r="H20" s="32">
        <v>0.0</v>
      </c>
      <c r="I20" s="71">
        <v>0.0</v>
      </c>
      <c r="J20" s="72">
        <v>0.0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30" t="s">
        <v>73</v>
      </c>
      <c r="B21" s="66">
        <f t="shared" si="2"/>
        <v>0</v>
      </c>
      <c r="C21" s="32">
        <v>0.0</v>
      </c>
      <c r="D21" s="32">
        <v>0.0</v>
      </c>
      <c r="E21" s="32">
        <v>0.0</v>
      </c>
      <c r="F21" s="32">
        <v>0.0</v>
      </c>
      <c r="G21" s="32">
        <v>0.0</v>
      </c>
      <c r="H21" s="32">
        <v>0.0</v>
      </c>
      <c r="I21" s="71">
        <v>0.0</v>
      </c>
      <c r="J21" s="72">
        <v>0.0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35" t="s">
        <v>74</v>
      </c>
      <c r="B22" s="73">
        <f t="shared" si="2"/>
        <v>0</v>
      </c>
      <c r="C22" s="74">
        <v>0.0</v>
      </c>
      <c r="D22" s="74">
        <v>0.0</v>
      </c>
      <c r="E22" s="74">
        <v>0.0</v>
      </c>
      <c r="F22" s="74">
        <v>0.0</v>
      </c>
      <c r="G22" s="74">
        <v>0.0</v>
      </c>
      <c r="H22" s="74">
        <v>0.0</v>
      </c>
      <c r="I22" s="75">
        <v>0.0</v>
      </c>
      <c r="J22" s="76">
        <v>0.0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80"/>
      <c r="B23" s="81"/>
      <c r="C23" s="81"/>
      <c r="D23" s="81"/>
      <c r="E23" s="81"/>
      <c r="F23" s="81"/>
      <c r="G23" s="81"/>
      <c r="H23" s="81"/>
      <c r="I23" s="81"/>
      <c r="J23" s="81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41"/>
      <c r="B24" s="82"/>
      <c r="C24" s="82"/>
      <c r="D24" s="82"/>
      <c r="E24" s="82"/>
      <c r="F24" s="82"/>
      <c r="G24" s="82"/>
      <c r="H24" s="82"/>
      <c r="I24" s="82"/>
      <c r="J24" s="4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4" t="s">
        <v>75</v>
      </c>
      <c r="B25" s="8" t="s">
        <v>76</v>
      </c>
      <c r="C25" s="9"/>
      <c r="D25" s="10"/>
      <c r="E25" s="10"/>
      <c r="F25" s="10"/>
      <c r="G25" s="10"/>
      <c r="H25" s="10"/>
      <c r="I25" s="8" t="s">
        <v>77</v>
      </c>
      <c r="J25" s="8" t="s">
        <v>78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B26" s="12"/>
      <c r="C26" s="13" t="s">
        <v>79</v>
      </c>
      <c r="D26" s="14"/>
      <c r="E26" s="15"/>
      <c r="F26" s="8" t="s">
        <v>80</v>
      </c>
      <c r="G26" s="14"/>
      <c r="H26" s="14"/>
      <c r="I26" s="18"/>
      <c r="J26" s="18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B27" s="12"/>
      <c r="C27" s="19"/>
      <c r="D27" s="20" t="s">
        <v>81</v>
      </c>
      <c r="E27" s="20" t="s">
        <v>82</v>
      </c>
      <c r="F27" s="12"/>
      <c r="G27" s="13" t="s">
        <v>83</v>
      </c>
      <c r="H27" s="13" t="s">
        <v>84</v>
      </c>
      <c r="I27" s="13" t="s">
        <v>85</v>
      </c>
      <c r="J27" s="8" t="s">
        <v>86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B28" s="18"/>
      <c r="C28" s="22"/>
      <c r="D28" s="22"/>
      <c r="E28" s="22"/>
      <c r="F28" s="18"/>
      <c r="G28" s="22"/>
      <c r="H28" s="22"/>
      <c r="I28" s="22"/>
      <c r="J28" s="18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65" t="s">
        <v>87</v>
      </c>
      <c r="B29" s="47" t="str">
        <f t="shared" ref="B29:H29" si="3">B7/$B7*100</f>
        <v>#DIV/0!</v>
      </c>
      <c r="C29" s="46" t="str">
        <f t="shared" si="3"/>
        <v>#DIV/0!</v>
      </c>
      <c r="D29" s="46" t="str">
        <f t="shared" si="3"/>
        <v>#DIV/0!</v>
      </c>
      <c r="E29" s="46" t="str">
        <f t="shared" si="3"/>
        <v>#DIV/0!</v>
      </c>
      <c r="F29" s="46" t="str">
        <f t="shared" si="3"/>
        <v>#DIV/0!</v>
      </c>
      <c r="G29" s="46" t="str">
        <f t="shared" si="3"/>
        <v>#DIV/0!</v>
      </c>
      <c r="H29" s="46" t="str">
        <f t="shared" si="3"/>
        <v>#DIV/0!</v>
      </c>
      <c r="I29" s="83" t="str">
        <f t="shared" ref="I29:J29" si="4">I7/I$7*100</f>
        <v>#DIV/0!</v>
      </c>
      <c r="J29" s="84" t="str">
        <f t="shared" si="4"/>
        <v>#DIV/0!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68" t="s">
        <v>88</v>
      </c>
      <c r="B30" s="45" t="str">
        <f t="shared" ref="B30:H30" si="5">B8/$B8*100</f>
        <v>#DIV/0!</v>
      </c>
      <c r="C30" s="46" t="str">
        <f t="shared" si="5"/>
        <v>#DIV/0!</v>
      </c>
      <c r="D30" s="46" t="str">
        <f t="shared" si="5"/>
        <v>#DIV/0!</v>
      </c>
      <c r="E30" s="46" t="str">
        <f t="shared" si="5"/>
        <v>#DIV/0!</v>
      </c>
      <c r="F30" s="46" t="str">
        <f t="shared" si="5"/>
        <v>#DIV/0!</v>
      </c>
      <c r="G30" s="46" t="str">
        <f t="shared" si="5"/>
        <v>#DIV/0!</v>
      </c>
      <c r="H30" s="46" t="str">
        <f t="shared" si="5"/>
        <v>#DIV/0!</v>
      </c>
      <c r="I30" s="85" t="str">
        <f t="shared" ref="I30:J30" si="6">I8/I$7*100</f>
        <v>#DIV/0!</v>
      </c>
      <c r="J30" s="49" t="str">
        <f t="shared" si="6"/>
        <v>#DIV/0!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30" t="s">
        <v>89</v>
      </c>
      <c r="B31" s="45" t="str">
        <f t="shared" ref="B31:H31" si="7">B9/$B9*100</f>
        <v>#DIV/0!</v>
      </c>
      <c r="C31" s="55" t="str">
        <f t="shared" si="7"/>
        <v>#DIV/0!</v>
      </c>
      <c r="D31" s="55" t="str">
        <f t="shared" si="7"/>
        <v>#DIV/0!</v>
      </c>
      <c r="E31" s="55" t="str">
        <f t="shared" si="7"/>
        <v>#DIV/0!</v>
      </c>
      <c r="F31" s="55" t="str">
        <f t="shared" si="7"/>
        <v>#DIV/0!</v>
      </c>
      <c r="G31" s="55" t="str">
        <f t="shared" si="7"/>
        <v>#DIV/0!</v>
      </c>
      <c r="H31" s="55" t="str">
        <f t="shared" si="7"/>
        <v>#DIV/0!</v>
      </c>
      <c r="I31" s="86" t="str">
        <f t="shared" ref="I31:J31" si="8">I9/I$7*100</f>
        <v>#DIV/0!</v>
      </c>
      <c r="J31" s="52" t="str">
        <f t="shared" si="8"/>
        <v>#DIV/0!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30" t="s">
        <v>90</v>
      </c>
      <c r="B32" s="45" t="str">
        <f t="shared" ref="B32:H32" si="9">B10/$B10*100</f>
        <v>#DIV/0!</v>
      </c>
      <c r="C32" s="55" t="str">
        <f t="shared" si="9"/>
        <v>#DIV/0!</v>
      </c>
      <c r="D32" s="55" t="str">
        <f t="shared" si="9"/>
        <v>#DIV/0!</v>
      </c>
      <c r="E32" s="55" t="str">
        <f t="shared" si="9"/>
        <v>#DIV/0!</v>
      </c>
      <c r="F32" s="55" t="str">
        <f t="shared" si="9"/>
        <v>#DIV/0!</v>
      </c>
      <c r="G32" s="55" t="str">
        <f t="shared" si="9"/>
        <v>#DIV/0!</v>
      </c>
      <c r="H32" s="55" t="str">
        <f t="shared" si="9"/>
        <v>#DIV/0!</v>
      </c>
      <c r="I32" s="86" t="str">
        <f t="shared" ref="I32:J32" si="10">I10/I$7*100</f>
        <v>#DIV/0!</v>
      </c>
      <c r="J32" s="52" t="str">
        <f t="shared" si="10"/>
        <v>#DIV/0!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0" t="s">
        <v>91</v>
      </c>
      <c r="B33" s="45" t="str">
        <f t="shared" ref="B33:H33" si="11">B11/$B11*100</f>
        <v>#DIV/0!</v>
      </c>
      <c r="C33" s="55" t="str">
        <f t="shared" si="11"/>
        <v>#DIV/0!</v>
      </c>
      <c r="D33" s="55" t="str">
        <f t="shared" si="11"/>
        <v>#DIV/0!</v>
      </c>
      <c r="E33" s="55" t="str">
        <f t="shared" si="11"/>
        <v>#DIV/0!</v>
      </c>
      <c r="F33" s="55" t="str">
        <f t="shared" si="11"/>
        <v>#DIV/0!</v>
      </c>
      <c r="G33" s="55" t="str">
        <f t="shared" si="11"/>
        <v>#DIV/0!</v>
      </c>
      <c r="H33" s="55" t="str">
        <f t="shared" si="11"/>
        <v>#DIV/0!</v>
      </c>
      <c r="I33" s="86" t="str">
        <f t="shared" ref="I33:J33" si="12">I11/I$7*100</f>
        <v>#DIV/0!</v>
      </c>
      <c r="J33" s="52" t="str">
        <f t="shared" si="12"/>
        <v>#DIV/0!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0" t="s">
        <v>92</v>
      </c>
      <c r="B34" s="45" t="str">
        <f t="shared" ref="B34:H34" si="13">B12/$B12*100</f>
        <v>#DIV/0!</v>
      </c>
      <c r="C34" s="55" t="str">
        <f t="shared" si="13"/>
        <v>#DIV/0!</v>
      </c>
      <c r="D34" s="55" t="str">
        <f t="shared" si="13"/>
        <v>#DIV/0!</v>
      </c>
      <c r="E34" s="55" t="str">
        <f t="shared" si="13"/>
        <v>#DIV/0!</v>
      </c>
      <c r="F34" s="55" t="str">
        <f t="shared" si="13"/>
        <v>#DIV/0!</v>
      </c>
      <c r="G34" s="55" t="str">
        <f t="shared" si="13"/>
        <v>#DIV/0!</v>
      </c>
      <c r="H34" s="55" t="str">
        <f t="shared" si="13"/>
        <v>#DIV/0!</v>
      </c>
      <c r="I34" s="86" t="str">
        <f t="shared" ref="I34:J34" si="14">I12/I$7*100</f>
        <v>#DIV/0!</v>
      </c>
      <c r="J34" s="52" t="str">
        <f t="shared" si="14"/>
        <v>#DIV/0!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0" t="s">
        <v>93</v>
      </c>
      <c r="B35" s="45" t="str">
        <f t="shared" ref="B35:H35" si="15">B13/$B13*100</f>
        <v>#DIV/0!</v>
      </c>
      <c r="C35" s="55" t="str">
        <f t="shared" si="15"/>
        <v>#DIV/0!</v>
      </c>
      <c r="D35" s="55" t="str">
        <f t="shared" si="15"/>
        <v>#DIV/0!</v>
      </c>
      <c r="E35" s="55" t="str">
        <f t="shared" si="15"/>
        <v>#DIV/0!</v>
      </c>
      <c r="F35" s="55" t="str">
        <f t="shared" si="15"/>
        <v>#DIV/0!</v>
      </c>
      <c r="G35" s="55" t="str">
        <f t="shared" si="15"/>
        <v>#DIV/0!</v>
      </c>
      <c r="H35" s="55" t="str">
        <f t="shared" si="15"/>
        <v>#DIV/0!</v>
      </c>
      <c r="I35" s="86" t="str">
        <f t="shared" ref="I35:J35" si="16">I13/I$7*100</f>
        <v>#DIV/0!</v>
      </c>
      <c r="J35" s="52" t="str">
        <f t="shared" si="16"/>
        <v>#DIV/0!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0" t="s">
        <v>94</v>
      </c>
      <c r="B36" s="45" t="str">
        <f t="shared" ref="B36:H36" si="17">B14/$B14*100</f>
        <v>#DIV/0!</v>
      </c>
      <c r="C36" s="55" t="str">
        <f t="shared" si="17"/>
        <v>#DIV/0!</v>
      </c>
      <c r="D36" s="55" t="str">
        <f t="shared" si="17"/>
        <v>#DIV/0!</v>
      </c>
      <c r="E36" s="55" t="str">
        <f t="shared" si="17"/>
        <v>#DIV/0!</v>
      </c>
      <c r="F36" s="55" t="str">
        <f t="shared" si="17"/>
        <v>#DIV/0!</v>
      </c>
      <c r="G36" s="55" t="str">
        <f t="shared" si="17"/>
        <v>#DIV/0!</v>
      </c>
      <c r="H36" s="55" t="str">
        <f t="shared" si="17"/>
        <v>#DIV/0!</v>
      </c>
      <c r="I36" s="86" t="str">
        <f t="shared" ref="I36:J36" si="18">I14/I$7*100</f>
        <v>#DIV/0!</v>
      </c>
      <c r="J36" s="52" t="str">
        <f t="shared" si="18"/>
        <v>#DIV/0!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30" t="s">
        <v>95</v>
      </c>
      <c r="B37" s="45" t="str">
        <f t="shared" ref="B37:H37" si="19">B15/$B15*100</f>
        <v>#DIV/0!</v>
      </c>
      <c r="C37" s="55" t="str">
        <f t="shared" si="19"/>
        <v>#DIV/0!</v>
      </c>
      <c r="D37" s="55" t="str">
        <f t="shared" si="19"/>
        <v>#DIV/0!</v>
      </c>
      <c r="E37" s="55" t="str">
        <f t="shared" si="19"/>
        <v>#DIV/0!</v>
      </c>
      <c r="F37" s="55" t="str">
        <f t="shared" si="19"/>
        <v>#DIV/0!</v>
      </c>
      <c r="G37" s="55" t="str">
        <f t="shared" si="19"/>
        <v>#DIV/0!</v>
      </c>
      <c r="H37" s="55" t="str">
        <f t="shared" si="19"/>
        <v>#DIV/0!</v>
      </c>
      <c r="I37" s="86" t="str">
        <f t="shared" ref="I37:J37" si="20">I15/I$7*100</f>
        <v>#DIV/0!</v>
      </c>
      <c r="J37" s="52" t="str">
        <f t="shared" si="20"/>
        <v>#DIV/0!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30" t="s">
        <v>96</v>
      </c>
      <c r="B38" s="45" t="str">
        <f t="shared" ref="B38:H38" si="21">B16/$B16*100</f>
        <v>#DIV/0!</v>
      </c>
      <c r="C38" s="55" t="str">
        <f t="shared" si="21"/>
        <v>#DIV/0!</v>
      </c>
      <c r="D38" s="55" t="str">
        <f t="shared" si="21"/>
        <v>#DIV/0!</v>
      </c>
      <c r="E38" s="55" t="str">
        <f t="shared" si="21"/>
        <v>#DIV/0!</v>
      </c>
      <c r="F38" s="55" t="str">
        <f t="shared" si="21"/>
        <v>#DIV/0!</v>
      </c>
      <c r="G38" s="55" t="str">
        <f t="shared" si="21"/>
        <v>#DIV/0!</v>
      </c>
      <c r="H38" s="55" t="str">
        <f t="shared" si="21"/>
        <v>#DIV/0!</v>
      </c>
      <c r="I38" s="86" t="str">
        <f t="shared" ref="I38:J38" si="22">I16/I$7*100</f>
        <v>#DIV/0!</v>
      </c>
      <c r="J38" s="52" t="str">
        <f t="shared" si="22"/>
        <v>#DIV/0!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35" t="s">
        <v>97</v>
      </c>
      <c r="B39" s="87" t="str">
        <f t="shared" ref="B39:H39" si="23">B17/$B17*100</f>
        <v>#DIV/0!</v>
      </c>
      <c r="C39" s="61" t="str">
        <f t="shared" si="23"/>
        <v>#DIV/0!</v>
      </c>
      <c r="D39" s="61" t="str">
        <f t="shared" si="23"/>
        <v>#DIV/0!</v>
      </c>
      <c r="E39" s="61" t="str">
        <f t="shared" si="23"/>
        <v>#DIV/0!</v>
      </c>
      <c r="F39" s="61" t="str">
        <f t="shared" si="23"/>
        <v>#DIV/0!</v>
      </c>
      <c r="G39" s="61" t="str">
        <f t="shared" si="23"/>
        <v>#DIV/0!</v>
      </c>
      <c r="H39" s="61" t="str">
        <f t="shared" si="23"/>
        <v>#DIV/0!</v>
      </c>
      <c r="I39" s="88" t="str">
        <f t="shared" ref="I39:J39" si="24">I17/I$7*100</f>
        <v>#DIV/0!</v>
      </c>
      <c r="J39" s="89" t="str">
        <f t="shared" si="24"/>
        <v>#DIV/0!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77" t="s">
        <v>98</v>
      </c>
      <c r="B40" s="45" t="str">
        <f t="shared" ref="B40:H40" si="25">B18/$B18*100</f>
        <v>#DIV/0!</v>
      </c>
      <c r="C40" s="46" t="str">
        <f t="shared" si="25"/>
        <v>#DIV/0!</v>
      </c>
      <c r="D40" s="46" t="str">
        <f t="shared" si="25"/>
        <v>#DIV/0!</v>
      </c>
      <c r="E40" s="46" t="str">
        <f t="shared" si="25"/>
        <v>#DIV/0!</v>
      </c>
      <c r="F40" s="46" t="str">
        <f t="shared" si="25"/>
        <v>#DIV/0!</v>
      </c>
      <c r="G40" s="46" t="str">
        <f t="shared" si="25"/>
        <v>#DIV/0!</v>
      </c>
      <c r="H40" s="46" t="str">
        <f t="shared" si="25"/>
        <v>#DIV/0!</v>
      </c>
      <c r="I40" s="85" t="str">
        <f t="shared" ref="I40:J40" si="26">I18/I$7*100</f>
        <v>#DIV/0!</v>
      </c>
      <c r="J40" s="49" t="str">
        <f t="shared" si="26"/>
        <v>#DIV/0!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30" t="s">
        <v>99</v>
      </c>
      <c r="B41" s="56" t="str">
        <f t="shared" ref="B41:H41" si="27">B19/$B19*100</f>
        <v>#DIV/0!</v>
      </c>
      <c r="C41" s="55" t="str">
        <f t="shared" si="27"/>
        <v>#DIV/0!</v>
      </c>
      <c r="D41" s="55" t="str">
        <f t="shared" si="27"/>
        <v>#DIV/0!</v>
      </c>
      <c r="E41" s="55" t="str">
        <f t="shared" si="27"/>
        <v>#DIV/0!</v>
      </c>
      <c r="F41" s="55" t="str">
        <f t="shared" si="27"/>
        <v>#DIV/0!</v>
      </c>
      <c r="G41" s="55" t="str">
        <f t="shared" si="27"/>
        <v>#DIV/0!</v>
      </c>
      <c r="H41" s="55" t="str">
        <f t="shared" si="27"/>
        <v>#DIV/0!</v>
      </c>
      <c r="I41" s="86" t="str">
        <f t="shared" ref="I41:J41" si="28">I19/I$7*100</f>
        <v>#DIV/0!</v>
      </c>
      <c r="J41" s="52" t="str">
        <f t="shared" si="28"/>
        <v>#DIV/0!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30" t="s">
        <v>100</v>
      </c>
      <c r="B42" s="56" t="str">
        <f t="shared" ref="B42:H42" si="29">B20/$B20*100</f>
        <v>#DIV/0!</v>
      </c>
      <c r="C42" s="55" t="str">
        <f t="shared" si="29"/>
        <v>#DIV/0!</v>
      </c>
      <c r="D42" s="55" t="str">
        <f t="shared" si="29"/>
        <v>#DIV/0!</v>
      </c>
      <c r="E42" s="55" t="str">
        <f t="shared" si="29"/>
        <v>#DIV/0!</v>
      </c>
      <c r="F42" s="55" t="str">
        <f t="shared" si="29"/>
        <v>#DIV/0!</v>
      </c>
      <c r="G42" s="55" t="str">
        <f t="shared" si="29"/>
        <v>#DIV/0!</v>
      </c>
      <c r="H42" s="55" t="str">
        <f t="shared" si="29"/>
        <v>#DIV/0!</v>
      </c>
      <c r="I42" s="86" t="str">
        <f t="shared" ref="I42:J42" si="30">I20/I$7*100</f>
        <v>#DIV/0!</v>
      </c>
      <c r="J42" s="52" t="str">
        <f t="shared" si="30"/>
        <v>#DIV/0!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30" t="s">
        <v>101</v>
      </c>
      <c r="B43" s="56" t="str">
        <f t="shared" ref="B43:H43" si="31">B21/$B21*100</f>
        <v>#DIV/0!</v>
      </c>
      <c r="C43" s="55" t="str">
        <f t="shared" si="31"/>
        <v>#DIV/0!</v>
      </c>
      <c r="D43" s="55" t="str">
        <f t="shared" si="31"/>
        <v>#DIV/0!</v>
      </c>
      <c r="E43" s="55" t="str">
        <f t="shared" si="31"/>
        <v>#DIV/0!</v>
      </c>
      <c r="F43" s="55" t="str">
        <f t="shared" si="31"/>
        <v>#DIV/0!</v>
      </c>
      <c r="G43" s="55" t="str">
        <f t="shared" si="31"/>
        <v>#DIV/0!</v>
      </c>
      <c r="H43" s="55" t="str">
        <f t="shared" si="31"/>
        <v>#DIV/0!</v>
      </c>
      <c r="I43" s="86" t="str">
        <f t="shared" ref="I43:J43" si="32">I21/I$7*100</f>
        <v>#DIV/0!</v>
      </c>
      <c r="J43" s="52" t="str">
        <f t="shared" si="32"/>
        <v>#DIV/0!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35" t="s">
        <v>102</v>
      </c>
      <c r="B44" s="57" t="str">
        <f t="shared" ref="B44:H44" si="33">B22/$B22*100</f>
        <v>#DIV/0!</v>
      </c>
      <c r="C44" s="61" t="str">
        <f t="shared" si="33"/>
        <v>#DIV/0!</v>
      </c>
      <c r="D44" s="61" t="str">
        <f t="shared" si="33"/>
        <v>#DIV/0!</v>
      </c>
      <c r="E44" s="61" t="str">
        <f t="shared" si="33"/>
        <v>#DIV/0!</v>
      </c>
      <c r="F44" s="61" t="str">
        <f t="shared" si="33"/>
        <v>#DIV/0!</v>
      </c>
      <c r="G44" s="61" t="str">
        <f t="shared" si="33"/>
        <v>#DIV/0!</v>
      </c>
      <c r="H44" s="61" t="str">
        <f t="shared" si="33"/>
        <v>#DIV/0!</v>
      </c>
      <c r="I44" s="88" t="str">
        <f t="shared" ref="I44:J44" si="34">I22/I$7*100</f>
        <v>#DIV/0!</v>
      </c>
      <c r="J44" s="89" t="str">
        <f t="shared" si="34"/>
        <v>#DIV/0!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7">
    <mergeCell ref="F4:F6"/>
    <mergeCell ref="G5:G6"/>
    <mergeCell ref="H5:H6"/>
    <mergeCell ref="I5:I6"/>
    <mergeCell ref="A1:J1"/>
    <mergeCell ref="A3:A6"/>
    <mergeCell ref="B3:B6"/>
    <mergeCell ref="C3:H3"/>
    <mergeCell ref="I3:I4"/>
    <mergeCell ref="J3:J4"/>
    <mergeCell ref="E5:E6"/>
    <mergeCell ref="J5:J6"/>
    <mergeCell ref="C26:C28"/>
    <mergeCell ref="F26:F28"/>
    <mergeCell ref="D27:D28"/>
    <mergeCell ref="E27:E28"/>
    <mergeCell ref="G27:G28"/>
    <mergeCell ref="H27:H28"/>
    <mergeCell ref="I27:I28"/>
    <mergeCell ref="J27:J28"/>
    <mergeCell ref="C4:C6"/>
    <mergeCell ref="D5:D6"/>
    <mergeCell ref="A25:A28"/>
    <mergeCell ref="B25:B28"/>
    <mergeCell ref="C25:H25"/>
    <mergeCell ref="I25:I26"/>
    <mergeCell ref="J25:J26"/>
  </mergeCells>
  <conditionalFormatting sqref="A9">
    <cfRule type="cellIs" dxfId="0" priority="1" stopIfTrue="1" operator="equal">
      <formula>0</formula>
    </cfRule>
  </conditionalFormatting>
  <conditionalFormatting sqref="A10:A17">
    <cfRule type="cellIs" dxfId="0" priority="2" stopIfTrue="1" operator="equal">
      <formula>0</formula>
    </cfRule>
  </conditionalFormatting>
  <conditionalFormatting sqref="A19:A22">
    <cfRule type="cellIs" dxfId="0" priority="3" stopIfTrue="1" operator="equal">
      <formula>0</formula>
    </cfRule>
  </conditionalFormatting>
  <conditionalFormatting sqref="A31">
    <cfRule type="cellIs" dxfId="0" priority="4" stopIfTrue="1" operator="equal">
      <formula>0</formula>
    </cfRule>
  </conditionalFormatting>
  <conditionalFormatting sqref="A32:A39">
    <cfRule type="cellIs" dxfId="0" priority="5" stopIfTrue="1" operator="equal">
      <formula>0</formula>
    </cfRule>
  </conditionalFormatting>
  <conditionalFormatting sqref="A41:A44">
    <cfRule type="cellIs" dxfId="0" priority="6" stopIfTrue="1" operator="equal">
      <formula>0</formula>
    </cfRule>
  </conditionalFormatting>
  <printOptions/>
  <pageMargins bottom="0.7480314960629921" footer="0.0" header="0.0" left="0.7086614173228347" right="0.7086614173228347" top="0.7480314960629921"/>
  <pageSetup paperSize="9" orientation="portrait"/>
  <headerFooter>
    <oddHeader>&amp;L&amp;D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9.67"/>
    <col customWidth="1" min="2" max="2" width="9.89"/>
    <col customWidth="1" min="3" max="6" width="9.78"/>
    <col customWidth="1" min="7" max="9" width="9.33"/>
    <col customWidth="1" min="10" max="26" width="6.89"/>
  </cols>
  <sheetData>
    <row r="1" ht="15.75" customHeight="1">
      <c r="A1" s="1" t="s">
        <v>103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63"/>
      <c r="B2" s="90"/>
      <c r="C2" s="2"/>
      <c r="D2" s="90"/>
      <c r="E2" s="64"/>
      <c r="F2" s="64"/>
      <c r="G2" s="5" t="s">
        <v>104</v>
      </c>
      <c r="H2" s="6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0" customHeight="1">
      <c r="A3" s="91"/>
      <c r="B3" s="8" t="s">
        <v>105</v>
      </c>
      <c r="C3" s="92"/>
      <c r="D3" s="10"/>
      <c r="E3" s="44"/>
      <c r="F3" s="93"/>
      <c r="G3" s="94" t="s">
        <v>106</v>
      </c>
      <c r="H3" s="95" t="s">
        <v>107</v>
      </c>
      <c r="I3" s="8" t="s">
        <v>108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0" customHeight="1">
      <c r="A4" s="11"/>
      <c r="B4" s="12"/>
      <c r="C4" s="96" t="s">
        <v>109</v>
      </c>
      <c r="D4" s="97" t="s">
        <v>110</v>
      </c>
      <c r="E4" s="2"/>
      <c r="F4" s="26"/>
      <c r="G4" s="18"/>
      <c r="H4" s="2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54.0" customHeight="1">
      <c r="A5" s="21"/>
      <c r="B5" s="18"/>
      <c r="C5" s="22"/>
      <c r="D5" s="21"/>
      <c r="E5" s="7" t="s">
        <v>111</v>
      </c>
      <c r="F5" s="15" t="s">
        <v>112</v>
      </c>
      <c r="G5" s="7" t="s">
        <v>113</v>
      </c>
      <c r="H5" s="98" t="s">
        <v>114</v>
      </c>
      <c r="I5" s="18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23" t="s">
        <v>115</v>
      </c>
      <c r="B6" s="24">
        <f t="shared" ref="B6:I6" si="1">SUM(B8,B9)</f>
        <v>0</v>
      </c>
      <c r="C6" s="66">
        <f t="shared" si="1"/>
        <v>0</v>
      </c>
      <c r="D6" s="99">
        <f t="shared" si="1"/>
        <v>0</v>
      </c>
      <c r="E6" s="100">
        <f t="shared" si="1"/>
        <v>0</v>
      </c>
      <c r="F6" s="99">
        <f t="shared" si="1"/>
        <v>0</v>
      </c>
      <c r="G6" s="101">
        <f t="shared" si="1"/>
        <v>0</v>
      </c>
      <c r="H6" s="99">
        <f t="shared" si="1"/>
        <v>0</v>
      </c>
      <c r="I6" s="100">
        <f t="shared" si="1"/>
        <v>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26" t="s">
        <v>116</v>
      </c>
      <c r="B7" s="102"/>
      <c r="C7" s="102"/>
      <c r="D7" s="102"/>
      <c r="E7" s="102"/>
      <c r="F7" s="103"/>
      <c r="G7" s="102"/>
      <c r="H7" s="29"/>
      <c r="I7" s="29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30" t="s">
        <v>117</v>
      </c>
      <c r="B8" s="31">
        <f t="shared" ref="B8:B9" si="2">SUM(C8:D8)</f>
        <v>0</v>
      </c>
      <c r="C8" s="34">
        <v>0.0</v>
      </c>
      <c r="D8" s="32">
        <v>0.0</v>
      </c>
      <c r="E8" s="34">
        <v>0.0</v>
      </c>
      <c r="F8" s="104">
        <v>0.0</v>
      </c>
      <c r="G8" s="34">
        <v>0.0</v>
      </c>
      <c r="H8" s="32">
        <v>0.0</v>
      </c>
      <c r="I8" s="32">
        <v>0.0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30" t="s">
        <v>118</v>
      </c>
      <c r="B9" s="31">
        <f t="shared" si="2"/>
        <v>0</v>
      </c>
      <c r="C9" s="34">
        <v>0.0</v>
      </c>
      <c r="D9" s="32">
        <v>0.0</v>
      </c>
      <c r="E9" s="34">
        <v>0.0</v>
      </c>
      <c r="F9" s="104">
        <v>0.0</v>
      </c>
      <c r="G9" s="34">
        <v>0.0</v>
      </c>
      <c r="H9" s="32">
        <v>0.0</v>
      </c>
      <c r="I9" s="32">
        <v>0.0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6" t="s">
        <v>119</v>
      </c>
      <c r="B10" s="105"/>
      <c r="C10" s="102"/>
      <c r="D10" s="102"/>
      <c r="E10" s="102"/>
      <c r="F10" s="103"/>
      <c r="G10" s="106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30" t="s">
        <v>120</v>
      </c>
      <c r="B11" s="31">
        <f t="shared" ref="B11:B14" si="3">SUM(C11:D11)</f>
        <v>0</v>
      </c>
      <c r="C11" s="34">
        <v>0.0</v>
      </c>
      <c r="D11" s="34">
        <v>0.0</v>
      </c>
      <c r="E11" s="34">
        <v>0.0</v>
      </c>
      <c r="F11" s="104">
        <v>0.0</v>
      </c>
      <c r="G11" s="34">
        <v>0.0</v>
      </c>
      <c r="H11" s="32">
        <v>0.0</v>
      </c>
      <c r="I11" s="32">
        <v>0.0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30" t="s">
        <v>121</v>
      </c>
      <c r="B12" s="31">
        <f t="shared" si="3"/>
        <v>0</v>
      </c>
      <c r="C12" s="34">
        <v>0.0</v>
      </c>
      <c r="D12" s="34">
        <v>0.0</v>
      </c>
      <c r="E12" s="34">
        <v>0.0</v>
      </c>
      <c r="F12" s="104">
        <v>0.0</v>
      </c>
      <c r="G12" s="34">
        <v>0.0</v>
      </c>
      <c r="H12" s="32">
        <v>0.0</v>
      </c>
      <c r="I12" s="32">
        <v>0.0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30" t="s">
        <v>122</v>
      </c>
      <c r="B13" s="31">
        <f t="shared" si="3"/>
        <v>0</v>
      </c>
      <c r="C13" s="34">
        <v>0.0</v>
      </c>
      <c r="D13" s="34">
        <v>0.0</v>
      </c>
      <c r="E13" s="34">
        <v>0.0</v>
      </c>
      <c r="F13" s="104">
        <v>0.0</v>
      </c>
      <c r="G13" s="34">
        <v>0.0</v>
      </c>
      <c r="H13" s="32">
        <v>0.0</v>
      </c>
      <c r="I13" s="32">
        <v>0.0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35" t="s">
        <v>123</v>
      </c>
      <c r="B14" s="107">
        <f t="shared" si="3"/>
        <v>0</v>
      </c>
      <c r="C14" s="36">
        <v>0.0</v>
      </c>
      <c r="D14" s="36">
        <v>0.0</v>
      </c>
      <c r="E14" s="36">
        <v>0.0</v>
      </c>
      <c r="F14" s="108">
        <v>0.0</v>
      </c>
      <c r="G14" s="36">
        <v>0.0</v>
      </c>
      <c r="H14" s="74">
        <v>0.0</v>
      </c>
      <c r="I14" s="74">
        <v>0.0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39" t="s">
        <v>124</v>
      </c>
      <c r="B15" s="109"/>
      <c r="C15" s="109"/>
      <c r="D15" s="109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110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111"/>
      <c r="B17" s="90"/>
      <c r="C17" s="90"/>
      <c r="D17" s="90"/>
      <c r="E17" s="2"/>
      <c r="F17" s="2"/>
      <c r="G17" s="2"/>
      <c r="H17" s="4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4"/>
      <c r="B18" s="8" t="s">
        <v>125</v>
      </c>
      <c r="C18" s="92"/>
      <c r="D18" s="10"/>
      <c r="E18" s="44"/>
      <c r="F18" s="44"/>
      <c r="G18" s="94" t="s">
        <v>126</v>
      </c>
      <c r="H18" s="95" t="s">
        <v>127</v>
      </c>
      <c r="I18" s="8" t="s">
        <v>128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B19" s="12"/>
      <c r="C19" s="96" t="s">
        <v>129</v>
      </c>
      <c r="D19" s="97" t="s">
        <v>130</v>
      </c>
      <c r="E19" s="2"/>
      <c r="F19" s="2"/>
      <c r="G19" s="18"/>
      <c r="H19" s="22"/>
      <c r="I19" s="1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6"/>
      <c r="B20" s="18"/>
      <c r="C20" s="22"/>
      <c r="D20" s="21"/>
      <c r="E20" s="9" t="s">
        <v>131</v>
      </c>
      <c r="F20" s="15" t="s">
        <v>132</v>
      </c>
      <c r="G20" s="15" t="s">
        <v>133</v>
      </c>
      <c r="H20" s="98" t="s">
        <v>134</v>
      </c>
      <c r="I20" s="18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3" t="s">
        <v>135</v>
      </c>
      <c r="B21" s="112" t="str">
        <f t="shared" ref="B21:F21" si="4">B6/$B6*100</f>
        <v>#DIV/0!</v>
      </c>
      <c r="C21" s="112" t="str">
        <f t="shared" si="4"/>
        <v>#DIV/0!</v>
      </c>
      <c r="D21" s="112" t="str">
        <f t="shared" si="4"/>
        <v>#DIV/0!</v>
      </c>
      <c r="E21" s="113" t="str">
        <f t="shared" si="4"/>
        <v>#DIV/0!</v>
      </c>
      <c r="F21" s="114" t="str">
        <f t="shared" si="4"/>
        <v>#DIV/0!</v>
      </c>
      <c r="G21" s="112" t="str">
        <f t="shared" ref="G21:I21" si="5">G6/G$6*100</f>
        <v>#DIV/0!</v>
      </c>
      <c r="H21" s="115" t="str">
        <f t="shared" si="5"/>
        <v>#DIV/0!</v>
      </c>
      <c r="I21" s="49" t="str">
        <f t="shared" si="5"/>
        <v>#DIV/0!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6" t="s">
        <v>136</v>
      </c>
      <c r="B22" s="112"/>
      <c r="C22" s="112"/>
      <c r="D22" s="112"/>
      <c r="E22" s="112"/>
      <c r="F22" s="116"/>
      <c r="G22" s="112"/>
      <c r="H22" s="115"/>
      <c r="I22" s="49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30" t="s">
        <v>137</v>
      </c>
      <c r="B23" s="112" t="str">
        <f t="shared" ref="B23:F23" si="6">B8/$B8*100</f>
        <v>#DIV/0!</v>
      </c>
      <c r="C23" s="117" t="str">
        <f t="shared" si="6"/>
        <v>#DIV/0!</v>
      </c>
      <c r="D23" s="117" t="str">
        <f t="shared" si="6"/>
        <v>#DIV/0!</v>
      </c>
      <c r="E23" s="117" t="str">
        <f t="shared" si="6"/>
        <v>#DIV/0!</v>
      </c>
      <c r="F23" s="118" t="str">
        <f t="shared" si="6"/>
        <v>#DIV/0!</v>
      </c>
      <c r="G23" s="112" t="str">
        <f t="shared" ref="G23:I23" si="7">G8/G$6*100</f>
        <v>#DIV/0!</v>
      </c>
      <c r="H23" s="119" t="str">
        <f t="shared" si="7"/>
        <v>#DIV/0!</v>
      </c>
      <c r="I23" s="46" t="str">
        <f t="shared" si="7"/>
        <v>#DIV/0!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30" t="s">
        <v>138</v>
      </c>
      <c r="B24" s="112" t="str">
        <f t="shared" ref="B24:F24" si="8">B9/$B9*100</f>
        <v>#DIV/0!</v>
      </c>
      <c r="C24" s="117" t="str">
        <f t="shared" si="8"/>
        <v>#DIV/0!</v>
      </c>
      <c r="D24" s="117" t="str">
        <f t="shared" si="8"/>
        <v>#DIV/0!</v>
      </c>
      <c r="E24" s="117" t="str">
        <f t="shared" si="8"/>
        <v>#DIV/0!</v>
      </c>
      <c r="F24" s="118" t="str">
        <f t="shared" si="8"/>
        <v>#DIV/0!</v>
      </c>
      <c r="G24" s="112" t="str">
        <f t="shared" ref="G24:I24" si="9">G9/G$6*100</f>
        <v>#DIV/0!</v>
      </c>
      <c r="H24" s="119" t="str">
        <f t="shared" si="9"/>
        <v>#DIV/0!</v>
      </c>
      <c r="I24" s="46" t="str">
        <f t="shared" si="9"/>
        <v>#DIV/0!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6" t="s">
        <v>139</v>
      </c>
      <c r="B25" s="112"/>
      <c r="C25" s="112"/>
      <c r="D25" s="112"/>
      <c r="E25" s="112"/>
      <c r="F25" s="116"/>
      <c r="G25" s="112"/>
      <c r="H25" s="115"/>
      <c r="I25" s="49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30" t="s">
        <v>140</v>
      </c>
      <c r="B26" s="112" t="str">
        <f t="shared" ref="B26:F26" si="10">B11/$B11*100</f>
        <v>#DIV/0!</v>
      </c>
      <c r="C26" s="117" t="str">
        <f t="shared" si="10"/>
        <v>#DIV/0!</v>
      </c>
      <c r="D26" s="117" t="str">
        <f t="shared" si="10"/>
        <v>#DIV/0!</v>
      </c>
      <c r="E26" s="117" t="str">
        <f t="shared" si="10"/>
        <v>#DIV/0!</v>
      </c>
      <c r="F26" s="118" t="str">
        <f t="shared" si="10"/>
        <v>#DIV/0!</v>
      </c>
      <c r="G26" s="112" t="str">
        <f t="shared" ref="G26:I26" si="11">G11/G$6*100</f>
        <v>#DIV/0!</v>
      </c>
      <c r="H26" s="119" t="str">
        <f t="shared" si="11"/>
        <v>#DIV/0!</v>
      </c>
      <c r="I26" s="46" t="str">
        <f t="shared" si="11"/>
        <v>#DIV/0!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30" t="s">
        <v>141</v>
      </c>
      <c r="B27" s="112" t="str">
        <f t="shared" ref="B27:F27" si="12">B12/$B12*100</f>
        <v>#DIV/0!</v>
      </c>
      <c r="C27" s="117" t="str">
        <f t="shared" si="12"/>
        <v>#DIV/0!</v>
      </c>
      <c r="D27" s="117" t="str">
        <f t="shared" si="12"/>
        <v>#DIV/0!</v>
      </c>
      <c r="E27" s="117" t="str">
        <f t="shared" si="12"/>
        <v>#DIV/0!</v>
      </c>
      <c r="F27" s="118" t="str">
        <f t="shared" si="12"/>
        <v>#DIV/0!</v>
      </c>
      <c r="G27" s="112" t="str">
        <f t="shared" ref="G27:I27" si="13">G12/G$6*100</f>
        <v>#DIV/0!</v>
      </c>
      <c r="H27" s="119" t="str">
        <f t="shared" si="13"/>
        <v>#DIV/0!</v>
      </c>
      <c r="I27" s="46" t="str">
        <f t="shared" si="13"/>
        <v>#DIV/0!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30" t="s">
        <v>142</v>
      </c>
      <c r="B28" s="112" t="str">
        <f t="shared" ref="B28:F28" si="14">B13/$B13*100</f>
        <v>#DIV/0!</v>
      </c>
      <c r="C28" s="117" t="str">
        <f t="shared" si="14"/>
        <v>#DIV/0!</v>
      </c>
      <c r="D28" s="117" t="str">
        <f t="shared" si="14"/>
        <v>#DIV/0!</v>
      </c>
      <c r="E28" s="117" t="str">
        <f t="shared" si="14"/>
        <v>#DIV/0!</v>
      </c>
      <c r="F28" s="118" t="str">
        <f t="shared" si="14"/>
        <v>#DIV/0!</v>
      </c>
      <c r="G28" s="112" t="str">
        <f t="shared" ref="G28:I28" si="15">G13/G$6*100</f>
        <v>#DIV/0!</v>
      </c>
      <c r="H28" s="119" t="str">
        <f t="shared" si="15"/>
        <v>#DIV/0!</v>
      </c>
      <c r="I28" s="46" t="str">
        <f t="shared" si="15"/>
        <v>#DIV/0!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35" t="s">
        <v>143</v>
      </c>
      <c r="B29" s="120" t="str">
        <f t="shared" ref="B29:F29" si="16">B14/$B14*100</f>
        <v>#DIV/0!</v>
      </c>
      <c r="C29" s="121" t="str">
        <f t="shared" si="16"/>
        <v>#DIV/0!</v>
      </c>
      <c r="D29" s="121" t="str">
        <f t="shared" si="16"/>
        <v>#DIV/0!</v>
      </c>
      <c r="E29" s="121" t="str">
        <f t="shared" si="16"/>
        <v>#DIV/0!</v>
      </c>
      <c r="F29" s="122" t="str">
        <f t="shared" si="16"/>
        <v>#DIV/0!</v>
      </c>
      <c r="G29" s="123" t="str">
        <f t="shared" ref="G29:I29" si="17">G14/G$6*100</f>
        <v>#DIV/0!</v>
      </c>
      <c r="H29" s="124" t="str">
        <f t="shared" si="17"/>
        <v>#DIV/0!</v>
      </c>
      <c r="I29" s="125" t="str">
        <f t="shared" si="17"/>
        <v>#DIV/0!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39"/>
      <c r="B30" s="109"/>
      <c r="C30" s="109"/>
      <c r="D30" s="109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:I1"/>
    <mergeCell ref="G2:I2"/>
    <mergeCell ref="A3:A5"/>
    <mergeCell ref="C3:D3"/>
    <mergeCell ref="G3:G4"/>
    <mergeCell ref="H3:H4"/>
    <mergeCell ref="I3:I5"/>
    <mergeCell ref="D4:D5"/>
    <mergeCell ref="H18:H19"/>
    <mergeCell ref="I18:I20"/>
    <mergeCell ref="C19:C20"/>
    <mergeCell ref="D19:D20"/>
    <mergeCell ref="B3:B5"/>
    <mergeCell ref="C4:C5"/>
    <mergeCell ref="A16:D16"/>
    <mergeCell ref="A18:A20"/>
    <mergeCell ref="B18:B20"/>
    <mergeCell ref="C18:D18"/>
    <mergeCell ref="G18:G19"/>
  </mergeCells>
  <printOptions/>
  <pageMargins bottom="0.7480314960629921" footer="0.0" header="0.0" left="0.7086614173228347" right="0.7086614173228347" top="0.7480314960629921"/>
  <pageSetup paperSize="9" orientation="portrait"/>
  <headerFooter>
    <oddHeader>&amp;L&amp;D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12.89"/>
    <col customWidth="1" min="2" max="6" width="10.78"/>
    <col customWidth="1" min="7" max="8" width="11.56"/>
    <col customWidth="1" min="9" max="26" width="12.78"/>
  </cols>
  <sheetData>
    <row r="1" ht="16.5" customHeight="1">
      <c r="A1" s="40" t="s">
        <v>144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63"/>
      <c r="B2" s="90"/>
      <c r="C2" s="90"/>
      <c r="D2" s="90"/>
      <c r="E2" s="90"/>
      <c r="F2" s="90"/>
      <c r="G2" s="64"/>
      <c r="H2" s="64"/>
      <c r="I2" s="126" t="s">
        <v>145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0" customHeight="1">
      <c r="A3" s="127" t="s">
        <v>146</v>
      </c>
      <c r="B3" s="8" t="s">
        <v>147</v>
      </c>
      <c r="C3" s="92"/>
      <c r="D3" s="10"/>
      <c r="E3" s="10"/>
      <c r="F3" s="10"/>
      <c r="G3" s="94" t="s">
        <v>148</v>
      </c>
      <c r="H3" s="94" t="s">
        <v>149</v>
      </c>
      <c r="I3" s="8" t="s">
        <v>150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0" customHeight="1">
      <c r="B4" s="12"/>
      <c r="C4" s="96" t="s">
        <v>151</v>
      </c>
      <c r="D4" s="97" t="s">
        <v>152</v>
      </c>
      <c r="E4" s="2"/>
      <c r="F4" s="26"/>
      <c r="G4" s="18"/>
      <c r="H4" s="18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6"/>
      <c r="B5" s="18"/>
      <c r="C5" s="22"/>
      <c r="D5" s="21"/>
      <c r="E5" s="15" t="s">
        <v>153</v>
      </c>
      <c r="F5" s="15" t="s">
        <v>154</v>
      </c>
      <c r="G5" s="15" t="s">
        <v>155</v>
      </c>
      <c r="H5" s="15" t="s">
        <v>156</v>
      </c>
      <c r="I5" s="18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65" t="s">
        <v>157</v>
      </c>
      <c r="B6" s="66">
        <f t="shared" ref="B6:I6" si="1">SUM(B7,B17)</f>
        <v>0</v>
      </c>
      <c r="C6" s="100">
        <f t="shared" si="1"/>
        <v>0</v>
      </c>
      <c r="D6" s="66">
        <f t="shared" si="1"/>
        <v>0</v>
      </c>
      <c r="E6" s="100">
        <f t="shared" si="1"/>
        <v>0</v>
      </c>
      <c r="F6" s="66">
        <f t="shared" si="1"/>
        <v>0</v>
      </c>
      <c r="G6" s="100">
        <f t="shared" si="1"/>
        <v>0</v>
      </c>
      <c r="H6" s="66">
        <f t="shared" si="1"/>
        <v>0</v>
      </c>
      <c r="I6" s="100">
        <f t="shared" si="1"/>
        <v>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128" t="s">
        <v>158</v>
      </c>
      <c r="B7" s="66">
        <f t="shared" ref="B7:B21" si="2">SUM(C7:D7)</f>
        <v>0</v>
      </c>
      <c r="C7" s="34">
        <v>0.0</v>
      </c>
      <c r="D7" s="66">
        <v>0.0</v>
      </c>
      <c r="E7" s="66">
        <v>0.0</v>
      </c>
      <c r="F7" s="66">
        <v>0.0</v>
      </c>
      <c r="G7" s="66">
        <v>0.0</v>
      </c>
      <c r="H7" s="66">
        <v>0.0</v>
      </c>
      <c r="I7" s="70">
        <v>0.0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30" t="s">
        <v>159</v>
      </c>
      <c r="B8" s="66">
        <f t="shared" si="2"/>
        <v>0</v>
      </c>
      <c r="C8" s="34">
        <v>0.0</v>
      </c>
      <c r="D8" s="34">
        <v>0.0</v>
      </c>
      <c r="E8" s="34">
        <v>0.0</v>
      </c>
      <c r="F8" s="34">
        <v>0.0</v>
      </c>
      <c r="G8" s="34">
        <v>0.0</v>
      </c>
      <c r="H8" s="34">
        <v>0.0</v>
      </c>
      <c r="I8" s="72">
        <v>0.0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30" t="s">
        <v>160</v>
      </c>
      <c r="B9" s="66">
        <f t="shared" si="2"/>
        <v>0</v>
      </c>
      <c r="C9" s="34">
        <v>0.0</v>
      </c>
      <c r="D9" s="34">
        <v>0.0</v>
      </c>
      <c r="E9" s="34">
        <v>0.0</v>
      </c>
      <c r="F9" s="34">
        <v>0.0</v>
      </c>
      <c r="G9" s="34">
        <v>0.0</v>
      </c>
      <c r="H9" s="34">
        <v>0.0</v>
      </c>
      <c r="I9" s="72">
        <v>0.0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30" t="s">
        <v>161</v>
      </c>
      <c r="B10" s="66">
        <f t="shared" si="2"/>
        <v>0</v>
      </c>
      <c r="C10" s="34">
        <v>0.0</v>
      </c>
      <c r="D10" s="34">
        <v>0.0</v>
      </c>
      <c r="E10" s="34">
        <v>0.0</v>
      </c>
      <c r="F10" s="34">
        <v>0.0</v>
      </c>
      <c r="G10" s="34">
        <v>0.0</v>
      </c>
      <c r="H10" s="34">
        <v>0.0</v>
      </c>
      <c r="I10" s="72">
        <v>0.0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30" t="s">
        <v>162</v>
      </c>
      <c r="B11" s="66">
        <f t="shared" si="2"/>
        <v>0</v>
      </c>
      <c r="C11" s="34">
        <v>0.0</v>
      </c>
      <c r="D11" s="34">
        <v>0.0</v>
      </c>
      <c r="E11" s="34">
        <v>0.0</v>
      </c>
      <c r="F11" s="34">
        <v>0.0</v>
      </c>
      <c r="G11" s="34">
        <v>0.0</v>
      </c>
      <c r="H11" s="34">
        <v>0.0</v>
      </c>
      <c r="I11" s="72">
        <v>0.0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30" t="s">
        <v>163</v>
      </c>
      <c r="B12" s="66">
        <f t="shared" si="2"/>
        <v>0</v>
      </c>
      <c r="C12" s="34">
        <v>0.0</v>
      </c>
      <c r="D12" s="34">
        <v>0.0</v>
      </c>
      <c r="E12" s="34">
        <v>0.0</v>
      </c>
      <c r="F12" s="34">
        <v>0.0</v>
      </c>
      <c r="G12" s="34">
        <v>0.0</v>
      </c>
      <c r="H12" s="34">
        <v>0.0</v>
      </c>
      <c r="I12" s="72">
        <v>0.0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30" t="s">
        <v>164</v>
      </c>
      <c r="B13" s="66">
        <f t="shared" si="2"/>
        <v>0</v>
      </c>
      <c r="C13" s="34">
        <v>0.0</v>
      </c>
      <c r="D13" s="34">
        <v>0.0</v>
      </c>
      <c r="E13" s="34">
        <v>0.0</v>
      </c>
      <c r="F13" s="34">
        <v>0.0</v>
      </c>
      <c r="G13" s="34">
        <v>0.0</v>
      </c>
      <c r="H13" s="34">
        <v>0.0</v>
      </c>
      <c r="I13" s="72">
        <v>0.0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30" t="s">
        <v>165</v>
      </c>
      <c r="B14" s="66">
        <f t="shared" si="2"/>
        <v>0</v>
      </c>
      <c r="C14" s="34">
        <v>0.0</v>
      </c>
      <c r="D14" s="34">
        <v>0.0</v>
      </c>
      <c r="E14" s="34">
        <v>0.0</v>
      </c>
      <c r="F14" s="34">
        <v>0.0</v>
      </c>
      <c r="G14" s="34">
        <v>0.0</v>
      </c>
      <c r="H14" s="34">
        <v>0.0</v>
      </c>
      <c r="I14" s="72">
        <v>0.0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30" t="s">
        <v>166</v>
      </c>
      <c r="B15" s="66">
        <f t="shared" si="2"/>
        <v>0</v>
      </c>
      <c r="C15" s="34">
        <v>0.0</v>
      </c>
      <c r="D15" s="34">
        <v>0.0</v>
      </c>
      <c r="E15" s="34">
        <v>0.0</v>
      </c>
      <c r="F15" s="34">
        <v>0.0</v>
      </c>
      <c r="G15" s="34">
        <v>0.0</v>
      </c>
      <c r="H15" s="34">
        <v>0.0</v>
      </c>
      <c r="I15" s="72">
        <v>0.0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129" t="s">
        <v>167</v>
      </c>
      <c r="B16" s="73">
        <f t="shared" si="2"/>
        <v>0</v>
      </c>
      <c r="C16" s="36">
        <v>0.0</v>
      </c>
      <c r="D16" s="36">
        <v>0.0</v>
      </c>
      <c r="E16" s="36">
        <v>0.0</v>
      </c>
      <c r="F16" s="36">
        <v>0.0</v>
      </c>
      <c r="G16" s="36">
        <v>0.0</v>
      </c>
      <c r="H16" s="36">
        <v>0.0</v>
      </c>
      <c r="I16" s="76">
        <v>0.0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130" t="s">
        <v>168</v>
      </c>
      <c r="B17" s="66">
        <f t="shared" si="2"/>
        <v>0</v>
      </c>
      <c r="C17" s="66">
        <v>0.0</v>
      </c>
      <c r="D17" s="66">
        <v>0.0</v>
      </c>
      <c r="E17" s="66">
        <v>0.0</v>
      </c>
      <c r="F17" s="66">
        <v>0.0</v>
      </c>
      <c r="G17" s="66">
        <v>0.0</v>
      </c>
      <c r="H17" s="66">
        <v>0.0</v>
      </c>
      <c r="I17" s="70">
        <v>0.0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30" t="s">
        <v>169</v>
      </c>
      <c r="B18" s="66">
        <f t="shared" si="2"/>
        <v>0</v>
      </c>
      <c r="C18" s="34">
        <v>0.0</v>
      </c>
      <c r="D18" s="34">
        <v>0.0</v>
      </c>
      <c r="E18" s="34">
        <v>0.0</v>
      </c>
      <c r="F18" s="34">
        <v>0.0</v>
      </c>
      <c r="G18" s="34">
        <v>0.0</v>
      </c>
      <c r="H18" s="34">
        <v>0.0</v>
      </c>
      <c r="I18" s="72">
        <v>0.0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30" t="s">
        <v>170</v>
      </c>
      <c r="B19" s="66">
        <f t="shared" si="2"/>
        <v>0</v>
      </c>
      <c r="C19" s="34">
        <v>0.0</v>
      </c>
      <c r="D19" s="34">
        <v>0.0</v>
      </c>
      <c r="E19" s="34">
        <v>0.0</v>
      </c>
      <c r="F19" s="34">
        <v>0.0</v>
      </c>
      <c r="G19" s="34">
        <v>0.0</v>
      </c>
      <c r="H19" s="34">
        <v>0.0</v>
      </c>
      <c r="I19" s="72">
        <v>0.0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30" t="s">
        <v>171</v>
      </c>
      <c r="B20" s="66">
        <f t="shared" si="2"/>
        <v>0</v>
      </c>
      <c r="C20" s="34">
        <v>0.0</v>
      </c>
      <c r="D20" s="34">
        <v>0.0</v>
      </c>
      <c r="E20" s="34">
        <v>0.0</v>
      </c>
      <c r="F20" s="34">
        <v>0.0</v>
      </c>
      <c r="G20" s="34">
        <v>0.0</v>
      </c>
      <c r="H20" s="34">
        <v>0.0</v>
      </c>
      <c r="I20" s="72">
        <v>0.0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35" t="s">
        <v>172</v>
      </c>
      <c r="B21" s="66">
        <f t="shared" si="2"/>
        <v>0</v>
      </c>
      <c r="C21" s="34">
        <v>0.0</v>
      </c>
      <c r="D21" s="34">
        <v>0.0</v>
      </c>
      <c r="E21" s="34">
        <v>0.0</v>
      </c>
      <c r="F21" s="36">
        <v>0.0</v>
      </c>
      <c r="G21" s="36">
        <v>0.0</v>
      </c>
      <c r="H21" s="36">
        <v>0.0</v>
      </c>
      <c r="I21" s="76">
        <v>0.0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31"/>
      <c r="B22" s="132"/>
      <c r="C22" s="132"/>
      <c r="D22" s="132"/>
      <c r="E22" s="132"/>
      <c r="F22" s="132"/>
      <c r="G22" s="132"/>
      <c r="H22" s="132"/>
      <c r="I22" s="13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64"/>
      <c r="B23" s="4"/>
      <c r="C23" s="133"/>
      <c r="D23" s="133"/>
      <c r="E23" s="133"/>
      <c r="F23" s="133"/>
      <c r="G23" s="133"/>
      <c r="H23" s="133"/>
      <c r="I23" s="133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0" customHeight="1">
      <c r="A24" s="127" t="s">
        <v>146</v>
      </c>
      <c r="B24" s="134" t="s">
        <v>173</v>
      </c>
      <c r="C24" s="92"/>
      <c r="D24" s="10"/>
      <c r="E24" s="10"/>
      <c r="F24" s="10"/>
      <c r="G24" s="94" t="s">
        <v>174</v>
      </c>
      <c r="H24" s="94" t="s">
        <v>175</v>
      </c>
      <c r="I24" s="134" t="s">
        <v>176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0" customHeight="1">
      <c r="B25" s="12"/>
      <c r="C25" s="135" t="s">
        <v>177</v>
      </c>
      <c r="D25" s="97" t="s">
        <v>178</v>
      </c>
      <c r="E25" s="2"/>
      <c r="F25" s="2"/>
      <c r="G25" s="18"/>
      <c r="H25" s="18"/>
      <c r="I25" s="1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6"/>
      <c r="B26" s="18"/>
      <c r="C26" s="22"/>
      <c r="D26" s="21"/>
      <c r="E26" s="9" t="s">
        <v>179</v>
      </c>
      <c r="F26" s="15" t="s">
        <v>180</v>
      </c>
      <c r="G26" s="136" t="s">
        <v>173</v>
      </c>
      <c r="H26" s="137" t="s">
        <v>173</v>
      </c>
      <c r="I26" s="18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65" t="s">
        <v>181</v>
      </c>
      <c r="B27" s="138" t="str">
        <f t="shared" ref="B27:F27" si="3">B6/$B6*100</f>
        <v>#DIV/0!</v>
      </c>
      <c r="C27" s="113" t="str">
        <f t="shared" si="3"/>
        <v>#DIV/0!</v>
      </c>
      <c r="D27" s="113" t="str">
        <f t="shared" si="3"/>
        <v>#DIV/0!</v>
      </c>
      <c r="E27" s="113" t="str">
        <f t="shared" si="3"/>
        <v>#DIV/0!</v>
      </c>
      <c r="F27" s="113" t="str">
        <f t="shared" si="3"/>
        <v>#DIV/0!</v>
      </c>
      <c r="G27" s="112" t="str">
        <f t="shared" ref="G27:I27" si="4">G6/G$6*100</f>
        <v>#DIV/0!</v>
      </c>
      <c r="H27" s="112" t="str">
        <f t="shared" si="4"/>
        <v>#DIV/0!</v>
      </c>
      <c r="I27" s="115" t="str">
        <f t="shared" si="4"/>
        <v>#DIV/0!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28" t="s">
        <v>158</v>
      </c>
      <c r="B28" s="139" t="str">
        <f t="shared" ref="B28:F28" si="5">B7/$B7*100</f>
        <v>#DIV/0!</v>
      </c>
      <c r="C28" s="112" t="str">
        <f t="shared" si="5"/>
        <v>#DIV/0!</v>
      </c>
      <c r="D28" s="112" t="str">
        <f t="shared" si="5"/>
        <v>#DIV/0!</v>
      </c>
      <c r="E28" s="112" t="str">
        <f t="shared" si="5"/>
        <v>#DIV/0!</v>
      </c>
      <c r="F28" s="112" t="str">
        <f t="shared" si="5"/>
        <v>#DIV/0!</v>
      </c>
      <c r="G28" s="112" t="str">
        <f t="shared" ref="G28:I28" si="6">G7/G$6*100</f>
        <v>#DIV/0!</v>
      </c>
      <c r="H28" s="112" t="str">
        <f t="shared" si="6"/>
        <v>#DIV/0!</v>
      </c>
      <c r="I28" s="115" t="str">
        <f t="shared" si="6"/>
        <v>#DIV/0!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30" t="s">
        <v>182</v>
      </c>
      <c r="B29" s="139" t="str">
        <f t="shared" ref="B29:F29" si="7">B8/$B8*100</f>
        <v>#DIV/0!</v>
      </c>
      <c r="C29" s="117" t="str">
        <f t="shared" si="7"/>
        <v>#DIV/0!</v>
      </c>
      <c r="D29" s="117" t="str">
        <f t="shared" si="7"/>
        <v>#DIV/0!</v>
      </c>
      <c r="E29" s="117" t="str">
        <f t="shared" si="7"/>
        <v>#DIV/0!</v>
      </c>
      <c r="F29" s="117" t="str">
        <f t="shared" si="7"/>
        <v>#DIV/0!</v>
      </c>
      <c r="G29" s="117" t="str">
        <f t="shared" ref="G29:I29" si="8">G8/G$6*100</f>
        <v>#DIV/0!</v>
      </c>
      <c r="H29" s="117" t="str">
        <f t="shared" si="8"/>
        <v>#DIV/0!</v>
      </c>
      <c r="I29" s="140" t="str">
        <f t="shared" si="8"/>
        <v>#DIV/0!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30" t="s">
        <v>183</v>
      </c>
      <c r="B30" s="139" t="str">
        <f t="shared" ref="B30:F30" si="9">B9/$B9*100</f>
        <v>#DIV/0!</v>
      </c>
      <c r="C30" s="117" t="str">
        <f t="shared" si="9"/>
        <v>#DIV/0!</v>
      </c>
      <c r="D30" s="117" t="str">
        <f t="shared" si="9"/>
        <v>#DIV/0!</v>
      </c>
      <c r="E30" s="117" t="str">
        <f t="shared" si="9"/>
        <v>#DIV/0!</v>
      </c>
      <c r="F30" s="117" t="str">
        <f t="shared" si="9"/>
        <v>#DIV/0!</v>
      </c>
      <c r="G30" s="117" t="str">
        <f t="shared" ref="G30:I30" si="10">G9/G$6*100</f>
        <v>#DIV/0!</v>
      </c>
      <c r="H30" s="117" t="str">
        <f t="shared" si="10"/>
        <v>#DIV/0!</v>
      </c>
      <c r="I30" s="140" t="str">
        <f t="shared" si="10"/>
        <v>#DIV/0!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30" t="s">
        <v>184</v>
      </c>
      <c r="B31" s="139" t="str">
        <f t="shared" ref="B31:F31" si="11">B10/$B10*100</f>
        <v>#DIV/0!</v>
      </c>
      <c r="C31" s="117" t="str">
        <f t="shared" si="11"/>
        <v>#DIV/0!</v>
      </c>
      <c r="D31" s="117" t="str">
        <f t="shared" si="11"/>
        <v>#DIV/0!</v>
      </c>
      <c r="E31" s="117" t="str">
        <f t="shared" si="11"/>
        <v>#DIV/0!</v>
      </c>
      <c r="F31" s="117" t="str">
        <f t="shared" si="11"/>
        <v>#DIV/0!</v>
      </c>
      <c r="G31" s="117" t="str">
        <f t="shared" ref="G31:I31" si="12">G10/G$6*100</f>
        <v>#DIV/0!</v>
      </c>
      <c r="H31" s="117" t="str">
        <f t="shared" si="12"/>
        <v>#DIV/0!</v>
      </c>
      <c r="I31" s="140" t="str">
        <f t="shared" si="12"/>
        <v>#DIV/0!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30" t="s">
        <v>185</v>
      </c>
      <c r="B32" s="139" t="str">
        <f t="shared" ref="B32:F32" si="13">B11/$B11*100</f>
        <v>#DIV/0!</v>
      </c>
      <c r="C32" s="117" t="str">
        <f t="shared" si="13"/>
        <v>#DIV/0!</v>
      </c>
      <c r="D32" s="117" t="str">
        <f t="shared" si="13"/>
        <v>#DIV/0!</v>
      </c>
      <c r="E32" s="117" t="str">
        <f t="shared" si="13"/>
        <v>#DIV/0!</v>
      </c>
      <c r="F32" s="117" t="str">
        <f t="shared" si="13"/>
        <v>#DIV/0!</v>
      </c>
      <c r="G32" s="117" t="str">
        <f t="shared" ref="G32:I32" si="14">G11/G$6*100</f>
        <v>#DIV/0!</v>
      </c>
      <c r="H32" s="117" t="str">
        <f t="shared" si="14"/>
        <v>#DIV/0!</v>
      </c>
      <c r="I32" s="140" t="str">
        <f t="shared" si="14"/>
        <v>#DIV/0!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0" t="s">
        <v>186</v>
      </c>
      <c r="B33" s="139" t="str">
        <f t="shared" ref="B33:F33" si="15">B12/$B12*100</f>
        <v>#DIV/0!</v>
      </c>
      <c r="C33" s="117" t="str">
        <f t="shared" si="15"/>
        <v>#DIV/0!</v>
      </c>
      <c r="D33" s="117" t="str">
        <f t="shared" si="15"/>
        <v>#DIV/0!</v>
      </c>
      <c r="E33" s="117" t="str">
        <f t="shared" si="15"/>
        <v>#DIV/0!</v>
      </c>
      <c r="F33" s="117" t="str">
        <f t="shared" si="15"/>
        <v>#DIV/0!</v>
      </c>
      <c r="G33" s="117" t="str">
        <f t="shared" ref="G33:I33" si="16">G12/G$6*100</f>
        <v>#DIV/0!</v>
      </c>
      <c r="H33" s="117" t="str">
        <f t="shared" si="16"/>
        <v>#DIV/0!</v>
      </c>
      <c r="I33" s="140" t="str">
        <f t="shared" si="16"/>
        <v>#DIV/0!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0" t="s">
        <v>187</v>
      </c>
      <c r="B34" s="139" t="str">
        <f t="shared" ref="B34:F34" si="17">B13/$B13*100</f>
        <v>#DIV/0!</v>
      </c>
      <c r="C34" s="117" t="str">
        <f t="shared" si="17"/>
        <v>#DIV/0!</v>
      </c>
      <c r="D34" s="117" t="str">
        <f t="shared" si="17"/>
        <v>#DIV/0!</v>
      </c>
      <c r="E34" s="117" t="str">
        <f t="shared" si="17"/>
        <v>#DIV/0!</v>
      </c>
      <c r="F34" s="117" t="str">
        <f t="shared" si="17"/>
        <v>#DIV/0!</v>
      </c>
      <c r="G34" s="117" t="str">
        <f t="shared" ref="G34:I34" si="18">G13/G$6*100</f>
        <v>#DIV/0!</v>
      </c>
      <c r="H34" s="117" t="str">
        <f t="shared" si="18"/>
        <v>#DIV/0!</v>
      </c>
      <c r="I34" s="140" t="str">
        <f t="shared" si="18"/>
        <v>#DIV/0!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0" t="s">
        <v>188</v>
      </c>
      <c r="B35" s="139" t="str">
        <f t="shared" ref="B35:F35" si="19">B14/$B14*100</f>
        <v>#DIV/0!</v>
      </c>
      <c r="C35" s="117" t="str">
        <f t="shared" si="19"/>
        <v>#DIV/0!</v>
      </c>
      <c r="D35" s="117" t="str">
        <f t="shared" si="19"/>
        <v>#DIV/0!</v>
      </c>
      <c r="E35" s="117" t="str">
        <f t="shared" si="19"/>
        <v>#DIV/0!</v>
      </c>
      <c r="F35" s="117" t="str">
        <f t="shared" si="19"/>
        <v>#DIV/0!</v>
      </c>
      <c r="G35" s="117" t="str">
        <f t="shared" ref="G35:I35" si="20">G14/G$6*100</f>
        <v>#DIV/0!</v>
      </c>
      <c r="H35" s="117" t="str">
        <f t="shared" si="20"/>
        <v>#DIV/0!</v>
      </c>
      <c r="I35" s="140" t="str">
        <f t="shared" si="20"/>
        <v>#DIV/0!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0" t="s">
        <v>189</v>
      </c>
      <c r="B36" s="139" t="str">
        <f t="shared" ref="B36:F36" si="21">B15/$B15*100</f>
        <v>#DIV/0!</v>
      </c>
      <c r="C36" s="117" t="str">
        <f t="shared" si="21"/>
        <v>#DIV/0!</v>
      </c>
      <c r="D36" s="117" t="str">
        <f t="shared" si="21"/>
        <v>#DIV/0!</v>
      </c>
      <c r="E36" s="117" t="str">
        <f t="shared" si="21"/>
        <v>#DIV/0!</v>
      </c>
      <c r="F36" s="117" t="str">
        <f t="shared" si="21"/>
        <v>#DIV/0!</v>
      </c>
      <c r="G36" s="117" t="str">
        <f t="shared" ref="G36:I36" si="22">G15/G$6*100</f>
        <v>#DIV/0!</v>
      </c>
      <c r="H36" s="117" t="str">
        <f t="shared" si="22"/>
        <v>#DIV/0!</v>
      </c>
      <c r="I36" s="140" t="str">
        <f t="shared" si="22"/>
        <v>#DIV/0!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129" t="s">
        <v>167</v>
      </c>
      <c r="B37" s="120" t="str">
        <f t="shared" ref="B37:F37" si="23">B16/$B16*100</f>
        <v>#DIV/0!</v>
      </c>
      <c r="C37" s="121" t="str">
        <f t="shared" si="23"/>
        <v>#DIV/0!</v>
      </c>
      <c r="D37" s="121" t="str">
        <f t="shared" si="23"/>
        <v>#DIV/0!</v>
      </c>
      <c r="E37" s="121" t="str">
        <f t="shared" si="23"/>
        <v>#DIV/0!</v>
      </c>
      <c r="F37" s="121" t="str">
        <f t="shared" si="23"/>
        <v>#DIV/0!</v>
      </c>
      <c r="G37" s="121" t="str">
        <f t="shared" ref="G37:I37" si="24">G16/G$6*100</f>
        <v>#DIV/0!</v>
      </c>
      <c r="H37" s="121" t="str">
        <f t="shared" si="24"/>
        <v>#DIV/0!</v>
      </c>
      <c r="I37" s="141" t="str">
        <f t="shared" si="24"/>
        <v>#DIV/0!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130" t="s">
        <v>168</v>
      </c>
      <c r="B38" s="139" t="str">
        <f t="shared" ref="B38:F38" si="25">B17/$B17*100</f>
        <v>#DIV/0!</v>
      </c>
      <c r="C38" s="112" t="str">
        <f t="shared" si="25"/>
        <v>#DIV/0!</v>
      </c>
      <c r="D38" s="112" t="str">
        <f t="shared" si="25"/>
        <v>#DIV/0!</v>
      </c>
      <c r="E38" s="112" t="str">
        <f t="shared" si="25"/>
        <v>#DIV/0!</v>
      </c>
      <c r="F38" s="112" t="str">
        <f t="shared" si="25"/>
        <v>#DIV/0!</v>
      </c>
      <c r="G38" s="112" t="str">
        <f t="shared" ref="G38:I38" si="26">G17/G$6*100</f>
        <v>#DIV/0!</v>
      </c>
      <c r="H38" s="112" t="str">
        <f t="shared" si="26"/>
        <v>#DIV/0!</v>
      </c>
      <c r="I38" s="115" t="str">
        <f t="shared" si="26"/>
        <v>#DIV/0!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30" t="s">
        <v>190</v>
      </c>
      <c r="B39" s="139" t="str">
        <f t="shared" ref="B39:F39" si="27">B18/$B18*100</f>
        <v>#DIV/0!</v>
      </c>
      <c r="C39" s="117" t="str">
        <f t="shared" si="27"/>
        <v>#DIV/0!</v>
      </c>
      <c r="D39" s="117" t="str">
        <f t="shared" si="27"/>
        <v>#DIV/0!</v>
      </c>
      <c r="E39" s="117" t="str">
        <f t="shared" si="27"/>
        <v>#DIV/0!</v>
      </c>
      <c r="F39" s="117" t="str">
        <f t="shared" si="27"/>
        <v>#DIV/0!</v>
      </c>
      <c r="G39" s="117" t="str">
        <f t="shared" ref="G39:I39" si="28">G18/G$6*100</f>
        <v>#DIV/0!</v>
      </c>
      <c r="H39" s="117" t="str">
        <f t="shared" si="28"/>
        <v>#DIV/0!</v>
      </c>
      <c r="I39" s="140" t="str">
        <f t="shared" si="28"/>
        <v>#DIV/0!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30" t="s">
        <v>191</v>
      </c>
      <c r="B40" s="139" t="str">
        <f t="shared" ref="B40:F40" si="29">B19/$B19*100</f>
        <v>#DIV/0!</v>
      </c>
      <c r="C40" s="117" t="str">
        <f t="shared" si="29"/>
        <v>#DIV/0!</v>
      </c>
      <c r="D40" s="117" t="str">
        <f t="shared" si="29"/>
        <v>#DIV/0!</v>
      </c>
      <c r="E40" s="117" t="str">
        <f t="shared" si="29"/>
        <v>#DIV/0!</v>
      </c>
      <c r="F40" s="117" t="str">
        <f t="shared" si="29"/>
        <v>#DIV/0!</v>
      </c>
      <c r="G40" s="117" t="str">
        <f t="shared" ref="G40:I40" si="30">G19/G$6*100</f>
        <v>#DIV/0!</v>
      </c>
      <c r="H40" s="117" t="str">
        <f t="shared" si="30"/>
        <v>#DIV/0!</v>
      </c>
      <c r="I40" s="140" t="str">
        <f t="shared" si="30"/>
        <v>#DIV/0!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30" t="s">
        <v>192</v>
      </c>
      <c r="B41" s="139" t="str">
        <f t="shared" ref="B41:F41" si="31">B20/$B20*100</f>
        <v>#DIV/0!</v>
      </c>
      <c r="C41" s="117" t="str">
        <f t="shared" si="31"/>
        <v>#DIV/0!</v>
      </c>
      <c r="D41" s="117" t="str">
        <f t="shared" si="31"/>
        <v>#DIV/0!</v>
      </c>
      <c r="E41" s="117" t="str">
        <f t="shared" si="31"/>
        <v>#DIV/0!</v>
      </c>
      <c r="F41" s="117" t="str">
        <f t="shared" si="31"/>
        <v>#DIV/0!</v>
      </c>
      <c r="G41" s="117" t="str">
        <f t="shared" ref="G41:I41" si="32">G20/G$6*100</f>
        <v>#DIV/0!</v>
      </c>
      <c r="H41" s="117" t="str">
        <f t="shared" si="32"/>
        <v>#DIV/0!</v>
      </c>
      <c r="I41" s="140" t="str">
        <f t="shared" si="32"/>
        <v>#DIV/0!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35" t="s">
        <v>193</v>
      </c>
      <c r="B42" s="120" t="str">
        <f t="shared" ref="B42:F42" si="33">B21/$B21*100</f>
        <v>#DIV/0!</v>
      </c>
      <c r="C42" s="121" t="str">
        <f t="shared" si="33"/>
        <v>#DIV/0!</v>
      </c>
      <c r="D42" s="121" t="str">
        <f t="shared" si="33"/>
        <v>#DIV/0!</v>
      </c>
      <c r="E42" s="121" t="str">
        <f t="shared" si="33"/>
        <v>#DIV/0!</v>
      </c>
      <c r="F42" s="121" t="str">
        <f t="shared" si="33"/>
        <v>#DIV/0!</v>
      </c>
      <c r="G42" s="121" t="str">
        <f t="shared" ref="G42:I42" si="34">G21/G$6*100</f>
        <v>#DIV/0!</v>
      </c>
      <c r="H42" s="121" t="str">
        <f t="shared" si="34"/>
        <v>#DIV/0!</v>
      </c>
      <c r="I42" s="141" t="str">
        <f t="shared" si="34"/>
        <v>#DIV/0!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7">
    <mergeCell ref="A1:I1"/>
    <mergeCell ref="A3:A5"/>
    <mergeCell ref="B3:B5"/>
    <mergeCell ref="C3:F3"/>
    <mergeCell ref="G3:G4"/>
    <mergeCell ref="H3:H4"/>
    <mergeCell ref="I3:I5"/>
    <mergeCell ref="B24:B26"/>
    <mergeCell ref="C25:C26"/>
    <mergeCell ref="C4:C5"/>
    <mergeCell ref="D4:D5"/>
    <mergeCell ref="A24:A26"/>
    <mergeCell ref="C24:F24"/>
    <mergeCell ref="G24:G25"/>
    <mergeCell ref="H24:H25"/>
    <mergeCell ref="I24:I26"/>
    <mergeCell ref="D25:D26"/>
  </mergeCells>
  <conditionalFormatting sqref="A29">
    <cfRule type="cellIs" dxfId="0" priority="1" stopIfTrue="1" operator="equal">
      <formula>0</formula>
    </cfRule>
  </conditionalFormatting>
  <conditionalFormatting sqref="A30:A37">
    <cfRule type="cellIs" dxfId="0" priority="2" stopIfTrue="1" operator="equal">
      <formula>0</formula>
    </cfRule>
  </conditionalFormatting>
  <conditionalFormatting sqref="A39:A42">
    <cfRule type="cellIs" dxfId="0" priority="3" stopIfTrue="1" operator="equal">
      <formula>0</formula>
    </cfRule>
  </conditionalFormatting>
  <conditionalFormatting sqref="A8">
    <cfRule type="cellIs" dxfId="0" priority="4" stopIfTrue="1" operator="equal">
      <formula>0</formula>
    </cfRule>
  </conditionalFormatting>
  <conditionalFormatting sqref="A9:A16">
    <cfRule type="cellIs" dxfId="0" priority="5" stopIfTrue="1" operator="equal">
      <formula>0</formula>
    </cfRule>
  </conditionalFormatting>
  <conditionalFormatting sqref="A18:A21">
    <cfRule type="cellIs" dxfId="0" priority="6" stopIfTrue="1" operator="equal">
      <formula>0</formula>
    </cfRule>
  </conditionalFormatting>
  <printOptions/>
  <pageMargins bottom="0.7480314960629921" footer="0.0" header="0.0" left="0.7086614173228347" right="0.7086614173228347" top="0.7480314960629921"/>
  <pageSetup paperSize="9" orientation="portrait"/>
  <headerFooter>
    <oddHeader>&amp;L&amp;D</oddHead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2021-04-19T03:36:01Z</dcterms:created>
  <dc:creator>調查統計科黃彥慈</dc:creator>
</cp:coreProperties>
</file>