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5 (發布版)" sheetId="1" r:id="rId4"/>
    <sheet state="visible" name="表3(對內版)" sheetId="2" r:id="rId5"/>
    <sheet state="visible" name="表6 (發布版)" sheetId="3" r:id="rId6"/>
    <sheet state="visible" name="表6 (對內版)" sheetId="4" r:id="rId7"/>
    <sheet state="visible" name="各層母體數" sheetId="5" r:id="rId8"/>
    <sheet state="visible" name="縣市代碼及四區" sheetId="6" r:id="rId9"/>
  </sheets>
  <externalReferences>
    <externalReference r:id="rId10"/>
  </externalReferences>
  <definedNames>
    <definedName name="分類">#REF!</definedName>
    <definedName name="稻">#REF!</definedName>
    <definedName hidden="1" localSheetId="5" name="_xlnm._FilterDatabase">'縣市代碼及四區'!$A$1:$C$20</definedName>
  </definedNames>
  <calcPr/>
  <extLst>
    <ext uri="GoogleSheetsCustomDataVersion1">
      <go:sheetsCustomData xmlns:go="http://customooxmlschemas.google.com/" r:id="rId11" roundtripDataSignature="AMtx7mgKqBAVXAFaajq0ZryKrmkqNP/Zdw=="/>
    </ext>
  </extLst>
</workbook>
</file>

<file path=xl/sharedStrings.xml><?xml version="1.0" encoding="utf-8"?>
<sst xmlns="http://schemas.openxmlformats.org/spreadsheetml/2006/main" count="159" uniqueCount="91">
  <si>
    <t>表5、農牧戶外僱人員依經營業別及地區別分(發布版)-108</t>
  </si>
  <si>
    <t>單位：戶；人次</t>
  </si>
  <si>
    <t>總計
(戶)</t>
  </si>
  <si>
    <t>常僱員工</t>
  </si>
  <si>
    <t>臨時員工</t>
  </si>
  <si>
    <t>不支薪人員
(人次)</t>
  </si>
  <si>
    <t>無外僱員工
(戶)</t>
  </si>
  <si>
    <t>有外僱員工
(戶)</t>
  </si>
  <si>
    <t>有僱常僱員工(戶)</t>
  </si>
  <si>
    <t>有僱臨時員工(戶)</t>
  </si>
  <si>
    <t>總計
(人次)</t>
  </si>
  <si>
    <t>總計</t>
  </si>
  <si>
    <t xml:space="preserve">  經營業別</t>
  </si>
  <si>
    <t xml:space="preserve">          農耕業</t>
  </si>
  <si>
    <t xml:space="preserve">          畜牧業</t>
  </si>
  <si>
    <t xml:space="preserve">  地區別</t>
  </si>
  <si>
    <t xml:space="preserve">         北部地區</t>
  </si>
  <si>
    <t xml:space="preserve">         中部地區</t>
  </si>
  <si>
    <t xml:space="preserve">         南部地區</t>
  </si>
  <si>
    <t xml:space="preserve">         東部地區</t>
  </si>
  <si>
    <t>註： 本表不含受僱於自家農牧戶者。</t>
  </si>
  <si>
    <t>表3、農牧戶外僱人員僱用情形依主要經營種類分 (對內版)</t>
  </si>
  <si>
    <t xml:space="preserve">    農耕類</t>
  </si>
  <si>
    <t xml:space="preserve">    稻作</t>
  </si>
  <si>
    <t xml:space="preserve">    雜糧</t>
  </si>
  <si>
    <t xml:space="preserve">    茶</t>
  </si>
  <si>
    <t xml:space="preserve">    其他特作</t>
  </si>
  <si>
    <t xml:space="preserve">    蔬菜</t>
  </si>
  <si>
    <t xml:space="preserve">    果樹</t>
  </si>
  <si>
    <t xml:space="preserve">    花卉</t>
  </si>
  <si>
    <t xml:space="preserve">    食用菇蕈</t>
  </si>
  <si>
    <t xml:space="preserve">    其他農作物</t>
  </si>
  <si>
    <t xml:space="preserve">    畜牧類</t>
  </si>
  <si>
    <t xml:space="preserve">    乳牛</t>
  </si>
  <si>
    <t xml:space="preserve">    豬</t>
  </si>
  <si>
    <t xml:space="preserve">    雞</t>
  </si>
  <si>
    <t xml:space="preserve">    其他畜禽</t>
  </si>
  <si>
    <t>表6、農牧戶外僱人員短缺情形依經營業別及地區別分(發布版)-108</t>
  </si>
  <si>
    <t>經營類別</t>
  </si>
  <si>
    <t>短缺常僱員工</t>
  </si>
  <si>
    <t>短缺臨時員工</t>
  </si>
  <si>
    <t>無缺工
(戶)</t>
  </si>
  <si>
    <t>有缺工
(戶)</t>
  </si>
  <si>
    <t>有缺常僱員工
(戶)</t>
  </si>
  <si>
    <t>有缺臨時員工
(戶)</t>
  </si>
  <si>
    <t>註：1.常僱員工係指僱用期間達6個月以上之員工。</t>
  </si>
  <si>
    <t xml:space="preserve">        2.臨時員工係指僱用期間不滿6個月之員工。</t>
  </si>
  <si>
    <t>表6、農牧戶外僱人員短缺情形依經營業別及地區別(對內版)-108</t>
  </si>
  <si>
    <t>人力不穩(戶)</t>
  </si>
  <si>
    <t>擴充產能(戶)</t>
  </si>
  <si>
    <r>
      <rPr>
        <rFont val="新細明體"/>
        <b/>
        <color theme="1"/>
        <sz val="11.0"/>
      </rPr>
      <t>層別</t>
    </r>
  </si>
  <si>
    <r>
      <rPr>
        <rFont val="新細明體"/>
        <b/>
        <color theme="1"/>
        <sz val="11.0"/>
      </rPr>
      <t>母體數</t>
    </r>
  </si>
  <si>
    <r>
      <rPr>
        <rFont val="微軟正黑體"/>
        <color theme="1"/>
        <sz val="12.0"/>
      </rPr>
      <t>縣市</t>
    </r>
  </si>
  <si>
    <r>
      <rPr>
        <rFont val="微軟正黑體"/>
        <color theme="1"/>
        <sz val="12.0"/>
      </rPr>
      <t>代碼</t>
    </r>
  </si>
  <si>
    <t>四區</t>
  </si>
  <si>
    <r>
      <rPr>
        <rFont val="微軟正黑體"/>
        <color theme="1"/>
        <sz val="12.0"/>
      </rPr>
      <t>新北市</t>
    </r>
  </si>
  <si>
    <t>北區</t>
  </si>
  <si>
    <r>
      <rPr>
        <rFont val="微軟正黑體"/>
        <color theme="1"/>
        <sz val="12.0"/>
      </rPr>
      <t>臺北市</t>
    </r>
  </si>
  <si>
    <r>
      <rPr>
        <rFont val="微軟正黑體"/>
        <color theme="1"/>
        <sz val="12.0"/>
      </rPr>
      <t>桃園市</t>
    </r>
  </si>
  <si>
    <r>
      <rPr>
        <rFont val="微軟正黑體"/>
        <color theme="1"/>
        <sz val="12.0"/>
      </rPr>
      <t>臺中市</t>
    </r>
  </si>
  <si>
    <t>中區</t>
  </si>
  <si>
    <r>
      <rPr>
        <rFont val="微軟正黑體"/>
        <color theme="1"/>
        <sz val="12.0"/>
      </rPr>
      <t>臺南市</t>
    </r>
  </si>
  <si>
    <t>南區</t>
  </si>
  <si>
    <r>
      <rPr>
        <rFont val="微軟正黑體"/>
        <color theme="1"/>
        <sz val="12.0"/>
      </rPr>
      <t>高雄市</t>
    </r>
  </si>
  <si>
    <r>
      <rPr>
        <rFont val="微軟正黑體"/>
        <color theme="1"/>
        <sz val="12.0"/>
      </rPr>
      <t>宜蘭縣</t>
    </r>
  </si>
  <si>
    <t>02</t>
  </si>
  <si>
    <r>
      <rPr>
        <rFont val="微軟正黑體"/>
        <color theme="1"/>
        <sz val="12.0"/>
      </rPr>
      <t>新竹縣</t>
    </r>
  </si>
  <si>
    <t>04</t>
  </si>
  <si>
    <r>
      <rPr>
        <rFont val="微軟正黑體"/>
        <color theme="1"/>
        <sz val="12.0"/>
      </rPr>
      <t>苗栗縣</t>
    </r>
  </si>
  <si>
    <t>05</t>
  </si>
  <si>
    <r>
      <rPr>
        <rFont val="微軟正黑體"/>
        <color theme="1"/>
        <sz val="12.0"/>
      </rPr>
      <t>彰化縣</t>
    </r>
  </si>
  <si>
    <t>07</t>
  </si>
  <si>
    <r>
      <rPr>
        <rFont val="微軟正黑體"/>
        <color theme="1"/>
        <sz val="12.0"/>
      </rPr>
      <t>南投縣</t>
    </r>
  </si>
  <si>
    <t>08</t>
  </si>
  <si>
    <r>
      <rPr>
        <rFont val="微軟正黑體"/>
        <color theme="1"/>
        <sz val="12.0"/>
      </rPr>
      <t>雲林縣</t>
    </r>
  </si>
  <si>
    <t>09</t>
  </si>
  <si>
    <r>
      <rPr>
        <rFont val="微軟正黑體"/>
        <color theme="1"/>
        <sz val="12.0"/>
      </rPr>
      <t>嘉義縣</t>
    </r>
  </si>
  <si>
    <t>10</t>
  </si>
  <si>
    <r>
      <rPr>
        <rFont val="微軟正黑體"/>
        <color theme="1"/>
        <sz val="12.0"/>
      </rPr>
      <t>屏東縣</t>
    </r>
  </si>
  <si>
    <t>13</t>
  </si>
  <si>
    <r>
      <rPr>
        <rFont val="微軟正黑體"/>
        <color theme="1"/>
        <sz val="12.0"/>
      </rPr>
      <t>臺東縣</t>
    </r>
  </si>
  <si>
    <t>14</t>
  </si>
  <si>
    <t>東區</t>
  </si>
  <si>
    <r>
      <rPr>
        <rFont val="微軟正黑體"/>
        <color theme="1"/>
        <sz val="12.0"/>
      </rPr>
      <t>花蓮縣</t>
    </r>
  </si>
  <si>
    <t>15</t>
  </si>
  <si>
    <r>
      <rPr>
        <rFont val="微軟正黑體"/>
        <color theme="1"/>
        <sz val="12.0"/>
      </rPr>
      <t>基隆市</t>
    </r>
  </si>
  <si>
    <t>17</t>
  </si>
  <si>
    <r>
      <rPr>
        <rFont val="微軟正黑體"/>
        <color theme="1"/>
        <sz val="12.0"/>
      </rPr>
      <t>新竹市</t>
    </r>
  </si>
  <si>
    <t>18</t>
  </si>
  <si>
    <r>
      <rPr>
        <rFont val="微軟正黑體"/>
        <color theme="1"/>
        <sz val="12.0"/>
      </rPr>
      <t>嘉義市</t>
    </r>
  </si>
  <si>
    <t>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</si>
</sst>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/d"/>
    <numFmt numFmtId="165" formatCode="#,##0_);[Red]\(#,##0\)"/>
    <numFmt numFmtId="166" formatCode="#,##0_ "/>
    <numFmt numFmtId="167" formatCode="#,##0;\-#,##0;&quot;-&quot;"/>
  </numFmts>
  <fonts count="12">
    <font>
      <sz val="12.0"/>
      <color theme="1"/>
      <name val="Arial"/>
    </font>
    <font>
      <b/>
      <sz val="12.0"/>
      <color theme="1"/>
      <name val="Microsoft JhengHei"/>
    </font>
    <font>
      <sz val="12.0"/>
      <color theme="1"/>
      <name val="Microsoft JhengHei"/>
    </font>
    <font>
      <b/>
      <sz val="12.0"/>
      <color rgb="FFFF0000"/>
      <name val="Microsoft JhengHei"/>
    </font>
    <font/>
    <font>
      <sz val="12.0"/>
      <name val="Microsoft JhengHei"/>
    </font>
    <font>
      <sz val="10.0"/>
      <color theme="1"/>
      <name val="Microsoft JhengHei"/>
    </font>
    <font>
      <b/>
      <sz val="12.0"/>
      <name val="Microsoft JhengHei"/>
    </font>
    <font>
      <b/>
      <sz val="11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4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4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vertical="center"/>
    </xf>
    <xf borderId="2" fillId="0" fontId="1" numFmtId="1" xfId="0" applyAlignment="1" applyBorder="1" applyFont="1" applyNumberFormat="1">
      <alignment horizontal="right" shrinkToFit="0" vertical="center" wrapText="1"/>
    </xf>
    <xf borderId="14" fillId="0" fontId="1" numFmtId="165" xfId="0" applyAlignment="1" applyBorder="1" applyFont="1" applyNumberFormat="1">
      <alignment horizontal="right" vertical="center"/>
    </xf>
    <xf borderId="14" fillId="0" fontId="1" numFmtId="1" xfId="0" applyAlignment="1" applyBorder="1" applyFont="1" applyNumberFormat="1">
      <alignment horizontal="right" vertical="center"/>
    </xf>
    <xf borderId="0" fillId="0" fontId="1" numFmtId="1" xfId="0" applyAlignment="1" applyFont="1" applyNumberFormat="1">
      <alignment horizontal="right" vertical="center"/>
    </xf>
    <xf borderId="8" fillId="0" fontId="1" numFmtId="1" xfId="0" applyAlignment="1" applyBorder="1" applyFont="1" applyNumberFormat="1">
      <alignment horizontal="right" vertical="center"/>
    </xf>
    <xf borderId="0" fillId="0" fontId="1" numFmtId="1" xfId="0" applyAlignment="1" applyFont="1" applyNumberFormat="1">
      <alignment vertical="center"/>
    </xf>
    <xf borderId="0" fillId="0" fontId="1" numFmtId="165" xfId="0" applyAlignment="1" applyFont="1" applyNumberFormat="1">
      <alignment horizontal="right" vertical="center"/>
    </xf>
    <xf borderId="0" fillId="0" fontId="5" numFmtId="165" xfId="0" applyAlignment="1" applyFont="1" applyNumberFormat="1">
      <alignment horizontal="right" readingOrder="0" vertical="center"/>
    </xf>
    <xf borderId="8" fillId="0" fontId="1" numFmtId="165" xfId="0" applyAlignment="1" applyBorder="1" applyFont="1" applyNumberFormat="1">
      <alignment horizontal="right" vertical="center"/>
    </xf>
    <xf borderId="0" fillId="0" fontId="1" numFmtId="0" xfId="0" applyAlignment="1" applyFont="1">
      <alignment vertical="center"/>
    </xf>
    <xf borderId="8" fillId="0" fontId="2" numFmtId="0" xfId="0" applyAlignment="1" applyBorder="1" applyFont="1">
      <alignment horizontal="left" vertical="center"/>
    </xf>
    <xf borderId="6" fillId="0" fontId="1" numFmtId="1" xfId="0" applyAlignment="1" applyBorder="1" applyFont="1" applyNumberFormat="1">
      <alignment horizontal="right" vertical="center"/>
    </xf>
    <xf borderId="0" fillId="0" fontId="5" numFmtId="1" xfId="0" applyAlignment="1" applyFont="1" applyNumberFormat="1">
      <alignment horizontal="right" readingOrder="0" vertical="center"/>
    </xf>
    <xf borderId="8" fillId="0" fontId="5" numFmtId="1" xfId="0" applyAlignment="1" applyBorder="1" applyFont="1" applyNumberFormat="1">
      <alignment horizontal="right" readingOrder="0" vertical="center"/>
    </xf>
    <xf borderId="0" fillId="0" fontId="5" numFmtId="1" xfId="0" applyAlignment="1" applyFont="1" applyNumberFormat="1">
      <alignment horizontal="right" readingOrder="0" shrinkToFit="0" vertical="center" wrapText="1"/>
    </xf>
    <xf borderId="6" fillId="0" fontId="1" numFmtId="0" xfId="0" applyAlignment="1" applyBorder="1" applyFont="1">
      <alignment horizontal="right" vertical="center"/>
    </xf>
    <xf borderId="0" fillId="0" fontId="2" numFmtId="165" xfId="0" applyAlignment="1" applyFont="1" applyNumberFormat="1">
      <alignment horizontal="right" vertical="center"/>
    </xf>
    <xf borderId="11" fillId="0" fontId="2" numFmtId="0" xfId="0" applyAlignment="1" applyBorder="1" applyFont="1">
      <alignment horizontal="left" vertical="center"/>
    </xf>
    <xf borderId="9" fillId="0" fontId="1" numFmtId="1" xfId="0" applyAlignment="1" applyBorder="1" applyFont="1" applyNumberFormat="1">
      <alignment horizontal="right" vertical="center"/>
    </xf>
    <xf borderId="1" fillId="0" fontId="5" numFmtId="1" xfId="0" applyAlignment="1" applyBorder="1" applyFont="1" applyNumberFormat="1">
      <alignment horizontal="right" readingOrder="0" vertical="center"/>
    </xf>
    <xf borderId="11" fillId="0" fontId="5" numFmtId="1" xfId="0" applyAlignment="1" applyBorder="1" applyFont="1" applyNumberFormat="1">
      <alignment horizontal="right" readingOrder="0" vertical="center"/>
    </xf>
    <xf borderId="1" fillId="0" fontId="5" numFmtId="1" xfId="0" applyAlignment="1" applyBorder="1" applyFont="1" applyNumberFormat="1">
      <alignment horizontal="right" readingOrder="0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14" fillId="0" fontId="1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1" xfId="0" applyAlignment="1" applyFont="1" applyNumberFormat="1">
      <alignment horizontal="right" readingOrder="0" vertical="center"/>
    </xf>
    <xf borderId="1" fillId="0" fontId="2" numFmtId="0" xfId="0" applyAlignment="1" applyBorder="1" applyFont="1">
      <alignment horizontal="left" vertical="center"/>
    </xf>
    <xf borderId="1" fillId="0" fontId="1" numFmtId="1" xfId="0" applyAlignment="1" applyBorder="1" applyFont="1" applyNumberFormat="1">
      <alignment horizontal="right" vertical="center"/>
    </xf>
    <xf borderId="0" fillId="0" fontId="2" numFmtId="1" xfId="0" applyAlignment="1" applyFont="1" applyNumberFormat="1">
      <alignment readingOrder="0" vertical="center"/>
    </xf>
    <xf borderId="0" fillId="0" fontId="2" numFmtId="166" xfId="0" applyAlignment="1" applyFont="1" applyNumberFormat="1">
      <alignment vertical="center"/>
    </xf>
    <xf borderId="1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vertical="center"/>
    </xf>
    <xf borderId="5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vertical="center"/>
    </xf>
    <xf borderId="13" fillId="0" fontId="1" numFmtId="0" xfId="0" applyAlignment="1" applyBorder="1" applyFont="1">
      <alignment horizontal="left" shrinkToFit="0" vertical="center" wrapText="1"/>
    </xf>
    <xf borderId="0" fillId="0" fontId="1" numFmtId="1" xfId="0" applyAlignment="1" applyFont="1" applyNumberFormat="1">
      <alignment horizontal="right" shrinkToFit="0" vertical="center" wrapText="1"/>
    </xf>
    <xf borderId="14" fillId="0" fontId="1" numFmtId="1" xfId="0" applyAlignment="1" applyBorder="1" applyFont="1" applyNumberFormat="1">
      <alignment horizontal="right" shrinkToFit="0" vertical="center" wrapText="1"/>
    </xf>
    <xf borderId="0" fillId="0" fontId="7" numFmtId="1" xfId="0" applyAlignment="1" applyFont="1" applyNumberFormat="1">
      <alignment horizontal="right" shrinkToFit="0" vertical="center" wrapText="1"/>
    </xf>
    <xf borderId="1" fillId="0" fontId="2" numFmtId="1" xfId="0" applyAlignment="1" applyBorder="1" applyFont="1" applyNumberFormat="1">
      <alignment horizontal="right" readingOrder="0" vertical="center"/>
    </xf>
    <xf borderId="14" fillId="0" fontId="6" numFmtId="0" xfId="0" applyAlignment="1" applyBorder="1" applyFont="1">
      <alignment horizontal="left" vertical="top"/>
    </xf>
    <xf borderId="0" fillId="0" fontId="6" numFmtId="0" xfId="0" applyAlignment="1" applyFont="1">
      <alignment horizontal="left" vertical="top"/>
    </xf>
    <xf borderId="14" fillId="0" fontId="2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13" fillId="0" fontId="1" numFmtId="1" xfId="0" applyAlignment="1" applyBorder="1" applyFont="1" applyNumberFormat="1">
      <alignment horizontal="right" shrinkToFit="0" vertical="center" wrapText="1"/>
    </xf>
    <xf borderId="8" fillId="0" fontId="5" numFmtId="1" xfId="0" applyAlignment="1" applyBorder="1" applyFont="1" applyNumberFormat="1">
      <alignment horizontal="right" readingOrder="0" shrinkToFit="0" vertical="center" wrapText="1"/>
    </xf>
    <xf borderId="11" fillId="0" fontId="5" numFmtId="1" xfId="0" applyAlignment="1" applyBorder="1" applyFont="1" applyNumberFormat="1">
      <alignment horizontal="right" readingOrder="0" shrinkToFit="0" vertical="center" wrapText="1"/>
    </xf>
    <xf borderId="9" fillId="0" fontId="2" numFmtId="1" xfId="0" applyAlignment="1" applyBorder="1" applyFont="1" applyNumberFormat="1">
      <alignment readingOrder="0" vertical="center"/>
    </xf>
    <xf borderId="1" fillId="0" fontId="2" numFmtId="1" xfId="0" applyAlignment="1" applyBorder="1" applyFont="1" applyNumberFormat="1">
      <alignment readingOrder="0" vertical="center"/>
    </xf>
    <xf borderId="6" fillId="0" fontId="5" numFmtId="1" xfId="0" applyAlignment="1" applyBorder="1" applyFont="1" applyNumberFormat="1">
      <alignment horizontal="right" readingOrder="0" shrinkToFit="0" vertical="center" wrapText="1"/>
    </xf>
    <xf borderId="0" fillId="0" fontId="5" numFmtId="1" xfId="0" applyAlignment="1" applyFont="1" applyNumberFormat="1">
      <alignment readingOrder="0" vertical="center"/>
    </xf>
    <xf borderId="9" fillId="0" fontId="5" numFmtId="1" xfId="0" applyAlignment="1" applyBorder="1" applyFont="1" applyNumberFormat="1">
      <alignment horizontal="right" readingOrder="0" shrinkToFit="0" vertical="center" wrapText="1"/>
    </xf>
    <xf borderId="1" fillId="0" fontId="5" numFmtId="1" xfId="0" applyAlignment="1" applyBorder="1" applyFont="1" applyNumberFormat="1">
      <alignment readingOrder="0" vertical="center"/>
    </xf>
    <xf borderId="14" fillId="0" fontId="2" numFmtId="0" xfId="0" applyAlignment="1" applyBorder="1" applyFont="1">
      <alignment vertical="center"/>
    </xf>
    <xf borderId="0" fillId="0" fontId="1" numFmtId="167" xfId="0" applyAlignment="1" applyFont="1" applyNumberFormat="1">
      <alignment vertical="center"/>
    </xf>
    <xf borderId="12" fillId="2" fontId="8" numFmtId="0" xfId="0" applyAlignment="1" applyBorder="1" applyFill="1" applyFont="1">
      <alignment horizontal="center" shrinkToFit="0" vertical="center" wrapText="1"/>
    </xf>
    <xf borderId="12" fillId="0" fontId="9" numFmtId="0" xfId="0" applyAlignment="1" applyBorder="1" applyFont="1">
      <alignment vertical="center"/>
    </xf>
    <xf borderId="12" fillId="0" fontId="9" numFmtId="167" xfId="0" applyAlignment="1" applyBorder="1" applyFont="1" applyNumberFormat="1">
      <alignment horizontal="right" shrinkToFit="0" vertical="center" wrapText="1"/>
    </xf>
    <xf borderId="5" fillId="0" fontId="9" numFmtId="0" xfId="0" applyAlignment="1" applyBorder="1" applyFont="1">
      <alignment vertical="center"/>
    </xf>
    <xf borderId="5" fillId="0" fontId="9" numFmtId="167" xfId="0" applyAlignment="1" applyBorder="1" applyFont="1" applyNumberFormat="1">
      <alignment horizontal="right" shrinkToFit="0" vertical="center" wrapText="1"/>
    </xf>
    <xf borderId="15" fillId="0" fontId="9" numFmtId="0" xfId="0" applyAlignment="1" applyBorder="1" applyFont="1">
      <alignment vertical="center"/>
    </xf>
    <xf borderId="15" fillId="0" fontId="9" numFmtId="167" xfId="0" applyAlignment="1" applyBorder="1" applyFont="1" applyNumberFormat="1">
      <alignment horizontal="right" shrinkToFit="0" vertical="center" wrapText="1"/>
    </xf>
    <xf borderId="16" fillId="0" fontId="9" numFmtId="0" xfId="0" applyAlignment="1" applyBorder="1" applyFont="1">
      <alignment vertical="center"/>
    </xf>
    <xf borderId="16" fillId="0" fontId="9" numFmtId="167" xfId="0" applyAlignment="1" applyBorder="1" applyFont="1" applyNumberFormat="1">
      <alignment horizontal="right" shrinkToFit="0" vertical="center" wrapText="1"/>
    </xf>
    <xf borderId="10" fillId="0" fontId="9" numFmtId="0" xfId="0" applyAlignment="1" applyBorder="1" applyFont="1">
      <alignment vertical="center"/>
    </xf>
    <xf borderId="10" fillId="0" fontId="9" numFmtId="167" xfId="0" applyAlignment="1" applyBorder="1" applyFont="1" applyNumberFormat="1">
      <alignment horizontal="right" shrinkToFit="0" vertical="center" wrapText="1"/>
    </xf>
    <xf borderId="17" fillId="3" fontId="10" numFmtId="0" xfId="0" applyAlignment="1" applyBorder="1" applyFill="1" applyFont="1">
      <alignment horizontal="center" vertical="center"/>
    </xf>
    <xf borderId="0" fillId="0" fontId="11" numFmtId="0" xfId="0" applyAlignment="1" applyFont="1">
      <alignment vertical="center"/>
    </xf>
    <xf borderId="0" fillId="0" fontId="10" numFmtId="49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o6377-1/Google%20&#38642;&#31471;&#30828;&#30879;/WORK/01-&#36786;&#26989;&#21214;&#21205;&#21147;&#35519;&#26597;/108&#24180;&#36786;&#26989;&#21214;&#21205;&#21147;&#35519;&#26597;/08--&#32080;&#26524;/&#35519;&#25972;&#36942;&#31243;/20200918/01--&#20316;&#29289;&#32291;&#24066;&#32570;&#24037;&#21443;&#32771;-2020092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表6 (發布版)"/>
      <sheetName val="表6 (對內版)"/>
      <sheetName val="表5 (發布版)"/>
      <sheetName val="四區類別僱工"/>
      <sheetName val="表3(對內版)"/>
      <sheetName val="5-6表比較"/>
      <sheetName val="表11-12 (107-106比較)"/>
      <sheetName val="表13-14 (107-106比較)"/>
      <sheetName val="P2&amp;3 11-14表比較 "/>
      <sheetName val="作物缺工總表"/>
      <sheetName val="縣市臨缺"/>
      <sheetName val="縣市常缺"/>
      <sheetName val="代碼表"/>
      <sheetName val="作物缺工"/>
      <sheetName val="作物縣市計算"/>
      <sheetName val="四區類別缺工"/>
      <sheetName val="108派工人日"/>
      <sheetName val="108產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2.33"/>
    <col customWidth="1" min="2" max="4" width="9.89"/>
    <col customWidth="1" min="5" max="6" width="11.78"/>
    <col customWidth="1" min="7" max="7" width="10.67"/>
    <col customWidth="1" min="8" max="8" width="10.22"/>
    <col customWidth="1" min="9" max="9" width="10.11"/>
    <col customWidth="1" min="10" max="26" width="6.89"/>
  </cols>
  <sheetData>
    <row r="1" ht="15.7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4"/>
      <c r="C2" s="2"/>
      <c r="D2" s="4"/>
      <c r="E2" s="5"/>
      <c r="F2" s="5"/>
      <c r="G2" s="6" t="s">
        <v>1</v>
      </c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8"/>
      <c r="B3" s="9" t="s">
        <v>2</v>
      </c>
      <c r="C3" s="10"/>
      <c r="D3" s="11"/>
      <c r="E3" s="12"/>
      <c r="F3" s="13"/>
      <c r="G3" s="14" t="s">
        <v>3</v>
      </c>
      <c r="H3" s="15" t="s">
        <v>4</v>
      </c>
      <c r="I3" s="9" t="s">
        <v>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B4" s="16"/>
      <c r="C4" s="17" t="s">
        <v>6</v>
      </c>
      <c r="D4" s="18" t="s">
        <v>7</v>
      </c>
      <c r="E4" s="2"/>
      <c r="F4" s="19"/>
      <c r="G4" s="20"/>
      <c r="H4" s="21"/>
      <c r="I4" s="1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54.0" customHeight="1">
      <c r="A5" s="7"/>
      <c r="B5" s="20"/>
      <c r="C5" s="21"/>
      <c r="D5" s="22"/>
      <c r="E5" s="23" t="s">
        <v>8</v>
      </c>
      <c r="F5" s="23" t="s">
        <v>9</v>
      </c>
      <c r="G5" s="23" t="s">
        <v>10</v>
      </c>
      <c r="H5" s="24" t="s">
        <v>10</v>
      </c>
      <c r="I5" s="2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5" t="s">
        <v>11</v>
      </c>
      <c r="B6" s="26">
        <f>SUM(B8,B9)</f>
        <v>0</v>
      </c>
      <c r="C6" s="27">
        <f t="shared" ref="C6:I6" si="1">SUM(C8:C9)</f>
        <v>0</v>
      </c>
      <c r="D6" s="28">
        <f t="shared" si="1"/>
        <v>0</v>
      </c>
      <c r="E6" s="29">
        <f t="shared" si="1"/>
        <v>0</v>
      </c>
      <c r="F6" s="30">
        <f t="shared" si="1"/>
        <v>0</v>
      </c>
      <c r="G6" s="29">
        <f t="shared" si="1"/>
        <v>0</v>
      </c>
      <c r="H6" s="31">
        <f t="shared" si="1"/>
        <v>0</v>
      </c>
      <c r="I6" s="31">
        <f t="shared" si="1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9" t="s">
        <v>12</v>
      </c>
      <c r="B7" s="32"/>
      <c r="C7" s="33"/>
      <c r="D7" s="32"/>
      <c r="E7" s="32"/>
      <c r="F7" s="34"/>
      <c r="G7" s="32"/>
      <c r="H7" s="35"/>
      <c r="I7" s="3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6" t="s">
        <v>13</v>
      </c>
      <c r="B8" s="37">
        <f t="shared" ref="B8:B9" si="2">SUM(C8:D8)</f>
        <v>0</v>
      </c>
      <c r="C8" s="38">
        <v>0.0</v>
      </c>
      <c r="D8" s="38">
        <v>0.0</v>
      </c>
      <c r="E8" s="38">
        <v>0.0</v>
      </c>
      <c r="F8" s="39">
        <v>0.0</v>
      </c>
      <c r="G8" s="38">
        <v>0.0</v>
      </c>
      <c r="H8" s="40">
        <v>0.0</v>
      </c>
      <c r="I8" s="40">
        <v>0.0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6" t="s">
        <v>14</v>
      </c>
      <c r="B9" s="37">
        <f t="shared" si="2"/>
        <v>0</v>
      </c>
      <c r="C9" s="38">
        <v>0.0</v>
      </c>
      <c r="D9" s="38">
        <v>0.0</v>
      </c>
      <c r="E9" s="38">
        <v>0.0</v>
      </c>
      <c r="F9" s="39">
        <v>0.0</v>
      </c>
      <c r="G9" s="38">
        <v>0.0</v>
      </c>
      <c r="H9" s="40">
        <v>0.0</v>
      </c>
      <c r="I9" s="40">
        <v>0.0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9" t="s">
        <v>15</v>
      </c>
      <c r="B10" s="41"/>
      <c r="C10" s="33"/>
      <c r="D10" s="32"/>
      <c r="E10" s="32"/>
      <c r="F10" s="34"/>
      <c r="G10" s="4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6" t="s">
        <v>16</v>
      </c>
      <c r="B11" s="37">
        <f t="shared" ref="B11:B14" si="3">SUM(C11:D11)</f>
        <v>0</v>
      </c>
      <c r="C11" s="38">
        <v>0.0</v>
      </c>
      <c r="D11" s="38">
        <v>0.0</v>
      </c>
      <c r="E11" s="38">
        <v>0.0</v>
      </c>
      <c r="F11" s="39">
        <v>0.0</v>
      </c>
      <c r="G11" s="38">
        <v>0.0</v>
      </c>
      <c r="H11" s="40">
        <v>0.0</v>
      </c>
      <c r="I11" s="40">
        <v>0.0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6" t="s">
        <v>17</v>
      </c>
      <c r="B12" s="37">
        <f t="shared" si="3"/>
        <v>0</v>
      </c>
      <c r="C12" s="38">
        <v>0.0</v>
      </c>
      <c r="D12" s="38">
        <v>0.0</v>
      </c>
      <c r="E12" s="38">
        <v>0.0</v>
      </c>
      <c r="F12" s="39">
        <v>0.0</v>
      </c>
      <c r="G12" s="38">
        <v>0.0</v>
      </c>
      <c r="H12" s="40">
        <v>0.0</v>
      </c>
      <c r="I12" s="40">
        <v>0.0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6" t="s">
        <v>18</v>
      </c>
      <c r="B13" s="37">
        <f t="shared" si="3"/>
        <v>0</v>
      </c>
      <c r="C13" s="38">
        <v>0.0</v>
      </c>
      <c r="D13" s="38">
        <v>0.0</v>
      </c>
      <c r="E13" s="38">
        <v>0.0</v>
      </c>
      <c r="F13" s="39">
        <v>0.0</v>
      </c>
      <c r="G13" s="38">
        <v>0.0</v>
      </c>
      <c r="H13" s="40">
        <v>0.0</v>
      </c>
      <c r="I13" s="40">
        <v>0.0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43" t="s">
        <v>19</v>
      </c>
      <c r="B14" s="44">
        <f t="shared" si="3"/>
        <v>0</v>
      </c>
      <c r="C14" s="45">
        <v>0.0</v>
      </c>
      <c r="D14" s="45">
        <v>0.0</v>
      </c>
      <c r="E14" s="45">
        <v>0.0</v>
      </c>
      <c r="F14" s="46">
        <v>0.0</v>
      </c>
      <c r="G14" s="45">
        <v>0.0</v>
      </c>
      <c r="H14" s="47">
        <v>0.0</v>
      </c>
      <c r="I14" s="47">
        <v>0.0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8" t="s">
        <v>20</v>
      </c>
      <c r="B15" s="49"/>
      <c r="C15" s="49"/>
      <c r="D15" s="4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5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1">
    <mergeCell ref="B3:B5"/>
    <mergeCell ref="C4:C5"/>
    <mergeCell ref="A16:D16"/>
    <mergeCell ref="A1:I1"/>
    <mergeCell ref="G2:I2"/>
    <mergeCell ref="A3:A5"/>
    <mergeCell ref="C3:D3"/>
    <mergeCell ref="G3:G4"/>
    <mergeCell ref="H3:H4"/>
    <mergeCell ref="I3:I5"/>
    <mergeCell ref="D4:D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0"/>
    <col customWidth="1" min="2" max="26" width="12.78"/>
  </cols>
  <sheetData>
    <row r="1" ht="16.5" customHeight="1">
      <c r="A1" s="1" t="s">
        <v>21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4"/>
      <c r="C2" s="4"/>
      <c r="D2" s="4"/>
      <c r="E2" s="4"/>
      <c r="F2" s="4"/>
      <c r="G2" s="5"/>
      <c r="H2" s="5"/>
      <c r="I2" s="6" t="s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9" t="s">
        <v>2</v>
      </c>
      <c r="C3" s="10"/>
      <c r="D3" s="11"/>
      <c r="E3" s="11"/>
      <c r="F3" s="11"/>
      <c r="G3" s="14" t="s">
        <v>3</v>
      </c>
      <c r="H3" s="14" t="s">
        <v>4</v>
      </c>
      <c r="I3" s="9" t="s">
        <v>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/>
      <c r="B4" s="16"/>
      <c r="C4" s="17" t="s">
        <v>6</v>
      </c>
      <c r="D4" s="18" t="s">
        <v>7</v>
      </c>
      <c r="E4" s="51"/>
      <c r="F4" s="51"/>
      <c r="G4" s="20"/>
      <c r="H4" s="20"/>
      <c r="I4" s="1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0"/>
      <c r="C5" s="21"/>
      <c r="D5" s="22"/>
      <c r="E5" s="23" t="s">
        <v>8</v>
      </c>
      <c r="F5" s="23" t="s">
        <v>9</v>
      </c>
      <c r="G5" s="23" t="s">
        <v>10</v>
      </c>
      <c r="H5" s="23" t="s">
        <v>10</v>
      </c>
      <c r="I5" s="2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52" t="s">
        <v>11</v>
      </c>
      <c r="B6" s="29">
        <f t="shared" ref="B6:I6" si="1">SUM(B7,B17)</f>
        <v>0</v>
      </c>
      <c r="C6" s="28">
        <f t="shared" si="1"/>
        <v>0</v>
      </c>
      <c r="D6" s="29">
        <f t="shared" si="1"/>
        <v>0</v>
      </c>
      <c r="E6" s="28">
        <f t="shared" si="1"/>
        <v>0</v>
      </c>
      <c r="F6" s="29">
        <f t="shared" si="1"/>
        <v>0</v>
      </c>
      <c r="G6" s="28">
        <f t="shared" si="1"/>
        <v>0</v>
      </c>
      <c r="H6" s="29">
        <f t="shared" si="1"/>
        <v>0</v>
      </c>
      <c r="I6" s="28">
        <f t="shared" si="1"/>
        <v>0</v>
      </c>
      <c r="J6" s="2"/>
      <c r="K6" s="5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5" t="s">
        <v>22</v>
      </c>
      <c r="B7" s="29">
        <f t="shared" ref="B7:B21" si="2">SUM(C7:D7)</f>
        <v>0</v>
      </c>
      <c r="C7" s="54">
        <v>0.0</v>
      </c>
      <c r="D7" s="54">
        <v>0.0</v>
      </c>
      <c r="E7" s="54">
        <v>0.0</v>
      </c>
      <c r="F7" s="54">
        <v>0.0</v>
      </c>
      <c r="G7" s="54">
        <v>0.0</v>
      </c>
      <c r="H7" s="54">
        <v>0.0</v>
      </c>
      <c r="I7" s="54">
        <v>0.0</v>
      </c>
      <c r="J7" s="2"/>
      <c r="K7" s="5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53" t="s">
        <v>23</v>
      </c>
      <c r="B8" s="29">
        <f t="shared" si="2"/>
        <v>0</v>
      </c>
      <c r="C8" s="54">
        <v>0.0</v>
      </c>
      <c r="D8" s="54">
        <v>0.0</v>
      </c>
      <c r="E8" s="54">
        <v>0.0</v>
      </c>
      <c r="F8" s="54">
        <v>0.0</v>
      </c>
      <c r="G8" s="54">
        <v>0.0</v>
      </c>
      <c r="H8" s="54">
        <v>0.0</v>
      </c>
      <c r="I8" s="54">
        <v>0.0</v>
      </c>
      <c r="J8" s="2"/>
      <c r="K8" s="5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53" t="s">
        <v>24</v>
      </c>
      <c r="B9" s="29">
        <f t="shared" si="2"/>
        <v>0</v>
      </c>
      <c r="C9" s="54">
        <v>0.0</v>
      </c>
      <c r="D9" s="54">
        <v>0.0</v>
      </c>
      <c r="E9" s="54">
        <v>0.0</v>
      </c>
      <c r="F9" s="54">
        <v>0.0</v>
      </c>
      <c r="G9" s="54">
        <v>0.0</v>
      </c>
      <c r="H9" s="54">
        <v>0.0</v>
      </c>
      <c r="I9" s="54">
        <v>0.0</v>
      </c>
      <c r="J9" s="2"/>
      <c r="K9" s="5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3" t="s">
        <v>25</v>
      </c>
      <c r="B10" s="29">
        <f t="shared" si="2"/>
        <v>0</v>
      </c>
      <c r="C10" s="54">
        <v>0.0</v>
      </c>
      <c r="D10" s="54">
        <v>0.0</v>
      </c>
      <c r="E10" s="54">
        <v>0.0</v>
      </c>
      <c r="F10" s="54">
        <v>0.0</v>
      </c>
      <c r="G10" s="54">
        <v>0.0</v>
      </c>
      <c r="H10" s="54">
        <v>0.0</v>
      </c>
      <c r="I10" s="54">
        <v>0.0</v>
      </c>
      <c r="J10" s="2"/>
      <c r="K10" s="5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3" t="s">
        <v>26</v>
      </c>
      <c r="B11" s="29">
        <f t="shared" si="2"/>
        <v>0</v>
      </c>
      <c r="C11" s="54">
        <v>0.0</v>
      </c>
      <c r="D11" s="54">
        <v>0.0</v>
      </c>
      <c r="E11" s="54">
        <v>0.0</v>
      </c>
      <c r="F11" s="54">
        <v>0.0</v>
      </c>
      <c r="G11" s="54">
        <v>0.0</v>
      </c>
      <c r="H11" s="54">
        <v>0.0</v>
      </c>
      <c r="I11" s="54">
        <v>0.0</v>
      </c>
      <c r="J11" s="2"/>
      <c r="K11" s="5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53" t="s">
        <v>27</v>
      </c>
      <c r="B12" s="29">
        <f t="shared" si="2"/>
        <v>0</v>
      </c>
      <c r="C12" s="54">
        <v>0.0</v>
      </c>
      <c r="D12" s="54">
        <v>0.0</v>
      </c>
      <c r="E12" s="54">
        <v>0.0</v>
      </c>
      <c r="F12" s="54">
        <v>0.0</v>
      </c>
      <c r="G12" s="54">
        <v>0.0</v>
      </c>
      <c r="H12" s="54">
        <v>0.0</v>
      </c>
      <c r="I12" s="54">
        <v>0.0</v>
      </c>
      <c r="J12" s="2"/>
      <c r="K12" s="5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3" t="s">
        <v>28</v>
      </c>
      <c r="B13" s="29">
        <f t="shared" si="2"/>
        <v>0</v>
      </c>
      <c r="C13" s="54">
        <v>0.0</v>
      </c>
      <c r="D13" s="54">
        <v>0.0</v>
      </c>
      <c r="E13" s="54">
        <v>0.0</v>
      </c>
      <c r="F13" s="54">
        <v>0.0</v>
      </c>
      <c r="G13" s="54">
        <v>0.0</v>
      </c>
      <c r="H13" s="54">
        <v>0.0</v>
      </c>
      <c r="I13" s="54">
        <v>0.0</v>
      </c>
      <c r="J13" s="2"/>
      <c r="K13" s="5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3" t="s">
        <v>29</v>
      </c>
      <c r="B14" s="29">
        <f t="shared" si="2"/>
        <v>0</v>
      </c>
      <c r="C14" s="54">
        <v>0.0</v>
      </c>
      <c r="D14" s="54">
        <v>0.0</v>
      </c>
      <c r="E14" s="54">
        <v>0.0</v>
      </c>
      <c r="F14" s="54">
        <v>0.0</v>
      </c>
      <c r="G14" s="54">
        <v>0.0</v>
      </c>
      <c r="H14" s="54">
        <v>0.0</v>
      </c>
      <c r="I14" s="54">
        <v>0.0</v>
      </c>
      <c r="J14" s="2"/>
      <c r="K14" s="5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53" t="s">
        <v>30</v>
      </c>
      <c r="B15" s="29">
        <f t="shared" si="2"/>
        <v>0</v>
      </c>
      <c r="C15" s="54">
        <v>0.0</v>
      </c>
      <c r="D15" s="54">
        <v>0.0</v>
      </c>
      <c r="E15" s="54">
        <v>0.0</v>
      </c>
      <c r="F15" s="54">
        <v>0.0</v>
      </c>
      <c r="G15" s="54">
        <v>0.0</v>
      </c>
      <c r="H15" s="54">
        <v>0.0</v>
      </c>
      <c r="I15" s="54">
        <v>0.0</v>
      </c>
      <c r="J15" s="2"/>
      <c r="K15" s="5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55" t="s">
        <v>31</v>
      </c>
      <c r="B16" s="56">
        <f t="shared" si="2"/>
        <v>0</v>
      </c>
      <c r="C16" s="45">
        <v>0.0</v>
      </c>
      <c r="D16" s="45">
        <v>0.0</v>
      </c>
      <c r="E16" s="45">
        <v>0.0</v>
      </c>
      <c r="F16" s="45">
        <v>0.0</v>
      </c>
      <c r="G16" s="45">
        <v>0.0</v>
      </c>
      <c r="H16" s="45">
        <v>0.0</v>
      </c>
      <c r="I16" s="45">
        <v>0.0</v>
      </c>
      <c r="J16" s="2"/>
      <c r="K16" s="5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5" t="s">
        <v>32</v>
      </c>
      <c r="B17" s="29">
        <f t="shared" si="2"/>
        <v>0</v>
      </c>
      <c r="C17" s="54">
        <v>0.0</v>
      </c>
      <c r="D17" s="54">
        <v>0.0</v>
      </c>
      <c r="E17" s="54">
        <v>0.0</v>
      </c>
      <c r="F17" s="54">
        <v>0.0</v>
      </c>
      <c r="G17" s="54">
        <v>0.0</v>
      </c>
      <c r="H17" s="54">
        <v>0.0</v>
      </c>
      <c r="I17" s="54">
        <v>0.0</v>
      </c>
      <c r="J17" s="2"/>
      <c r="K17" s="5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53" t="s">
        <v>33</v>
      </c>
      <c r="B18" s="29">
        <f t="shared" si="2"/>
        <v>0</v>
      </c>
      <c r="C18" s="57">
        <v>0.0</v>
      </c>
      <c r="D18" s="57">
        <v>0.0</v>
      </c>
      <c r="E18" s="57">
        <v>0.0</v>
      </c>
      <c r="F18" s="57">
        <v>0.0</v>
      </c>
      <c r="G18" s="57">
        <v>0.0</v>
      </c>
      <c r="H18" s="57">
        <v>0.0</v>
      </c>
      <c r="I18" s="57">
        <v>0.0</v>
      </c>
      <c r="J18" s="2"/>
      <c r="K18" s="5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53" t="s">
        <v>34</v>
      </c>
      <c r="B19" s="29">
        <f t="shared" si="2"/>
        <v>0</v>
      </c>
      <c r="C19" s="57">
        <v>0.0</v>
      </c>
      <c r="D19" s="57">
        <v>0.0</v>
      </c>
      <c r="E19" s="57">
        <v>0.0</v>
      </c>
      <c r="F19" s="57">
        <v>0.0</v>
      </c>
      <c r="G19" s="57">
        <v>0.0</v>
      </c>
      <c r="H19" s="57">
        <v>0.0</v>
      </c>
      <c r="I19" s="57">
        <v>0.0</v>
      </c>
      <c r="J19" s="2"/>
      <c r="K19" s="5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53" t="s">
        <v>35</v>
      </c>
      <c r="B20" s="29">
        <f t="shared" si="2"/>
        <v>0</v>
      </c>
      <c r="C20" s="57">
        <v>0.0</v>
      </c>
      <c r="D20" s="57">
        <v>0.0</v>
      </c>
      <c r="E20" s="57">
        <v>0.0</v>
      </c>
      <c r="F20" s="57">
        <v>0.0</v>
      </c>
      <c r="G20" s="57">
        <v>0.0</v>
      </c>
      <c r="H20" s="57">
        <v>0.0</v>
      </c>
      <c r="I20" s="57">
        <v>0.0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5" t="s">
        <v>36</v>
      </c>
      <c r="B21" s="56">
        <f t="shared" si="2"/>
        <v>0</v>
      </c>
      <c r="C21" s="57">
        <v>0.0</v>
      </c>
      <c r="D21" s="57">
        <v>0.0</v>
      </c>
      <c r="E21" s="57">
        <v>0.0</v>
      </c>
      <c r="F21" s="57">
        <v>0.0</v>
      </c>
      <c r="G21" s="57">
        <v>0.0</v>
      </c>
      <c r="H21" s="57">
        <v>0.0</v>
      </c>
      <c r="I21" s="57">
        <v>0.0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3"/>
      <c r="B22" s="27"/>
      <c r="C22" s="27"/>
      <c r="D22" s="27"/>
      <c r="E22" s="27"/>
      <c r="F22" s="27"/>
      <c r="G22" s="27"/>
      <c r="H22" s="27"/>
      <c r="I22" s="2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58"/>
      <c r="D23" s="58"/>
      <c r="E23" s="58"/>
      <c r="F23" s="5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A1:I1"/>
    <mergeCell ref="B3:B5"/>
    <mergeCell ref="C3:F3"/>
    <mergeCell ref="G3:G4"/>
    <mergeCell ref="H3:H4"/>
    <mergeCell ref="I3:I5"/>
    <mergeCell ref="C4:C5"/>
    <mergeCell ref="D4:D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1.22" defaultRowHeight="15.0"/>
  <cols>
    <col customWidth="1" min="1" max="1" width="12.11"/>
    <col customWidth="1" min="2" max="4" width="8.33"/>
    <col customWidth="1" min="5" max="26" width="12.22"/>
  </cols>
  <sheetData>
    <row r="1" ht="15.75" customHeight="1">
      <c r="A1" s="1" t="s">
        <v>37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/>
      <c r="B2" s="8"/>
      <c r="C2" s="8"/>
      <c r="D2" s="8"/>
      <c r="E2" s="8"/>
      <c r="F2" s="8"/>
      <c r="G2" s="6" t="s">
        <v>1</v>
      </c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59" t="s">
        <v>38</v>
      </c>
      <c r="B3" s="9" t="s">
        <v>2</v>
      </c>
      <c r="C3" s="60"/>
      <c r="D3" s="11"/>
      <c r="E3" s="60"/>
      <c r="F3" s="60"/>
      <c r="G3" s="9" t="s">
        <v>39</v>
      </c>
      <c r="H3" s="9" t="s">
        <v>40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61"/>
      <c r="B4" s="16"/>
      <c r="C4" s="62" t="s">
        <v>41</v>
      </c>
      <c r="D4" s="9" t="s">
        <v>42</v>
      </c>
      <c r="E4" s="63"/>
      <c r="F4" s="51"/>
      <c r="G4" s="20"/>
      <c r="H4" s="2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61"/>
      <c r="B5" s="16"/>
      <c r="C5" s="64"/>
      <c r="D5" s="16"/>
      <c r="E5" s="62" t="s">
        <v>43</v>
      </c>
      <c r="F5" s="62" t="s">
        <v>44</v>
      </c>
      <c r="G5" s="62" t="s">
        <v>10</v>
      </c>
      <c r="H5" s="9" t="s">
        <v>10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3.0" customHeight="1">
      <c r="A6" s="22"/>
      <c r="B6" s="20"/>
      <c r="C6" s="21"/>
      <c r="D6" s="20"/>
      <c r="E6" s="21"/>
      <c r="F6" s="21"/>
      <c r="G6" s="21"/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65" t="s">
        <v>11</v>
      </c>
      <c r="B7" s="26">
        <f t="shared" ref="B7:H7" si="1">SUM(B9,B10)</f>
        <v>0</v>
      </c>
      <c r="C7" s="66">
        <f t="shared" si="1"/>
        <v>0</v>
      </c>
      <c r="D7" s="67">
        <f t="shared" si="1"/>
        <v>0</v>
      </c>
      <c r="E7" s="66">
        <f t="shared" si="1"/>
        <v>0</v>
      </c>
      <c r="F7" s="67">
        <f t="shared" si="1"/>
        <v>0</v>
      </c>
      <c r="G7" s="66">
        <f t="shared" si="1"/>
        <v>0</v>
      </c>
      <c r="H7" s="67">
        <f t="shared" si="1"/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9" t="s">
        <v>12</v>
      </c>
      <c r="B8" s="37"/>
      <c r="C8" s="66"/>
      <c r="D8" s="66"/>
      <c r="E8" s="68"/>
      <c r="F8" s="68"/>
      <c r="G8" s="68"/>
      <c r="H8" s="3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6" t="s">
        <v>13</v>
      </c>
      <c r="B9" s="37">
        <f t="shared" ref="B9:B10" si="2">SUM(C9:D9)</f>
        <v>0</v>
      </c>
      <c r="C9" s="54">
        <v>0.0</v>
      </c>
      <c r="D9" s="54">
        <v>0.0</v>
      </c>
      <c r="E9" s="54">
        <v>0.0</v>
      </c>
      <c r="F9" s="54">
        <v>0.0</v>
      </c>
      <c r="G9" s="54">
        <v>0.0</v>
      </c>
      <c r="H9" s="54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6" t="s">
        <v>14</v>
      </c>
      <c r="B10" s="37">
        <f t="shared" si="2"/>
        <v>0</v>
      </c>
      <c r="C10" s="54">
        <v>0.0</v>
      </c>
      <c r="D10" s="54">
        <v>0.0</v>
      </c>
      <c r="E10" s="54">
        <v>0.0</v>
      </c>
      <c r="F10" s="54">
        <v>0.0</v>
      </c>
      <c r="G10" s="54">
        <v>0.0</v>
      </c>
      <c r="H10" s="54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9" t="s">
        <v>15</v>
      </c>
      <c r="B11" s="37"/>
      <c r="C11" s="66"/>
      <c r="D11" s="66"/>
      <c r="E11" s="66"/>
      <c r="F11" s="66"/>
      <c r="G11" s="66"/>
      <c r="H11" s="6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6" t="s">
        <v>16</v>
      </c>
      <c r="B12" s="37">
        <f t="shared" ref="B12:B15" si="3">SUM(C12:D12)</f>
        <v>0</v>
      </c>
      <c r="C12" s="54">
        <v>0.0</v>
      </c>
      <c r="D12" s="54">
        <v>0.0</v>
      </c>
      <c r="E12" s="54">
        <v>0.0</v>
      </c>
      <c r="F12" s="54">
        <v>0.0</v>
      </c>
      <c r="G12" s="54">
        <v>0.0</v>
      </c>
      <c r="H12" s="54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3" t="s">
        <v>17</v>
      </c>
      <c r="B13" s="37">
        <f t="shared" si="3"/>
        <v>0</v>
      </c>
      <c r="C13" s="54">
        <v>0.0</v>
      </c>
      <c r="D13" s="54">
        <v>0.0</v>
      </c>
      <c r="E13" s="54">
        <v>0.0</v>
      </c>
      <c r="F13" s="54">
        <v>0.0</v>
      </c>
      <c r="G13" s="54">
        <v>0.0</v>
      </c>
      <c r="H13" s="54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6" t="s">
        <v>18</v>
      </c>
      <c r="B14" s="37">
        <f t="shared" si="3"/>
        <v>0</v>
      </c>
      <c r="C14" s="54">
        <v>0.0</v>
      </c>
      <c r="D14" s="54">
        <v>0.0</v>
      </c>
      <c r="E14" s="54">
        <v>0.0</v>
      </c>
      <c r="F14" s="54">
        <v>0.0</v>
      </c>
      <c r="G14" s="54">
        <v>0.0</v>
      </c>
      <c r="H14" s="54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3" t="s">
        <v>19</v>
      </c>
      <c r="B15" s="44">
        <f t="shared" si="3"/>
        <v>0</v>
      </c>
      <c r="C15" s="54">
        <v>0.0</v>
      </c>
      <c r="D15" s="54">
        <v>0.0</v>
      </c>
      <c r="E15" s="54">
        <v>0.0</v>
      </c>
      <c r="F15" s="54">
        <v>0.0</v>
      </c>
      <c r="G15" s="54">
        <v>0.0</v>
      </c>
      <c r="H15" s="69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70" t="s">
        <v>45</v>
      </c>
      <c r="B16" s="70"/>
      <c r="C16" s="70"/>
      <c r="D16" s="70"/>
      <c r="E16" s="70"/>
      <c r="F16" s="70"/>
      <c r="G16" s="70"/>
      <c r="H16" s="7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8" t="s">
        <v>46</v>
      </c>
      <c r="B17" s="48"/>
      <c r="C17" s="48"/>
      <c r="D17" s="48"/>
      <c r="E17" s="48"/>
      <c r="F17" s="48"/>
      <c r="G17" s="48"/>
      <c r="H17" s="4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5"/>
      <c r="B18" s="35"/>
      <c r="C18" s="35"/>
      <c r="D18" s="35"/>
      <c r="E18" s="35"/>
      <c r="F18" s="35"/>
      <c r="G18" s="35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C4:C6"/>
    <mergeCell ref="D4:D6"/>
    <mergeCell ref="E5:E6"/>
    <mergeCell ref="F5:F6"/>
    <mergeCell ref="G5:G6"/>
    <mergeCell ref="H5:H6"/>
    <mergeCell ref="A1:H1"/>
    <mergeCell ref="G2:H2"/>
    <mergeCell ref="A3:A6"/>
    <mergeCell ref="B3:B6"/>
    <mergeCell ref="C3:D3"/>
    <mergeCell ref="G3:G4"/>
    <mergeCell ref="H3:H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3.22"/>
    <col customWidth="1" min="2" max="6" width="8.33"/>
    <col customWidth="1" min="7" max="26" width="12.22"/>
  </cols>
  <sheetData>
    <row r="1" ht="16.5" customHeight="1">
      <c r="A1" s="1" t="s">
        <v>47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/>
      <c r="B2" s="5"/>
      <c r="C2" s="5"/>
      <c r="D2" s="5"/>
      <c r="E2" s="5"/>
      <c r="F2" s="5"/>
      <c r="G2" s="5"/>
      <c r="H2" s="5"/>
      <c r="I2" s="5"/>
      <c r="J2" s="5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72" t="s">
        <v>38</v>
      </c>
      <c r="B3" s="9" t="s">
        <v>2</v>
      </c>
      <c r="C3" s="60"/>
      <c r="D3" s="11"/>
      <c r="E3" s="11"/>
      <c r="F3" s="11"/>
      <c r="G3" s="11"/>
      <c r="H3" s="11"/>
      <c r="I3" s="9" t="s">
        <v>39</v>
      </c>
      <c r="J3" s="9" t="s">
        <v>40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B4" s="16"/>
      <c r="C4" s="62" t="s">
        <v>41</v>
      </c>
      <c r="D4" s="72"/>
      <c r="E4" s="23"/>
      <c r="F4" s="9" t="s">
        <v>42</v>
      </c>
      <c r="G4" s="72"/>
      <c r="H4" s="72"/>
      <c r="I4" s="20"/>
      <c r="J4" s="2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B5" s="16"/>
      <c r="C5" s="64"/>
      <c r="D5" s="73" t="s">
        <v>48</v>
      </c>
      <c r="E5" s="73" t="s">
        <v>49</v>
      </c>
      <c r="F5" s="16"/>
      <c r="G5" s="62" t="s">
        <v>43</v>
      </c>
      <c r="H5" s="62" t="s">
        <v>44</v>
      </c>
      <c r="I5" s="62" t="s">
        <v>10</v>
      </c>
      <c r="J5" s="9" t="s">
        <v>10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>
      <c r="A6" s="7"/>
      <c r="B6" s="20"/>
      <c r="C6" s="21"/>
      <c r="D6" s="21"/>
      <c r="E6" s="21"/>
      <c r="F6" s="20"/>
      <c r="G6" s="21"/>
      <c r="H6" s="21"/>
      <c r="I6" s="21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52" t="s">
        <v>11</v>
      </c>
      <c r="B7" s="26">
        <f t="shared" ref="B7:J7" si="1">SUM(B8,B18)</f>
        <v>0</v>
      </c>
      <c r="C7" s="67">
        <f t="shared" si="1"/>
        <v>0</v>
      </c>
      <c r="D7" s="67">
        <f t="shared" si="1"/>
        <v>0</v>
      </c>
      <c r="E7" s="67">
        <f t="shared" si="1"/>
        <v>0</v>
      </c>
      <c r="F7" s="67">
        <f t="shared" si="1"/>
        <v>0</v>
      </c>
      <c r="G7" s="67">
        <f t="shared" si="1"/>
        <v>0</v>
      </c>
      <c r="H7" s="74">
        <f t="shared" si="1"/>
        <v>0</v>
      </c>
      <c r="I7" s="67">
        <f t="shared" si="1"/>
        <v>0</v>
      </c>
      <c r="J7" s="67">
        <f t="shared" si="1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5" t="s">
        <v>22</v>
      </c>
      <c r="B8" s="37">
        <f t="shared" ref="B8:B22" si="2">SUM(C8,F8)</f>
        <v>0</v>
      </c>
      <c r="C8" s="40">
        <v>0.0</v>
      </c>
      <c r="D8" s="40">
        <v>0.0</v>
      </c>
      <c r="E8" s="40">
        <v>0.0</v>
      </c>
      <c r="F8" s="40">
        <v>0.0</v>
      </c>
      <c r="G8" s="40">
        <v>0.0</v>
      </c>
      <c r="H8" s="75">
        <v>0.0</v>
      </c>
      <c r="I8" s="40">
        <v>0.0</v>
      </c>
      <c r="J8" s="40">
        <v>0.0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53" t="s">
        <v>23</v>
      </c>
      <c r="B9" s="37">
        <f t="shared" si="2"/>
        <v>0</v>
      </c>
      <c r="C9" s="40">
        <v>0.0</v>
      </c>
      <c r="D9" s="40">
        <v>0.0</v>
      </c>
      <c r="E9" s="40">
        <v>0.0</v>
      </c>
      <c r="F9" s="40">
        <v>0.0</v>
      </c>
      <c r="G9" s="40">
        <v>0.0</v>
      </c>
      <c r="H9" s="75">
        <v>0.0</v>
      </c>
      <c r="I9" s="40">
        <v>0.0</v>
      </c>
      <c r="J9" s="40">
        <v>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3" t="s">
        <v>24</v>
      </c>
      <c r="B10" s="37">
        <f t="shared" si="2"/>
        <v>0</v>
      </c>
      <c r="C10" s="40">
        <v>0.0</v>
      </c>
      <c r="D10" s="40">
        <v>0.0</v>
      </c>
      <c r="E10" s="40">
        <v>0.0</v>
      </c>
      <c r="F10" s="40">
        <v>0.0</v>
      </c>
      <c r="G10" s="40">
        <v>0.0</v>
      </c>
      <c r="H10" s="75">
        <v>0.0</v>
      </c>
      <c r="I10" s="40">
        <v>0.0</v>
      </c>
      <c r="J10" s="40">
        <v>0.0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3" t="s">
        <v>25</v>
      </c>
      <c r="B11" s="37">
        <f t="shared" si="2"/>
        <v>0</v>
      </c>
      <c r="C11" s="40">
        <v>0.0</v>
      </c>
      <c r="D11" s="40">
        <v>0.0</v>
      </c>
      <c r="E11" s="40">
        <v>0.0</v>
      </c>
      <c r="F11" s="40">
        <v>0.0</v>
      </c>
      <c r="G11" s="40">
        <v>0.0</v>
      </c>
      <c r="H11" s="75">
        <v>0.0</v>
      </c>
      <c r="I11" s="40">
        <v>0.0</v>
      </c>
      <c r="J11" s="40">
        <v>0.0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53" t="s">
        <v>26</v>
      </c>
      <c r="B12" s="37">
        <f t="shared" si="2"/>
        <v>0</v>
      </c>
      <c r="C12" s="40">
        <v>0.0</v>
      </c>
      <c r="D12" s="40">
        <v>0.0</v>
      </c>
      <c r="E12" s="40">
        <v>0.0</v>
      </c>
      <c r="F12" s="40">
        <v>0.0</v>
      </c>
      <c r="G12" s="40">
        <v>0.0</v>
      </c>
      <c r="H12" s="75">
        <v>0.0</v>
      </c>
      <c r="I12" s="40">
        <v>0.0</v>
      </c>
      <c r="J12" s="40">
        <v>0.0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3" t="s">
        <v>27</v>
      </c>
      <c r="B13" s="37">
        <f t="shared" si="2"/>
        <v>0</v>
      </c>
      <c r="C13" s="40">
        <v>0.0</v>
      </c>
      <c r="D13" s="40">
        <v>0.0</v>
      </c>
      <c r="E13" s="40">
        <v>0.0</v>
      </c>
      <c r="F13" s="40">
        <v>0.0</v>
      </c>
      <c r="G13" s="40">
        <v>0.0</v>
      </c>
      <c r="H13" s="75">
        <v>0.0</v>
      </c>
      <c r="I13" s="40">
        <v>0.0</v>
      </c>
      <c r="J13" s="40">
        <v>0.0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3" t="s">
        <v>28</v>
      </c>
      <c r="B14" s="37">
        <f t="shared" si="2"/>
        <v>0</v>
      </c>
      <c r="C14" s="40">
        <v>0.0</v>
      </c>
      <c r="D14" s="40">
        <v>0.0</v>
      </c>
      <c r="E14" s="40">
        <v>0.0</v>
      </c>
      <c r="F14" s="40">
        <v>0.0</v>
      </c>
      <c r="G14" s="40">
        <v>0.0</v>
      </c>
      <c r="H14" s="75">
        <v>0.0</v>
      </c>
      <c r="I14" s="40">
        <v>0.0</v>
      </c>
      <c r="J14" s="40">
        <v>0.0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53" t="s">
        <v>29</v>
      </c>
      <c r="B15" s="37">
        <f t="shared" si="2"/>
        <v>0</v>
      </c>
      <c r="C15" s="40">
        <v>0.0</v>
      </c>
      <c r="D15" s="40">
        <v>0.0</v>
      </c>
      <c r="E15" s="40">
        <v>0.0</v>
      </c>
      <c r="F15" s="40">
        <v>0.0</v>
      </c>
      <c r="G15" s="40">
        <v>0.0</v>
      </c>
      <c r="H15" s="75">
        <v>0.0</v>
      </c>
      <c r="I15" s="40">
        <v>0.0</v>
      </c>
      <c r="J15" s="40">
        <v>0.0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53" t="s">
        <v>30</v>
      </c>
      <c r="B16" s="37">
        <f t="shared" si="2"/>
        <v>0</v>
      </c>
      <c r="C16" s="40">
        <v>0.0</v>
      </c>
      <c r="D16" s="40">
        <v>0.0</v>
      </c>
      <c r="E16" s="40">
        <v>0.0</v>
      </c>
      <c r="F16" s="40">
        <v>0.0</v>
      </c>
      <c r="G16" s="40">
        <v>0.0</v>
      </c>
      <c r="H16" s="75">
        <v>0.0</v>
      </c>
      <c r="I16" s="40">
        <v>0.0</v>
      </c>
      <c r="J16" s="40">
        <v>0.0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55" t="s">
        <v>31</v>
      </c>
      <c r="B17" s="44">
        <f t="shared" si="2"/>
        <v>0</v>
      </c>
      <c r="C17" s="47">
        <v>0.0</v>
      </c>
      <c r="D17" s="47">
        <v>0.0</v>
      </c>
      <c r="E17" s="47">
        <v>0.0</v>
      </c>
      <c r="F17" s="47">
        <v>0.0</v>
      </c>
      <c r="G17" s="47">
        <v>0.0</v>
      </c>
      <c r="H17" s="76">
        <v>0.0</v>
      </c>
      <c r="I17" s="77">
        <v>0.0</v>
      </c>
      <c r="J17" s="78">
        <v>0.0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5" t="s">
        <v>32</v>
      </c>
      <c r="B18" s="37">
        <f t="shared" si="2"/>
        <v>0</v>
      </c>
      <c r="C18" s="40">
        <v>0.0</v>
      </c>
      <c r="D18" s="40">
        <v>0.0</v>
      </c>
      <c r="E18" s="40">
        <v>0.0</v>
      </c>
      <c r="F18" s="40">
        <v>0.0</v>
      </c>
      <c r="G18" s="40">
        <v>0.0</v>
      </c>
      <c r="H18" s="75">
        <v>0.0</v>
      </c>
      <c r="I18" s="40">
        <v>0.0</v>
      </c>
      <c r="J18" s="40">
        <v>0.0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53" t="s">
        <v>33</v>
      </c>
      <c r="B19" s="37">
        <f t="shared" si="2"/>
        <v>0</v>
      </c>
      <c r="C19" s="40">
        <v>0.0</v>
      </c>
      <c r="D19" s="40">
        <v>0.0</v>
      </c>
      <c r="E19" s="40">
        <v>0.0</v>
      </c>
      <c r="F19" s="40">
        <v>0.0</v>
      </c>
      <c r="G19" s="40">
        <v>0.0</v>
      </c>
      <c r="H19" s="40">
        <v>0.0</v>
      </c>
      <c r="I19" s="79">
        <v>0.0</v>
      </c>
      <c r="J19" s="80">
        <v>0.0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53" t="s">
        <v>34</v>
      </c>
      <c r="B20" s="37">
        <f t="shared" si="2"/>
        <v>0</v>
      </c>
      <c r="C20" s="40">
        <v>0.0</v>
      </c>
      <c r="D20" s="40">
        <v>0.0</v>
      </c>
      <c r="E20" s="40">
        <v>0.0</v>
      </c>
      <c r="F20" s="40">
        <v>0.0</v>
      </c>
      <c r="G20" s="40">
        <v>0.0</v>
      </c>
      <c r="H20" s="40">
        <v>0.0</v>
      </c>
      <c r="I20" s="79">
        <v>0.0</v>
      </c>
      <c r="J20" s="80">
        <v>0.0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3" t="s">
        <v>35</v>
      </c>
      <c r="B21" s="37">
        <f t="shared" si="2"/>
        <v>0</v>
      </c>
      <c r="C21" s="40">
        <v>0.0</v>
      </c>
      <c r="D21" s="40">
        <v>0.0</v>
      </c>
      <c r="E21" s="40">
        <v>0.0</v>
      </c>
      <c r="F21" s="40">
        <v>0.0</v>
      </c>
      <c r="G21" s="40">
        <v>0.0</v>
      </c>
      <c r="H21" s="40">
        <v>0.0</v>
      </c>
      <c r="I21" s="79">
        <v>0.0</v>
      </c>
      <c r="J21" s="80">
        <v>0.0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5" t="s">
        <v>36</v>
      </c>
      <c r="B22" s="44">
        <f t="shared" si="2"/>
        <v>0</v>
      </c>
      <c r="C22" s="47">
        <v>0.0</v>
      </c>
      <c r="D22" s="47">
        <v>0.0</v>
      </c>
      <c r="E22" s="47">
        <v>0.0</v>
      </c>
      <c r="F22" s="47">
        <v>0.0</v>
      </c>
      <c r="G22" s="47">
        <v>0.0</v>
      </c>
      <c r="H22" s="47">
        <v>0.0</v>
      </c>
      <c r="I22" s="81">
        <v>0.0</v>
      </c>
      <c r="J22" s="82">
        <v>0.0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4">
    <mergeCell ref="C4:C6"/>
    <mergeCell ref="D5:D6"/>
    <mergeCell ref="F4:F6"/>
    <mergeCell ref="G5:G6"/>
    <mergeCell ref="H5:H6"/>
    <mergeCell ref="I5:I6"/>
    <mergeCell ref="A1:J1"/>
    <mergeCell ref="A3:A6"/>
    <mergeCell ref="B3:B6"/>
    <mergeCell ref="C3:H3"/>
    <mergeCell ref="I3:I4"/>
    <mergeCell ref="J3:J4"/>
    <mergeCell ref="E5:E6"/>
    <mergeCell ref="J5:J6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>
      <c r="A1" s="85" t="s">
        <v>50</v>
      </c>
      <c r="B1" s="85" t="s">
        <v>51</v>
      </c>
    </row>
    <row r="2" ht="16.5" customHeight="1">
      <c r="A2" s="86">
        <v>1.0</v>
      </c>
      <c r="B2" s="87">
        <v>3711.0</v>
      </c>
    </row>
    <row r="3" ht="16.5" customHeight="1">
      <c r="A3" s="86">
        <v>2.0</v>
      </c>
      <c r="B3" s="87">
        <v>18638.0</v>
      </c>
    </row>
    <row r="4" ht="16.5" customHeight="1">
      <c r="A4" s="86">
        <v>3.0</v>
      </c>
      <c r="B4" s="87">
        <v>1798.0</v>
      </c>
    </row>
    <row r="5" ht="16.5" customHeight="1">
      <c r="A5" s="86">
        <v>4.0</v>
      </c>
      <c r="B5" s="87">
        <v>5931.0</v>
      </c>
    </row>
    <row r="6" ht="16.5" customHeight="1">
      <c r="A6" s="86">
        <v>5.0</v>
      </c>
      <c r="B6" s="87">
        <v>718.0</v>
      </c>
    </row>
    <row r="7" ht="16.5" customHeight="1">
      <c r="A7" s="88">
        <v>6.0</v>
      </c>
      <c r="B7" s="89">
        <v>1107.0</v>
      </c>
    </row>
    <row r="8" ht="16.5" customHeight="1">
      <c r="A8" s="90">
        <v>7.0</v>
      </c>
      <c r="B8" s="91">
        <v>2091.0</v>
      </c>
    </row>
    <row r="9" ht="16.5" customHeight="1">
      <c r="A9" s="86">
        <v>8.0</v>
      </c>
      <c r="B9" s="87">
        <v>4645.0</v>
      </c>
    </row>
    <row r="10" ht="16.5" customHeight="1">
      <c r="A10" s="86">
        <v>9.0</v>
      </c>
      <c r="B10" s="87">
        <v>956.0</v>
      </c>
    </row>
    <row r="11" ht="16.5" customHeight="1">
      <c r="A11" s="86">
        <v>10.0</v>
      </c>
      <c r="B11" s="87">
        <v>1410.0</v>
      </c>
    </row>
    <row r="12" ht="16.5" customHeight="1">
      <c r="A12" s="86">
        <v>11.0</v>
      </c>
      <c r="B12" s="87">
        <v>158.0</v>
      </c>
    </row>
    <row r="13" ht="16.5" customHeight="1">
      <c r="A13" s="92">
        <v>12.0</v>
      </c>
      <c r="B13" s="93">
        <v>148.0</v>
      </c>
    </row>
    <row r="14" ht="16.5" customHeight="1">
      <c r="A14" s="94">
        <v>13.0</v>
      </c>
      <c r="B14" s="95">
        <v>1720.0</v>
      </c>
    </row>
    <row r="15" ht="16.5" customHeight="1">
      <c r="A15" s="86">
        <v>14.0</v>
      </c>
      <c r="B15" s="87">
        <v>3862.0</v>
      </c>
    </row>
    <row r="16" ht="16.5" customHeight="1">
      <c r="A16" s="86">
        <v>15.0</v>
      </c>
      <c r="B16" s="87">
        <v>473.0</v>
      </c>
    </row>
    <row r="17" ht="16.5" customHeight="1">
      <c r="A17" s="86">
        <v>16.0</v>
      </c>
      <c r="B17" s="87">
        <v>573.0</v>
      </c>
    </row>
    <row r="18" ht="16.5" customHeight="1">
      <c r="A18" s="86">
        <v>17.0</v>
      </c>
      <c r="B18" s="87">
        <v>88.0</v>
      </c>
    </row>
    <row r="19" ht="16.5" customHeight="1">
      <c r="A19" s="88">
        <v>18.0</v>
      </c>
      <c r="B19" s="89">
        <v>70.0</v>
      </c>
    </row>
    <row r="20" ht="16.5" customHeight="1">
      <c r="A20" s="90">
        <v>19.0</v>
      </c>
      <c r="B20" s="91">
        <v>1848.0</v>
      </c>
    </row>
    <row r="21" ht="16.5" customHeight="1">
      <c r="A21" s="86">
        <v>20.0</v>
      </c>
      <c r="B21" s="87">
        <v>1004.0</v>
      </c>
    </row>
    <row r="22" ht="16.5" customHeight="1">
      <c r="A22" s="86">
        <v>21.0</v>
      </c>
      <c r="B22" s="87">
        <v>1941.0</v>
      </c>
    </row>
    <row r="23" ht="16.5" customHeight="1">
      <c r="A23" s="86">
        <v>22.0</v>
      </c>
      <c r="B23" s="87">
        <v>496.0</v>
      </c>
    </row>
    <row r="24" ht="16.5" customHeight="1">
      <c r="A24" s="86">
        <v>23.0</v>
      </c>
      <c r="B24" s="87">
        <v>452.0</v>
      </c>
    </row>
    <row r="25" ht="16.5" customHeight="1">
      <c r="A25" s="92">
        <v>24.0</v>
      </c>
      <c r="B25" s="93">
        <v>37.0</v>
      </c>
    </row>
    <row r="26" ht="16.5" customHeight="1">
      <c r="A26" s="94">
        <v>25.0</v>
      </c>
      <c r="B26" s="95">
        <v>9537.0</v>
      </c>
    </row>
    <row r="27" ht="16.5" customHeight="1">
      <c r="A27" s="86">
        <v>26.0</v>
      </c>
      <c r="B27" s="87">
        <v>23882.0</v>
      </c>
    </row>
    <row r="28" ht="16.5" customHeight="1">
      <c r="A28" s="86">
        <v>27.0</v>
      </c>
      <c r="B28" s="87">
        <v>5923.0</v>
      </c>
    </row>
    <row r="29" ht="16.5" customHeight="1">
      <c r="A29" s="86">
        <v>28.0</v>
      </c>
      <c r="B29" s="87">
        <v>6819.0</v>
      </c>
    </row>
    <row r="30" ht="16.5" customHeight="1">
      <c r="A30" s="86">
        <v>29.0</v>
      </c>
      <c r="B30" s="87">
        <v>1897.0</v>
      </c>
    </row>
    <row r="31" ht="16.5" customHeight="1">
      <c r="A31" s="86">
        <v>30.0</v>
      </c>
      <c r="B31" s="87">
        <v>1208.0</v>
      </c>
    </row>
    <row r="32" ht="16.5" customHeight="1">
      <c r="A32" s="90">
        <v>31.0</v>
      </c>
      <c r="B32" s="91">
        <v>17145.0</v>
      </c>
    </row>
    <row r="33" ht="16.5" customHeight="1">
      <c r="A33" s="86">
        <v>32.0</v>
      </c>
      <c r="B33" s="87">
        <v>41998.0</v>
      </c>
    </row>
    <row r="34" ht="16.5" customHeight="1">
      <c r="A34" s="86">
        <v>33.0</v>
      </c>
      <c r="B34" s="87">
        <v>13482.0</v>
      </c>
    </row>
    <row r="35" ht="16.5" customHeight="1">
      <c r="A35" s="86">
        <v>34.0</v>
      </c>
      <c r="B35" s="87">
        <v>15952.0</v>
      </c>
    </row>
    <row r="36" ht="16.5" customHeight="1">
      <c r="A36" s="86">
        <v>35.0</v>
      </c>
      <c r="B36" s="87">
        <v>4621.0</v>
      </c>
    </row>
    <row r="37" ht="16.5" customHeight="1">
      <c r="A37" s="92">
        <v>36.0</v>
      </c>
      <c r="B37" s="93">
        <v>2753.0</v>
      </c>
    </row>
    <row r="38" ht="16.5" customHeight="1">
      <c r="A38" s="90">
        <v>37.0</v>
      </c>
      <c r="B38" s="91">
        <v>43.0</v>
      </c>
    </row>
    <row r="39" ht="16.5" customHeight="1">
      <c r="A39" s="86">
        <v>38.0</v>
      </c>
      <c r="B39" s="87">
        <v>107.0</v>
      </c>
    </row>
    <row r="40" ht="16.5" customHeight="1">
      <c r="A40" s="86">
        <v>39.0</v>
      </c>
      <c r="B40" s="87">
        <v>143.0</v>
      </c>
    </row>
    <row r="41" ht="16.5" customHeight="1">
      <c r="A41" s="86">
        <v>40.0</v>
      </c>
      <c r="B41" s="87">
        <v>105.0</v>
      </c>
    </row>
    <row r="42" ht="16.5" customHeight="1">
      <c r="A42" s="86">
        <v>41.0</v>
      </c>
      <c r="B42" s="87">
        <v>630.0</v>
      </c>
    </row>
    <row r="43" ht="16.5" customHeight="1">
      <c r="A43" s="92">
        <v>42.0</v>
      </c>
      <c r="B43" s="93">
        <v>76.0</v>
      </c>
    </row>
    <row r="44" ht="16.5" customHeight="1">
      <c r="A44" s="90">
        <v>43.0</v>
      </c>
      <c r="B44" s="91">
        <v>298.0</v>
      </c>
    </row>
    <row r="45" ht="16.5" customHeight="1">
      <c r="A45" s="86">
        <v>44.0</v>
      </c>
      <c r="B45" s="87">
        <v>1308.0</v>
      </c>
    </row>
    <row r="46" ht="16.5" customHeight="1">
      <c r="A46" s="86">
        <v>45.0</v>
      </c>
      <c r="B46" s="87">
        <v>448.0</v>
      </c>
    </row>
    <row r="47" ht="16.5" customHeight="1">
      <c r="A47" s="86">
        <v>46.0</v>
      </c>
      <c r="B47" s="87">
        <v>705.0</v>
      </c>
    </row>
    <row r="48" ht="16.5" customHeight="1">
      <c r="A48" s="86">
        <v>47.0</v>
      </c>
      <c r="B48" s="87">
        <v>498.0</v>
      </c>
    </row>
    <row r="49" ht="16.5" customHeight="1">
      <c r="A49" s="92">
        <v>48.0</v>
      </c>
      <c r="B49" s="93">
        <v>268.0</v>
      </c>
    </row>
    <row r="50" ht="16.5" customHeight="1">
      <c r="A50" s="90">
        <v>49.0</v>
      </c>
      <c r="B50" s="91">
        <v>188.0</v>
      </c>
    </row>
    <row r="51" ht="16.5" customHeight="1">
      <c r="A51" s="86">
        <v>50.0</v>
      </c>
      <c r="B51" s="87">
        <v>1194.0</v>
      </c>
    </row>
    <row r="52" ht="16.5" customHeight="1">
      <c r="A52" s="86">
        <v>51.0</v>
      </c>
      <c r="B52" s="87">
        <v>269.0</v>
      </c>
    </row>
    <row r="53" ht="16.5" customHeight="1">
      <c r="A53" s="86">
        <v>52.0</v>
      </c>
      <c r="B53" s="87">
        <v>840.0</v>
      </c>
    </row>
    <row r="54" ht="16.5" customHeight="1">
      <c r="A54" s="86">
        <v>53.0</v>
      </c>
      <c r="B54" s="87">
        <v>474.0</v>
      </c>
    </row>
    <row r="55" ht="16.5" customHeight="1">
      <c r="A55" s="92">
        <v>54.0</v>
      </c>
      <c r="B55" s="93">
        <v>546.0</v>
      </c>
    </row>
    <row r="56" ht="16.5" customHeight="1">
      <c r="A56" s="90">
        <v>55.0</v>
      </c>
      <c r="B56" s="91">
        <v>15.0</v>
      </c>
    </row>
    <row r="57" ht="16.5" customHeight="1">
      <c r="A57" s="86">
        <v>56.0</v>
      </c>
      <c r="B57" s="87">
        <v>203.0</v>
      </c>
    </row>
    <row r="58" ht="16.5" customHeight="1">
      <c r="A58" s="86">
        <v>57.0</v>
      </c>
      <c r="B58" s="87">
        <v>52.0</v>
      </c>
    </row>
    <row r="59" ht="16.5" customHeight="1">
      <c r="A59" s="86">
        <v>58.0</v>
      </c>
      <c r="B59" s="87">
        <v>258.0</v>
      </c>
    </row>
    <row r="60" ht="16.5" customHeight="1">
      <c r="A60" s="86">
        <v>59.0</v>
      </c>
      <c r="B60" s="87">
        <v>86.0</v>
      </c>
    </row>
    <row r="61" ht="16.5" customHeight="1">
      <c r="A61" s="92">
        <v>60.0</v>
      </c>
      <c r="B61" s="93">
        <v>216.0</v>
      </c>
    </row>
    <row r="62" ht="16.5" customHeight="1">
      <c r="A62" s="90">
        <v>61.0</v>
      </c>
      <c r="B62" s="91">
        <v>8.0</v>
      </c>
    </row>
    <row r="63" ht="16.5" customHeight="1">
      <c r="A63" s="86">
        <v>62.0</v>
      </c>
      <c r="B63" s="87">
        <v>16.0</v>
      </c>
    </row>
    <row r="64" ht="16.5" customHeight="1">
      <c r="A64" s="86">
        <v>63.0</v>
      </c>
      <c r="B64" s="87">
        <v>25.0</v>
      </c>
    </row>
    <row r="65" ht="16.5" customHeight="1">
      <c r="A65" s="86">
        <v>64.0</v>
      </c>
      <c r="B65" s="87">
        <v>43.0</v>
      </c>
    </row>
    <row r="66" ht="16.5" customHeight="1">
      <c r="A66" s="86">
        <v>65.0</v>
      </c>
      <c r="B66" s="87">
        <v>188.0</v>
      </c>
    </row>
    <row r="67" ht="16.5" customHeight="1">
      <c r="A67" s="92">
        <v>66.0</v>
      </c>
      <c r="B67" s="93">
        <v>146.0</v>
      </c>
    </row>
    <row r="68" ht="16.5" customHeight="1">
      <c r="A68" s="90">
        <v>67.0</v>
      </c>
      <c r="B68" s="91">
        <v>140.0</v>
      </c>
    </row>
    <row r="69" ht="16.5" customHeight="1">
      <c r="A69" s="86">
        <v>68.0</v>
      </c>
      <c r="B69" s="87">
        <v>1060.0</v>
      </c>
    </row>
    <row r="70" ht="16.5" customHeight="1">
      <c r="A70" s="86">
        <v>69.0</v>
      </c>
      <c r="B70" s="87">
        <v>293.0</v>
      </c>
    </row>
    <row r="71" ht="16.5" customHeight="1">
      <c r="A71" s="86">
        <v>70.0</v>
      </c>
      <c r="B71" s="87">
        <v>929.0</v>
      </c>
    </row>
    <row r="72" ht="16.5" customHeight="1">
      <c r="A72" s="86">
        <v>71.0</v>
      </c>
      <c r="B72" s="87">
        <v>633.0</v>
      </c>
    </row>
    <row r="73" ht="16.5" customHeight="1">
      <c r="A73" s="92">
        <v>72.0</v>
      </c>
      <c r="B73" s="93">
        <v>1013.0</v>
      </c>
    </row>
    <row r="74" ht="16.5" customHeight="1">
      <c r="A74" s="90">
        <v>73.0</v>
      </c>
      <c r="B74" s="91">
        <v>205.0</v>
      </c>
    </row>
    <row r="75" ht="16.5" customHeight="1">
      <c r="A75" s="86">
        <v>74.0</v>
      </c>
      <c r="B75" s="87">
        <v>727.0</v>
      </c>
    </row>
    <row r="76" ht="16.5" customHeight="1">
      <c r="A76" s="86">
        <v>75.0</v>
      </c>
      <c r="B76" s="87">
        <v>281.0</v>
      </c>
    </row>
    <row r="77" ht="16.5" customHeight="1">
      <c r="A77" s="86">
        <v>76.0</v>
      </c>
      <c r="B77" s="87">
        <v>486.0</v>
      </c>
    </row>
    <row r="78" ht="16.5" customHeight="1">
      <c r="A78" s="86">
        <v>77.0</v>
      </c>
      <c r="B78" s="87">
        <v>684.0</v>
      </c>
    </row>
    <row r="79" ht="16.5" customHeight="1">
      <c r="A79" s="92">
        <v>78.0</v>
      </c>
      <c r="B79" s="93">
        <v>536.0</v>
      </c>
    </row>
    <row r="80" ht="16.5" customHeight="1">
      <c r="A80" s="90">
        <v>79.0</v>
      </c>
      <c r="B80" s="87">
        <v>223.0</v>
      </c>
    </row>
    <row r="81" ht="16.5" customHeight="1">
      <c r="A81" s="86">
        <v>80.0</v>
      </c>
      <c r="B81" s="87">
        <v>1215.0</v>
      </c>
    </row>
    <row r="82" ht="16.5" customHeight="1">
      <c r="A82" s="86">
        <v>81.0</v>
      </c>
      <c r="B82" s="87">
        <v>167.0</v>
      </c>
    </row>
    <row r="83" ht="16.5" customHeight="1">
      <c r="A83" s="86">
        <v>82.0</v>
      </c>
      <c r="B83" s="87">
        <v>512.0</v>
      </c>
    </row>
    <row r="84" ht="16.5" customHeight="1">
      <c r="A84" s="86">
        <v>83.0</v>
      </c>
      <c r="B84" s="87">
        <v>97.0</v>
      </c>
    </row>
    <row r="85" ht="16.5" customHeight="1">
      <c r="A85" s="92">
        <v>84.0</v>
      </c>
      <c r="B85" s="87">
        <v>147.0</v>
      </c>
    </row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16.5" customHeight="1">
      <c r="A1" s="96" t="s">
        <v>52</v>
      </c>
      <c r="B1" s="96" t="s">
        <v>53</v>
      </c>
      <c r="C1" s="97" t="s">
        <v>54</v>
      </c>
    </row>
    <row r="2" ht="16.5" customHeight="1">
      <c r="A2" s="98" t="s">
        <v>55</v>
      </c>
      <c r="B2" s="98">
        <v>65.0</v>
      </c>
      <c r="C2" s="97" t="s">
        <v>56</v>
      </c>
    </row>
    <row r="3" ht="16.5" customHeight="1">
      <c r="A3" s="98" t="s">
        <v>57</v>
      </c>
      <c r="B3" s="98">
        <v>63.0</v>
      </c>
      <c r="C3" s="97" t="s">
        <v>56</v>
      </c>
    </row>
    <row r="4" ht="16.5" customHeight="1">
      <c r="A4" s="98" t="s">
        <v>58</v>
      </c>
      <c r="B4" s="98">
        <v>68.0</v>
      </c>
      <c r="C4" s="97" t="s">
        <v>56</v>
      </c>
    </row>
    <row r="5" ht="16.5" customHeight="1">
      <c r="A5" s="98" t="s">
        <v>59</v>
      </c>
      <c r="B5" s="98">
        <v>66.0</v>
      </c>
      <c r="C5" s="97" t="s">
        <v>60</v>
      </c>
    </row>
    <row r="6" ht="16.5" customHeight="1">
      <c r="A6" s="98" t="s">
        <v>61</v>
      </c>
      <c r="B6" s="98">
        <v>67.0</v>
      </c>
      <c r="C6" s="97" t="s">
        <v>62</v>
      </c>
    </row>
    <row r="7" ht="16.5" customHeight="1">
      <c r="A7" s="98" t="s">
        <v>63</v>
      </c>
      <c r="B7" s="98">
        <v>64.0</v>
      </c>
      <c r="C7" s="97" t="s">
        <v>62</v>
      </c>
    </row>
    <row r="8" ht="16.5" customHeight="1">
      <c r="A8" s="98" t="s">
        <v>64</v>
      </c>
      <c r="B8" s="98" t="s">
        <v>65</v>
      </c>
      <c r="C8" s="97" t="s">
        <v>56</v>
      </c>
    </row>
    <row r="9" ht="16.5" customHeight="1">
      <c r="A9" s="98" t="s">
        <v>66</v>
      </c>
      <c r="B9" s="98" t="s">
        <v>67</v>
      </c>
      <c r="C9" s="97" t="s">
        <v>56</v>
      </c>
    </row>
    <row r="10" ht="16.5" customHeight="1">
      <c r="A10" s="98" t="s">
        <v>68</v>
      </c>
      <c r="B10" s="98" t="s">
        <v>69</v>
      </c>
      <c r="C10" s="97" t="s">
        <v>60</v>
      </c>
    </row>
    <row r="11" ht="16.5" customHeight="1">
      <c r="A11" s="98" t="s">
        <v>70</v>
      </c>
      <c r="B11" s="98" t="s">
        <v>71</v>
      </c>
      <c r="C11" s="97" t="s">
        <v>60</v>
      </c>
    </row>
    <row r="12" ht="16.5" customHeight="1">
      <c r="A12" s="98" t="s">
        <v>72</v>
      </c>
      <c r="B12" s="98" t="s">
        <v>73</v>
      </c>
      <c r="C12" s="97" t="s">
        <v>60</v>
      </c>
    </row>
    <row r="13" ht="16.5" customHeight="1">
      <c r="A13" s="98" t="s">
        <v>74</v>
      </c>
      <c r="B13" s="98" t="s">
        <v>75</v>
      </c>
      <c r="C13" s="97" t="s">
        <v>60</v>
      </c>
    </row>
    <row r="14" ht="16.5" customHeight="1">
      <c r="A14" s="98" t="s">
        <v>76</v>
      </c>
      <c r="B14" s="98" t="s">
        <v>77</v>
      </c>
      <c r="C14" s="97" t="s">
        <v>62</v>
      </c>
    </row>
    <row r="15" ht="16.5" customHeight="1">
      <c r="A15" s="98" t="s">
        <v>78</v>
      </c>
      <c r="B15" s="98" t="s">
        <v>79</v>
      </c>
      <c r="C15" s="97" t="s">
        <v>62</v>
      </c>
    </row>
    <row r="16" ht="16.5" customHeight="1">
      <c r="A16" s="98" t="s">
        <v>80</v>
      </c>
      <c r="B16" s="98" t="s">
        <v>81</v>
      </c>
      <c r="C16" s="97" t="s">
        <v>82</v>
      </c>
    </row>
    <row r="17" ht="16.5" customHeight="1">
      <c r="A17" s="98" t="s">
        <v>83</v>
      </c>
      <c r="B17" s="98" t="s">
        <v>84</v>
      </c>
      <c r="C17" s="97" t="s">
        <v>82</v>
      </c>
    </row>
    <row r="18" ht="16.5" customHeight="1">
      <c r="A18" s="98" t="s">
        <v>85</v>
      </c>
      <c r="B18" s="98" t="s">
        <v>86</v>
      </c>
      <c r="C18" s="97" t="s">
        <v>56</v>
      </c>
    </row>
    <row r="19" ht="16.5" customHeight="1">
      <c r="A19" s="98" t="s">
        <v>87</v>
      </c>
      <c r="B19" s="98" t="s">
        <v>88</v>
      </c>
      <c r="C19" s="97" t="s">
        <v>56</v>
      </c>
    </row>
    <row r="20" ht="16.5" customHeight="1">
      <c r="A20" s="98" t="s">
        <v>89</v>
      </c>
      <c r="B20" s="98" t="s">
        <v>90</v>
      </c>
      <c r="C20" s="97" t="s">
        <v>62</v>
      </c>
    </row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1:$C$20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2019-09-27T06:45:44Z</dcterms:created>
  <dc:creator>調查統計科林楓敏</dc:creator>
</cp:coreProperties>
</file>