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Spyder Py\Working_files\"/>
    </mc:Choice>
  </mc:AlternateContent>
  <xr:revisionPtr revIDLastSave="0" documentId="13_ncr:1_{5AE42CEB-3BA2-44E3-9118-8B77EB5EAFAD}" xr6:coauthVersionLast="47" xr6:coauthVersionMax="47" xr10:uidLastSave="{00000000-0000-0000-0000-000000000000}"/>
  <bookViews>
    <workbookView xWindow="-28920" yWindow="-120" windowWidth="29040" windowHeight="15840" activeTab="1" xr2:uid="{D887FA6B-475D-4E60-940C-96A5AE696236}"/>
  </bookViews>
  <sheets>
    <sheet name="1" sheetId="1" r:id="rId1"/>
    <sheet name="5 stocks basket" sheetId="2" r:id="rId2"/>
  </sheets>
  <definedNames>
    <definedName name="AD">'5 stocks basket'!$B$5:$B$64</definedName>
    <definedName name="CS">'5 stocks basket'!$C$5:$C$64</definedName>
    <definedName name="MBG">'5 stocks basket'!$D$5:$D$64</definedName>
    <definedName name="RMS">'5 stocks basket'!$E$5:$E$64</definedName>
    <definedName name="solver_adj" localSheetId="1" hidden="1">'5 stocks basket'!$V$16:$Z$16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'5 stocks basket'!$AA$16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'5 stocks basket'!$W$23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  <definedName name="TTE">'5 stocks basket'!$F$5:$F$64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6" i="2" l="1"/>
  <c r="V22" i="2"/>
  <c r="V7" i="2"/>
  <c r="Z14" i="2"/>
  <c r="Y11" i="2"/>
  <c r="Z11" i="2"/>
  <c r="Y13" i="2"/>
  <c r="V11" i="2"/>
  <c r="X12" i="2"/>
  <c r="W10" i="2"/>
  <c r="Z12" i="2"/>
  <c r="W14" i="2"/>
  <c r="V10" i="2"/>
  <c r="Y14" i="2"/>
  <c r="X11" i="2"/>
  <c r="Z13" i="2"/>
  <c r="W7" i="2"/>
  <c r="X7" i="2"/>
  <c r="V14" i="2"/>
  <c r="W13" i="2"/>
  <c r="X13" i="2"/>
  <c r="Y7" i="2"/>
  <c r="Y10" i="2"/>
  <c r="X10" i="2"/>
  <c r="X14" i="2"/>
  <c r="Z7" i="2"/>
  <c r="V13" i="2"/>
  <c r="V12" i="2"/>
  <c r="Y12" i="2"/>
  <c r="W11" i="2"/>
  <c r="W12" i="2"/>
  <c r="Z10" i="2"/>
  <c r="V20" i="2" l="1" a="1"/>
  <c r="V20" i="2" s="1"/>
  <c r="V21" i="2" s="1"/>
  <c r="W21" i="2" s="1"/>
  <c r="V19" i="2"/>
  <c r="W19" i="2" s="1"/>
  <c r="W23" i="2" l="1"/>
  <c r="V23" i="2"/>
  <c r="J64" i="2" l="1"/>
  <c r="J65" i="2"/>
  <c r="K65" i="2"/>
  <c r="L65" i="2"/>
  <c r="M65" i="2"/>
  <c r="N65" i="2"/>
  <c r="J66" i="2"/>
  <c r="K66" i="2"/>
  <c r="L66" i="2"/>
  <c r="M66" i="2"/>
  <c r="N66" i="2"/>
  <c r="J67" i="2"/>
  <c r="K67" i="2"/>
  <c r="L67" i="2"/>
  <c r="M67" i="2"/>
  <c r="N67" i="2"/>
  <c r="J68" i="2"/>
  <c r="K68" i="2"/>
  <c r="L68" i="2"/>
  <c r="M68" i="2"/>
  <c r="N68" i="2"/>
  <c r="J69" i="2"/>
  <c r="K69" i="2"/>
  <c r="L69" i="2"/>
  <c r="M69" i="2"/>
  <c r="N69" i="2"/>
  <c r="J70" i="2"/>
  <c r="K70" i="2"/>
  <c r="L70" i="2"/>
  <c r="M70" i="2"/>
  <c r="N70" i="2"/>
  <c r="J71" i="2"/>
  <c r="K71" i="2"/>
  <c r="L71" i="2"/>
  <c r="M71" i="2"/>
  <c r="N71" i="2"/>
  <c r="J72" i="2"/>
  <c r="K72" i="2"/>
  <c r="L72" i="2"/>
  <c r="M72" i="2"/>
  <c r="N72" i="2"/>
  <c r="J73" i="2"/>
  <c r="K73" i="2"/>
  <c r="L73" i="2"/>
  <c r="M73" i="2"/>
  <c r="N73" i="2"/>
  <c r="J74" i="2"/>
  <c r="K74" i="2"/>
  <c r="L74" i="2"/>
  <c r="M74" i="2"/>
  <c r="N74" i="2"/>
  <c r="J75" i="2"/>
  <c r="K75" i="2"/>
  <c r="L75" i="2"/>
  <c r="M75" i="2"/>
  <c r="N75" i="2"/>
  <c r="J76" i="2"/>
  <c r="K76" i="2"/>
  <c r="L76" i="2"/>
  <c r="M76" i="2"/>
  <c r="N76" i="2"/>
  <c r="J77" i="2"/>
  <c r="K77" i="2"/>
  <c r="L77" i="2"/>
  <c r="M77" i="2"/>
  <c r="N77" i="2"/>
  <c r="J78" i="2"/>
  <c r="K78" i="2"/>
  <c r="L78" i="2"/>
  <c r="M78" i="2"/>
  <c r="N78" i="2"/>
  <c r="J79" i="2"/>
  <c r="K79" i="2"/>
  <c r="L79" i="2"/>
  <c r="M79" i="2"/>
  <c r="N79" i="2"/>
  <c r="J80" i="2"/>
  <c r="K80" i="2"/>
  <c r="L80" i="2"/>
  <c r="M80" i="2"/>
  <c r="N80" i="2"/>
  <c r="J81" i="2"/>
  <c r="K81" i="2"/>
  <c r="L81" i="2"/>
  <c r="M81" i="2"/>
  <c r="N81" i="2"/>
  <c r="J82" i="2"/>
  <c r="K82" i="2"/>
  <c r="L82" i="2"/>
  <c r="M82" i="2"/>
  <c r="N82" i="2"/>
  <c r="J83" i="2"/>
  <c r="K83" i="2"/>
  <c r="L83" i="2"/>
  <c r="M83" i="2"/>
  <c r="N83" i="2"/>
  <c r="J84" i="2"/>
  <c r="K84" i="2"/>
  <c r="L84" i="2"/>
  <c r="M84" i="2"/>
  <c r="N84" i="2"/>
  <c r="J85" i="2"/>
  <c r="K85" i="2"/>
  <c r="L85" i="2"/>
  <c r="M85" i="2"/>
  <c r="N85" i="2"/>
  <c r="J86" i="2"/>
  <c r="K86" i="2"/>
  <c r="L86" i="2"/>
  <c r="M86" i="2"/>
  <c r="N86" i="2"/>
  <c r="J87" i="2"/>
  <c r="K87" i="2"/>
  <c r="L87" i="2"/>
  <c r="M87" i="2"/>
  <c r="N87" i="2"/>
  <c r="J88" i="2"/>
  <c r="K88" i="2"/>
  <c r="L88" i="2"/>
  <c r="M88" i="2"/>
  <c r="N88" i="2"/>
  <c r="J89" i="2"/>
  <c r="K89" i="2"/>
  <c r="L89" i="2"/>
  <c r="M89" i="2"/>
  <c r="N89" i="2"/>
  <c r="J90" i="2"/>
  <c r="K90" i="2"/>
  <c r="L90" i="2"/>
  <c r="M90" i="2"/>
  <c r="N90" i="2"/>
  <c r="J91" i="2"/>
  <c r="K91" i="2"/>
  <c r="L91" i="2"/>
  <c r="M91" i="2"/>
  <c r="N91" i="2"/>
  <c r="J92" i="2"/>
  <c r="K92" i="2"/>
  <c r="L92" i="2"/>
  <c r="M92" i="2"/>
  <c r="N92" i="2"/>
  <c r="J93" i="2"/>
  <c r="K93" i="2"/>
  <c r="L93" i="2"/>
  <c r="M93" i="2"/>
  <c r="N93" i="2"/>
  <c r="J94" i="2"/>
  <c r="K94" i="2"/>
  <c r="L94" i="2"/>
  <c r="M94" i="2"/>
  <c r="N94" i="2"/>
  <c r="J95" i="2"/>
  <c r="K95" i="2"/>
  <c r="L95" i="2"/>
  <c r="M95" i="2"/>
  <c r="N95" i="2"/>
  <c r="J96" i="2"/>
  <c r="K96" i="2"/>
  <c r="L96" i="2"/>
  <c r="M96" i="2"/>
  <c r="N96" i="2"/>
  <c r="J97" i="2"/>
  <c r="K97" i="2"/>
  <c r="L97" i="2"/>
  <c r="M97" i="2"/>
  <c r="N97" i="2"/>
  <c r="J98" i="2"/>
  <c r="K98" i="2"/>
  <c r="L98" i="2"/>
  <c r="M98" i="2"/>
  <c r="N98" i="2"/>
  <c r="J99" i="2"/>
  <c r="K99" i="2"/>
  <c r="L99" i="2"/>
  <c r="M99" i="2"/>
  <c r="N99" i="2"/>
  <c r="J100" i="2"/>
  <c r="K100" i="2"/>
  <c r="L100" i="2"/>
  <c r="M100" i="2"/>
  <c r="N100" i="2"/>
  <c r="J101" i="2"/>
  <c r="K101" i="2"/>
  <c r="L101" i="2"/>
  <c r="M101" i="2"/>
  <c r="N101" i="2"/>
  <c r="J102" i="2"/>
  <c r="K102" i="2"/>
  <c r="L102" i="2"/>
  <c r="M102" i="2"/>
  <c r="N102" i="2"/>
  <c r="J103" i="2"/>
  <c r="K103" i="2"/>
  <c r="L103" i="2"/>
  <c r="M103" i="2"/>
  <c r="N103" i="2"/>
  <c r="J104" i="2"/>
  <c r="K104" i="2"/>
  <c r="L104" i="2"/>
  <c r="M104" i="2"/>
  <c r="N104" i="2"/>
  <c r="J105" i="2"/>
  <c r="K105" i="2"/>
  <c r="L105" i="2"/>
  <c r="M105" i="2"/>
  <c r="N105" i="2"/>
  <c r="J106" i="2"/>
  <c r="K106" i="2"/>
  <c r="L106" i="2"/>
  <c r="M106" i="2"/>
  <c r="N106" i="2"/>
  <c r="J107" i="2"/>
  <c r="K107" i="2"/>
  <c r="L107" i="2"/>
  <c r="M107" i="2"/>
  <c r="N107" i="2"/>
  <c r="J108" i="2"/>
  <c r="K108" i="2"/>
  <c r="L108" i="2"/>
  <c r="M108" i="2"/>
  <c r="N108" i="2"/>
  <c r="J109" i="2"/>
  <c r="K109" i="2"/>
  <c r="L109" i="2"/>
  <c r="M109" i="2"/>
  <c r="N109" i="2"/>
  <c r="J110" i="2"/>
  <c r="K110" i="2"/>
  <c r="L110" i="2"/>
  <c r="M110" i="2"/>
  <c r="N110" i="2"/>
  <c r="J111" i="2"/>
  <c r="K111" i="2"/>
  <c r="L111" i="2"/>
  <c r="M111" i="2"/>
  <c r="N111" i="2"/>
  <c r="J112" i="2"/>
  <c r="K112" i="2"/>
  <c r="L112" i="2"/>
  <c r="M112" i="2"/>
  <c r="N112" i="2"/>
  <c r="J113" i="2"/>
  <c r="K113" i="2"/>
  <c r="L113" i="2"/>
  <c r="M113" i="2"/>
  <c r="N113" i="2"/>
  <c r="J114" i="2"/>
  <c r="K114" i="2"/>
  <c r="L114" i="2"/>
  <c r="M114" i="2"/>
  <c r="N114" i="2"/>
  <c r="J115" i="2"/>
  <c r="K115" i="2"/>
  <c r="L115" i="2"/>
  <c r="M115" i="2"/>
  <c r="N115" i="2"/>
  <c r="J116" i="2"/>
  <c r="K116" i="2"/>
  <c r="L116" i="2"/>
  <c r="M116" i="2"/>
  <c r="N116" i="2"/>
  <c r="J117" i="2"/>
  <c r="K117" i="2"/>
  <c r="L117" i="2"/>
  <c r="M117" i="2"/>
  <c r="N117" i="2"/>
  <c r="J118" i="2"/>
  <c r="K118" i="2"/>
  <c r="L118" i="2"/>
  <c r="M118" i="2"/>
  <c r="N118" i="2"/>
  <c r="J119" i="2"/>
  <c r="K119" i="2"/>
  <c r="L119" i="2"/>
  <c r="M119" i="2"/>
  <c r="N119" i="2"/>
  <c r="J120" i="2"/>
  <c r="K120" i="2"/>
  <c r="L120" i="2"/>
  <c r="M120" i="2"/>
  <c r="N120" i="2"/>
  <c r="J121" i="2"/>
  <c r="K121" i="2"/>
  <c r="L121" i="2"/>
  <c r="M121" i="2"/>
  <c r="N121" i="2"/>
  <c r="J122" i="2"/>
  <c r="K122" i="2"/>
  <c r="L122" i="2"/>
  <c r="M122" i="2"/>
  <c r="N122" i="2"/>
  <c r="J123" i="2"/>
  <c r="K123" i="2"/>
  <c r="L123" i="2"/>
  <c r="M123" i="2"/>
  <c r="N123" i="2"/>
  <c r="J124" i="2"/>
  <c r="K124" i="2"/>
  <c r="L124" i="2"/>
  <c r="M124" i="2"/>
  <c r="N124" i="2"/>
  <c r="J125" i="2"/>
  <c r="K125" i="2"/>
  <c r="L125" i="2"/>
  <c r="M125" i="2"/>
  <c r="N125" i="2"/>
  <c r="J126" i="2"/>
  <c r="K126" i="2"/>
  <c r="L126" i="2"/>
  <c r="M126" i="2"/>
  <c r="N126" i="2"/>
  <c r="J127" i="2"/>
  <c r="K127" i="2"/>
  <c r="L127" i="2"/>
  <c r="M127" i="2"/>
  <c r="N127" i="2"/>
  <c r="J128" i="2"/>
  <c r="K128" i="2"/>
  <c r="L128" i="2"/>
  <c r="M128" i="2"/>
  <c r="N128" i="2"/>
  <c r="J129" i="2"/>
  <c r="K129" i="2"/>
  <c r="L129" i="2"/>
  <c r="M129" i="2"/>
  <c r="N129" i="2"/>
  <c r="J130" i="2"/>
  <c r="K130" i="2"/>
  <c r="L130" i="2"/>
  <c r="M130" i="2"/>
  <c r="N130" i="2"/>
  <c r="J131" i="2"/>
  <c r="K131" i="2"/>
  <c r="L131" i="2"/>
  <c r="M131" i="2"/>
  <c r="N131" i="2"/>
  <c r="J132" i="2"/>
  <c r="K132" i="2"/>
  <c r="L132" i="2"/>
  <c r="M132" i="2"/>
  <c r="N132" i="2"/>
  <c r="J133" i="2"/>
  <c r="K133" i="2"/>
  <c r="L133" i="2"/>
  <c r="M133" i="2"/>
  <c r="N133" i="2"/>
  <c r="J134" i="2"/>
  <c r="K134" i="2"/>
  <c r="L134" i="2"/>
  <c r="M134" i="2"/>
  <c r="N134" i="2"/>
  <c r="J135" i="2"/>
  <c r="K135" i="2"/>
  <c r="L135" i="2"/>
  <c r="M135" i="2"/>
  <c r="N135" i="2"/>
  <c r="J136" i="2"/>
  <c r="K136" i="2"/>
  <c r="L136" i="2"/>
  <c r="M136" i="2"/>
  <c r="N136" i="2"/>
  <c r="J137" i="2"/>
  <c r="K137" i="2"/>
  <c r="L137" i="2"/>
  <c r="M137" i="2"/>
  <c r="N137" i="2"/>
  <c r="J138" i="2"/>
  <c r="K138" i="2"/>
  <c r="L138" i="2"/>
  <c r="M138" i="2"/>
  <c r="N138" i="2"/>
  <c r="J139" i="2"/>
  <c r="K139" i="2"/>
  <c r="L139" i="2"/>
  <c r="M139" i="2"/>
  <c r="N139" i="2"/>
  <c r="J140" i="2"/>
  <c r="K140" i="2"/>
  <c r="L140" i="2"/>
  <c r="M140" i="2"/>
  <c r="N140" i="2"/>
  <c r="J141" i="2"/>
  <c r="K141" i="2"/>
  <c r="L141" i="2"/>
  <c r="M141" i="2"/>
  <c r="N141" i="2"/>
  <c r="J142" i="2"/>
  <c r="K142" i="2"/>
  <c r="L142" i="2"/>
  <c r="M142" i="2"/>
  <c r="N142" i="2"/>
  <c r="J143" i="2"/>
  <c r="K143" i="2"/>
  <c r="L143" i="2"/>
  <c r="M143" i="2"/>
  <c r="N143" i="2"/>
  <c r="J144" i="2"/>
  <c r="K144" i="2"/>
  <c r="L144" i="2"/>
  <c r="M144" i="2"/>
  <c r="N144" i="2"/>
  <c r="J145" i="2"/>
  <c r="K145" i="2"/>
  <c r="L145" i="2"/>
  <c r="M145" i="2"/>
  <c r="N145" i="2"/>
  <c r="J146" i="2"/>
  <c r="K146" i="2"/>
  <c r="L146" i="2"/>
  <c r="M146" i="2"/>
  <c r="N146" i="2"/>
  <c r="J147" i="2"/>
  <c r="K147" i="2"/>
  <c r="L147" i="2"/>
  <c r="M147" i="2"/>
  <c r="N147" i="2"/>
  <c r="J148" i="2"/>
  <c r="K148" i="2"/>
  <c r="L148" i="2"/>
  <c r="M148" i="2"/>
  <c r="N148" i="2"/>
  <c r="J149" i="2"/>
  <c r="K149" i="2"/>
  <c r="L149" i="2"/>
  <c r="M149" i="2"/>
  <c r="N149" i="2"/>
  <c r="J150" i="2"/>
  <c r="K150" i="2"/>
  <c r="L150" i="2"/>
  <c r="M150" i="2"/>
  <c r="N150" i="2"/>
  <c r="J151" i="2"/>
  <c r="K151" i="2"/>
  <c r="L151" i="2"/>
  <c r="M151" i="2"/>
  <c r="N151" i="2"/>
  <c r="J152" i="2"/>
  <c r="K152" i="2"/>
  <c r="L152" i="2"/>
  <c r="M152" i="2"/>
  <c r="N152" i="2"/>
  <c r="J153" i="2"/>
  <c r="K153" i="2"/>
  <c r="L153" i="2"/>
  <c r="M153" i="2"/>
  <c r="N153" i="2"/>
  <c r="J154" i="2"/>
  <c r="K154" i="2"/>
  <c r="L154" i="2"/>
  <c r="M154" i="2"/>
  <c r="N154" i="2"/>
  <c r="J155" i="2"/>
  <c r="K155" i="2"/>
  <c r="L155" i="2"/>
  <c r="M155" i="2"/>
  <c r="N155" i="2"/>
  <c r="J156" i="2"/>
  <c r="K156" i="2"/>
  <c r="L156" i="2"/>
  <c r="M156" i="2"/>
  <c r="N156" i="2"/>
  <c r="J157" i="2"/>
  <c r="K157" i="2"/>
  <c r="L157" i="2"/>
  <c r="M157" i="2"/>
  <c r="N157" i="2"/>
  <c r="J158" i="2"/>
  <c r="K158" i="2"/>
  <c r="L158" i="2"/>
  <c r="M158" i="2"/>
  <c r="N158" i="2"/>
  <c r="J159" i="2"/>
  <c r="K159" i="2"/>
  <c r="L159" i="2"/>
  <c r="M159" i="2"/>
  <c r="N159" i="2"/>
  <c r="J160" i="2"/>
  <c r="K160" i="2"/>
  <c r="L160" i="2"/>
  <c r="M160" i="2"/>
  <c r="N160" i="2"/>
  <c r="J161" i="2"/>
  <c r="K161" i="2"/>
  <c r="L161" i="2"/>
  <c r="M161" i="2"/>
  <c r="N161" i="2"/>
  <c r="J162" i="2"/>
  <c r="K162" i="2"/>
  <c r="L162" i="2"/>
  <c r="M162" i="2"/>
  <c r="N162" i="2"/>
  <c r="J163" i="2"/>
  <c r="K163" i="2"/>
  <c r="L163" i="2"/>
  <c r="M163" i="2"/>
  <c r="N163" i="2"/>
  <c r="J164" i="2"/>
  <c r="K164" i="2"/>
  <c r="L164" i="2"/>
  <c r="M164" i="2"/>
  <c r="N164" i="2"/>
  <c r="J165" i="2"/>
  <c r="K165" i="2"/>
  <c r="L165" i="2"/>
  <c r="M165" i="2"/>
  <c r="N165" i="2"/>
  <c r="J166" i="2"/>
  <c r="K166" i="2"/>
  <c r="L166" i="2"/>
  <c r="M166" i="2"/>
  <c r="N166" i="2"/>
  <c r="J167" i="2"/>
  <c r="K167" i="2"/>
  <c r="L167" i="2"/>
  <c r="M167" i="2"/>
  <c r="N167" i="2"/>
  <c r="J168" i="2"/>
  <c r="K168" i="2"/>
  <c r="L168" i="2"/>
  <c r="M168" i="2"/>
  <c r="N168" i="2"/>
  <c r="J169" i="2"/>
  <c r="K169" i="2"/>
  <c r="L169" i="2"/>
  <c r="M169" i="2"/>
  <c r="N169" i="2"/>
  <c r="J170" i="2"/>
  <c r="K170" i="2"/>
  <c r="L170" i="2"/>
  <c r="M170" i="2"/>
  <c r="N170" i="2"/>
  <c r="J171" i="2"/>
  <c r="K171" i="2"/>
  <c r="L171" i="2"/>
  <c r="M171" i="2"/>
  <c r="N171" i="2"/>
  <c r="J172" i="2"/>
  <c r="K172" i="2"/>
  <c r="L172" i="2"/>
  <c r="M172" i="2"/>
  <c r="N172" i="2"/>
  <c r="J173" i="2"/>
  <c r="K173" i="2"/>
  <c r="L173" i="2"/>
  <c r="M173" i="2"/>
  <c r="N173" i="2"/>
  <c r="J174" i="2"/>
  <c r="K174" i="2"/>
  <c r="L174" i="2"/>
  <c r="M174" i="2"/>
  <c r="N174" i="2"/>
  <c r="J175" i="2"/>
  <c r="K175" i="2"/>
  <c r="L175" i="2"/>
  <c r="M175" i="2"/>
  <c r="N175" i="2"/>
  <c r="J176" i="2"/>
  <c r="K176" i="2"/>
  <c r="L176" i="2"/>
  <c r="M176" i="2"/>
  <c r="N176" i="2"/>
  <c r="J177" i="2"/>
  <c r="K177" i="2"/>
  <c r="L177" i="2"/>
  <c r="M177" i="2"/>
  <c r="N177" i="2"/>
  <c r="J178" i="2"/>
  <c r="K178" i="2"/>
  <c r="L178" i="2"/>
  <c r="M178" i="2"/>
  <c r="N178" i="2"/>
  <c r="J179" i="2"/>
  <c r="K179" i="2"/>
  <c r="L179" i="2"/>
  <c r="M179" i="2"/>
  <c r="N179" i="2"/>
  <c r="J180" i="2"/>
  <c r="K180" i="2"/>
  <c r="L180" i="2"/>
  <c r="M180" i="2"/>
  <c r="N180" i="2"/>
  <c r="J181" i="2"/>
  <c r="K181" i="2"/>
  <c r="L181" i="2"/>
  <c r="M181" i="2"/>
  <c r="N181" i="2"/>
  <c r="J182" i="2"/>
  <c r="K182" i="2"/>
  <c r="L182" i="2"/>
  <c r="M182" i="2"/>
  <c r="N182" i="2"/>
  <c r="J183" i="2"/>
  <c r="K183" i="2"/>
  <c r="L183" i="2"/>
  <c r="M183" i="2"/>
  <c r="N183" i="2"/>
  <c r="J184" i="2"/>
  <c r="K184" i="2"/>
  <c r="L184" i="2"/>
  <c r="M184" i="2"/>
  <c r="N184" i="2"/>
  <c r="J185" i="2"/>
  <c r="K185" i="2"/>
  <c r="L185" i="2"/>
  <c r="M185" i="2"/>
  <c r="N185" i="2"/>
  <c r="J186" i="2"/>
  <c r="K186" i="2"/>
  <c r="L186" i="2"/>
  <c r="M186" i="2"/>
  <c r="N186" i="2"/>
  <c r="J187" i="2"/>
  <c r="K187" i="2"/>
  <c r="L187" i="2"/>
  <c r="M187" i="2"/>
  <c r="N187" i="2"/>
  <c r="J188" i="2"/>
  <c r="K188" i="2"/>
  <c r="L188" i="2"/>
  <c r="M188" i="2"/>
  <c r="N188" i="2"/>
  <c r="J189" i="2"/>
  <c r="K189" i="2"/>
  <c r="L189" i="2"/>
  <c r="M189" i="2"/>
  <c r="N189" i="2"/>
  <c r="J190" i="2"/>
  <c r="K190" i="2"/>
  <c r="L190" i="2"/>
  <c r="M190" i="2"/>
  <c r="N190" i="2"/>
  <c r="J191" i="2"/>
  <c r="K191" i="2"/>
  <c r="L191" i="2"/>
  <c r="M191" i="2"/>
  <c r="N191" i="2"/>
  <c r="J192" i="2"/>
  <c r="K192" i="2"/>
  <c r="L192" i="2"/>
  <c r="M192" i="2"/>
  <c r="N192" i="2"/>
  <c r="J193" i="2"/>
  <c r="K193" i="2"/>
  <c r="L193" i="2"/>
  <c r="M193" i="2"/>
  <c r="N193" i="2"/>
  <c r="J194" i="2"/>
  <c r="K194" i="2"/>
  <c r="L194" i="2"/>
  <c r="M194" i="2"/>
  <c r="N194" i="2"/>
  <c r="J195" i="2"/>
  <c r="K195" i="2"/>
  <c r="L195" i="2"/>
  <c r="M195" i="2"/>
  <c r="N195" i="2"/>
  <c r="J196" i="2"/>
  <c r="K196" i="2"/>
  <c r="L196" i="2"/>
  <c r="M196" i="2"/>
  <c r="N196" i="2"/>
  <c r="J197" i="2"/>
  <c r="K197" i="2"/>
  <c r="L197" i="2"/>
  <c r="M197" i="2"/>
  <c r="N197" i="2"/>
  <c r="J198" i="2"/>
  <c r="K198" i="2"/>
  <c r="L198" i="2"/>
  <c r="M198" i="2"/>
  <c r="N198" i="2"/>
  <c r="J199" i="2"/>
  <c r="K199" i="2"/>
  <c r="L199" i="2"/>
  <c r="M199" i="2"/>
  <c r="N199" i="2"/>
  <c r="J200" i="2"/>
  <c r="K200" i="2"/>
  <c r="L200" i="2"/>
  <c r="M200" i="2"/>
  <c r="N200" i="2"/>
  <c r="J201" i="2"/>
  <c r="K201" i="2"/>
  <c r="L201" i="2"/>
  <c r="M201" i="2"/>
  <c r="N201" i="2"/>
  <c r="J202" i="2"/>
  <c r="K202" i="2"/>
  <c r="L202" i="2"/>
  <c r="M202" i="2"/>
  <c r="N202" i="2"/>
  <c r="J203" i="2"/>
  <c r="K203" i="2"/>
  <c r="L203" i="2"/>
  <c r="M203" i="2"/>
  <c r="N203" i="2"/>
  <c r="J204" i="2"/>
  <c r="K204" i="2"/>
  <c r="L204" i="2"/>
  <c r="M204" i="2"/>
  <c r="N204" i="2"/>
  <c r="J205" i="2"/>
  <c r="K205" i="2"/>
  <c r="L205" i="2"/>
  <c r="M205" i="2"/>
  <c r="N205" i="2"/>
  <c r="J206" i="2"/>
  <c r="K206" i="2"/>
  <c r="L206" i="2"/>
  <c r="M206" i="2"/>
  <c r="N206" i="2"/>
  <c r="J207" i="2"/>
  <c r="K207" i="2"/>
  <c r="L207" i="2"/>
  <c r="M207" i="2"/>
  <c r="N207" i="2"/>
  <c r="J208" i="2"/>
  <c r="K208" i="2"/>
  <c r="L208" i="2"/>
  <c r="M208" i="2"/>
  <c r="N208" i="2"/>
  <c r="J209" i="2"/>
  <c r="K209" i="2"/>
  <c r="L209" i="2"/>
  <c r="M209" i="2"/>
  <c r="N209" i="2"/>
  <c r="J210" i="2"/>
  <c r="K210" i="2"/>
  <c r="L210" i="2"/>
  <c r="M210" i="2"/>
  <c r="N210" i="2"/>
  <c r="J211" i="2"/>
  <c r="K211" i="2"/>
  <c r="L211" i="2"/>
  <c r="M211" i="2"/>
  <c r="N211" i="2"/>
  <c r="J212" i="2"/>
  <c r="K212" i="2"/>
  <c r="L212" i="2"/>
  <c r="M212" i="2"/>
  <c r="N212" i="2"/>
  <c r="J213" i="2"/>
  <c r="K213" i="2"/>
  <c r="L213" i="2"/>
  <c r="M213" i="2"/>
  <c r="N213" i="2"/>
  <c r="J214" i="2"/>
  <c r="K214" i="2"/>
  <c r="L214" i="2"/>
  <c r="M214" i="2"/>
  <c r="N214" i="2"/>
  <c r="J215" i="2"/>
  <c r="K215" i="2"/>
  <c r="L215" i="2"/>
  <c r="M215" i="2"/>
  <c r="N215" i="2"/>
  <c r="J216" i="2"/>
  <c r="K216" i="2"/>
  <c r="L216" i="2"/>
  <c r="M216" i="2"/>
  <c r="N216" i="2"/>
  <c r="J217" i="2"/>
  <c r="K217" i="2"/>
  <c r="L217" i="2"/>
  <c r="M217" i="2"/>
  <c r="N217" i="2"/>
  <c r="J218" i="2"/>
  <c r="K218" i="2"/>
  <c r="L218" i="2"/>
  <c r="M218" i="2"/>
  <c r="N218" i="2"/>
  <c r="J219" i="2"/>
  <c r="K219" i="2"/>
  <c r="L219" i="2"/>
  <c r="M219" i="2"/>
  <c r="N219" i="2"/>
  <c r="J220" i="2"/>
  <c r="K220" i="2"/>
  <c r="L220" i="2"/>
  <c r="M220" i="2"/>
  <c r="N220" i="2"/>
  <c r="J221" i="2"/>
  <c r="K221" i="2"/>
  <c r="L221" i="2"/>
  <c r="M221" i="2"/>
  <c r="N221" i="2"/>
  <c r="J222" i="2"/>
  <c r="K222" i="2"/>
  <c r="L222" i="2"/>
  <c r="M222" i="2"/>
  <c r="N222" i="2"/>
  <c r="J223" i="2"/>
  <c r="K223" i="2"/>
  <c r="L223" i="2"/>
  <c r="M223" i="2"/>
  <c r="N223" i="2"/>
  <c r="J224" i="2"/>
  <c r="K224" i="2"/>
  <c r="L224" i="2"/>
  <c r="M224" i="2"/>
  <c r="N224" i="2"/>
  <c r="J225" i="2"/>
  <c r="K225" i="2"/>
  <c r="L225" i="2"/>
  <c r="M225" i="2"/>
  <c r="N225" i="2"/>
  <c r="J226" i="2"/>
  <c r="K226" i="2"/>
  <c r="L226" i="2"/>
  <c r="M226" i="2"/>
  <c r="N226" i="2"/>
  <c r="J227" i="2"/>
  <c r="K227" i="2"/>
  <c r="L227" i="2"/>
  <c r="M227" i="2"/>
  <c r="N227" i="2"/>
  <c r="J228" i="2"/>
  <c r="K228" i="2"/>
  <c r="L228" i="2"/>
  <c r="M228" i="2"/>
  <c r="N228" i="2"/>
  <c r="J229" i="2"/>
  <c r="K229" i="2"/>
  <c r="L229" i="2"/>
  <c r="M229" i="2"/>
  <c r="N229" i="2"/>
  <c r="J230" i="2"/>
  <c r="K230" i="2"/>
  <c r="L230" i="2"/>
  <c r="M230" i="2"/>
  <c r="N230" i="2"/>
  <c r="J231" i="2"/>
  <c r="K231" i="2"/>
  <c r="L231" i="2"/>
  <c r="M231" i="2"/>
  <c r="N231" i="2"/>
  <c r="J232" i="2"/>
  <c r="K232" i="2"/>
  <c r="L232" i="2"/>
  <c r="M232" i="2"/>
  <c r="N232" i="2"/>
  <c r="J233" i="2"/>
  <c r="K233" i="2"/>
  <c r="L233" i="2"/>
  <c r="M233" i="2"/>
  <c r="N233" i="2"/>
  <c r="J234" i="2"/>
  <c r="K234" i="2"/>
  <c r="L234" i="2"/>
  <c r="M234" i="2"/>
  <c r="N234" i="2"/>
  <c r="J235" i="2"/>
  <c r="K235" i="2"/>
  <c r="L235" i="2"/>
  <c r="M235" i="2"/>
  <c r="N235" i="2"/>
  <c r="J236" i="2"/>
  <c r="K236" i="2"/>
  <c r="L236" i="2"/>
  <c r="M236" i="2"/>
  <c r="N236" i="2"/>
  <c r="J237" i="2"/>
  <c r="K237" i="2"/>
  <c r="L237" i="2"/>
  <c r="M237" i="2"/>
  <c r="N237" i="2"/>
  <c r="J238" i="2"/>
  <c r="K238" i="2"/>
  <c r="L238" i="2"/>
  <c r="M238" i="2"/>
  <c r="N238" i="2"/>
  <c r="J239" i="2"/>
  <c r="K239" i="2"/>
  <c r="L239" i="2"/>
  <c r="M239" i="2"/>
  <c r="N239" i="2"/>
  <c r="J240" i="2"/>
  <c r="K240" i="2"/>
  <c r="L240" i="2"/>
  <c r="M240" i="2"/>
  <c r="N240" i="2"/>
  <c r="J241" i="2"/>
  <c r="K241" i="2"/>
  <c r="L241" i="2"/>
  <c r="M241" i="2"/>
  <c r="N241" i="2"/>
  <c r="J242" i="2"/>
  <c r="K242" i="2"/>
  <c r="L242" i="2"/>
  <c r="M242" i="2"/>
  <c r="N242" i="2"/>
  <c r="J243" i="2"/>
  <c r="K243" i="2"/>
  <c r="L243" i="2"/>
  <c r="M243" i="2"/>
  <c r="N243" i="2"/>
  <c r="J244" i="2"/>
  <c r="K244" i="2"/>
  <c r="L244" i="2"/>
  <c r="M244" i="2"/>
  <c r="N244" i="2"/>
  <c r="J245" i="2"/>
  <c r="K245" i="2"/>
  <c r="L245" i="2"/>
  <c r="M245" i="2"/>
  <c r="N245" i="2"/>
  <c r="J246" i="2"/>
  <c r="K246" i="2"/>
  <c r="L246" i="2"/>
  <c r="M246" i="2"/>
  <c r="N246" i="2"/>
  <c r="J247" i="2"/>
  <c r="K247" i="2"/>
  <c r="L247" i="2"/>
  <c r="M247" i="2"/>
  <c r="N247" i="2"/>
  <c r="J248" i="2"/>
  <c r="K248" i="2"/>
  <c r="L248" i="2"/>
  <c r="M248" i="2"/>
  <c r="N248" i="2"/>
  <c r="J249" i="2"/>
  <c r="K249" i="2"/>
  <c r="L249" i="2"/>
  <c r="M249" i="2"/>
  <c r="N249" i="2"/>
  <c r="J250" i="2"/>
  <c r="K250" i="2"/>
  <c r="L250" i="2"/>
  <c r="M250" i="2"/>
  <c r="N250" i="2"/>
  <c r="J251" i="2"/>
  <c r="K251" i="2"/>
  <c r="L251" i="2"/>
  <c r="M251" i="2"/>
  <c r="N251" i="2"/>
  <c r="J252" i="2"/>
  <c r="K252" i="2"/>
  <c r="L252" i="2"/>
  <c r="M252" i="2"/>
  <c r="N252" i="2"/>
  <c r="J253" i="2"/>
  <c r="K253" i="2"/>
  <c r="L253" i="2"/>
  <c r="M253" i="2"/>
  <c r="N253" i="2"/>
  <c r="J254" i="2"/>
  <c r="K254" i="2"/>
  <c r="L254" i="2"/>
  <c r="M254" i="2"/>
  <c r="N254" i="2"/>
  <c r="J255" i="2"/>
  <c r="K255" i="2"/>
  <c r="L255" i="2"/>
  <c r="M255" i="2"/>
  <c r="N255" i="2"/>
  <c r="J256" i="2"/>
  <c r="K256" i="2"/>
  <c r="L256" i="2"/>
  <c r="M256" i="2"/>
  <c r="N256" i="2"/>
  <c r="K64" i="2"/>
  <c r="L64" i="2"/>
  <c r="M64" i="2"/>
  <c r="N64" i="2"/>
  <c r="M1" i="2" l="1"/>
  <c r="H6" i="2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I17" i="2" s="1"/>
  <c r="I16" i="2" l="1"/>
  <c r="H18" i="2"/>
  <c r="I18" i="2" s="1"/>
  <c r="H19" i="2" l="1"/>
  <c r="I19" i="2" s="1"/>
  <c r="H20" i="2" l="1"/>
  <c r="I20" i="2" s="1"/>
  <c r="H21" i="2" l="1"/>
  <c r="I21" i="2" s="1"/>
  <c r="H22" i="2" l="1"/>
  <c r="I22" i="2" s="1"/>
  <c r="H23" i="2" l="1"/>
  <c r="I23" i="2" s="1"/>
  <c r="H24" i="2" l="1"/>
  <c r="I24" i="2" s="1"/>
  <c r="H25" i="2" l="1"/>
  <c r="I25" i="2" s="1"/>
  <c r="H26" i="2" l="1"/>
  <c r="I26" i="2" s="1"/>
  <c r="H27" i="2" l="1"/>
  <c r="I27" i="2" s="1"/>
  <c r="H28" i="2" l="1"/>
  <c r="I28" i="2" s="1"/>
  <c r="H29" i="2" l="1"/>
  <c r="I29" i="2" s="1"/>
  <c r="H30" i="2" l="1"/>
  <c r="I30" i="2" s="1"/>
  <c r="H31" i="2" l="1"/>
  <c r="I31" i="2" s="1"/>
  <c r="H32" i="2" l="1"/>
  <c r="I32" i="2" s="1"/>
  <c r="H33" i="2" l="1"/>
  <c r="I33" i="2" s="1"/>
  <c r="H34" i="2" l="1"/>
  <c r="I34" i="2" s="1"/>
  <c r="H35" i="2" l="1"/>
  <c r="I35" i="2" s="1"/>
  <c r="H36" i="2" l="1"/>
  <c r="I36" i="2" s="1"/>
  <c r="H37" i="2" l="1"/>
  <c r="I37" i="2" s="1"/>
  <c r="H38" i="2" l="1"/>
  <c r="I38" i="2" s="1"/>
  <c r="H39" i="2" l="1"/>
  <c r="I39" i="2" s="1"/>
  <c r="H40" i="2" l="1"/>
  <c r="I40" i="2" s="1"/>
  <c r="H41" i="2" l="1"/>
  <c r="I41" i="2" s="1"/>
  <c r="H42" i="2" l="1"/>
  <c r="I42" i="2" s="1"/>
  <c r="H43" i="2" l="1"/>
  <c r="I43" i="2" s="1"/>
  <c r="H44" i="2" l="1"/>
  <c r="I44" i="2" s="1"/>
  <c r="H45" i="2" l="1"/>
  <c r="I45" i="2" s="1"/>
  <c r="H46" i="2" l="1"/>
  <c r="I46" i="2" s="1"/>
  <c r="H47" i="2" l="1"/>
  <c r="I47" i="2" s="1"/>
  <c r="H48" i="2" l="1"/>
  <c r="I48" i="2" s="1"/>
  <c r="H49" i="2" l="1"/>
  <c r="I49" i="2" s="1"/>
  <c r="H50" i="2" l="1"/>
  <c r="I50" i="2" s="1"/>
  <c r="H51" i="2" l="1"/>
  <c r="I51" i="2" s="1"/>
  <c r="H52" i="2" l="1"/>
  <c r="I52" i="2" s="1"/>
  <c r="H53" i="2" l="1"/>
  <c r="I53" i="2" s="1"/>
  <c r="H54" i="2" l="1"/>
  <c r="I54" i="2" s="1"/>
  <c r="H55" i="2" l="1"/>
  <c r="I55" i="2" s="1"/>
  <c r="H56" i="2" l="1"/>
  <c r="I56" i="2" s="1"/>
  <c r="H57" i="2" l="1"/>
  <c r="I57" i="2" s="1"/>
  <c r="H58" i="2" l="1"/>
  <c r="I58" i="2" s="1"/>
  <c r="H59" i="2" l="1"/>
  <c r="I59" i="2" s="1"/>
  <c r="H60" i="2" l="1"/>
  <c r="I60" i="2" s="1"/>
  <c r="H61" i="2" l="1"/>
  <c r="I61" i="2" s="1"/>
  <c r="H62" i="2" l="1"/>
  <c r="I62" i="2" s="1"/>
  <c r="H63" i="2" l="1"/>
  <c r="I63" i="2" s="1"/>
  <c r="H64" i="2" l="1"/>
  <c r="I64" i="2" s="1"/>
  <c r="H65" i="2" l="1"/>
  <c r="I65" i="2" s="1"/>
  <c r="H66" i="2" l="1"/>
  <c r="I66" i="2" s="1"/>
  <c r="H67" i="2" l="1"/>
  <c r="I67" i="2" s="1"/>
  <c r="H68" i="2" l="1"/>
  <c r="I68" i="2" s="1"/>
  <c r="H69" i="2" l="1"/>
  <c r="I69" i="2" s="1"/>
  <c r="H70" i="2" l="1"/>
  <c r="I70" i="2" s="1"/>
  <c r="H71" i="2" l="1"/>
  <c r="I71" i="2" s="1"/>
  <c r="H72" i="2" l="1"/>
  <c r="I72" i="2" s="1"/>
  <c r="H73" i="2" l="1"/>
  <c r="I73" i="2" s="1"/>
  <c r="H74" i="2" l="1"/>
  <c r="I74" i="2" s="1"/>
  <c r="H75" i="2" l="1"/>
  <c r="I75" i="2" s="1"/>
  <c r="H76" i="2" l="1"/>
  <c r="I76" i="2" s="1"/>
  <c r="H77" i="2" l="1"/>
  <c r="I77" i="2" s="1"/>
  <c r="H78" i="2" l="1"/>
  <c r="I78" i="2" s="1"/>
  <c r="H79" i="2" l="1"/>
  <c r="I79" i="2" s="1"/>
  <c r="H80" i="2" l="1"/>
  <c r="I80" i="2" s="1"/>
  <c r="H81" i="2" l="1"/>
  <c r="I81" i="2" s="1"/>
  <c r="H82" i="2" l="1"/>
  <c r="I82" i="2" s="1"/>
  <c r="H83" i="2" l="1"/>
  <c r="I83" i="2" s="1"/>
  <c r="H84" i="2" l="1"/>
  <c r="I84" i="2" s="1"/>
  <c r="H85" i="2" l="1"/>
  <c r="I85" i="2" s="1"/>
  <c r="H86" i="2" l="1"/>
  <c r="I86" i="2" s="1"/>
  <c r="H87" i="2" l="1"/>
  <c r="I87" i="2" s="1"/>
  <c r="H88" i="2" l="1"/>
  <c r="I88" i="2" s="1"/>
  <c r="H89" i="2" l="1"/>
  <c r="I89" i="2" s="1"/>
  <c r="H90" i="2" l="1"/>
  <c r="I90" i="2" s="1"/>
  <c r="H91" i="2" l="1"/>
  <c r="I91" i="2" s="1"/>
  <c r="H92" i="2" l="1"/>
  <c r="I92" i="2" s="1"/>
  <c r="H93" i="2" l="1"/>
  <c r="I93" i="2" s="1"/>
  <c r="H94" i="2" l="1"/>
  <c r="I94" i="2" s="1"/>
  <c r="H95" i="2" l="1"/>
  <c r="I95" i="2" s="1"/>
  <c r="H96" i="2" l="1"/>
  <c r="I96" i="2" s="1"/>
  <c r="H97" i="2" l="1"/>
  <c r="I97" i="2" s="1"/>
  <c r="H98" i="2" l="1"/>
  <c r="I98" i="2" s="1"/>
  <c r="H99" i="2" l="1"/>
  <c r="I99" i="2" s="1"/>
  <c r="H100" i="2" l="1"/>
  <c r="I100" i="2" s="1"/>
  <c r="H101" i="2" l="1"/>
  <c r="I101" i="2" s="1"/>
  <c r="H102" i="2" l="1"/>
  <c r="I102" i="2" s="1"/>
  <c r="H103" i="2" l="1"/>
  <c r="I103" i="2" s="1"/>
  <c r="H104" i="2" l="1"/>
  <c r="I104" i="2" s="1"/>
  <c r="H105" i="2" l="1"/>
  <c r="I105" i="2" s="1"/>
  <c r="H106" i="2" l="1"/>
  <c r="I106" i="2" s="1"/>
  <c r="H107" i="2" l="1"/>
  <c r="I107" i="2" s="1"/>
  <c r="H108" i="2" l="1"/>
  <c r="I108" i="2" s="1"/>
  <c r="H109" i="2" l="1"/>
  <c r="I109" i="2" s="1"/>
  <c r="H110" i="2" l="1"/>
  <c r="I110" i="2" s="1"/>
  <c r="H111" i="2" l="1"/>
  <c r="I111" i="2" s="1"/>
  <c r="H112" i="2" l="1"/>
  <c r="I112" i="2" s="1"/>
  <c r="H113" i="2" l="1"/>
  <c r="I113" i="2" s="1"/>
  <c r="H114" i="2" l="1"/>
  <c r="I114" i="2" s="1"/>
  <c r="H115" i="2" l="1"/>
  <c r="I115" i="2" s="1"/>
  <c r="H116" i="2" l="1"/>
  <c r="I116" i="2" s="1"/>
  <c r="H117" i="2" l="1"/>
  <c r="I117" i="2" s="1"/>
  <c r="H118" i="2" l="1"/>
  <c r="I118" i="2" s="1"/>
  <c r="H119" i="2" l="1"/>
  <c r="I119" i="2" s="1"/>
  <c r="H120" i="2" l="1"/>
  <c r="I120" i="2" s="1"/>
  <c r="H121" i="2" l="1"/>
  <c r="I121" i="2" s="1"/>
  <c r="H122" i="2" l="1"/>
  <c r="I122" i="2" s="1"/>
  <c r="H123" i="2" l="1"/>
  <c r="I123" i="2" s="1"/>
  <c r="H124" i="2" l="1"/>
  <c r="I124" i="2" s="1"/>
  <c r="H125" i="2" l="1"/>
  <c r="I125" i="2" s="1"/>
  <c r="H126" i="2" l="1"/>
  <c r="I126" i="2" s="1"/>
  <c r="H127" i="2" l="1"/>
  <c r="I127" i="2" s="1"/>
  <c r="H128" i="2" l="1"/>
  <c r="I128" i="2" s="1"/>
  <c r="H129" i="2" l="1"/>
  <c r="I129" i="2" s="1"/>
  <c r="H130" i="2" l="1"/>
  <c r="I130" i="2" s="1"/>
  <c r="H131" i="2" l="1"/>
  <c r="I131" i="2" s="1"/>
  <c r="H132" i="2" l="1"/>
  <c r="I132" i="2" s="1"/>
  <c r="H133" i="2" l="1"/>
  <c r="I133" i="2" s="1"/>
  <c r="H134" i="2" l="1"/>
  <c r="I134" i="2" s="1"/>
  <c r="H135" i="2" l="1"/>
  <c r="I135" i="2" s="1"/>
  <c r="H136" i="2" l="1"/>
  <c r="I136" i="2" s="1"/>
  <c r="H137" i="2" l="1"/>
  <c r="I137" i="2" s="1"/>
  <c r="H138" i="2" l="1"/>
  <c r="I138" i="2" s="1"/>
  <c r="H139" i="2" l="1"/>
  <c r="I139" i="2" s="1"/>
  <c r="H140" i="2" l="1"/>
  <c r="I140" i="2" s="1"/>
  <c r="H141" i="2" l="1"/>
  <c r="I141" i="2" s="1"/>
  <c r="H142" i="2" l="1"/>
  <c r="I142" i="2" s="1"/>
  <c r="H143" i="2" l="1"/>
  <c r="I143" i="2" s="1"/>
  <c r="H144" i="2" l="1"/>
  <c r="I144" i="2" s="1"/>
  <c r="H145" i="2" l="1"/>
  <c r="I145" i="2" s="1"/>
  <c r="H146" i="2" l="1"/>
  <c r="I146" i="2" s="1"/>
  <c r="H147" i="2" l="1"/>
  <c r="I147" i="2" s="1"/>
  <c r="H148" i="2" l="1"/>
  <c r="I148" i="2" s="1"/>
  <c r="H149" i="2" l="1"/>
  <c r="I149" i="2" s="1"/>
  <c r="H150" i="2" l="1"/>
  <c r="I150" i="2" s="1"/>
  <c r="H151" i="2" l="1"/>
  <c r="I151" i="2" s="1"/>
  <c r="H152" i="2" l="1"/>
  <c r="I152" i="2" s="1"/>
  <c r="H153" i="2" l="1"/>
  <c r="I153" i="2" s="1"/>
  <c r="H154" i="2" l="1"/>
  <c r="I154" i="2" s="1"/>
  <c r="H155" i="2" l="1"/>
  <c r="I155" i="2" s="1"/>
  <c r="H156" i="2" l="1"/>
  <c r="I156" i="2" s="1"/>
  <c r="H157" i="2" l="1"/>
  <c r="I157" i="2" s="1"/>
  <c r="H158" i="2" l="1"/>
  <c r="I158" i="2" s="1"/>
  <c r="H159" i="2" l="1"/>
  <c r="I159" i="2" s="1"/>
  <c r="H160" i="2" l="1"/>
  <c r="I160" i="2" s="1"/>
  <c r="H161" i="2" l="1"/>
  <c r="I161" i="2" s="1"/>
  <c r="H162" i="2" l="1"/>
  <c r="I162" i="2" s="1"/>
  <c r="H163" i="2" l="1"/>
  <c r="I163" i="2" s="1"/>
  <c r="H164" i="2" l="1"/>
  <c r="I164" i="2" s="1"/>
  <c r="H165" i="2" l="1"/>
  <c r="I165" i="2" s="1"/>
  <c r="H166" i="2" l="1"/>
  <c r="I166" i="2" s="1"/>
  <c r="H167" i="2" l="1"/>
  <c r="I167" i="2" s="1"/>
  <c r="H168" i="2" l="1"/>
  <c r="I168" i="2" s="1"/>
  <c r="H169" i="2" l="1"/>
  <c r="I169" i="2" s="1"/>
  <c r="H170" i="2" l="1"/>
  <c r="I170" i="2" s="1"/>
  <c r="H171" i="2" l="1"/>
  <c r="I171" i="2" s="1"/>
  <c r="H172" i="2" l="1"/>
  <c r="I172" i="2" s="1"/>
  <c r="H173" i="2" l="1"/>
  <c r="I173" i="2" s="1"/>
  <c r="H174" i="2" l="1"/>
  <c r="I174" i="2" s="1"/>
  <c r="H175" i="2" l="1"/>
  <c r="I175" i="2" s="1"/>
  <c r="H176" i="2" l="1"/>
  <c r="I176" i="2" s="1"/>
  <c r="H177" i="2" l="1"/>
  <c r="I177" i="2" s="1"/>
  <c r="H178" i="2" l="1"/>
  <c r="I178" i="2" s="1"/>
  <c r="H179" i="2" l="1"/>
  <c r="I179" i="2" s="1"/>
  <c r="H180" i="2" l="1"/>
  <c r="I180" i="2" s="1"/>
  <c r="H181" i="2" l="1"/>
  <c r="I181" i="2" s="1"/>
  <c r="H182" i="2" l="1"/>
  <c r="I182" i="2" s="1"/>
  <c r="H183" i="2" l="1"/>
  <c r="I183" i="2" s="1"/>
  <c r="H184" i="2" l="1"/>
  <c r="I184" i="2" s="1"/>
  <c r="H185" i="2" l="1"/>
  <c r="I185" i="2" s="1"/>
  <c r="H186" i="2" l="1"/>
  <c r="I186" i="2" s="1"/>
  <c r="H187" i="2" l="1"/>
  <c r="I187" i="2" s="1"/>
  <c r="H188" i="2" l="1"/>
  <c r="I188" i="2" s="1"/>
  <c r="H189" i="2" l="1"/>
  <c r="I189" i="2" s="1"/>
  <c r="H190" i="2" l="1"/>
  <c r="I190" i="2" s="1"/>
  <c r="H191" i="2" l="1"/>
  <c r="I191" i="2" s="1"/>
  <c r="H192" i="2" l="1"/>
  <c r="I192" i="2" s="1"/>
  <c r="H193" i="2" l="1"/>
  <c r="I193" i="2" s="1"/>
  <c r="H194" i="2" l="1"/>
  <c r="I194" i="2" s="1"/>
  <c r="H195" i="2" l="1"/>
  <c r="I195" i="2" s="1"/>
  <c r="H196" i="2" l="1"/>
  <c r="I196" i="2" s="1"/>
  <c r="H197" i="2" l="1"/>
  <c r="I197" i="2" s="1"/>
  <c r="H198" i="2" l="1"/>
  <c r="I198" i="2" s="1"/>
  <c r="H199" i="2" l="1"/>
  <c r="I199" i="2" s="1"/>
  <c r="H200" i="2" l="1"/>
  <c r="I200" i="2" s="1"/>
  <c r="H201" i="2" l="1"/>
  <c r="I201" i="2" s="1"/>
  <c r="H202" i="2" l="1"/>
  <c r="I202" i="2" s="1"/>
  <c r="H203" i="2" l="1"/>
  <c r="I203" i="2" s="1"/>
  <c r="H204" i="2" l="1"/>
  <c r="I204" i="2" s="1"/>
  <c r="H205" i="2" l="1"/>
  <c r="I205" i="2" s="1"/>
  <c r="H206" i="2" l="1"/>
  <c r="I206" i="2" s="1"/>
  <c r="H207" i="2" l="1"/>
  <c r="I207" i="2" s="1"/>
  <c r="H208" i="2" l="1"/>
  <c r="I208" i="2" s="1"/>
  <c r="H209" i="2" l="1"/>
  <c r="I209" i="2" s="1"/>
  <c r="H210" i="2" l="1"/>
  <c r="I210" i="2" s="1"/>
  <c r="H211" i="2" l="1"/>
  <c r="I211" i="2" s="1"/>
  <c r="H212" i="2" l="1"/>
  <c r="I212" i="2" s="1"/>
  <c r="H213" i="2" l="1"/>
  <c r="I213" i="2" s="1"/>
  <c r="H214" i="2" l="1"/>
  <c r="I214" i="2" s="1"/>
  <c r="H215" i="2" l="1"/>
  <c r="I215" i="2" s="1"/>
  <c r="H216" i="2" l="1"/>
  <c r="I216" i="2" s="1"/>
  <c r="H217" i="2" l="1"/>
  <c r="I217" i="2" s="1"/>
  <c r="H218" i="2" l="1"/>
  <c r="I218" i="2" s="1"/>
  <c r="H219" i="2" l="1"/>
  <c r="I219" i="2" s="1"/>
  <c r="H220" i="2" l="1"/>
  <c r="I220" i="2" s="1"/>
  <c r="H221" i="2" l="1"/>
  <c r="I221" i="2" s="1"/>
  <c r="H222" i="2" l="1"/>
  <c r="I222" i="2" s="1"/>
  <c r="H223" i="2" l="1"/>
  <c r="I223" i="2" s="1"/>
  <c r="H224" i="2" l="1"/>
  <c r="I224" i="2" s="1"/>
  <c r="H225" i="2" l="1"/>
  <c r="I225" i="2" s="1"/>
  <c r="H226" i="2" l="1"/>
  <c r="I226" i="2" s="1"/>
  <c r="H227" i="2" l="1"/>
  <c r="I227" i="2" s="1"/>
  <c r="H228" i="2" l="1"/>
  <c r="I228" i="2" s="1"/>
  <c r="H229" i="2" l="1"/>
  <c r="I229" i="2" s="1"/>
  <c r="H230" i="2" l="1"/>
  <c r="I230" i="2" s="1"/>
  <c r="H231" i="2" l="1"/>
  <c r="I231" i="2" s="1"/>
  <c r="H232" i="2" l="1"/>
  <c r="I232" i="2" s="1"/>
  <c r="H233" i="2" l="1"/>
  <c r="I233" i="2" s="1"/>
  <c r="H234" i="2" l="1"/>
  <c r="I234" i="2" s="1"/>
  <c r="H235" i="2" l="1"/>
  <c r="I235" i="2" s="1"/>
  <c r="H236" i="2" l="1"/>
  <c r="I236" i="2" s="1"/>
  <c r="H237" i="2" l="1"/>
  <c r="I237" i="2" s="1"/>
  <c r="H238" i="2" l="1"/>
  <c r="I238" i="2" s="1"/>
  <c r="H239" i="2" l="1"/>
  <c r="I239" i="2" s="1"/>
  <c r="H240" i="2" l="1"/>
  <c r="I240" i="2" s="1"/>
  <c r="H241" i="2" l="1"/>
  <c r="I241" i="2" s="1"/>
  <c r="H242" i="2" l="1"/>
  <c r="I242" i="2" s="1"/>
  <c r="H243" i="2" l="1"/>
  <c r="I243" i="2" s="1"/>
  <c r="H244" i="2" l="1"/>
  <c r="I244" i="2" s="1"/>
  <c r="H245" i="2" l="1"/>
  <c r="I245" i="2" s="1"/>
  <c r="H246" i="2" l="1"/>
  <c r="I246" i="2" s="1"/>
  <c r="H247" i="2" l="1"/>
  <c r="I247" i="2" s="1"/>
  <c r="H248" i="2" l="1"/>
  <c r="I248" i="2" s="1"/>
  <c r="H249" i="2" l="1"/>
  <c r="I249" i="2" s="1"/>
  <c r="H250" i="2" l="1"/>
  <c r="I250" i="2" s="1"/>
  <c r="H251" i="2" l="1"/>
  <c r="I251" i="2" s="1"/>
  <c r="H252" i="2" l="1"/>
  <c r="I252" i="2" s="1"/>
  <c r="H253" i="2" l="1"/>
  <c r="I253" i="2" s="1"/>
  <c r="H254" i="2" l="1"/>
  <c r="I254" i="2" s="1"/>
  <c r="H255" i="2" l="1"/>
  <c r="I255" i="2" s="1"/>
  <c r="H256" i="2" l="1"/>
  <c r="I256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 Morabito</author>
  </authors>
  <commentList>
    <comment ref="A5" authorId="0" shapeId="0" xr:uid="{70536286-CD9D-4C49-8905-2ABFB39CE5A9}">
      <text>
        <r>
          <rPr>
            <b/>
            <sz val="9"/>
            <color indexed="81"/>
            <rFont val="Tahoma"/>
            <charset val="1"/>
          </rPr>
          <t>Alexandre Morabito:</t>
        </r>
        <r>
          <rPr>
            <sz val="9"/>
            <color indexed="81"/>
            <rFont val="Tahoma"/>
            <charset val="1"/>
          </rPr>
          <t xml:space="preserve">
Grey : 1st 10 y Backtesting period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<sst xmlns="http://schemas.openxmlformats.org/spreadsheetml/2006/main" count="99" uniqueCount="78">
  <si>
    <t>Date</t>
  </si>
  <si>
    <t>OR FP Equity</t>
  </si>
  <si>
    <t>DG FP Equity</t>
  </si>
  <si>
    <t>BBVA SQ Equity</t>
  </si>
  <si>
    <t>SAN SQ Equity</t>
  </si>
  <si>
    <t>ASML NA Equity</t>
  </si>
  <si>
    <t>TTE FP Equity</t>
  </si>
  <si>
    <t>AI FP Equity</t>
  </si>
  <si>
    <t>CS FP Equity</t>
  </si>
  <si>
    <t>BNP FP Equity</t>
  </si>
  <si>
    <t>BN FP Equity</t>
  </si>
  <si>
    <t>SGO FP Equity</t>
  </si>
  <si>
    <t>EL FP Equity</t>
  </si>
  <si>
    <t>MC FP Equity</t>
  </si>
  <si>
    <t>KER FP Equity</t>
  </si>
  <si>
    <t>RACE IM Equity</t>
  </si>
  <si>
    <t>SAF FP Equity</t>
  </si>
  <si>
    <t>WKL NA Equity</t>
  </si>
  <si>
    <t>AD NA Equity</t>
  </si>
  <si>
    <t>UCG IM Equity</t>
  </si>
  <si>
    <t>IBE SQ Equity</t>
  </si>
  <si>
    <t>RMS FP Equity</t>
  </si>
  <si>
    <t>INGA NA Equity</t>
  </si>
  <si>
    <t>STLAM IM Equity</t>
  </si>
  <si>
    <t>PRX NA Equity</t>
  </si>
  <si>
    <t>ITX SQ Equity</t>
  </si>
  <si>
    <t>ISP IM Equity</t>
  </si>
  <si>
    <t>ENI IM Equity</t>
  </si>
  <si>
    <t>ABI BB Equity</t>
  </si>
  <si>
    <t>NDA FH Equity</t>
  </si>
  <si>
    <t>ADYEN NA Equity</t>
  </si>
  <si>
    <t>SAN FP Equity</t>
  </si>
  <si>
    <t>ENEL IM Equity</t>
  </si>
  <si>
    <t>NOKIA FH Equity</t>
  </si>
  <si>
    <t>SU FP Equity</t>
  </si>
  <si>
    <t>ALV GY Equity</t>
  </si>
  <si>
    <t>AIR FP Equity</t>
  </si>
  <si>
    <t>BAYN GY Equity</t>
  </si>
  <si>
    <t>BMW GY Equity</t>
  </si>
  <si>
    <t>BAS GY Equity</t>
  </si>
  <si>
    <t>SIE GY Equity</t>
  </si>
  <si>
    <t>VOW3 GY Equity</t>
  </si>
  <si>
    <t>MUV2 GY Equity</t>
  </si>
  <si>
    <t>SAP GY Equity</t>
  </si>
  <si>
    <t>RI FP Equity</t>
  </si>
  <si>
    <t>ADS GY Equity</t>
  </si>
  <si>
    <t>DTE GY Equity</t>
  </si>
  <si>
    <t>DHL GY Equity</t>
  </si>
  <si>
    <t>MBG GY Equity</t>
  </si>
  <si>
    <t>IFX GY Equity</t>
  </si>
  <si>
    <t>DB1 GY Equity</t>
  </si>
  <si>
    <t>1st Step:</t>
  </si>
  <si>
    <t>Choose 5 stocks</t>
  </si>
  <si>
    <t>2nd Step:</t>
  </si>
  <si>
    <t>Return</t>
  </si>
  <si>
    <t>main df</t>
  </si>
  <si>
    <t>New columns to add in the DF</t>
  </si>
  <si>
    <t># of months</t>
  </si>
  <si>
    <t>Excess return</t>
  </si>
  <si>
    <t>starting +5Y</t>
  </si>
  <si>
    <t>AD</t>
  </si>
  <si>
    <t>CS</t>
  </si>
  <si>
    <t>MBG</t>
  </si>
  <si>
    <t>RMS</t>
  </si>
  <si>
    <t>TTE</t>
  </si>
  <si>
    <t>For 21 Years</t>
  </si>
  <si>
    <t>Monthly returns</t>
  </si>
  <si>
    <t>Weight</t>
  </si>
  <si>
    <t>Weight_init</t>
  </si>
  <si>
    <t>Ptf Return</t>
  </si>
  <si>
    <t>Rfr @ date</t>
  </si>
  <si>
    <t>Sharpe Ratio</t>
  </si>
  <si>
    <t>Ptf Variance</t>
  </si>
  <si>
    <t>Ptf Volatility</t>
  </si>
  <si>
    <t>Monthly</t>
  </si>
  <si>
    <t>Annual</t>
  </si>
  <si>
    <t>Old weight</t>
  </si>
  <si>
    <t xml:space="preserve">new weight T0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</si>
</sst>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FF00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rgb="FFC00000"/>
        <bgColor rgb="FFC00000"/>
      </patternFill>
    </fill>
    <fill>
      <patternFill patternType="solid">
        <fgColor rgb="FF0070C0"/>
        <bgColor rgb="FF0070C0"/>
      </patternFill>
    </fill>
    <fill>
      <patternFill patternType="solid">
        <fgColor rgb="FF7030A0"/>
        <bgColor rgb="FF7030A0"/>
      </patternFill>
    </fill>
    <fill>
      <patternFill patternType="solid">
        <fgColor rgb="FFD8D8D8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rgb="FF92D050"/>
        <bgColor rgb="FF7030A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B050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1" fillId="0" borderId="0" xfId="0" applyFont="1"/>
    <xf numFmtId="14" fontId="0" fillId="0" borderId="0" xfId="0" applyNumberFormat="1"/>
    <xf numFmtId="14" fontId="0" fillId="11" borderId="0" xfId="0" applyNumberFormat="1" applyFill="1"/>
    <xf numFmtId="0" fontId="0" fillId="11" borderId="0" xfId="0" applyFill="1"/>
    <xf numFmtId="0" fontId="2" fillId="12" borderId="0" xfId="0" applyFont="1" applyFill="1"/>
    <xf numFmtId="0" fontId="2" fillId="13" borderId="0" xfId="0" applyFont="1" applyFill="1"/>
    <xf numFmtId="0" fontId="0" fillId="14" borderId="0" xfId="0" applyFill="1"/>
    <xf numFmtId="0" fontId="2" fillId="15" borderId="0" xfId="0" applyFont="1" applyFill="1"/>
    <xf numFmtId="0" fontId="5" fillId="14" borderId="0" xfId="0" applyFont="1" applyFill="1" applyAlignment="1">
      <alignment wrapText="1"/>
    </xf>
    <xf numFmtId="14" fontId="0" fillId="16" borderId="0" xfId="0" applyNumberFormat="1" applyFill="1"/>
    <xf numFmtId="0" fontId="0" fillId="16" borderId="0" xfId="0" applyFill="1"/>
    <xf numFmtId="0" fontId="2" fillId="17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2" fontId="0" fillId="0" borderId="0" xfId="0" applyNumberFormat="1"/>
    <xf numFmtId="0" fontId="0" fillId="16" borderId="1" xfId="0" applyFill="1" applyBorder="1"/>
    <xf numFmtId="0" fontId="0" fillId="0" borderId="1" xfId="0" applyBorder="1"/>
    <xf numFmtId="0" fontId="2" fillId="6" borderId="1" xfId="0" applyFont="1" applyFill="1" applyBorder="1"/>
    <xf numFmtId="0" fontId="0" fillId="16" borderId="2" xfId="0" applyFill="1" applyBorder="1"/>
    <xf numFmtId="0" fontId="2" fillId="12" borderId="2" xfId="0" applyFont="1" applyFill="1" applyBorder="1"/>
    <xf numFmtId="0" fontId="0" fillId="0" borderId="2" xfId="0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E689-1CC5-48D8-919E-B637396CD083}">
  <dimension ref="A1:AY253"/>
  <sheetViews>
    <sheetView topLeftCell="A29" workbookViewId="0">
      <selection activeCell="H2" sqref="H2:H61"/>
    </sheetView>
  </sheetViews>
  <sheetFormatPr defaultRowHeight="15" x14ac:dyDescent="0.25"/>
  <cols>
    <col min="1" max="1" width="12.42578125" bestFit="1" customWidth="1"/>
  </cols>
  <sheetData>
    <row r="1" spans="1:51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3" t="s">
        <v>8</v>
      </c>
      <c r="J1" s="3" t="s">
        <v>9</v>
      </c>
      <c r="K1" s="1" t="s">
        <v>10</v>
      </c>
      <c r="L1" s="2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2" t="s">
        <v>16</v>
      </c>
      <c r="R1" s="2" t="s">
        <v>17</v>
      </c>
      <c r="S1" s="1" t="s">
        <v>18</v>
      </c>
      <c r="T1" s="3" t="s">
        <v>19</v>
      </c>
      <c r="U1" s="9" t="s">
        <v>20</v>
      </c>
      <c r="V1" s="8" t="s">
        <v>21</v>
      </c>
      <c r="W1" s="3" t="s">
        <v>22</v>
      </c>
      <c r="X1" s="8" t="s">
        <v>23</v>
      </c>
      <c r="Y1" s="8" t="s">
        <v>24</v>
      </c>
      <c r="Z1" s="8" t="s">
        <v>25</v>
      </c>
      <c r="AA1" s="3" t="s">
        <v>26</v>
      </c>
      <c r="AB1" s="5" t="s">
        <v>27</v>
      </c>
      <c r="AC1" s="1" t="s">
        <v>28</v>
      </c>
      <c r="AD1" s="3" t="s">
        <v>29</v>
      </c>
      <c r="AE1" s="3" t="s">
        <v>30</v>
      </c>
      <c r="AF1" s="7" t="s">
        <v>31</v>
      </c>
      <c r="AG1" s="9" t="s">
        <v>32</v>
      </c>
      <c r="AH1" s="4" t="s">
        <v>33</v>
      </c>
      <c r="AI1" s="2" t="s">
        <v>34</v>
      </c>
      <c r="AJ1" s="3" t="s">
        <v>35</v>
      </c>
      <c r="AK1" s="2" t="s">
        <v>36</v>
      </c>
      <c r="AL1" s="7" t="s">
        <v>37</v>
      </c>
      <c r="AM1" s="8" t="s">
        <v>38</v>
      </c>
      <c r="AN1" s="6" t="s">
        <v>39</v>
      </c>
      <c r="AO1" s="2" t="s">
        <v>40</v>
      </c>
      <c r="AP1" s="8" t="s">
        <v>41</v>
      </c>
      <c r="AQ1" s="3" t="s">
        <v>42</v>
      </c>
      <c r="AR1" s="4" t="s">
        <v>43</v>
      </c>
      <c r="AS1" s="1" t="s">
        <v>44</v>
      </c>
      <c r="AT1" s="8" t="s">
        <v>45</v>
      </c>
      <c r="AU1" s="10" t="s">
        <v>46</v>
      </c>
      <c r="AV1" s="2" t="s">
        <v>47</v>
      </c>
      <c r="AW1" s="8" t="s">
        <v>48</v>
      </c>
      <c r="AX1" s="4" t="s">
        <v>49</v>
      </c>
      <c r="AY1" s="3" t="s">
        <v>50</v>
      </c>
    </row>
    <row r="2" spans="1:51" x14ac:dyDescent="0.25">
      <c r="A2" s="11">
        <v>37652</v>
      </c>
      <c r="B2">
        <v>-0.11371467953135772</v>
      </c>
      <c r="C2">
        <v>8.6588724422830277E-2</v>
      </c>
      <c r="D2">
        <v>-0.15937157788596035</v>
      </c>
      <c r="E2">
        <v>-0.16423538751612576</v>
      </c>
      <c r="F2">
        <v>-8.9195979899497457E-2</v>
      </c>
      <c r="G2">
        <v>-7.7148489847942425E-2</v>
      </c>
      <c r="H2">
        <v>-7.1597984544187976E-2</v>
      </c>
      <c r="I2">
        <v>-0.10711566472457623</v>
      </c>
      <c r="J2">
        <v>-5.3050008278632044E-2</v>
      </c>
      <c r="K2">
        <v>-8.5802524245520373E-2</v>
      </c>
      <c r="L2">
        <v>-2.8612370874275483E-2</v>
      </c>
      <c r="M2">
        <v>-0.12152866242038229</v>
      </c>
      <c r="N2">
        <v>5.9523809523809312E-3</v>
      </c>
      <c r="O2">
        <v>0</v>
      </c>
      <c r="P2" t="e">
        <v>#VALUE!</v>
      </c>
      <c r="Q2">
        <v>1.9381212071881482E-2</v>
      </c>
      <c r="R2">
        <v>-0.1656626506024097</v>
      </c>
      <c r="S2">
        <v>-4.0495755517826804E-2</v>
      </c>
      <c r="T2">
        <v>-0.14333309602104261</v>
      </c>
      <c r="U2">
        <v>2.397003745318349E-2</v>
      </c>
      <c r="V2">
        <v>-1.0645815761278432E-2</v>
      </c>
      <c r="W2">
        <v>-0.12454008520526727</v>
      </c>
      <c r="X2" t="e">
        <v>#VALUE!</v>
      </c>
      <c r="Y2" t="e">
        <v>#VALUE!</v>
      </c>
      <c r="Z2">
        <v>-9.8214285714286476E-3</v>
      </c>
      <c r="AA2">
        <v>-0.11902553336913524</v>
      </c>
      <c r="AB2">
        <v>-0.10682077988060457</v>
      </c>
      <c r="AC2">
        <v>-0.17467652495378927</v>
      </c>
      <c r="AD2">
        <v>-0.10113478001194498</v>
      </c>
      <c r="AE2" t="e">
        <v>#VALUE!</v>
      </c>
      <c r="AF2">
        <v>-0.16480737663180534</v>
      </c>
      <c r="AG2">
        <v>3.7732905411429263E-2</v>
      </c>
      <c r="AH2">
        <v>-0.18707271597265385</v>
      </c>
      <c r="AI2">
        <v>-9.8251132529472596E-2</v>
      </c>
      <c r="AJ2">
        <v>-0.24961560476313394</v>
      </c>
      <c r="AK2">
        <v>-1.5228426395939132E-2</v>
      </c>
      <c r="AL2">
        <v>-0.23941605839416058</v>
      </c>
      <c r="AM2">
        <v>-0.10033003300330035</v>
      </c>
      <c r="AN2">
        <v>-0.10685640362225091</v>
      </c>
      <c r="AO2">
        <v>-0.13884599547045506</v>
      </c>
      <c r="AP2">
        <v>3.2587300430123145E-2</v>
      </c>
      <c r="AQ2">
        <v>-0.26567772717414884</v>
      </c>
      <c r="AR2">
        <v>6.2315996074582936E-2</v>
      </c>
      <c r="AS2">
        <v>-2.0584275666194474E-2</v>
      </c>
      <c r="AT2">
        <v>-9.9376498800959334E-2</v>
      </c>
      <c r="AU2">
        <v>-9.7617217524980759E-2</v>
      </c>
      <c r="AV2">
        <v>-4.9056603773584895E-2</v>
      </c>
      <c r="AW2">
        <v>-0.10717753379639994</v>
      </c>
      <c r="AX2">
        <v>-0.14811016700849677</v>
      </c>
      <c r="AY2">
        <v>-9.121887287024899E-2</v>
      </c>
    </row>
    <row r="3" spans="1:51" x14ac:dyDescent="0.25">
      <c r="A3" s="11">
        <v>37680</v>
      </c>
      <c r="B3">
        <v>-6.8429237947122856E-2</v>
      </c>
      <c r="C3">
        <v>-5.655634687892741E-2</v>
      </c>
      <c r="D3">
        <v>-1.9824072640973966E-2</v>
      </c>
      <c r="E3">
        <v>3.4770046703079149E-2</v>
      </c>
      <c r="F3">
        <v>-7.7241379310344804E-2</v>
      </c>
      <c r="G3">
        <v>-2.388604915324255E-2</v>
      </c>
      <c r="H3">
        <v>2.0566297342312856E-2</v>
      </c>
      <c r="I3">
        <v>-6.9979330608310741E-3</v>
      </c>
      <c r="J3">
        <v>4.4329696299701293E-2</v>
      </c>
      <c r="K3">
        <v>-6.3140647718805787E-2</v>
      </c>
      <c r="L3">
        <v>3.2032681115956363E-2</v>
      </c>
      <c r="M3">
        <v>4.4083526682134666E-2</v>
      </c>
      <c r="N3">
        <v>-2.6768103691180656E-2</v>
      </c>
      <c r="O3">
        <v>-0.15123168069847215</v>
      </c>
      <c r="P3" t="e">
        <v>#VALUE!</v>
      </c>
      <c r="Q3">
        <v>-8.5171318558475373E-2</v>
      </c>
      <c r="R3">
        <v>-7.3646209386281525E-2</v>
      </c>
      <c r="S3">
        <v>-0.69853560483271648</v>
      </c>
      <c r="T3">
        <v>0.11194303907640668</v>
      </c>
      <c r="U3">
        <v>4.0234089246525384E-2</v>
      </c>
      <c r="V3">
        <v>-0.10753456221198165</v>
      </c>
      <c r="W3">
        <v>-0.11181463765310906</v>
      </c>
      <c r="X3" t="e">
        <v>#VALUE!</v>
      </c>
      <c r="Y3" t="e">
        <v>#VALUE!</v>
      </c>
      <c r="Z3">
        <v>9.918845807033394E-3</v>
      </c>
      <c r="AA3">
        <v>0.11482405098365178</v>
      </c>
      <c r="AB3">
        <v>-2.3961888509670071E-2</v>
      </c>
      <c r="AC3">
        <v>-0.14213110517701788</v>
      </c>
      <c r="AD3">
        <v>4.9992089859198785E-3</v>
      </c>
      <c r="AE3" t="e">
        <v>#VALUE!</v>
      </c>
      <c r="AF3">
        <v>1.9939528337566736E-2</v>
      </c>
      <c r="AG3">
        <v>3.086273920233662E-2</v>
      </c>
      <c r="AH3">
        <v>-5.1987767584097844E-2</v>
      </c>
      <c r="AI3">
        <v>-7.379028651501196E-3</v>
      </c>
      <c r="AJ3">
        <v>-0.10055339515405326</v>
      </c>
      <c r="AK3">
        <v>-0.16804123711340202</v>
      </c>
      <c r="AL3">
        <v>-0.25263088225560926</v>
      </c>
      <c r="AM3">
        <v>-4.6221570066030893E-2</v>
      </c>
      <c r="AN3">
        <v>-2.0278099652375481E-2</v>
      </c>
      <c r="AO3">
        <v>-3.589253160395689E-2</v>
      </c>
      <c r="AP3">
        <v>-4.5608585145439084E-2</v>
      </c>
      <c r="AQ3">
        <v>-6.0898533946059596E-2</v>
      </c>
      <c r="AR3">
        <v>-0.10438799076212457</v>
      </c>
      <c r="AS3">
        <v>-6.4995890651859956E-3</v>
      </c>
      <c r="AT3">
        <v>-6.3904569176694848E-3</v>
      </c>
      <c r="AU3">
        <v>-9.1141396933560492E-2</v>
      </c>
      <c r="AV3">
        <v>-6.34920634920636E-2</v>
      </c>
      <c r="AW3">
        <v>-2.8442362389159426E-3</v>
      </c>
      <c r="AX3">
        <v>-9.3895098882201267E-2</v>
      </c>
      <c r="AY3">
        <v>3.6054225555234964E-2</v>
      </c>
    </row>
    <row r="4" spans="1:51" x14ac:dyDescent="0.25">
      <c r="A4" s="11">
        <v>37711</v>
      </c>
      <c r="B4">
        <v>-7.3455759599332149E-2</v>
      </c>
      <c r="C4">
        <v>-2.8152753108348083E-2</v>
      </c>
      <c r="D4">
        <v>-3.5410224356865583E-2</v>
      </c>
      <c r="E4">
        <v>-1.6810419017384226E-2</v>
      </c>
      <c r="F4">
        <v>-0.11061285500747386</v>
      </c>
      <c r="G4">
        <v>-5.3833896444794083E-2</v>
      </c>
      <c r="H4">
        <v>2.0151848435393305E-2</v>
      </c>
      <c r="I4">
        <v>-4.585845763249774E-2</v>
      </c>
      <c r="J4">
        <v>-4.4270777074466805E-2</v>
      </c>
      <c r="K4">
        <v>5.3733095000019215E-2</v>
      </c>
      <c r="L4">
        <v>-9.6327537188005574E-2</v>
      </c>
      <c r="M4">
        <v>-1.1388888888888782E-2</v>
      </c>
      <c r="N4">
        <v>-5.6456282570932159E-2</v>
      </c>
      <c r="O4">
        <v>-0.20775165319617916</v>
      </c>
      <c r="P4" t="e">
        <v>#VALUE!</v>
      </c>
      <c r="Q4">
        <v>2.2450879608976404E-2</v>
      </c>
      <c r="R4">
        <v>-0.19719407638347619</v>
      </c>
      <c r="S4">
        <v>-0.12856572676261346</v>
      </c>
      <c r="T4">
        <v>-6.2988769968680414E-2</v>
      </c>
      <c r="U4">
        <v>4.9929676511955012E-2</v>
      </c>
      <c r="V4">
        <v>5.8528903002607713E-2</v>
      </c>
      <c r="W4">
        <v>-0.15618092955203444</v>
      </c>
      <c r="X4" t="e">
        <v>#VALUE!</v>
      </c>
      <c r="Y4" t="e">
        <v>#VALUE!</v>
      </c>
      <c r="Z4">
        <v>-0.20580357142857153</v>
      </c>
      <c r="AA4">
        <v>-5.0305711587214641E-2</v>
      </c>
      <c r="AB4">
        <v>-0.10985648721497787</v>
      </c>
      <c r="AC4">
        <v>0.16507681494125914</v>
      </c>
      <c r="AD4">
        <v>0</v>
      </c>
      <c r="AE4" t="e">
        <v>#VALUE!</v>
      </c>
      <c r="AF4">
        <v>-7.0738038260545366E-2</v>
      </c>
      <c r="AG4">
        <v>-3.9855827326138571E-2</v>
      </c>
      <c r="AH4">
        <v>2.0967741935483897E-2</v>
      </c>
      <c r="AI4">
        <v>6.2935207573049823E-2</v>
      </c>
      <c r="AJ4">
        <v>-0.31689309410180089</v>
      </c>
      <c r="AK4">
        <v>-0.14498141263940523</v>
      </c>
      <c r="AL4">
        <v>1.9659936238044518E-2</v>
      </c>
      <c r="AM4">
        <v>-2.1538461538461506E-2</v>
      </c>
      <c r="AN4">
        <v>8.5748078060319255E-3</v>
      </c>
      <c r="AO4">
        <v>2.7712337259764519E-2</v>
      </c>
      <c r="AP4">
        <v>-0.19337180056221337</v>
      </c>
      <c r="AQ4">
        <v>-0.37186454323596752</v>
      </c>
      <c r="AR4">
        <v>-0.10453842186694173</v>
      </c>
      <c r="AS4">
        <v>8.698730592221704E-2</v>
      </c>
      <c r="AT4">
        <v>8.2645513988637509E-2</v>
      </c>
      <c r="AU4">
        <v>-5.2483598875351478E-2</v>
      </c>
      <c r="AV4">
        <v>-3.7076271186440635E-2</v>
      </c>
      <c r="AW4">
        <v>-5.6669463087248295E-2</v>
      </c>
      <c r="AX4">
        <v>5.4469538811918738E-2</v>
      </c>
      <c r="AY4">
        <v>-1.6425389755011177E-2</v>
      </c>
    </row>
    <row r="5" spans="1:51" x14ac:dyDescent="0.25">
      <c r="A5" s="11">
        <v>37741</v>
      </c>
      <c r="B5">
        <v>0.15405405405405403</v>
      </c>
      <c r="C5">
        <v>9.0651558073654215E-2</v>
      </c>
      <c r="D5">
        <v>0.18218651096802363</v>
      </c>
      <c r="E5">
        <v>0.20342345847111454</v>
      </c>
      <c r="F5">
        <v>0.30084033613445382</v>
      </c>
      <c r="G5">
        <v>1.293142605572295E-2</v>
      </c>
      <c r="H5">
        <v>0.11687262834929246</v>
      </c>
      <c r="I5">
        <v>0.25785308302599286</v>
      </c>
      <c r="J5">
        <v>0.14604795461095499</v>
      </c>
      <c r="K5">
        <v>9.5940851252477755E-2</v>
      </c>
      <c r="L5">
        <v>0.22463736626658903</v>
      </c>
      <c r="M5">
        <v>3.0907558302893934E-2</v>
      </c>
      <c r="N5">
        <v>8.1313286284136144E-2</v>
      </c>
      <c r="O5">
        <v>0.32807790401112902</v>
      </c>
      <c r="P5" t="e">
        <v>#VALUE!</v>
      </c>
      <c r="Q5">
        <v>0.17885970653235828</v>
      </c>
      <c r="R5">
        <v>0.13300970873786389</v>
      </c>
      <c r="S5">
        <v>0.34426273675135377</v>
      </c>
      <c r="T5">
        <v>0.12668863386246465</v>
      </c>
      <c r="U5">
        <v>-3.3489618218352279E-2</v>
      </c>
      <c r="V5">
        <v>1.3000000000000123E-2</v>
      </c>
      <c r="W5">
        <v>0.37393934922157435</v>
      </c>
      <c r="X5" t="e">
        <v>#VALUE!</v>
      </c>
      <c r="Y5" t="e">
        <v>#VALUE!</v>
      </c>
      <c r="Z5">
        <v>3.9347948285555212E-3</v>
      </c>
      <c r="AA5">
        <v>0.14184768385239477</v>
      </c>
      <c r="AB5">
        <v>4.6566822162206423E-2</v>
      </c>
      <c r="AC5">
        <v>7.7652331293631027E-2</v>
      </c>
      <c r="AD5">
        <v>0.17413342568397194</v>
      </c>
      <c r="AE5" t="e">
        <v>#VALUE!</v>
      </c>
      <c r="AF5">
        <v>0.15918412737870158</v>
      </c>
      <c r="AG5">
        <v>2.5235976999023579E-2</v>
      </c>
      <c r="AH5">
        <v>0.19747235387045814</v>
      </c>
      <c r="AI5">
        <v>-1.1189970470911303E-2</v>
      </c>
      <c r="AJ5">
        <v>0.54211295034079865</v>
      </c>
      <c r="AK5">
        <v>0.20724637681159419</v>
      </c>
      <c r="AL5">
        <v>0.30901511203751952</v>
      </c>
      <c r="AM5">
        <v>0.17413522012578619</v>
      </c>
      <c r="AN5">
        <v>0.17179712694224558</v>
      </c>
      <c r="AO5">
        <v>0.1817578572721239</v>
      </c>
      <c r="AP5">
        <v>4.1452677916360869E-2</v>
      </c>
      <c r="AQ5">
        <v>0.70476438427492827</v>
      </c>
      <c r="AR5">
        <v>0.32177619075044639</v>
      </c>
      <c r="AS5">
        <v>7.042159905882972E-3</v>
      </c>
      <c r="AT5">
        <v>-4.5792079207920833E-2</v>
      </c>
      <c r="AU5">
        <v>0.18496538081107827</v>
      </c>
      <c r="AV5">
        <v>0.176017601760176</v>
      </c>
      <c r="AW5">
        <v>7.8749610920894719E-2</v>
      </c>
      <c r="AX5">
        <v>7.0734341252699728E-2</v>
      </c>
      <c r="AY5">
        <v>0.18879139541466183</v>
      </c>
    </row>
    <row r="6" spans="1:51" x14ac:dyDescent="0.25">
      <c r="A6" s="11">
        <v>37772</v>
      </c>
      <c r="B6">
        <v>-3.6690085870413669E-2</v>
      </c>
      <c r="C6">
        <v>1.7176372015081931E-3</v>
      </c>
      <c r="D6">
        <v>-6.8740696292364456E-2</v>
      </c>
      <c r="E6">
        <v>-2.2725803323204286E-2</v>
      </c>
      <c r="F6">
        <v>9.0439276485787978E-2</v>
      </c>
      <c r="G6">
        <v>5.9575099257337838E-2</v>
      </c>
      <c r="H6">
        <v>-4.3479765146299143E-2</v>
      </c>
      <c r="I6">
        <v>-6.3921791272291806E-2</v>
      </c>
      <c r="J6">
        <v>9.5166010448544114E-4</v>
      </c>
      <c r="K6">
        <v>-7.8077726702883377E-2</v>
      </c>
      <c r="L6">
        <v>3.8039004172935487E-2</v>
      </c>
      <c r="M6">
        <v>-5.6963750340692232E-2</v>
      </c>
      <c r="N6">
        <v>0.11549375709421117</v>
      </c>
      <c r="O6">
        <v>0.12692039106145248</v>
      </c>
      <c r="P6" t="e">
        <v>#VALUE!</v>
      </c>
      <c r="Q6">
        <v>-1.2414913988703424E-2</v>
      </c>
      <c r="R6">
        <v>-7.7977720651242532E-2</v>
      </c>
      <c r="S6">
        <v>0.55608778434712902</v>
      </c>
      <c r="T6">
        <v>-8.1595205887023958E-3</v>
      </c>
      <c r="U6">
        <v>2.9799029799029819E-2</v>
      </c>
      <c r="V6">
        <v>5.5377651506031356E-2</v>
      </c>
      <c r="W6">
        <v>-5.8419705350589823E-2</v>
      </c>
      <c r="X6" t="e">
        <v>#VALUE!</v>
      </c>
      <c r="Y6" t="e">
        <v>#VALUE!</v>
      </c>
      <c r="Z6">
        <v>7.2228443449048108E-2</v>
      </c>
      <c r="AA6">
        <v>0.17327526931010762</v>
      </c>
      <c r="AB6">
        <v>7.2880825774163327E-2</v>
      </c>
      <c r="AC6">
        <v>-0.10404670505438263</v>
      </c>
      <c r="AD6">
        <v>-9.3232155306483655E-2</v>
      </c>
      <c r="AE6" t="e">
        <v>#VALUE!</v>
      </c>
      <c r="AF6">
        <v>1.6837752984840249E-2</v>
      </c>
      <c r="AG6">
        <v>0.10578225533355901</v>
      </c>
      <c r="AH6">
        <v>9.23482849604218E-3</v>
      </c>
      <c r="AI6">
        <v>-8.3683801921345724E-2</v>
      </c>
      <c r="AJ6">
        <v>1.6574585635359185E-2</v>
      </c>
      <c r="AK6">
        <v>0.13685474189675872</v>
      </c>
      <c r="AL6">
        <v>6.2367303609341951E-2</v>
      </c>
      <c r="AM6">
        <v>-1.6739203213926968E-2</v>
      </c>
      <c r="AN6">
        <v>-7.8058543907930877E-2</v>
      </c>
      <c r="AO6">
        <v>-9.783052577845841E-2</v>
      </c>
      <c r="AP6">
        <v>-4.8124339556181783E-2</v>
      </c>
      <c r="AQ6">
        <v>2.4916592265401105E-2</v>
      </c>
      <c r="AR6">
        <v>3.9782135076252834E-2</v>
      </c>
      <c r="AS6">
        <v>7.5651522501740676E-2</v>
      </c>
      <c r="AT6">
        <v>-2.983138780804151E-2</v>
      </c>
      <c r="AU6">
        <v>6.260434056761266E-2</v>
      </c>
      <c r="AV6">
        <v>0.21141253507951352</v>
      </c>
      <c r="AW6">
        <v>-7.440230832646344E-2</v>
      </c>
      <c r="AX6">
        <v>0.14439401580097488</v>
      </c>
      <c r="AY6">
        <v>6.5476190476190466E-2</v>
      </c>
    </row>
    <row r="7" spans="1:51" x14ac:dyDescent="0.25">
      <c r="A7" s="11">
        <v>37802</v>
      </c>
      <c r="B7">
        <v>-4.8622366288493257E-3</v>
      </c>
      <c r="C7">
        <v>5.1301353630823776E-3</v>
      </c>
      <c r="D7">
        <v>8.9291467373795008E-2</v>
      </c>
      <c r="E7">
        <v>0.1090106182395556</v>
      </c>
      <c r="F7">
        <v>-2.0142180094786744E-2</v>
      </c>
      <c r="G7">
        <v>5.7029566304439783E-2</v>
      </c>
      <c r="H7">
        <v>-5.3931072400023039E-3</v>
      </c>
      <c r="I7">
        <v>6.0443668993021005E-2</v>
      </c>
      <c r="J7">
        <v>5.1067382935173766E-2</v>
      </c>
      <c r="K7">
        <v>3.0797403633462617E-2</v>
      </c>
      <c r="L7">
        <v>6.4286104958022339E-2</v>
      </c>
      <c r="M7">
        <v>1.387283236994219E-2</v>
      </c>
      <c r="N7">
        <v>-9.921139659119782E-3</v>
      </c>
      <c r="O7">
        <v>-7.0023237800154847E-2</v>
      </c>
      <c r="P7" t="e">
        <v>#VALUE!</v>
      </c>
      <c r="Q7">
        <v>-2.2347506578786591E-2</v>
      </c>
      <c r="R7">
        <v>-2.4163568773234223E-2</v>
      </c>
      <c r="S7">
        <v>0.13322857768447083</v>
      </c>
      <c r="T7">
        <v>6.683848515509494E-2</v>
      </c>
      <c r="U7">
        <v>1.4804845222072816E-2</v>
      </c>
      <c r="V7">
        <v>-6.6913056373052227E-2</v>
      </c>
      <c r="W7">
        <v>0.1043831215125619</v>
      </c>
      <c r="X7" t="e">
        <v>#VALUE!</v>
      </c>
      <c r="Y7" t="e">
        <v>#VALUE!</v>
      </c>
      <c r="Z7">
        <v>0.14360313315926887</v>
      </c>
      <c r="AA7">
        <v>2.0511818714592733E-2</v>
      </c>
      <c r="AB7">
        <v>-3.9941690962099097E-2</v>
      </c>
      <c r="AC7">
        <v>7.9800053557082862E-2</v>
      </c>
      <c r="AD7">
        <v>-1.635272200372595E-2</v>
      </c>
      <c r="AE7" t="e">
        <v>#VALUE!</v>
      </c>
      <c r="AF7">
        <v>-6.1636765244545422E-2</v>
      </c>
      <c r="AG7">
        <v>-8.316426137886157E-2</v>
      </c>
      <c r="AH7">
        <v>-6.2745098039215685E-2</v>
      </c>
      <c r="AI7">
        <v>5.32520388591744E-2</v>
      </c>
      <c r="AJ7">
        <v>0.12391304347826071</v>
      </c>
      <c r="AK7">
        <v>0.12777191129883825</v>
      </c>
      <c r="AL7">
        <v>0.16175368473644758</v>
      </c>
      <c r="AM7">
        <v>0.1406196799455226</v>
      </c>
      <c r="AN7">
        <v>9.4979647218453866E-3</v>
      </c>
      <c r="AO7">
        <v>6.0061674258069964E-2</v>
      </c>
      <c r="AP7">
        <v>0.20047180720662383</v>
      </c>
      <c r="AQ7">
        <v>-3.2150839589661362E-2</v>
      </c>
      <c r="AR7">
        <v>7.5933453463520983E-2</v>
      </c>
      <c r="AS7">
        <v>-8.1559772354231397E-2</v>
      </c>
      <c r="AT7">
        <v>-4.3850267379679231E-3</v>
      </c>
      <c r="AU7">
        <v>4.3990573448546622E-2</v>
      </c>
      <c r="AV7">
        <v>-1.2355212355212419E-2</v>
      </c>
      <c r="AW7">
        <v>0.1364506791360498</v>
      </c>
      <c r="AX7">
        <v>0.10649236192714451</v>
      </c>
      <c r="AY7">
        <v>3.0837988826815765E-2</v>
      </c>
    </row>
    <row r="8" spans="1:51" x14ac:dyDescent="0.25">
      <c r="A8" s="11">
        <v>37833</v>
      </c>
      <c r="B8">
        <v>-4.6416938110749206E-2</v>
      </c>
      <c r="C8">
        <v>-7.6628618188374631E-3</v>
      </c>
      <c r="D8">
        <v>6.4476498157164164E-2</v>
      </c>
      <c r="E8">
        <v>4.8498948592904156E-2</v>
      </c>
      <c r="F8">
        <v>0.40749697702539311</v>
      </c>
      <c r="G8">
        <v>1.5183620169267886E-3</v>
      </c>
      <c r="H8">
        <v>7.5909271092070796E-2</v>
      </c>
      <c r="I8">
        <v>0.13248717044697766</v>
      </c>
      <c r="J8">
        <v>9.1977053191040437E-2</v>
      </c>
      <c r="K8">
        <v>4.1475675694691017E-3</v>
      </c>
      <c r="L8">
        <v>3.3557952348221676E-2</v>
      </c>
      <c r="M8">
        <v>2.3375142531356863E-2</v>
      </c>
      <c r="N8">
        <v>0.12949640287769792</v>
      </c>
      <c r="O8">
        <v>9.6784940862902014E-2</v>
      </c>
      <c r="P8" t="e">
        <v>#VALUE!</v>
      </c>
      <c r="Q8">
        <v>0.15357500000000002</v>
      </c>
      <c r="R8">
        <v>0.22380952380952368</v>
      </c>
      <c r="S8">
        <v>-1.3865999886344405E-3</v>
      </c>
      <c r="T8">
        <v>6.0241508505960439E-3</v>
      </c>
      <c r="U8">
        <v>8.6206896551723755E-3</v>
      </c>
      <c r="V8">
        <v>2.3643031784841062E-2</v>
      </c>
      <c r="W8">
        <v>0.18902564985367531</v>
      </c>
      <c r="X8" t="e">
        <v>#VALUE!</v>
      </c>
      <c r="Y8" t="e">
        <v>#VALUE!</v>
      </c>
      <c r="Z8">
        <v>3.7442922374429255E-2</v>
      </c>
      <c r="AA8">
        <v>7.1439509954058122E-2</v>
      </c>
      <c r="AB8">
        <v>-4.9347099908898517E-3</v>
      </c>
      <c r="AC8">
        <v>2.4303546333801718E-2</v>
      </c>
      <c r="AD8">
        <v>2.6124338624338606E-2</v>
      </c>
      <c r="AE8" t="e">
        <v>#VALUE!</v>
      </c>
      <c r="AF8">
        <v>-1.764661814224544E-2</v>
      </c>
      <c r="AG8">
        <v>4.2859230496231859E-2</v>
      </c>
      <c r="AH8">
        <v>-5.0209205020920522E-2</v>
      </c>
      <c r="AI8">
        <v>0.16609913537842003</v>
      </c>
      <c r="AJ8">
        <v>0.31251726996407858</v>
      </c>
      <c r="AK8">
        <v>0.32677902621722854</v>
      </c>
      <c r="AL8">
        <v>5.0585958499085981E-2</v>
      </c>
      <c r="AM8">
        <v>2.8656716417910566E-2</v>
      </c>
      <c r="AN8">
        <v>0.1411290322580645</v>
      </c>
      <c r="AO8">
        <v>0.1774219375500401</v>
      </c>
      <c r="AP8">
        <v>2.2964589835471783E-2</v>
      </c>
      <c r="AQ8">
        <v>0.13876125059213651</v>
      </c>
      <c r="AR8">
        <v>2.2200584225900766E-2</v>
      </c>
      <c r="AS8">
        <v>-5.7923376792567982E-3</v>
      </c>
      <c r="AT8">
        <v>2.6855731012997985E-3</v>
      </c>
      <c r="AU8">
        <v>1.9563581640331229E-2</v>
      </c>
      <c r="AV8">
        <v>4.5347928068803833E-2</v>
      </c>
      <c r="AW8">
        <v>5.5605627179748485E-2</v>
      </c>
      <c r="AX8">
        <v>0.35510420815080312</v>
      </c>
      <c r="AY8">
        <v>1.864296553219158E-2</v>
      </c>
    </row>
    <row r="9" spans="1:51" x14ac:dyDescent="0.25">
      <c r="A9" s="11">
        <v>37864</v>
      </c>
      <c r="B9">
        <v>8.1127241673783157E-2</v>
      </c>
      <c r="C9">
        <v>1.3724955799213179E-2</v>
      </c>
      <c r="D9">
        <v>1.0259040779687645E-3</v>
      </c>
      <c r="E9">
        <v>-2.874617737003049E-2</v>
      </c>
      <c r="F9">
        <v>0.2328178694158074</v>
      </c>
      <c r="G9">
        <v>5.9941264203453359E-2</v>
      </c>
      <c r="H9">
        <v>-5.8314122888259323E-2</v>
      </c>
      <c r="I9">
        <v>5.5560552077207781E-2</v>
      </c>
      <c r="J9">
        <v>-6.0844465904823064E-2</v>
      </c>
      <c r="K9">
        <v>3.2234219210907966E-2</v>
      </c>
      <c r="L9">
        <v>4.7981602908728771E-3</v>
      </c>
      <c r="M9">
        <v>3.0640668523676862E-2</v>
      </c>
      <c r="N9">
        <v>0.12238398544131024</v>
      </c>
      <c r="O9">
        <v>8.7484811664641393E-2</v>
      </c>
      <c r="P9" t="e">
        <v>#VALUE!</v>
      </c>
      <c r="Q9">
        <v>1.6094893411062738E-2</v>
      </c>
      <c r="R9">
        <v>0.10272373540856039</v>
      </c>
      <c r="S9">
        <v>0.19113847694706521</v>
      </c>
      <c r="T9">
        <v>1.4610262682763109E-2</v>
      </c>
      <c r="U9">
        <v>1.7751479289940697E-2</v>
      </c>
      <c r="V9">
        <v>0.13853392886999316</v>
      </c>
      <c r="W9">
        <v>-1.2784039495877475E-2</v>
      </c>
      <c r="X9" t="e">
        <v>#VALUE!</v>
      </c>
      <c r="Y9" t="e">
        <v>#VALUE!</v>
      </c>
      <c r="Z9">
        <v>-3.0809859154927732E-3</v>
      </c>
      <c r="AA9">
        <v>-8.375616379618378E-2</v>
      </c>
      <c r="AB9">
        <v>4.9820706492713862E-2</v>
      </c>
      <c r="AC9">
        <v>0.13421031393753524</v>
      </c>
      <c r="AD9">
        <v>8.3350423343977909E-2</v>
      </c>
      <c r="AE9" t="e">
        <v>#VALUE!</v>
      </c>
      <c r="AF9">
        <v>2.1955306701987753E-2</v>
      </c>
      <c r="AG9">
        <v>-2.0638987868839442E-2</v>
      </c>
      <c r="AH9">
        <v>9.544787077826733E-2</v>
      </c>
      <c r="AI9">
        <v>3.0162216607628745E-2</v>
      </c>
      <c r="AJ9">
        <v>-0.14515789473684215</v>
      </c>
      <c r="AK9">
        <v>1.6231474947071334E-2</v>
      </c>
      <c r="AL9">
        <v>-8.1614900475873609E-2</v>
      </c>
      <c r="AM9">
        <v>4.4399303540336721E-2</v>
      </c>
      <c r="AN9">
        <v>-1.2014134275618482E-2</v>
      </c>
      <c r="AO9">
        <v>0.1212883630264292</v>
      </c>
      <c r="AP9">
        <v>0.13443067535500397</v>
      </c>
      <c r="AQ9">
        <v>-7.8132637249498149E-2</v>
      </c>
      <c r="AR9">
        <v>4.1150695370546719E-2</v>
      </c>
      <c r="AS9">
        <v>1.1652168654053607E-2</v>
      </c>
      <c r="AT9">
        <v>2.1427040925648289E-2</v>
      </c>
      <c r="AU9">
        <v>-4.0590405904059046E-2</v>
      </c>
      <c r="AV9">
        <v>9.1997008227374666E-2</v>
      </c>
      <c r="AW9">
        <v>8.1037938970970336E-2</v>
      </c>
      <c r="AX9">
        <v>0.16908307210031337</v>
      </c>
      <c r="AY9">
        <v>-6.2992125984251968E-2</v>
      </c>
    </row>
    <row r="10" spans="1:51" x14ac:dyDescent="0.25">
      <c r="A10" s="11">
        <v>37894</v>
      </c>
      <c r="B10">
        <v>-7.3459715639810352E-2</v>
      </c>
      <c r="C10">
        <v>4.6532148544405461E-2</v>
      </c>
      <c r="D10">
        <v>-9.1275941583397469E-2</v>
      </c>
      <c r="E10">
        <v>-6.306016050612151E-2</v>
      </c>
      <c r="F10">
        <v>-0.21602787456445993</v>
      </c>
      <c r="G10">
        <v>-7.229957322362679E-2</v>
      </c>
      <c r="H10">
        <v>-7.2628986984644373E-2</v>
      </c>
      <c r="I10">
        <v>-9.1043152265100735E-2</v>
      </c>
      <c r="J10">
        <v>-7.2276822744691271E-2</v>
      </c>
      <c r="K10">
        <v>4.8838764199387041E-2</v>
      </c>
      <c r="L10">
        <v>-0.11295131350244636</v>
      </c>
      <c r="M10">
        <v>3.7837837837837451E-3</v>
      </c>
      <c r="N10">
        <v>-2.5537089582488903E-2</v>
      </c>
      <c r="O10">
        <v>-9.9022346368714986E-2</v>
      </c>
      <c r="P10" t="e">
        <v>#VALUE!</v>
      </c>
      <c r="Q10">
        <v>-1.9501340139488232E-2</v>
      </c>
      <c r="R10">
        <v>-0.13055751587861675</v>
      </c>
      <c r="S10">
        <v>-4.7670007739568421E-2</v>
      </c>
      <c r="T10">
        <v>-4.1312065532415509E-2</v>
      </c>
      <c r="U10">
        <v>-6.6537467700258479E-2</v>
      </c>
      <c r="V10">
        <v>-7.1328172530262024E-2</v>
      </c>
      <c r="W10">
        <v>-0.11430247479376721</v>
      </c>
      <c r="X10" t="e">
        <v>#VALUE!</v>
      </c>
      <c r="Y10" t="e">
        <v>#VALUE!</v>
      </c>
      <c r="Z10">
        <v>-0.1876379690949227</v>
      </c>
      <c r="AA10">
        <v>-4.9021137196786579E-2</v>
      </c>
      <c r="AB10">
        <v>-4.6584302325581417E-2</v>
      </c>
      <c r="AC10">
        <v>-4.895403443859403E-2</v>
      </c>
      <c r="AD10">
        <v>4.9137324895884182E-2</v>
      </c>
      <c r="AE10" t="e">
        <v>#VALUE!</v>
      </c>
      <c r="AF10">
        <v>1.9531641219500129E-2</v>
      </c>
      <c r="AG10">
        <v>-3.7834965149316169E-2</v>
      </c>
      <c r="AH10">
        <v>-0.113941018766756</v>
      </c>
      <c r="AI10">
        <v>-9.5162191474676971E-2</v>
      </c>
      <c r="AJ10">
        <v>-6.6617411648811631E-2</v>
      </c>
      <c r="AK10">
        <v>-8.0555555555555602E-2</v>
      </c>
      <c r="AL10">
        <v>-4.7247604189881831E-2</v>
      </c>
      <c r="AM10">
        <v>-9.8360655737704916E-2</v>
      </c>
      <c r="AN10">
        <v>-0.10109680495946582</v>
      </c>
      <c r="AO10">
        <v>-9.3270533061109107E-2</v>
      </c>
      <c r="AP10">
        <v>-0.1207915532239856</v>
      </c>
      <c r="AQ10">
        <v>-8.4664500699426992E-2</v>
      </c>
      <c r="AR10">
        <v>-4.0439158279963472E-2</v>
      </c>
      <c r="AS10">
        <v>4.0306215646224608E-2</v>
      </c>
      <c r="AT10">
        <v>-1.7306482064191386E-2</v>
      </c>
      <c r="AU10">
        <v>-4.3076923076923124E-2</v>
      </c>
      <c r="AV10">
        <v>4.794520547945158E-3</v>
      </c>
      <c r="AW10">
        <v>-0.13117681398303627</v>
      </c>
      <c r="AX10">
        <v>-0.15887380593262934</v>
      </c>
      <c r="AY10">
        <v>-5.2237111060641217E-3</v>
      </c>
    </row>
    <row r="11" spans="1:51" x14ac:dyDescent="0.25">
      <c r="A11" s="11">
        <v>37925</v>
      </c>
      <c r="B11">
        <v>8.4398976982097196E-2</v>
      </c>
      <c r="C11">
        <v>8.0824182700858227E-3</v>
      </c>
      <c r="D11">
        <v>0.11398933295740221</v>
      </c>
      <c r="E11">
        <v>0.13323329894651281</v>
      </c>
      <c r="F11">
        <v>0.32711111111111113</v>
      </c>
      <c r="G11">
        <v>3.1636523985401288E-2</v>
      </c>
      <c r="H11">
        <v>5.1110853073231155E-2</v>
      </c>
      <c r="I11">
        <v>0.12647366333777987</v>
      </c>
      <c r="J11">
        <v>7.3634274482564877E-2</v>
      </c>
      <c r="K11">
        <v>-9.1608339562442298E-3</v>
      </c>
      <c r="L11">
        <v>0.14950856481400776</v>
      </c>
      <c r="M11">
        <v>0.11416262789445342</v>
      </c>
      <c r="N11">
        <v>0.11439267886855231</v>
      </c>
      <c r="O11">
        <v>0.24321810572004332</v>
      </c>
      <c r="P11" t="e">
        <v>#VALUE!</v>
      </c>
      <c r="Q11">
        <v>9.1361283118465142E-2</v>
      </c>
      <c r="R11">
        <v>-1.8668831168831224E-2</v>
      </c>
      <c r="S11">
        <v>-0.11111891479712643</v>
      </c>
      <c r="T11">
        <v>4.3584754344339283E-2</v>
      </c>
      <c r="U11">
        <v>-6.9204152249134898E-3</v>
      </c>
      <c r="V11">
        <v>0.11520997582849524</v>
      </c>
      <c r="W11">
        <v>0.1354119234685851</v>
      </c>
      <c r="X11" t="e">
        <v>#VALUE!</v>
      </c>
      <c r="Y11" t="e">
        <v>#VALUE!</v>
      </c>
      <c r="Z11">
        <v>-3.4239130434782661E-2</v>
      </c>
      <c r="AA11">
        <v>0.11769530449046539</v>
      </c>
      <c r="AB11">
        <v>4.0932997941916405E-2</v>
      </c>
      <c r="AC11">
        <v>-5.79829417926081E-2</v>
      </c>
      <c r="AD11">
        <v>8.9624951669029507E-2</v>
      </c>
      <c r="AE11" t="e">
        <v>#VALUE!</v>
      </c>
      <c r="AF11">
        <v>2.0114759876803667E-2</v>
      </c>
      <c r="AG11">
        <v>6.9255608429639182E-3</v>
      </c>
      <c r="AH11">
        <v>0.10514372163388797</v>
      </c>
      <c r="AI11">
        <v>0.13146305141383507</v>
      </c>
      <c r="AJ11">
        <v>0.21662269129287592</v>
      </c>
      <c r="AK11">
        <v>0.32175226586102723</v>
      </c>
      <c r="AL11">
        <v>0.11426900584795296</v>
      </c>
      <c r="AM11">
        <v>6.1633281972264919E-2</v>
      </c>
      <c r="AN11">
        <v>4.6684350132625951E-2</v>
      </c>
      <c r="AO11">
        <v>0.13414335079701267</v>
      </c>
      <c r="AP11">
        <v>9.9471299093655707E-2</v>
      </c>
      <c r="AQ11">
        <v>0.26437348254230408</v>
      </c>
      <c r="AR11">
        <v>0.19328756674294434</v>
      </c>
      <c r="AS11">
        <v>2.0911084790458112E-2</v>
      </c>
      <c r="AT11">
        <v>6.334720888035017E-2</v>
      </c>
      <c r="AU11">
        <v>8.9228295819935743E-2</v>
      </c>
      <c r="AV11">
        <v>0.12815269256987061</v>
      </c>
      <c r="AW11">
        <v>6.4700999960475958E-2</v>
      </c>
      <c r="AX11">
        <v>0.13010559872484539</v>
      </c>
      <c r="AY11">
        <v>9.1780821917808231E-2</v>
      </c>
    </row>
    <row r="12" spans="1:51" x14ac:dyDescent="0.25">
      <c r="A12" s="11">
        <v>37955</v>
      </c>
      <c r="B12">
        <v>-2.6729559748427723E-2</v>
      </c>
      <c r="C12">
        <v>7.0570707928749643E-2</v>
      </c>
      <c r="D12">
        <v>1.3171631953598828E-2</v>
      </c>
      <c r="E12">
        <v>5.0908940443022299E-2</v>
      </c>
      <c r="F12">
        <v>5.5592766242464897E-2</v>
      </c>
      <c r="G12">
        <v>8.2274087300264753E-3</v>
      </c>
      <c r="H12">
        <v>5.0982269438256012E-2</v>
      </c>
      <c r="I12">
        <v>-1.6565850536085835E-2</v>
      </c>
      <c r="J12">
        <v>3.982215615020368E-2</v>
      </c>
      <c r="K12">
        <v>1.5414660910118005E-3</v>
      </c>
      <c r="L12">
        <v>2.8380862254089978E-2</v>
      </c>
      <c r="M12">
        <v>5.0749154180764755E-3</v>
      </c>
      <c r="N12">
        <v>-3.3594624860022293E-2</v>
      </c>
      <c r="O12">
        <v>-6.6708229426434063E-2</v>
      </c>
      <c r="P12" t="e">
        <v>#VALUE!</v>
      </c>
      <c r="Q12">
        <v>5.9230370596755177E-2</v>
      </c>
      <c r="R12">
        <v>4.6319272125723732E-2</v>
      </c>
      <c r="S12">
        <v>-2.2315532829907503E-2</v>
      </c>
      <c r="T12">
        <v>-9.9105711283125064E-3</v>
      </c>
      <c r="U12">
        <v>2.7874564459930973E-3</v>
      </c>
      <c r="V12">
        <v>4.1181355966536382E-2</v>
      </c>
      <c r="W12">
        <v>5.6145774848159746E-4</v>
      </c>
      <c r="X12" t="e">
        <v>#VALUE!</v>
      </c>
      <c r="Y12" t="e">
        <v>#VALUE!</v>
      </c>
      <c r="Z12">
        <v>4.2768711311198748E-2</v>
      </c>
      <c r="AA12">
        <v>8.1196110805356936E-2</v>
      </c>
      <c r="AB12">
        <v>4.1520210896309306E-2</v>
      </c>
      <c r="AC12">
        <v>2.2873481057898548E-2</v>
      </c>
      <c r="AD12">
        <v>3.3639288417865121E-2</v>
      </c>
      <c r="AE12" t="e">
        <v>#VALUE!</v>
      </c>
      <c r="AF12">
        <v>6.1033129788865104E-2</v>
      </c>
      <c r="AG12">
        <v>-8.734545761424406E-3</v>
      </c>
      <c r="AH12">
        <v>2.8747433264887157E-2</v>
      </c>
      <c r="AI12">
        <v>2.0854149361775542E-2</v>
      </c>
      <c r="AJ12">
        <v>1.8000433745391398E-2</v>
      </c>
      <c r="AK12">
        <v>4.0000000000000036E-2</v>
      </c>
      <c r="AL12">
        <v>9.0479689304083122E-2</v>
      </c>
      <c r="AM12">
        <v>6.618287373004339E-2</v>
      </c>
      <c r="AN12">
        <v>4.561581348200705E-2</v>
      </c>
      <c r="AO12">
        <v>4.9300204434659545E-2</v>
      </c>
      <c r="AP12">
        <v>-6.316548739438077E-2</v>
      </c>
      <c r="AQ12">
        <v>-7.5640900672580225E-2</v>
      </c>
      <c r="AR12">
        <v>2.4354385067757445E-2</v>
      </c>
      <c r="AS12">
        <v>6.8071586492005398E-2</v>
      </c>
      <c r="AT12">
        <v>8.0301129234629842E-2</v>
      </c>
      <c r="AU12">
        <v>2.2140221402213944E-2</v>
      </c>
      <c r="AV12">
        <v>-5.0755287009063399E-2</v>
      </c>
      <c r="AW12">
        <v>-9.651793006162257E-3</v>
      </c>
      <c r="AX12">
        <v>-6.5497179125528771E-2</v>
      </c>
      <c r="AY12">
        <v>-0.12149728147218741</v>
      </c>
    </row>
    <row r="13" spans="1:51" x14ac:dyDescent="0.25">
      <c r="A13" s="11">
        <v>37986</v>
      </c>
      <c r="B13">
        <v>5.0080775444264924E-2</v>
      </c>
      <c r="C13">
        <v>-2.621491961571798E-2</v>
      </c>
      <c r="D13">
        <v>9.4999687740699779E-2</v>
      </c>
      <c r="E13">
        <v>8.303912432900673E-2</v>
      </c>
      <c r="F13">
        <v>2.5380710659898442E-2</v>
      </c>
      <c r="G13">
        <v>7.4185100439885021E-2</v>
      </c>
      <c r="H13">
        <v>2.8355698819242603E-2</v>
      </c>
      <c r="I13">
        <v>5.9887917624009912E-2</v>
      </c>
      <c r="J13">
        <v>5.4043499556532204E-2</v>
      </c>
      <c r="K13">
        <v>-1.1539941436182977E-2</v>
      </c>
      <c r="L13">
        <v>3.0278630648486571E-2</v>
      </c>
      <c r="M13">
        <v>-1.0819908631882758E-2</v>
      </c>
      <c r="N13">
        <v>0</v>
      </c>
      <c r="O13">
        <v>-6.2925851703406699E-2</v>
      </c>
      <c r="P13" t="e">
        <v>#N/A</v>
      </c>
      <c r="Q13">
        <v>5.3760608170408286E-2</v>
      </c>
      <c r="R13">
        <v>-1.9762845849802368E-2</v>
      </c>
      <c r="S13">
        <v>-1.8276069086543001E-2</v>
      </c>
      <c r="T13">
        <v>2.0019547405140115E-2</v>
      </c>
      <c r="U13">
        <v>8.8950660180680874E-2</v>
      </c>
      <c r="V13">
        <v>-1.5564202334630295E-2</v>
      </c>
      <c r="W13">
        <v>3.1336539862993673E-2</v>
      </c>
      <c r="X13" t="e">
        <v>#N/A</v>
      </c>
      <c r="Y13" t="e">
        <v>#N/A</v>
      </c>
      <c r="Z13">
        <v>-0.1311386940097139</v>
      </c>
      <c r="AA13">
        <v>-1.3370435726890229E-2</v>
      </c>
      <c r="AB13">
        <v>5.1817478731631894E-2</v>
      </c>
      <c r="AC13">
        <v>2.9583042161658524E-2</v>
      </c>
      <c r="AD13">
        <v>7.0513113928685867E-2</v>
      </c>
      <c r="AE13" t="e">
        <v>#N/A</v>
      </c>
      <c r="AF13">
        <v>4.5131313418917962E-2</v>
      </c>
      <c r="AG13">
        <v>1.12591520517622E-2</v>
      </c>
      <c r="AH13">
        <v>-8.7824351297405068E-2</v>
      </c>
      <c r="AI13">
        <v>8.7537931793524315E-3</v>
      </c>
      <c r="AJ13">
        <v>6.6041755432467042E-2</v>
      </c>
      <c r="AK13">
        <v>4.0659340659340737E-2</v>
      </c>
      <c r="AL13">
        <v>3.0176147848686163E-2</v>
      </c>
      <c r="AM13">
        <v>5.4451402123611992E-4</v>
      </c>
      <c r="AN13">
        <v>8.0465341735336926E-2</v>
      </c>
      <c r="AO13">
        <v>4.3387036343199625E-2</v>
      </c>
      <c r="AP13">
        <v>4.7736021998166844E-2</v>
      </c>
      <c r="AQ13">
        <v>1.3603290098070264E-2</v>
      </c>
      <c r="AR13">
        <v>3.8627145085803338E-2</v>
      </c>
      <c r="AS13">
        <v>-5.6390151925491683E-3</v>
      </c>
      <c r="AT13">
        <v>4.8780487804878092E-2</v>
      </c>
      <c r="AU13">
        <v>4.7653429602888098E-2</v>
      </c>
      <c r="AV13">
        <v>4.0738383195416894E-2</v>
      </c>
      <c r="AW13">
        <v>0.16425519154359391</v>
      </c>
      <c r="AX13">
        <v>-6.9993396849353906E-2</v>
      </c>
      <c r="AY13">
        <v>3.1897167341109256E-2</v>
      </c>
    </row>
    <row r="14" spans="1:51" x14ac:dyDescent="0.25">
      <c r="A14" s="11">
        <v>38017</v>
      </c>
      <c r="B14">
        <v>-2.0769230769230762E-2</v>
      </c>
      <c r="C14">
        <v>3.9224535078317579E-2</v>
      </c>
      <c r="D14">
        <v>-2.191994372677053E-2</v>
      </c>
      <c r="E14">
        <v>-1.5971885603490055E-2</v>
      </c>
      <c r="F14">
        <v>-4.3316831683168244E-2</v>
      </c>
      <c r="G14">
        <v>-2.2790124839052739E-2</v>
      </c>
      <c r="H14">
        <v>-2.2493807559036849E-2</v>
      </c>
      <c r="I14">
        <v>6.8276446529679902E-2</v>
      </c>
      <c r="J14">
        <v>9.2853659200278216E-3</v>
      </c>
      <c r="K14">
        <v>5.8366734293301636E-2</v>
      </c>
      <c r="L14">
        <v>6.4239644792552397E-2</v>
      </c>
      <c r="M14">
        <v>8.1429265921244554E-2</v>
      </c>
      <c r="N14">
        <v>7.7249903437619505E-3</v>
      </c>
      <c r="O14">
        <v>5.7313943541488444E-2</v>
      </c>
      <c r="P14" t="e">
        <v>#N/A</v>
      </c>
      <c r="Q14">
        <v>0.11250000000000004</v>
      </c>
      <c r="R14">
        <v>0.10967741935483866</v>
      </c>
      <c r="S14">
        <v>0.10491221055354982</v>
      </c>
      <c r="T14">
        <v>1.7523527323254573E-2</v>
      </c>
      <c r="U14">
        <v>-1.5315890236120011E-2</v>
      </c>
      <c r="V14">
        <v>-3.9525691699605625E-3</v>
      </c>
      <c r="W14">
        <v>8.7902769926512248E-2</v>
      </c>
      <c r="X14" t="e">
        <v>#N/A</v>
      </c>
      <c r="Y14" t="e">
        <v>#N/A</v>
      </c>
      <c r="Z14">
        <v>-2.7329192546583836E-2</v>
      </c>
      <c r="AA14">
        <v>8.3923780697530148E-3</v>
      </c>
      <c r="AB14">
        <v>-6.6844919786102075E-4</v>
      </c>
      <c r="AC14">
        <v>1.6968325791855143E-2</v>
      </c>
      <c r="AD14">
        <v>-2.8711918760021438E-2</v>
      </c>
      <c r="AE14" t="e">
        <v>#N/A</v>
      </c>
      <c r="AF14">
        <v>-3.1328165040294675E-2</v>
      </c>
      <c r="AG14">
        <v>7.4021846652495116E-2</v>
      </c>
      <c r="AH14">
        <v>0.21152443471918292</v>
      </c>
      <c r="AI14">
        <v>4.8201503325786543E-3</v>
      </c>
      <c r="AJ14">
        <v>2.8677058353317353E-2</v>
      </c>
      <c r="AK14">
        <v>-7.8141499472016873E-2</v>
      </c>
      <c r="AL14">
        <v>4.9941602429338872E-2</v>
      </c>
      <c r="AM14">
        <v>-4.24489795918368E-2</v>
      </c>
      <c r="AN14">
        <v>-4.2620008972632517E-3</v>
      </c>
      <c r="AO14">
        <v>2.3466676242459128E-2</v>
      </c>
      <c r="AP14">
        <v>-4.5911047345767564E-2</v>
      </c>
      <c r="AQ14">
        <v>-8.4269662921349076E-3</v>
      </c>
      <c r="AR14">
        <v>-5.5575582792596334E-3</v>
      </c>
      <c r="AS14">
        <v>-7.375825547739745E-3</v>
      </c>
      <c r="AT14">
        <v>9.8781838316721604E-3</v>
      </c>
      <c r="AU14">
        <v>0.10337698139214346</v>
      </c>
      <c r="AV14">
        <v>9.6024464831804268E-2</v>
      </c>
      <c r="AW14">
        <v>3.3773341918866828E-2</v>
      </c>
      <c r="AX14">
        <v>7.9825540115630478E-2</v>
      </c>
      <c r="AY14">
        <v>0.10149942329873118</v>
      </c>
    </row>
    <row r="15" spans="1:51" x14ac:dyDescent="0.25">
      <c r="A15" s="11">
        <v>38046</v>
      </c>
      <c r="B15">
        <v>3.9277297721916904E-2</v>
      </c>
      <c r="C15">
        <v>8.2164763783089123E-2</v>
      </c>
      <c r="D15">
        <v>3.6415763642548171E-2</v>
      </c>
      <c r="E15">
        <v>8.657422230979428E-3</v>
      </c>
      <c r="F15">
        <v>-3.9456662354463212E-2</v>
      </c>
      <c r="G15">
        <v>3.8869379407535432E-2</v>
      </c>
      <c r="H15">
        <v>5.8647407990909617E-2</v>
      </c>
      <c r="I15">
        <v>1.8182758858561909E-2</v>
      </c>
      <c r="J15">
        <v>1.6999981334655079E-2</v>
      </c>
      <c r="K15">
        <v>3.1618187938708742E-2</v>
      </c>
      <c r="L15">
        <v>3.250241421143385E-2</v>
      </c>
      <c r="M15">
        <v>3.7311755450663009E-2</v>
      </c>
      <c r="N15">
        <v>6.2284400153315378E-2</v>
      </c>
      <c r="O15">
        <v>7.2141316073355055E-2</v>
      </c>
      <c r="P15" t="e">
        <v>#VALUE!</v>
      </c>
      <c r="Q15">
        <v>-3.5313001605136396E-2</v>
      </c>
      <c r="R15">
        <v>4.4331395348837122E-2</v>
      </c>
      <c r="S15">
        <v>2.4501351725312315E-2</v>
      </c>
      <c r="T15">
        <v>-2.6406842861622981E-2</v>
      </c>
      <c r="U15">
        <v>7.5826312378483696E-2</v>
      </c>
      <c r="V15">
        <v>5.3571428571428603E-2</v>
      </c>
      <c r="W15">
        <v>-1.8459340088334608E-2</v>
      </c>
      <c r="X15" t="e">
        <v>#VALUE!</v>
      </c>
      <c r="Y15" t="e">
        <v>#VALUE!</v>
      </c>
      <c r="Z15">
        <v>0.12388250319284788</v>
      </c>
      <c r="AA15">
        <v>-4.3488641790026539E-2</v>
      </c>
      <c r="AB15">
        <v>5.8595317725752549E-2</v>
      </c>
      <c r="AC15">
        <v>0.12191323692992206</v>
      </c>
      <c r="AD15">
        <v>-2.7821799612607778E-2</v>
      </c>
      <c r="AE15" t="e">
        <v>#VALUE!</v>
      </c>
      <c r="AF15">
        <v>-3.8461944102654244E-2</v>
      </c>
      <c r="AG15">
        <v>7.4446404076033756E-2</v>
      </c>
      <c r="AH15">
        <v>6.1408789885611048E-2</v>
      </c>
      <c r="AI15">
        <v>2.6874214714505129E-2</v>
      </c>
      <c r="AJ15">
        <v>-2.6129188926663383E-2</v>
      </c>
      <c r="AK15">
        <v>6.5864833906071008E-2</v>
      </c>
      <c r="AL15">
        <v>-6.4785974904333909E-2</v>
      </c>
      <c r="AM15">
        <v>-2.3017902813299074E-2</v>
      </c>
      <c r="AN15">
        <v>-3.5818878125704057E-2</v>
      </c>
      <c r="AO15">
        <v>-4.5243232812308132E-2</v>
      </c>
      <c r="AP15">
        <v>-6.2717770034843245E-2</v>
      </c>
      <c r="AQ15">
        <v>-1.531843458189075E-2</v>
      </c>
      <c r="AR15">
        <v>-4.0872428480802414E-2</v>
      </c>
      <c r="AS15">
        <v>0.12857219133953102</v>
      </c>
      <c r="AT15">
        <v>-7.5883849460478547E-3</v>
      </c>
      <c r="AU15">
        <v>-1.7489069331667828E-2</v>
      </c>
      <c r="AV15">
        <v>6.6964285714285587E-2</v>
      </c>
      <c r="AW15">
        <v>-5.4906723971472227E-2</v>
      </c>
      <c r="AX15">
        <v>-4.1142213037760667E-2</v>
      </c>
      <c r="AY15">
        <v>-3.0575916230366484E-2</v>
      </c>
    </row>
    <row r="16" spans="1:51" x14ac:dyDescent="0.25">
      <c r="A16" s="11">
        <v>38077</v>
      </c>
      <c r="B16">
        <v>-5.8201058201058364E-2</v>
      </c>
      <c r="C16">
        <v>6.8396647048332371E-2</v>
      </c>
      <c r="D16">
        <v>-2.9725624050561561E-2</v>
      </c>
      <c r="E16">
        <v>-5.0424272022465133E-2</v>
      </c>
      <c r="F16">
        <v>4.0404040404040664E-3</v>
      </c>
      <c r="G16">
        <v>1.632532645138518E-2</v>
      </c>
      <c r="H16">
        <v>-2.8752794450279229E-2</v>
      </c>
      <c r="I16">
        <v>-8.1171415827776761E-2</v>
      </c>
      <c r="J16">
        <v>-2.2026045426552066E-2</v>
      </c>
      <c r="K16">
        <v>-4.9182408179543891E-2</v>
      </c>
      <c r="L16">
        <v>-2.6982596915381407E-2</v>
      </c>
      <c r="M16">
        <v>7.2372697724810475E-2</v>
      </c>
      <c r="N16">
        <v>-2.7782789103373617E-2</v>
      </c>
      <c r="O16">
        <v>-2.1255188026663485E-2</v>
      </c>
      <c r="P16" t="e">
        <v>#VALUE!</v>
      </c>
      <c r="Q16">
        <v>3.8824181919023815E-3</v>
      </c>
      <c r="R16">
        <v>-3.2011134307585176E-2</v>
      </c>
      <c r="S16">
        <v>-4.4880319148936643E-3</v>
      </c>
      <c r="T16">
        <v>-8.4670018778196021E-2</v>
      </c>
      <c r="U16">
        <v>1.2048192771084265E-2</v>
      </c>
      <c r="V16">
        <v>4.2052730696798379E-2</v>
      </c>
      <c r="W16">
        <v>-9.1458330576106195E-2</v>
      </c>
      <c r="X16" t="e">
        <v>#VALUE!</v>
      </c>
      <c r="Y16" t="e">
        <v>#VALUE!</v>
      </c>
      <c r="Z16">
        <v>6.8181818181818121E-2</v>
      </c>
      <c r="AA16">
        <v>-0.10034589737189314</v>
      </c>
      <c r="AB16">
        <v>3.3931505118159899E-2</v>
      </c>
      <c r="AC16">
        <v>-7.4757089034305002E-2</v>
      </c>
      <c r="AD16">
        <v>-1.4309001992392711E-2</v>
      </c>
      <c r="AE16" t="e">
        <v>#VALUE!</v>
      </c>
      <c r="AF16">
        <v>-3.363685722068166E-2</v>
      </c>
      <c r="AG16">
        <v>5.8034981487898651E-2</v>
      </c>
      <c r="AH16">
        <v>-5.3885422575155939E-2</v>
      </c>
      <c r="AI16">
        <v>-9.3467473319285288E-3</v>
      </c>
      <c r="AJ16">
        <v>-0.11619788549770604</v>
      </c>
      <c r="AK16">
        <v>-5.6958624395486268E-2</v>
      </c>
      <c r="AL16">
        <v>-0.13117328004567519</v>
      </c>
      <c r="AM16">
        <v>-3.7521815008725978E-2</v>
      </c>
      <c r="AN16">
        <v>-3.4345794392523388E-2</v>
      </c>
      <c r="AO16">
        <v>-3.189769219462002E-2</v>
      </c>
      <c r="AP16">
        <v>-6.4566621013500192E-2</v>
      </c>
      <c r="AQ16">
        <v>-3.708044752264239E-2</v>
      </c>
      <c r="AR16">
        <v>1.3007874015747989E-2</v>
      </c>
      <c r="AS16">
        <v>2.5311332012132315E-3</v>
      </c>
      <c r="AT16">
        <v>4.5745856353591074E-2</v>
      </c>
      <c r="AU16">
        <v>-7.0565797838525235E-2</v>
      </c>
      <c r="AV16">
        <v>-4.8117154811715523E-2</v>
      </c>
      <c r="AW16">
        <v>-6.0007908785342456E-2</v>
      </c>
      <c r="AX16">
        <v>4.2907523510971934E-2</v>
      </c>
      <c r="AY16">
        <v>-2.5923525599480524E-3</v>
      </c>
    </row>
    <row r="17" spans="1:51" x14ac:dyDescent="0.25">
      <c r="A17" s="11">
        <v>38107</v>
      </c>
      <c r="B17">
        <v>9.6308186195825929E-3</v>
      </c>
      <c r="C17">
        <v>3.9693055671479849E-2</v>
      </c>
      <c r="D17">
        <v>2.2276557909385986E-2</v>
      </c>
      <c r="E17">
        <v>1.2433301189328283E-2</v>
      </c>
      <c r="F17">
        <v>-0.10932260228034885</v>
      </c>
      <c r="G17">
        <v>3.2798982119264464E-2</v>
      </c>
      <c r="H17">
        <v>5.487569238696377E-2</v>
      </c>
      <c r="I17">
        <v>3.4748251834191501E-2</v>
      </c>
      <c r="J17">
        <v>7.4399517904470969E-3</v>
      </c>
      <c r="K17">
        <v>4.7976764730182309E-2</v>
      </c>
      <c r="L17">
        <v>2.4568722003411203E-2</v>
      </c>
      <c r="M17">
        <v>-1.3740149525156564E-2</v>
      </c>
      <c r="N17">
        <v>-1.6700686583781765E-2</v>
      </c>
      <c r="O17">
        <v>1.2336160370084892E-2</v>
      </c>
      <c r="P17" t="e">
        <v>#VALUE!</v>
      </c>
      <c r="Q17">
        <v>5.5248618784529135E-3</v>
      </c>
      <c r="R17">
        <v>1.0064701653486718E-2</v>
      </c>
      <c r="S17">
        <v>-3.0023793621639538E-2</v>
      </c>
      <c r="T17">
        <v>3.6080490818424238E-3</v>
      </c>
      <c r="U17">
        <v>-2.083333333333337E-2</v>
      </c>
      <c r="V17">
        <v>1.210850667775043E-3</v>
      </c>
      <c r="W17">
        <v>0</v>
      </c>
      <c r="X17" t="e">
        <v>#VALUE!</v>
      </c>
      <c r="Y17" t="e">
        <v>#VALUE!</v>
      </c>
      <c r="Z17">
        <v>-3.5106382978723372E-2</v>
      </c>
      <c r="AA17">
        <v>2.6754924888025666E-2</v>
      </c>
      <c r="AB17">
        <v>3.5995844282833422E-2</v>
      </c>
      <c r="AC17">
        <v>0.11923131875982285</v>
      </c>
      <c r="AD17">
        <v>2.1775082690187464E-2</v>
      </c>
      <c r="AE17" t="e">
        <v>#VALUE!</v>
      </c>
      <c r="AF17">
        <v>-2.822448682321288E-3</v>
      </c>
      <c r="AG17">
        <v>1.0498008998293562E-2</v>
      </c>
      <c r="AH17">
        <v>-0.29616306954436444</v>
      </c>
      <c r="AI17">
        <v>6.0375948734956442E-2</v>
      </c>
      <c r="AJ17">
        <v>-1.128540796749733E-3</v>
      </c>
      <c r="AK17">
        <v>0.20227920227920237</v>
      </c>
      <c r="AL17">
        <v>0.14741799463337157</v>
      </c>
      <c r="AM17">
        <v>8.7035358114233796E-2</v>
      </c>
      <c r="AN17">
        <v>4.1374304379385496E-2</v>
      </c>
      <c r="AO17">
        <v>2.9798056483449908E-3</v>
      </c>
      <c r="AP17">
        <v>3.9907969044133074E-2</v>
      </c>
      <c r="AQ17">
        <v>-1.7704990594225034E-3</v>
      </c>
      <c r="AR17">
        <v>-1.6727295339365011E-2</v>
      </c>
      <c r="AS17">
        <v>6.3637674510061082E-2</v>
      </c>
      <c r="AT17">
        <v>1.796280642434489E-2</v>
      </c>
      <c r="AU17">
        <v>-1.5047879616962967E-2</v>
      </c>
      <c r="AV17">
        <v>1.0439560439560402E-2</v>
      </c>
      <c r="AW17">
        <v>0.10033304119193698</v>
      </c>
      <c r="AX17">
        <v>-0.10172834867555891</v>
      </c>
      <c r="AY17">
        <v>-6.2811349361057145E-3</v>
      </c>
    </row>
    <row r="18" spans="1:51" x14ac:dyDescent="0.25">
      <c r="A18" s="11">
        <v>38138</v>
      </c>
      <c r="B18">
        <v>1.8282988871224148E-2</v>
      </c>
      <c r="C18">
        <v>-2.955269561726992E-2</v>
      </c>
      <c r="D18">
        <v>-1.6345708424326699E-2</v>
      </c>
      <c r="E18">
        <v>-3.125396865713348E-2</v>
      </c>
      <c r="F18">
        <v>8.1325301204819178E-2</v>
      </c>
      <c r="G18">
        <v>5.1825720582403534E-3</v>
      </c>
      <c r="H18">
        <v>-8.8983295948994456E-3</v>
      </c>
      <c r="I18">
        <v>-4.0410458618621581E-2</v>
      </c>
      <c r="J18">
        <v>7.9831767537841269E-3</v>
      </c>
      <c r="K18">
        <v>1.502158936541842E-2</v>
      </c>
      <c r="L18">
        <v>-2.1131085378888415E-2</v>
      </c>
      <c r="M18">
        <v>7.6623642696168615E-2</v>
      </c>
      <c r="N18">
        <v>-1.6984336667296152E-3</v>
      </c>
      <c r="O18">
        <v>-5.0774308200063345E-4</v>
      </c>
      <c r="P18" t="e">
        <v>#VALUE!</v>
      </c>
      <c r="Q18">
        <v>-1.2087912087912045E-2</v>
      </c>
      <c r="R18">
        <v>-7.8291814946620519E-3</v>
      </c>
      <c r="S18">
        <v>-1.7031211335492347E-2</v>
      </c>
      <c r="T18">
        <v>-1.4121180711424763E-2</v>
      </c>
      <c r="U18">
        <v>7.9027355623100259E-3</v>
      </c>
      <c r="V18">
        <v>-2.3465703971119134E-2</v>
      </c>
      <c r="W18">
        <v>3.4669366410045477E-2</v>
      </c>
      <c r="X18" t="e">
        <v>#VALUE!</v>
      </c>
      <c r="Y18" t="e">
        <v>#VALUE!</v>
      </c>
      <c r="Z18">
        <v>4.4652701212789303E-2</v>
      </c>
      <c r="AA18">
        <v>7.6397467572575817E-2</v>
      </c>
      <c r="AB18">
        <v>-8.1996224634263148E-3</v>
      </c>
      <c r="AC18">
        <v>-3.8297057509417698E-4</v>
      </c>
      <c r="AD18">
        <v>-7.1036777268231877E-3</v>
      </c>
      <c r="AE18" t="e">
        <v>#VALUE!</v>
      </c>
      <c r="AF18">
        <v>2.1698755707827422E-2</v>
      </c>
      <c r="AG18">
        <v>6.908904810644767E-3</v>
      </c>
      <c r="AH18">
        <v>-2.6405451448040962E-2</v>
      </c>
      <c r="AI18">
        <v>-1.24532195383249E-2</v>
      </c>
      <c r="AJ18">
        <v>-3.0279064512484521E-2</v>
      </c>
      <c r="AK18">
        <v>-3.5545023696682443E-2</v>
      </c>
      <c r="AL18">
        <v>2.9494583114589856E-2</v>
      </c>
      <c r="AM18">
        <v>-2.9747011398387535E-2</v>
      </c>
      <c r="AN18">
        <v>-2.1143122676579806E-2</v>
      </c>
      <c r="AO18">
        <v>-3.6502980414419572E-2</v>
      </c>
      <c r="AP18">
        <v>-3.6365099159258341E-2</v>
      </c>
      <c r="AQ18">
        <v>-6.9504489524442881E-2</v>
      </c>
      <c r="AR18">
        <v>4.5470355731225265E-2</v>
      </c>
      <c r="AS18">
        <v>-1.709399602660111E-2</v>
      </c>
      <c r="AT18">
        <v>1.4116670126634867E-2</v>
      </c>
      <c r="AU18">
        <v>-4.4444444444444509E-2</v>
      </c>
      <c r="AV18">
        <v>-0.10549211528004354</v>
      </c>
      <c r="AW18">
        <v>-1.9530378819256344E-2</v>
      </c>
      <c r="AX18">
        <v>3.1893757189166649E-2</v>
      </c>
      <c r="AY18">
        <v>-4.6425457715780327E-2</v>
      </c>
    </row>
    <row r="19" spans="1:51" x14ac:dyDescent="0.25">
      <c r="A19" s="11">
        <v>38168</v>
      </c>
      <c r="B19">
        <v>2.4980483996877467E-2</v>
      </c>
      <c r="C19">
        <v>5.0761316340511398E-2</v>
      </c>
      <c r="D19">
        <v>1.3849377210518155E-2</v>
      </c>
      <c r="E19">
        <v>-1.7278221313302145E-2</v>
      </c>
      <c r="F19">
        <v>-3.1337047353760417E-2</v>
      </c>
      <c r="G19">
        <v>1.0316929380774997E-2</v>
      </c>
      <c r="H19">
        <v>3.2388388297510229E-2</v>
      </c>
      <c r="I19">
        <v>7.3549433140254639E-2</v>
      </c>
      <c r="J19">
        <v>9.8973712417693704E-4</v>
      </c>
      <c r="K19">
        <v>1.0572195037431342E-2</v>
      </c>
      <c r="L19">
        <v>-6.3058469243644222E-3</v>
      </c>
      <c r="M19">
        <v>2.0932445290199775E-2</v>
      </c>
      <c r="N19">
        <v>1.2854442344045314E-2</v>
      </c>
      <c r="O19">
        <v>-1.8669037338074679E-2</v>
      </c>
      <c r="P19" t="e">
        <v>#VALUE!</v>
      </c>
      <c r="Q19">
        <v>2.0022246941045596E-2</v>
      </c>
      <c r="R19">
        <v>7.030129124820661E-2</v>
      </c>
      <c r="S19">
        <v>1.5750186068911098E-2</v>
      </c>
      <c r="T19">
        <v>5.7291824429099636E-2</v>
      </c>
      <c r="U19">
        <v>4.6441495778046127E-2</v>
      </c>
      <c r="V19">
        <v>1.109057301293892E-2</v>
      </c>
      <c r="W19">
        <v>4.8649485769796774E-2</v>
      </c>
      <c r="X19" t="e">
        <v>#VALUE!</v>
      </c>
      <c r="Y19" t="e">
        <v>#VALUE!</v>
      </c>
      <c r="Z19">
        <v>-4.749340369393229E-3</v>
      </c>
      <c r="AA19">
        <v>8.0048775239393022E-2</v>
      </c>
      <c r="AB19">
        <v>-2.9382025813358692E-2</v>
      </c>
      <c r="AC19">
        <v>4.3866930591916153E-2</v>
      </c>
      <c r="AD19">
        <v>5.9024633218619726E-2</v>
      </c>
      <c r="AE19" t="e">
        <v>#VALUE!</v>
      </c>
      <c r="AF19">
        <v>-3.785801156777735E-2</v>
      </c>
      <c r="AG19">
        <v>-1.5823803473104636E-2</v>
      </c>
      <c r="AH19">
        <v>3.7620297462817032E-2</v>
      </c>
      <c r="AI19">
        <v>1.0808272387394124E-2</v>
      </c>
      <c r="AJ19">
        <v>3.7283001281603223E-2</v>
      </c>
      <c r="AK19">
        <v>0.12432432432432416</v>
      </c>
      <c r="AL19">
        <v>1.2794956191182649E-2</v>
      </c>
      <c r="AM19">
        <v>4.2120343839541441E-2</v>
      </c>
      <c r="AN19">
        <v>4.4149062425824726E-2</v>
      </c>
      <c r="AO19">
        <v>1.8265378270091892E-2</v>
      </c>
      <c r="AP19">
        <v>-1.4109789188060828E-2</v>
      </c>
      <c r="AQ19">
        <v>6.1472480343102154E-2</v>
      </c>
      <c r="AR19">
        <v>3.0305779874784333E-2</v>
      </c>
      <c r="AS19">
        <v>1.5457803256570868E-2</v>
      </c>
      <c r="AT19">
        <v>4.4216990788126243E-3</v>
      </c>
      <c r="AU19">
        <v>4.9418604651162878E-2</v>
      </c>
      <c r="AV19">
        <v>7.9027355623100259E-2</v>
      </c>
      <c r="AW19">
        <v>4.7475141353090278E-2</v>
      </c>
      <c r="AX19">
        <v>0</v>
      </c>
      <c r="AY19">
        <v>-4.5257142857142774E-2</v>
      </c>
    </row>
    <row r="20" spans="1:51" x14ac:dyDescent="0.25">
      <c r="A20" s="11">
        <v>38199</v>
      </c>
      <c r="B20">
        <v>-9.2916984006093051E-2</v>
      </c>
      <c r="C20">
        <v>2.1133378929603097E-2</v>
      </c>
      <c r="D20">
        <v>7.2898596062149768E-3</v>
      </c>
      <c r="E20">
        <v>-7.3863105798860795E-2</v>
      </c>
      <c r="F20">
        <v>-0.14665708123652055</v>
      </c>
      <c r="G20">
        <v>2.9354404841963833E-2</v>
      </c>
      <c r="H20">
        <v>-1.0301442830133012E-2</v>
      </c>
      <c r="I20">
        <v>-5.6906679271603866E-2</v>
      </c>
      <c r="J20">
        <v>-4.2926889308279259E-2</v>
      </c>
      <c r="K20">
        <v>-4.4631006399929007E-2</v>
      </c>
      <c r="L20">
        <v>-9.029824481275428E-3</v>
      </c>
      <c r="M20">
        <v>-4.8462255358807105E-2</v>
      </c>
      <c r="N20">
        <v>-4.6285927584919673E-2</v>
      </c>
      <c r="O20">
        <v>-4.0248479358094946E-2</v>
      </c>
      <c r="P20" t="e">
        <v>#VALUE!</v>
      </c>
      <c r="Q20">
        <v>-0.11232279171210457</v>
      </c>
      <c r="R20">
        <v>-6.3002680965147384E-2</v>
      </c>
      <c r="S20">
        <v>-4.186287081236606E-2</v>
      </c>
      <c r="T20">
        <v>-1.9704064743115257E-2</v>
      </c>
      <c r="U20">
        <v>-2.0172910662824339E-2</v>
      </c>
      <c r="V20">
        <v>-2.254113345521036E-2</v>
      </c>
      <c r="W20">
        <v>-6.1825358466247593E-3</v>
      </c>
      <c r="X20" t="e">
        <v>#VALUE!</v>
      </c>
      <c r="Y20" t="e">
        <v>#VALUE!</v>
      </c>
      <c r="Z20">
        <v>8.4835630965005571E-3</v>
      </c>
      <c r="AA20">
        <v>-4.0478167026398726E-2</v>
      </c>
      <c r="AB20">
        <v>4.7980881181445056E-2</v>
      </c>
      <c r="AC20">
        <v>-3.823097626620986E-2</v>
      </c>
      <c r="AD20">
        <v>-3.5467664350614769E-2</v>
      </c>
      <c r="AE20" t="e">
        <v>#VALUE!</v>
      </c>
      <c r="AF20">
        <v>5.7582751806336097E-2</v>
      </c>
      <c r="AG20">
        <v>-5.1643111669622543E-3</v>
      </c>
      <c r="AH20">
        <v>-0.19645868465430016</v>
      </c>
      <c r="AI20">
        <v>-5.7929310754647689E-2</v>
      </c>
      <c r="AJ20">
        <v>-9.8056834774795099E-2</v>
      </c>
      <c r="AK20">
        <v>8.7412587412583065E-4</v>
      </c>
      <c r="AL20">
        <v>-6.4127797866983971E-2</v>
      </c>
      <c r="AM20">
        <v>1.5122353588122195E-2</v>
      </c>
      <c r="AN20">
        <v>6.5924073653103044E-3</v>
      </c>
      <c r="AO20">
        <v>-1.3540099525517824E-2</v>
      </c>
      <c r="AP20">
        <v>-2.6506330185883109E-2</v>
      </c>
      <c r="AQ20">
        <v>-0.10460157126823788</v>
      </c>
      <c r="AR20">
        <v>-2.2457067371202122E-2</v>
      </c>
      <c r="AS20">
        <v>-5.3281208711693728E-2</v>
      </c>
      <c r="AT20">
        <v>6.7256348591693271E-3</v>
      </c>
      <c r="AU20">
        <v>-3.6011080332409962E-2</v>
      </c>
      <c r="AV20">
        <v>-6.0845070422535064E-2</v>
      </c>
      <c r="AW20">
        <v>-3.3597021870637511E-2</v>
      </c>
      <c r="AX20">
        <v>-0.17592217267936772</v>
      </c>
      <c r="AY20">
        <v>-3.0883409145319729E-2</v>
      </c>
    </row>
    <row r="21" spans="1:51" x14ac:dyDescent="0.25">
      <c r="A21" s="11">
        <v>38230</v>
      </c>
      <c r="B21">
        <v>-8.2283795130142723E-2</v>
      </c>
      <c r="C21">
        <v>3.9030877761073057E-2</v>
      </c>
      <c r="D21">
        <v>-1.1754409079786976E-2</v>
      </c>
      <c r="E21">
        <v>1.7716705556996004E-2</v>
      </c>
      <c r="F21">
        <v>-0.11541701769165957</v>
      </c>
      <c r="G21">
        <v>-7.4377652530724925E-3</v>
      </c>
      <c r="H21">
        <v>-4.3865550485208904E-2</v>
      </c>
      <c r="I21">
        <v>-1.6405366584150816E-2</v>
      </c>
      <c r="J21">
        <v>2.8731936710434391E-2</v>
      </c>
      <c r="K21">
        <v>-3.941680822557847E-2</v>
      </c>
      <c r="L21">
        <v>1.6749356106818603E-2</v>
      </c>
      <c r="M21">
        <v>-1.2732615083251742E-2</v>
      </c>
      <c r="N21">
        <v>-7.2407045009784787E-2</v>
      </c>
      <c r="O21">
        <v>-7.4568500539374361E-2</v>
      </c>
      <c r="P21" t="e">
        <v>#VALUE!</v>
      </c>
      <c r="Q21">
        <v>-5.4054054054054057E-2</v>
      </c>
      <c r="R21">
        <v>-3.1473533619456484E-2</v>
      </c>
      <c r="S21">
        <v>-0.18123439573539657</v>
      </c>
      <c r="T21">
        <v>-1.0050530761543719E-2</v>
      </c>
      <c r="U21">
        <v>-1.2352941176470678E-2</v>
      </c>
      <c r="V21">
        <v>-3.2431219256737864E-2</v>
      </c>
      <c r="W21">
        <v>3.9940019048005038E-2</v>
      </c>
      <c r="X21" t="e">
        <v>#VALUE!</v>
      </c>
      <c r="Y21" t="e">
        <v>#VALUE!</v>
      </c>
      <c r="Z21">
        <v>-6.8349106203995369E-3</v>
      </c>
      <c r="AA21">
        <v>-2.0764119601328956E-2</v>
      </c>
      <c r="AB21">
        <v>-1.7074026429657496E-2</v>
      </c>
      <c r="AC21">
        <v>4.8527634675316511E-2</v>
      </c>
      <c r="AD21">
        <v>0.10158258710878632</v>
      </c>
      <c r="AE21" t="e">
        <v>#VALUE!</v>
      </c>
      <c r="AF21">
        <v>5.9890805709343242E-2</v>
      </c>
      <c r="AG21">
        <v>-3.142357806578866E-2</v>
      </c>
      <c r="AH21">
        <v>9.4438614900314022E-3</v>
      </c>
      <c r="AI21">
        <v>-2.6492749855685283E-2</v>
      </c>
      <c r="AJ21">
        <v>-1.382316313823162E-2</v>
      </c>
      <c r="AK21">
        <v>-6.2008733624454027E-2</v>
      </c>
      <c r="AL21">
        <v>-5.4533894160227026E-2</v>
      </c>
      <c r="AM21">
        <v>-8.2069339111592643E-2</v>
      </c>
      <c r="AN21">
        <v>2.9358626919602226E-3</v>
      </c>
      <c r="AO21">
        <v>-3.5683560143907278E-2</v>
      </c>
      <c r="AP21">
        <v>-5.7500761167413317E-2</v>
      </c>
      <c r="AQ21">
        <v>-2.5695663073451946E-2</v>
      </c>
      <c r="AR21">
        <v>-0.10096096096096097</v>
      </c>
      <c r="AS21">
        <v>2.1105928754773684E-2</v>
      </c>
      <c r="AT21">
        <v>6.9236375415013374E-2</v>
      </c>
      <c r="AU21">
        <v>2.9454022988505857E-2</v>
      </c>
      <c r="AV21">
        <v>-1.9196160767846471E-2</v>
      </c>
      <c r="AW21">
        <v>-8.002696456086289E-2</v>
      </c>
      <c r="AX21">
        <v>-0.11989670437776678</v>
      </c>
      <c r="AY21">
        <v>-2.0009881422924813E-2</v>
      </c>
    </row>
    <row r="22" spans="1:51" x14ac:dyDescent="0.25">
      <c r="A22" s="11">
        <v>38260</v>
      </c>
      <c r="B22">
        <v>-3.4766697163769456E-2</v>
      </c>
      <c r="C22">
        <v>5.4635761589403975E-2</v>
      </c>
      <c r="D22">
        <v>1.3722633298098197E-2</v>
      </c>
      <c r="E22">
        <v>-2.2376019021739135E-2</v>
      </c>
      <c r="F22">
        <v>-1.3333333333333419E-2</v>
      </c>
      <c r="G22">
        <v>2.4358938657093709E-2</v>
      </c>
      <c r="H22">
        <v>-1.7885887440714954E-2</v>
      </c>
      <c r="I22">
        <v>-2.9778587008532087E-2</v>
      </c>
      <c r="J22">
        <v>4.4805910504855717E-2</v>
      </c>
      <c r="K22">
        <v>-3.7993480389630352E-2</v>
      </c>
      <c r="L22">
        <v>1.210576276971409E-3</v>
      </c>
      <c r="M22">
        <v>2.6785714285714413E-2</v>
      </c>
      <c r="N22">
        <v>2.1940928270042237E-2</v>
      </c>
      <c r="O22">
        <v>-1.3988051872358964E-2</v>
      </c>
      <c r="P22" t="e">
        <v>#VALUE!</v>
      </c>
      <c r="Q22">
        <v>6.493506493505663E-4</v>
      </c>
      <c r="R22">
        <v>7.3855243722320552E-4</v>
      </c>
      <c r="S22">
        <v>1.5809788058184449E-2</v>
      </c>
      <c r="T22">
        <v>3.0456756110730732E-2</v>
      </c>
      <c r="U22">
        <v>-5.3603335318641587E-3</v>
      </c>
      <c r="V22">
        <v>-1.6101907873117716E-2</v>
      </c>
      <c r="W22">
        <v>1.3464536243180003E-2</v>
      </c>
      <c r="X22" t="e">
        <v>#VALUE!</v>
      </c>
      <c r="Y22" t="e">
        <v>#VALUE!</v>
      </c>
      <c r="Z22">
        <v>5.3467443091582911E-2</v>
      </c>
      <c r="AA22">
        <v>1.325275657336733E-2</v>
      </c>
      <c r="AB22">
        <v>7.3587150505651566E-2</v>
      </c>
      <c r="AC22">
        <v>1.7833313114157479E-2</v>
      </c>
      <c r="AD22">
        <v>4.4507937785468465E-2</v>
      </c>
      <c r="AE22" t="e">
        <v>#VALUE!</v>
      </c>
      <c r="AF22">
        <v>0</v>
      </c>
      <c r="AG22">
        <v>3.6230460026797751E-2</v>
      </c>
      <c r="AH22">
        <v>0.15176715176715194</v>
      </c>
      <c r="AI22">
        <v>1.1663021154442843E-2</v>
      </c>
      <c r="AJ22">
        <v>2.3992928400050628E-2</v>
      </c>
      <c r="AK22">
        <v>-6.9832402234637492E-3</v>
      </c>
      <c r="AL22">
        <v>5.007500905281681E-2</v>
      </c>
      <c r="AM22">
        <v>-2.3310711124225447E-2</v>
      </c>
      <c r="AN22">
        <v>6.8453051114613972E-2</v>
      </c>
      <c r="AO22">
        <v>5.3001885683002348E-2</v>
      </c>
      <c r="AP22">
        <v>5.0302275139599839E-3</v>
      </c>
      <c r="AQ22">
        <v>-2.1870577640550337E-3</v>
      </c>
      <c r="AR22">
        <v>4.4658961854499246E-2</v>
      </c>
      <c r="AS22">
        <v>5.216340565548494E-2</v>
      </c>
      <c r="AT22">
        <v>6.3617085731596523E-2</v>
      </c>
      <c r="AU22">
        <v>4.2568039078855424E-2</v>
      </c>
      <c r="AV22">
        <v>-4.4036697247706424E-2</v>
      </c>
      <c r="AW22">
        <v>-2.7530618653826E-2</v>
      </c>
      <c r="AX22">
        <v>2.7525499510968388E-2</v>
      </c>
      <c r="AY22">
        <v>2.6468364003024991E-2</v>
      </c>
    </row>
    <row r="23" spans="1:51" x14ac:dyDescent="0.25">
      <c r="A23" s="11">
        <v>38291</v>
      </c>
      <c r="B23">
        <v>1.3270142180094924E-2</v>
      </c>
      <c r="C23">
        <v>7.559067583077228E-3</v>
      </c>
      <c r="D23">
        <v>0.11010803193987795</v>
      </c>
      <c r="E23">
        <v>0.11322475570032586</v>
      </c>
      <c r="F23">
        <v>7.8185328185328196E-2</v>
      </c>
      <c r="G23">
        <v>-6.0969129898598151E-3</v>
      </c>
      <c r="H23">
        <v>2.3757223480112E-3</v>
      </c>
      <c r="I23">
        <v>3.5605172645696959E-2</v>
      </c>
      <c r="J23">
        <v>2.5959989151763674E-2</v>
      </c>
      <c r="K23">
        <v>3.6333135779650583E-2</v>
      </c>
      <c r="L23">
        <v>4.1615843102998262E-2</v>
      </c>
      <c r="M23">
        <v>2.801932367149762E-2</v>
      </c>
      <c r="N23">
        <v>-8.2576383154420174E-4</v>
      </c>
      <c r="O23">
        <v>-1.4777597162702882E-3</v>
      </c>
      <c r="P23" t="e">
        <v>#VALUE!</v>
      </c>
      <c r="Q23">
        <v>-7.3977936404931888E-2</v>
      </c>
      <c r="R23">
        <v>5.4612546125461181E-2</v>
      </c>
      <c r="S23">
        <v>5.8374124455742749E-2</v>
      </c>
      <c r="T23">
        <v>3.669940973752861E-2</v>
      </c>
      <c r="U23">
        <v>2.754491017964078E-2</v>
      </c>
      <c r="V23">
        <v>-9.8231827111984193E-3</v>
      </c>
      <c r="W23">
        <v>2.1162190049540675E-2</v>
      </c>
      <c r="X23" t="e">
        <v>#VALUE!</v>
      </c>
      <c r="Y23" t="e">
        <v>#VALUE!</v>
      </c>
      <c r="Z23">
        <v>1.0050251256281673E-3</v>
      </c>
      <c r="AA23">
        <v>5.0050573750479499E-2</v>
      </c>
      <c r="AB23">
        <v>-1.3686485288413541E-2</v>
      </c>
      <c r="AC23">
        <v>3.7604290822407682E-2</v>
      </c>
      <c r="AD23">
        <v>3.3499643620812591E-2</v>
      </c>
      <c r="AE23" t="e">
        <v>#VALUE!</v>
      </c>
      <c r="AF23">
        <v>-1.8836674787159779E-2</v>
      </c>
      <c r="AG23">
        <v>7.7495991586641999E-2</v>
      </c>
      <c r="AH23">
        <v>9.1155234657039674E-2</v>
      </c>
      <c r="AI23">
        <v>-2.8801999836970404E-3</v>
      </c>
      <c r="AJ23">
        <v>2.8240226908373245E-2</v>
      </c>
      <c r="AK23">
        <v>4.7819971870604938E-2</v>
      </c>
      <c r="AL23">
        <v>8.6211143406078605E-3</v>
      </c>
      <c r="AM23">
        <v>1.5105740181267091E-3</v>
      </c>
      <c r="AN23">
        <v>3.0558482613276983E-2</v>
      </c>
      <c r="AO23">
        <v>-1.4518706795293879E-2</v>
      </c>
      <c r="AP23">
        <v>0.14923317109009093</v>
      </c>
      <c r="AQ23">
        <v>-1.1346054667354277E-2</v>
      </c>
      <c r="AR23">
        <v>6.7402078337330362E-2</v>
      </c>
      <c r="AS23">
        <v>1.4968605989384764E-2</v>
      </c>
      <c r="AT23">
        <v>-2.5099686698946244E-2</v>
      </c>
      <c r="AU23">
        <v>5.3547523427042165E-3</v>
      </c>
      <c r="AV23">
        <v>-1.9833653230966086E-2</v>
      </c>
      <c r="AW23">
        <v>-2.47219232149265E-2</v>
      </c>
      <c r="AX23">
        <v>3.8890399782431251E-2</v>
      </c>
      <c r="AY23">
        <v>-3.8555992141453888E-2</v>
      </c>
    </row>
    <row r="24" spans="1:51" x14ac:dyDescent="0.25">
      <c r="A24" s="11">
        <v>38321</v>
      </c>
      <c r="B24">
        <v>1.7773620205799645E-2</v>
      </c>
      <c r="C24">
        <v>-2.1429070214028512E-3</v>
      </c>
      <c r="D24">
        <v>6.5075187651792987E-3</v>
      </c>
      <c r="E24">
        <v>3.3148668331252518E-2</v>
      </c>
      <c r="F24">
        <v>3.3124440465532645E-2</v>
      </c>
      <c r="G24">
        <v>1.0428581374762658E-2</v>
      </c>
      <c r="H24">
        <v>2.7645450469129917E-2</v>
      </c>
      <c r="I24">
        <v>4.4455989312750299E-2</v>
      </c>
      <c r="J24">
        <v>-1.967998880427313E-2</v>
      </c>
      <c r="K24">
        <v>2.2106337882547678E-2</v>
      </c>
      <c r="L24">
        <v>-5.5739079742679332E-3</v>
      </c>
      <c r="M24">
        <v>-3.3834586466165439E-2</v>
      </c>
      <c r="N24">
        <v>-3.7190082644628086E-3</v>
      </c>
      <c r="O24">
        <v>5.8901879532336832E-2</v>
      </c>
      <c r="P24" t="e">
        <v>#VALUE!</v>
      </c>
      <c r="Q24">
        <v>-3.0833917309039949E-2</v>
      </c>
      <c r="R24">
        <v>1.0496850944716529E-2</v>
      </c>
      <c r="S24">
        <v>1.8384842406510726E-2</v>
      </c>
      <c r="T24">
        <v>-1.4017108645963727E-2</v>
      </c>
      <c r="U24">
        <v>3.0303030303030276E-2</v>
      </c>
      <c r="V24">
        <v>-8.7301587301587324E-2</v>
      </c>
      <c r="W24">
        <v>-2.4100166316252114E-3</v>
      </c>
      <c r="X24" t="e">
        <v>#VALUE!</v>
      </c>
      <c r="Y24" t="e">
        <v>#VALUE!</v>
      </c>
      <c r="Z24">
        <v>0.10542168674698793</v>
      </c>
      <c r="AA24">
        <v>3.7367966518301987E-2</v>
      </c>
      <c r="AB24">
        <v>3.7528089887640448E-2</v>
      </c>
      <c r="AC24">
        <v>-8.2706335075528603E-3</v>
      </c>
      <c r="AD24">
        <v>8.5405405405405421E-2</v>
      </c>
      <c r="AE24" t="e">
        <v>#VALUE!</v>
      </c>
      <c r="AF24">
        <v>-1.1342460176804847E-2</v>
      </c>
      <c r="AG24">
        <v>-5.5281769016608417E-2</v>
      </c>
      <c r="AH24">
        <v>1.2406947890818865E-2</v>
      </c>
      <c r="AI24">
        <v>6.7424740831287799E-3</v>
      </c>
      <c r="AJ24">
        <v>0.12748860638042703</v>
      </c>
      <c r="AK24">
        <v>1.7897091722594904E-2</v>
      </c>
      <c r="AL24">
        <v>7.3361336329002658E-2</v>
      </c>
      <c r="AM24">
        <v>-4.1327300150829527E-2</v>
      </c>
      <c r="AN24">
        <v>3.5582822085889587E-2</v>
      </c>
      <c r="AO24">
        <v>3.2552414076085778E-2</v>
      </c>
      <c r="AP24">
        <v>-2.1416014064247979E-2</v>
      </c>
      <c r="AQ24">
        <v>0.11306729264475734</v>
      </c>
      <c r="AR24">
        <v>6.8897342958991192E-3</v>
      </c>
      <c r="AS24">
        <v>3.5021661280252303E-2</v>
      </c>
      <c r="AT24">
        <v>7.676295511813902E-2</v>
      </c>
      <c r="AU24">
        <v>6.391478029294273E-2</v>
      </c>
      <c r="AV24">
        <v>3.5900783289817273E-2</v>
      </c>
      <c r="AW24">
        <v>3.9218571796475477E-2</v>
      </c>
      <c r="AX24">
        <v>-2.4607329842931902E-2</v>
      </c>
      <c r="AY24">
        <v>0.13793103448275867</v>
      </c>
    </row>
    <row r="25" spans="1:51" x14ac:dyDescent="0.25">
      <c r="A25" s="11">
        <v>38352</v>
      </c>
      <c r="B25">
        <v>2.7573529411764719E-2</v>
      </c>
      <c r="C25">
        <v>6.2264637832021741E-2</v>
      </c>
      <c r="D25">
        <v>5.4119724230704547E-2</v>
      </c>
      <c r="E25">
        <v>9.9565737302536039E-3</v>
      </c>
      <c r="F25">
        <v>1.7331022530329365E-2</v>
      </c>
      <c r="G25">
        <v>-1.7607626772451979E-2</v>
      </c>
      <c r="H25">
        <v>4.4581431894308965E-2</v>
      </c>
      <c r="I25">
        <v>3.1780714844027447E-2</v>
      </c>
      <c r="J25">
        <v>2.1032720870335808E-2</v>
      </c>
      <c r="K25">
        <v>1.1929975406675064E-2</v>
      </c>
      <c r="L25">
        <v>4.6016229224946414E-2</v>
      </c>
      <c r="M25">
        <v>8.8521400778210246E-2</v>
      </c>
      <c r="N25">
        <v>4.935711323102443E-2</v>
      </c>
      <c r="O25">
        <v>-5.8141160027952443E-2</v>
      </c>
      <c r="P25" t="e">
        <v>#N/A</v>
      </c>
      <c r="Q25">
        <v>0.12798264642082424</v>
      </c>
      <c r="R25">
        <v>1.939058171745156E-2</v>
      </c>
      <c r="S25">
        <v>2.1653493915443356E-2</v>
      </c>
      <c r="T25">
        <v>1.9276740249971169E-2</v>
      </c>
      <c r="U25">
        <v>5.7692307692307709E-2</v>
      </c>
      <c r="V25">
        <v>6.5934782608695786E-2</v>
      </c>
      <c r="W25">
        <v>6.8599757157866259E-2</v>
      </c>
      <c r="X25" t="e">
        <v>#N/A</v>
      </c>
      <c r="Y25" t="e">
        <v>#N/A</v>
      </c>
      <c r="Z25">
        <v>-1.4532243415077195E-2</v>
      </c>
      <c r="AA25">
        <v>6.3078351637795738E-2</v>
      </c>
      <c r="AB25">
        <v>-2.5990903183884528E-3</v>
      </c>
      <c r="AC25">
        <v>4.0945155498928631E-2</v>
      </c>
      <c r="AD25">
        <v>1.3566423959334939E-2</v>
      </c>
      <c r="AE25" t="e">
        <v>#N/A</v>
      </c>
      <c r="AF25">
        <v>4.2363736400262697E-2</v>
      </c>
      <c r="AG25">
        <v>7.9569127584980581E-2</v>
      </c>
      <c r="AH25">
        <v>-5.0653594771241872E-2</v>
      </c>
      <c r="AI25">
        <v>-2.105478885275569E-2</v>
      </c>
      <c r="AJ25">
        <v>3.8187426869481955E-2</v>
      </c>
      <c r="AK25">
        <v>-5.8901098901098847E-2</v>
      </c>
      <c r="AL25">
        <v>4.6141244994539532E-2</v>
      </c>
      <c r="AM25">
        <v>4.4682190056639426E-2</v>
      </c>
      <c r="AN25">
        <v>4.6603475513428139E-2</v>
      </c>
      <c r="AO25">
        <v>3.5367584445075151E-2</v>
      </c>
      <c r="AP25">
        <v>-9.3499918340682608E-3</v>
      </c>
      <c r="AQ25">
        <v>5.9753954305799661E-2</v>
      </c>
      <c r="AR25">
        <v>-2.2699550769047616E-2</v>
      </c>
      <c r="AS25">
        <v>8.9052319682343395E-3</v>
      </c>
      <c r="AT25">
        <v>6.8848567068000577E-3</v>
      </c>
      <c r="AU25">
        <v>4.1927409261576898E-2</v>
      </c>
      <c r="AV25">
        <v>6.4902331442974193E-2</v>
      </c>
      <c r="AW25">
        <v>4.7863489928134051E-2</v>
      </c>
      <c r="AX25">
        <v>-4.2002147074610807E-2</v>
      </c>
      <c r="AY25">
        <v>-6.0606060606059886E-3</v>
      </c>
    </row>
    <row r="26" spans="1:51" x14ac:dyDescent="0.25">
      <c r="A26" s="11">
        <v>38383</v>
      </c>
      <c r="B26">
        <v>2.7728085867620766E-2</v>
      </c>
      <c r="C26">
        <v>0.11167153203526126</v>
      </c>
      <c r="D26">
        <v>-9.9619547444904644E-3</v>
      </c>
      <c r="E26">
        <v>-2.1935290891869075E-3</v>
      </c>
      <c r="F26">
        <v>6.7291311754684724E-2</v>
      </c>
      <c r="G26">
        <v>1.6688251340796656E-2</v>
      </c>
      <c r="H26">
        <v>-2.9431347793041573E-2</v>
      </c>
      <c r="I26">
        <v>2.4201833072203804E-2</v>
      </c>
      <c r="J26">
        <v>3.651510296816296E-2</v>
      </c>
      <c r="K26">
        <v>5.3795451705610287E-2</v>
      </c>
      <c r="L26">
        <v>5.7838136791003469E-2</v>
      </c>
      <c r="M26">
        <v>-2.5915996425379895E-2</v>
      </c>
      <c r="N26">
        <v>-5.0592885375494112E-2</v>
      </c>
      <c r="O26">
        <v>9.7788989464312248E-2</v>
      </c>
      <c r="P26" t="e">
        <v>#VALUE!</v>
      </c>
      <c r="Q26">
        <v>-9.6153846153846922E-3</v>
      </c>
      <c r="R26">
        <v>-6.0461956521739135E-2</v>
      </c>
      <c r="S26">
        <v>0.11837516577435037</v>
      </c>
      <c r="T26">
        <v>-1.4183466105597287E-3</v>
      </c>
      <c r="U26">
        <v>1.6042780748663166E-2</v>
      </c>
      <c r="V26">
        <v>2.3127281626659668E-2</v>
      </c>
      <c r="W26">
        <v>-1.8133113538016943E-3</v>
      </c>
      <c r="X26" t="e">
        <v>#VALUE!</v>
      </c>
      <c r="Y26" t="e">
        <v>#VALUE!</v>
      </c>
      <c r="Z26">
        <v>9.2165898617513342E-4</v>
      </c>
      <c r="AA26">
        <v>6.2046323905906586E-3</v>
      </c>
      <c r="AB26">
        <v>1.1943539630836053E-2</v>
      </c>
      <c r="AC26">
        <v>-1.0459552687214768E-2</v>
      </c>
      <c r="AD26">
        <v>-4.9523906340008805E-2</v>
      </c>
      <c r="AE26" t="e">
        <v>#VALUE!</v>
      </c>
      <c r="AF26">
        <v>-3.0481918068990366E-2</v>
      </c>
      <c r="AG26">
        <v>-3.0435669349399008E-3</v>
      </c>
      <c r="AH26">
        <v>1.1187607573149849E-2</v>
      </c>
      <c r="AI26">
        <v>0.14565146978662225</v>
      </c>
      <c r="AJ26">
        <v>-6.8135245901639219E-2</v>
      </c>
      <c r="AK26">
        <v>9.5282578234469728E-2</v>
      </c>
      <c r="AL26">
        <v>4.4019138755980958E-2</v>
      </c>
      <c r="AM26">
        <v>-3.1024096385542155E-2</v>
      </c>
      <c r="AN26">
        <v>-1.1509433962264115E-2</v>
      </c>
      <c r="AO26">
        <v>-2.4692034945352215E-2</v>
      </c>
      <c r="AP26">
        <v>0.12537608704611958</v>
      </c>
      <c r="AQ26">
        <v>-3.0735212824765101E-2</v>
      </c>
      <c r="AR26">
        <v>-9.2146118721461168E-2</v>
      </c>
      <c r="AS26">
        <v>-4.1482635388985667E-2</v>
      </c>
      <c r="AT26">
        <v>-3.2841552142279684E-2</v>
      </c>
      <c r="AU26">
        <v>-4.2042042042041983E-3</v>
      </c>
      <c r="AV26">
        <v>5.739644970414215E-2</v>
      </c>
      <c r="AW26">
        <v>-1.0777391128078628E-2</v>
      </c>
      <c r="AX26">
        <v>-0.10771816781061772</v>
      </c>
      <c r="AY26">
        <v>7.723577235772372E-2</v>
      </c>
    </row>
    <row r="27" spans="1:51" x14ac:dyDescent="0.25">
      <c r="A27" s="11">
        <v>38411</v>
      </c>
      <c r="B27">
        <v>2.959094865100087E-2</v>
      </c>
      <c r="C27">
        <v>9.0927609770550255E-3</v>
      </c>
      <c r="D27">
        <v>1.1608984274297462E-2</v>
      </c>
      <c r="E27">
        <v>2.7441918561079026E-2</v>
      </c>
      <c r="F27">
        <v>0.11492418196328824</v>
      </c>
      <c r="G27">
        <v>8.996833922609726E-2</v>
      </c>
      <c r="H27">
        <v>2.8809407470447912E-2</v>
      </c>
      <c r="I27">
        <v>9.076543763308309E-2</v>
      </c>
      <c r="J27">
        <v>-9.9368828088555183E-3</v>
      </c>
      <c r="K27">
        <v>5.2448412733702821E-2</v>
      </c>
      <c r="L27">
        <v>-1.3721230147204055E-2</v>
      </c>
      <c r="M27">
        <v>-2.752293577981646E-2</v>
      </c>
      <c r="N27">
        <v>4.9542048293089058E-2</v>
      </c>
      <c r="O27">
        <v>4.2038388753717237E-2</v>
      </c>
      <c r="P27" t="e">
        <v>#VALUE!</v>
      </c>
      <c r="Q27">
        <v>0.15210355987055024</v>
      </c>
      <c r="R27">
        <v>5.567606652205348E-2</v>
      </c>
      <c r="S27">
        <v>7.8988976239624087E-2</v>
      </c>
      <c r="T27">
        <v>4.332412482123349E-2</v>
      </c>
      <c r="U27">
        <v>4.8421052631579142E-2</v>
      </c>
      <c r="V27">
        <v>9.5002691012019858E-2</v>
      </c>
      <c r="W27">
        <v>5.299415501306437E-2</v>
      </c>
      <c r="X27" t="e">
        <v>#VALUE!</v>
      </c>
      <c r="Y27" t="e">
        <v>#VALUE!</v>
      </c>
      <c r="Z27">
        <v>7.3664825046040328E-2</v>
      </c>
      <c r="AA27">
        <v>3.873439698266834E-2</v>
      </c>
      <c r="AB27">
        <v>5.6384120171673713E-2</v>
      </c>
      <c r="AC27">
        <v>1.4786911053637608E-2</v>
      </c>
      <c r="AD27">
        <v>0.12534982798267369</v>
      </c>
      <c r="AE27" t="e">
        <v>#VALUE!</v>
      </c>
      <c r="AF27">
        <v>5.5021364706874021E-2</v>
      </c>
      <c r="AG27">
        <v>8.1829197287046629E-3</v>
      </c>
      <c r="AH27">
        <v>4.510638297872327E-2</v>
      </c>
      <c r="AI27">
        <v>2.900979175286178E-2</v>
      </c>
      <c r="AJ27">
        <v>5.1346893897745938E-2</v>
      </c>
      <c r="AK27">
        <v>1.2366737739871958E-2</v>
      </c>
      <c r="AL27">
        <v>8.2409799183401411E-2</v>
      </c>
      <c r="AM27">
        <v>5.595275101025754E-3</v>
      </c>
      <c r="AN27">
        <v>7.9213590379843435E-2</v>
      </c>
      <c r="AO27">
        <v>-2.6460281468433156E-2</v>
      </c>
      <c r="AP27">
        <v>7.2514191540011819E-3</v>
      </c>
      <c r="AQ27">
        <v>6.4218090566898534E-2</v>
      </c>
      <c r="AR27">
        <v>2.8501492136941309E-2</v>
      </c>
      <c r="AS27">
        <v>-5.5256541399386627E-3</v>
      </c>
      <c r="AT27">
        <v>-1.1945808518789347E-2</v>
      </c>
      <c r="AU27">
        <v>-4.5838359469239975E-2</v>
      </c>
      <c r="AV27">
        <v>1.5668718522663605E-2</v>
      </c>
      <c r="AW27">
        <v>3.1420765027321274E-3</v>
      </c>
      <c r="AX27">
        <v>0.10675039246467821</v>
      </c>
      <c r="AY27">
        <v>0.17610062893081757</v>
      </c>
    </row>
    <row r="28" spans="1:51" x14ac:dyDescent="0.25">
      <c r="A28" s="11">
        <v>38442</v>
      </c>
      <c r="B28">
        <v>4.3956043956044022E-2</v>
      </c>
      <c r="C28">
        <v>1.7984951367222557E-3</v>
      </c>
      <c r="D28">
        <v>-3.9022370170981757E-2</v>
      </c>
      <c r="E28">
        <v>3.1972962787363279E-3</v>
      </c>
      <c r="F28">
        <v>-6.7287043664996493E-2</v>
      </c>
      <c r="G28">
        <v>6.6933405669333812E-3</v>
      </c>
      <c r="H28">
        <v>4.5688727849176436E-2</v>
      </c>
      <c r="I28">
        <v>1.1815594529893225E-2</v>
      </c>
      <c r="J28">
        <v>-2.7362266186028439E-3</v>
      </c>
      <c r="K28">
        <v>1.9933302162609801E-2</v>
      </c>
      <c r="L28">
        <v>5.9936388267167739E-3</v>
      </c>
      <c r="M28">
        <v>5.1886792452830122E-2</v>
      </c>
      <c r="N28">
        <v>3.1336771122570273E-2</v>
      </c>
      <c r="O28">
        <v>-2.0754961733039368E-2</v>
      </c>
      <c r="P28" t="e">
        <v>#VALUE!</v>
      </c>
      <c r="Q28">
        <v>-2.5280898876404501E-2</v>
      </c>
      <c r="R28">
        <v>-3.4931506849315008E-2</v>
      </c>
      <c r="S28">
        <v>-5.4167090668566176E-2</v>
      </c>
      <c r="T28">
        <v>2.8136900905288309E-2</v>
      </c>
      <c r="U28">
        <v>1.3052208835341306E-2</v>
      </c>
      <c r="V28">
        <v>-5.7633844865563444E-2</v>
      </c>
      <c r="W28">
        <v>2.1508749131808891E-3</v>
      </c>
      <c r="X28" t="e">
        <v>#VALUE!</v>
      </c>
      <c r="Y28" t="e">
        <v>#VALUE!</v>
      </c>
      <c r="Z28">
        <v>-1.0720411663807883E-2</v>
      </c>
      <c r="AA28">
        <v>5.9479553903345694E-2</v>
      </c>
      <c r="AB28">
        <v>1.7723833223300067E-2</v>
      </c>
      <c r="AC28">
        <v>-6.443570280901989E-2</v>
      </c>
      <c r="AD28">
        <v>-2.2524591721975074E-2</v>
      </c>
      <c r="AE28" t="e">
        <v>#VALUE!</v>
      </c>
      <c r="AF28">
        <v>7.6986845916441116E-2</v>
      </c>
      <c r="AG28">
        <v>1.5686702982814937E-2</v>
      </c>
      <c r="AH28">
        <v>-2.6058631921824005E-2</v>
      </c>
      <c r="AI28">
        <v>2.4894958687100566E-3</v>
      </c>
      <c r="AJ28">
        <v>2.4367287178414632E-2</v>
      </c>
      <c r="AK28">
        <v>-2.8643639427127221E-2</v>
      </c>
      <c r="AL28">
        <v>-3.5219399538106155E-2</v>
      </c>
      <c r="AM28">
        <v>8.3462132921174437E-2</v>
      </c>
      <c r="AN28">
        <v>-3.2720198089847941E-2</v>
      </c>
      <c r="AO28">
        <v>3.0721256568689626E-2</v>
      </c>
      <c r="AP28">
        <v>5.4539504781296877E-3</v>
      </c>
      <c r="AQ28">
        <v>-3.8585209003215715E-3</v>
      </c>
      <c r="AR28">
        <v>1.3203794868451135E-2</v>
      </c>
      <c r="AS28">
        <v>-2.7757750540734483E-3</v>
      </c>
      <c r="AT28">
        <v>7.878040183292212E-2</v>
      </c>
      <c r="AU28">
        <v>-2.6548672566371723E-2</v>
      </c>
      <c r="AV28">
        <v>3.746556473829199E-2</v>
      </c>
      <c r="AW28">
        <v>-1.3141767669889615E-2</v>
      </c>
      <c r="AX28">
        <v>-6.0992907801418417E-2</v>
      </c>
      <c r="AY28">
        <v>3.3868092691622165E-2</v>
      </c>
    </row>
    <row r="29" spans="1:51" x14ac:dyDescent="0.25">
      <c r="A29" s="11">
        <v>38472</v>
      </c>
      <c r="B29">
        <v>-9.9595141700404843E-2</v>
      </c>
      <c r="C29">
        <v>4.6764856745072025E-2</v>
      </c>
      <c r="D29">
        <v>-4.8570883988431124E-2</v>
      </c>
      <c r="E29">
        <v>-3.9396509936985069E-2</v>
      </c>
      <c r="F29">
        <v>-0.14735226400613965</v>
      </c>
      <c r="G29">
        <v>-4.4321093274591883E-2</v>
      </c>
      <c r="H29">
        <v>-2.7486013354990124E-2</v>
      </c>
      <c r="I29">
        <v>-7.5909584784573214E-2</v>
      </c>
      <c r="J29">
        <v>-6.8618019464193991E-2</v>
      </c>
      <c r="K29">
        <v>-5.667875319998561E-2</v>
      </c>
      <c r="L29">
        <v>-7.2340594949811821E-2</v>
      </c>
      <c r="M29">
        <v>-8.9686098654708779E-3</v>
      </c>
      <c r="N29">
        <v>-5.5384615384615477E-2</v>
      </c>
      <c r="O29">
        <v>-7.8156047158563946E-2</v>
      </c>
      <c r="P29" t="e">
        <v>#VALUE!</v>
      </c>
      <c r="Q29">
        <v>-8.3573487031700311E-2</v>
      </c>
      <c r="R29">
        <v>-2.4130589070262554E-2</v>
      </c>
      <c r="S29">
        <v>-9.5979429137035166E-2</v>
      </c>
      <c r="T29">
        <v>-4.4361046082655453E-2</v>
      </c>
      <c r="U29">
        <v>-4.9554013875119374E-4</v>
      </c>
      <c r="V29">
        <v>-4.8950103347692675E-2</v>
      </c>
      <c r="W29">
        <v>-9.4424199065483161E-2</v>
      </c>
      <c r="X29" t="e">
        <v>#VALUE!</v>
      </c>
      <c r="Y29" t="e">
        <v>#VALUE!</v>
      </c>
      <c r="Z29">
        <v>-4.7680970957955093E-3</v>
      </c>
      <c r="AA29">
        <v>-5.9431524547803538E-2</v>
      </c>
      <c r="AB29">
        <v>-2.644710578842302E-2</v>
      </c>
      <c r="AC29">
        <v>-8.5514627502072726E-2</v>
      </c>
      <c r="AD29">
        <v>-6.0185710350191934E-2</v>
      </c>
      <c r="AE29" t="e">
        <v>#VALUE!</v>
      </c>
      <c r="AF29">
        <v>5.1499751149196138E-2</v>
      </c>
      <c r="AG29">
        <v>-5.6860093434963899E-3</v>
      </c>
      <c r="AH29">
        <v>3.0100334448160515E-2</v>
      </c>
      <c r="AI29">
        <v>-7.8576991079456038E-2</v>
      </c>
      <c r="AJ29">
        <v>-5.8295048494129698E-2</v>
      </c>
      <c r="AK29">
        <v>-4.7701647875108333E-2</v>
      </c>
      <c r="AL29">
        <v>-4.3087971274685666E-3</v>
      </c>
      <c r="AM29">
        <v>-6.7047075606276541E-2</v>
      </c>
      <c r="AN29">
        <v>-8.3744743097458385E-2</v>
      </c>
      <c r="AO29">
        <v>-7.2403682745998732E-2</v>
      </c>
      <c r="AP29">
        <v>-0.12476042382381658</v>
      </c>
      <c r="AQ29">
        <v>-8.7583387131482726E-2</v>
      </c>
      <c r="AR29">
        <v>-2.0915116802883049E-2</v>
      </c>
      <c r="AS29">
        <v>9.0992782175951081E-2</v>
      </c>
      <c r="AT29">
        <v>-1.8951151772586217E-2</v>
      </c>
      <c r="AU29">
        <v>-5.974025974025976E-2</v>
      </c>
      <c r="AV29">
        <v>-3.6112586298459926E-2</v>
      </c>
      <c r="AW29">
        <v>-0.12105844200648586</v>
      </c>
      <c r="AX29">
        <v>-0.13111782477341394</v>
      </c>
      <c r="AY29">
        <v>6.8965517241379448E-3</v>
      </c>
    </row>
    <row r="30" spans="1:51" x14ac:dyDescent="0.25">
      <c r="A30" s="11">
        <v>38503</v>
      </c>
      <c r="B30">
        <v>6.0251798561151038E-2</v>
      </c>
      <c r="C30">
        <v>4.5533139193010941E-2</v>
      </c>
      <c r="D30">
        <v>6.6110375583583014E-2</v>
      </c>
      <c r="E30">
        <v>2.7715752690206763E-2</v>
      </c>
      <c r="F30">
        <v>0.17551755175517569</v>
      </c>
      <c r="G30">
        <v>4.0580071099122872E-2</v>
      </c>
      <c r="H30">
        <v>2.3914240292958855E-2</v>
      </c>
      <c r="I30">
        <v>4.3179657925244586E-2</v>
      </c>
      <c r="J30">
        <v>7.3673338005443512E-2</v>
      </c>
      <c r="K30">
        <v>3.2460251707471244E-2</v>
      </c>
      <c r="L30">
        <v>7.2705469509347198E-2</v>
      </c>
      <c r="M30">
        <v>9.0497737556560764E-3</v>
      </c>
      <c r="N30">
        <v>6.4128664495114229E-2</v>
      </c>
      <c r="O30">
        <v>5.8485414571058936E-2</v>
      </c>
      <c r="P30" t="e">
        <v>#VALUE!</v>
      </c>
      <c r="Q30">
        <v>-3.0817610062893075E-2</v>
      </c>
      <c r="R30">
        <v>3.7090909090909063E-2</v>
      </c>
      <c r="S30">
        <v>4.966319948587361E-2</v>
      </c>
      <c r="T30">
        <v>-2.8868625440958251E-2</v>
      </c>
      <c r="U30">
        <v>2.8755577590480863E-2</v>
      </c>
      <c r="V30">
        <v>6.4997054820953526E-2</v>
      </c>
      <c r="W30">
        <v>6.5404698127414784E-2</v>
      </c>
      <c r="X30" t="e">
        <v>#VALUE!</v>
      </c>
      <c r="Y30" t="e">
        <v>#VALUE!</v>
      </c>
      <c r="Z30">
        <v>3.4843205574912606E-3</v>
      </c>
      <c r="AA30">
        <v>3.0913823019086184E-2</v>
      </c>
      <c r="AB30">
        <v>6.4069707842132173E-2</v>
      </c>
      <c r="AC30">
        <v>8.6646807408366833E-2</v>
      </c>
      <c r="AD30">
        <v>1.0897491163031292E-2</v>
      </c>
      <c r="AE30" t="e">
        <v>#VALUE!</v>
      </c>
      <c r="AF30">
        <v>7.1636780034485037E-2</v>
      </c>
      <c r="AG30">
        <v>-5.4557818923681722E-3</v>
      </c>
      <c r="AH30">
        <v>0.10714285714285721</v>
      </c>
      <c r="AI30">
        <v>7.3608839009456251E-2</v>
      </c>
      <c r="AJ30">
        <v>3.7944492627927096E-2</v>
      </c>
      <c r="AK30">
        <v>9.4262295081967151E-2</v>
      </c>
      <c r="AL30">
        <v>7.6090876307248534E-2</v>
      </c>
      <c r="AM30">
        <v>7.6452599388379117E-2</v>
      </c>
      <c r="AN30">
        <v>7.5833167032528292E-2</v>
      </c>
      <c r="AO30">
        <v>4.8037044493657977E-2</v>
      </c>
      <c r="AP30">
        <v>7.4742800479279392E-2</v>
      </c>
      <c r="AQ30">
        <v>4.858490566037732E-2</v>
      </c>
      <c r="AR30">
        <v>0.10089391350072296</v>
      </c>
      <c r="AS30">
        <v>6.8084523593887392E-2</v>
      </c>
      <c r="AT30">
        <v>0.12449625312239809</v>
      </c>
      <c r="AU30">
        <v>4.2817679558011079E-2</v>
      </c>
      <c r="AV30">
        <v>5.0688705234159803E-2</v>
      </c>
      <c r="AW30">
        <v>7.4459316246025864E-2</v>
      </c>
      <c r="AX30">
        <v>0.10744089012517399</v>
      </c>
      <c r="AY30">
        <v>2.3116438356164393E-2</v>
      </c>
    </row>
    <row r="31" spans="1:51" x14ac:dyDescent="0.25">
      <c r="A31" s="11">
        <v>38533</v>
      </c>
      <c r="B31">
        <v>6.785411365564098E-3</v>
      </c>
      <c r="C31">
        <v>0.13064714290974933</v>
      </c>
      <c r="D31">
        <v>1.5686530825667067E-3</v>
      </c>
      <c r="E31">
        <v>3.4517467409717062E-2</v>
      </c>
      <c r="F31">
        <v>-3.0627871362940429E-3</v>
      </c>
      <c r="G31">
        <v>8.2450087383770576E-2</v>
      </c>
      <c r="H31">
        <v>-2.8303539603812267E-3</v>
      </c>
      <c r="I31">
        <v>4.3409562533576418E-2</v>
      </c>
      <c r="J31">
        <v>3.7510981577514313E-2</v>
      </c>
      <c r="K31">
        <v>-2.7424682781597709E-2</v>
      </c>
      <c r="L31">
        <v>-1.8816014911603562E-2</v>
      </c>
      <c r="M31">
        <v>1.3452914798206317E-2</v>
      </c>
      <c r="N31">
        <v>0.10177922326382238</v>
      </c>
      <c r="O31">
        <v>5.9598153679065957E-2</v>
      </c>
      <c r="P31" t="e">
        <v>#VALUE!</v>
      </c>
      <c r="Q31">
        <v>0.11161583387410756</v>
      </c>
      <c r="R31">
        <v>0.10939691444600275</v>
      </c>
      <c r="S31">
        <v>0.10929829136384761</v>
      </c>
      <c r="T31">
        <v>3.8763957719508912E-2</v>
      </c>
      <c r="U31">
        <v>5.1566265060240868E-2</v>
      </c>
      <c r="V31">
        <v>5.9771517937176943E-2</v>
      </c>
      <c r="W31">
        <v>3.9590079886918428E-2</v>
      </c>
      <c r="X31" t="e">
        <v>#VALUE!</v>
      </c>
      <c r="Y31" t="e">
        <v>#VALUE!</v>
      </c>
      <c r="Z31">
        <v>-7.6388888888888729E-2</v>
      </c>
      <c r="AA31">
        <v>-4.2076916603551728E-3</v>
      </c>
      <c r="AB31">
        <v>2.6493256262042353E-2</v>
      </c>
      <c r="AC31">
        <v>4.2073897497020285E-2</v>
      </c>
      <c r="AD31">
        <v>4.042506012587932E-3</v>
      </c>
      <c r="AE31" t="e">
        <v>#VALUE!</v>
      </c>
      <c r="AF31">
        <v>-7.3669425137889211E-2</v>
      </c>
      <c r="AG31">
        <v>-1.3690966448585029E-2</v>
      </c>
      <c r="AH31">
        <v>1.5395894428152479E-2</v>
      </c>
      <c r="AI31">
        <v>4.2641394688830436E-2</v>
      </c>
      <c r="AJ31">
        <v>-8.0426154167536623E-3</v>
      </c>
      <c r="AK31">
        <v>9.6545984186433564E-2</v>
      </c>
      <c r="AL31">
        <v>1.0984509979147905E-2</v>
      </c>
      <c r="AM31">
        <v>7.1874999999999911E-2</v>
      </c>
      <c r="AN31">
        <v>2.0218883324058634E-2</v>
      </c>
      <c r="AO31">
        <v>1.6674350699247054E-2</v>
      </c>
      <c r="AP31">
        <v>0.12040596647701052</v>
      </c>
      <c r="AQ31">
        <v>-8.9968511021142339E-3</v>
      </c>
      <c r="AR31">
        <v>7.478058391545761E-2</v>
      </c>
      <c r="AS31">
        <v>5.1792672132096707E-2</v>
      </c>
      <c r="AT31">
        <v>2.5619761277137831E-2</v>
      </c>
      <c r="AU31">
        <v>1.3245033112582849E-2</v>
      </c>
      <c r="AV31">
        <v>1.3109596224436304E-2</v>
      </c>
      <c r="AW31">
        <v>2.9772777087747615E-2</v>
      </c>
      <c r="AX31">
        <v>8.4144427001569877E-2</v>
      </c>
      <c r="AY31">
        <v>8.3514644351464273E-2</v>
      </c>
    </row>
    <row r="32" spans="1:51" x14ac:dyDescent="0.25">
      <c r="A32" s="11">
        <v>38564</v>
      </c>
      <c r="B32">
        <v>9.688289806234196E-2</v>
      </c>
      <c r="C32">
        <v>-2.9069784656199027E-2</v>
      </c>
      <c r="D32">
        <v>9.0129700628109877E-2</v>
      </c>
      <c r="E32">
        <v>6.5699233489166842E-2</v>
      </c>
      <c r="F32">
        <v>0.10829493087557607</v>
      </c>
      <c r="G32">
        <v>6.5362367513647657E-2</v>
      </c>
      <c r="H32">
        <v>3.9743484885661928E-2</v>
      </c>
      <c r="I32">
        <v>9.0470854281503144E-2</v>
      </c>
      <c r="J32">
        <v>5.2029305690687977E-2</v>
      </c>
      <c r="K32">
        <v>0.12241875435491822</v>
      </c>
      <c r="L32">
        <v>7.9756013902314349E-2</v>
      </c>
      <c r="M32">
        <v>6.1061946902654984E-2</v>
      </c>
      <c r="N32">
        <v>7.2755686751172055E-2</v>
      </c>
      <c r="O32">
        <v>-2.3959000640614847E-2</v>
      </c>
      <c r="P32" t="e">
        <v>#VALUE!</v>
      </c>
      <c r="Q32">
        <v>6.9468768242848977E-2</v>
      </c>
      <c r="R32">
        <v>1.3906447534766109E-2</v>
      </c>
      <c r="S32">
        <v>6.7641737957256476E-2</v>
      </c>
      <c r="T32">
        <v>4.5784517273994574E-4</v>
      </c>
      <c r="U32">
        <v>-3.6205316223647976E-2</v>
      </c>
      <c r="V32">
        <v>2.4582935915201443E-2</v>
      </c>
      <c r="W32">
        <v>6.8892690565217629E-2</v>
      </c>
      <c r="X32" t="e">
        <v>#VALUE!</v>
      </c>
      <c r="Y32" t="e">
        <v>#VALUE!</v>
      </c>
      <c r="Z32">
        <v>3.5714285714285809E-2</v>
      </c>
      <c r="AA32">
        <v>5.9438294036451733E-2</v>
      </c>
      <c r="AB32">
        <v>9.8076020647583251E-2</v>
      </c>
      <c r="AC32">
        <v>9.5848107057074028E-2</v>
      </c>
      <c r="AD32">
        <v>5.906836096765411E-2</v>
      </c>
      <c r="AE32" t="e">
        <v>#VALUE!</v>
      </c>
      <c r="AF32">
        <v>5.0809986376828764E-2</v>
      </c>
      <c r="AG32">
        <v>-1.9033213587949849E-2</v>
      </c>
      <c r="AH32">
        <v>-4.9097472924187757E-2</v>
      </c>
      <c r="AI32">
        <v>4.0093842858577977E-2</v>
      </c>
      <c r="AJ32">
        <v>0.10371696325155311</v>
      </c>
      <c r="AK32">
        <v>5.2371916508538785E-2</v>
      </c>
      <c r="AL32">
        <v>6.8505764060255547E-2</v>
      </c>
      <c r="AM32">
        <v>2.7299231380863986E-2</v>
      </c>
      <c r="AN32">
        <v>6.5454545454545432E-2</v>
      </c>
      <c r="AO32">
        <v>5.4871135968558749E-2</v>
      </c>
      <c r="AP32">
        <v>0.16164562174032393</v>
      </c>
      <c r="AQ32">
        <v>8.9763958238765262E-2</v>
      </c>
      <c r="AR32">
        <v>-1.5276504735716401E-2</v>
      </c>
      <c r="AS32">
        <v>4.6212200162417227E-2</v>
      </c>
      <c r="AT32">
        <v>7.8606907704747542E-2</v>
      </c>
      <c r="AU32">
        <v>6.9934640522875791E-2</v>
      </c>
      <c r="AV32">
        <v>5.9006211180124168E-2</v>
      </c>
      <c r="AW32">
        <v>0.19475682003618444</v>
      </c>
      <c r="AX32">
        <v>5.3142195192586117E-2</v>
      </c>
      <c r="AY32">
        <v>0.11893728761198652</v>
      </c>
    </row>
    <row r="33" spans="1:51" x14ac:dyDescent="0.25">
      <c r="A33" s="11">
        <v>38595</v>
      </c>
      <c r="B33">
        <v>-7.680491551458335E-4</v>
      </c>
      <c r="C33">
        <v>7.784496875771918E-2</v>
      </c>
      <c r="D33">
        <v>-3.3066694602623348E-2</v>
      </c>
      <c r="E33">
        <v>-3.1319935422813527E-2</v>
      </c>
      <c r="F33">
        <v>-5.8905058905058927E-2</v>
      </c>
      <c r="G33">
        <v>2.9469986665961789E-2</v>
      </c>
      <c r="H33">
        <v>-3.8224317308448774E-2</v>
      </c>
      <c r="I33">
        <v>-4.4364003314339207E-2</v>
      </c>
      <c r="J33">
        <v>-1.1736032278869435E-2</v>
      </c>
      <c r="K33">
        <v>4.2891688939798778E-2</v>
      </c>
      <c r="L33">
        <v>-5.8512528878620351E-3</v>
      </c>
      <c r="M33">
        <v>5.504587155963292E-2</v>
      </c>
      <c r="N33">
        <v>-4.451278730980901E-2</v>
      </c>
      <c r="O33">
        <v>4.3712260435810002E-2</v>
      </c>
      <c r="P33" t="e">
        <v>#VALUE!</v>
      </c>
      <c r="Q33">
        <v>-8.351528384279483E-2</v>
      </c>
      <c r="R33">
        <v>-5.2369077306733125E-2</v>
      </c>
      <c r="S33">
        <v>-8.2617727868883328E-3</v>
      </c>
      <c r="T33">
        <v>5.6750254575927084E-2</v>
      </c>
      <c r="U33">
        <v>-8.0836899667142692E-3</v>
      </c>
      <c r="V33">
        <v>4.1100943213954189E-3</v>
      </c>
      <c r="W33">
        <v>-5.7648996955415588E-2</v>
      </c>
      <c r="X33" t="e">
        <v>#VALUE!</v>
      </c>
      <c r="Y33" t="e">
        <v>#VALUE!</v>
      </c>
      <c r="Z33">
        <v>2.7223230490016626E-3</v>
      </c>
      <c r="AA33">
        <v>-2.6190539498524346E-2</v>
      </c>
      <c r="AB33">
        <v>2.4358974358974272E-2</v>
      </c>
      <c r="AC33">
        <v>3.2303517378144297E-2</v>
      </c>
      <c r="AD33">
        <v>-6.3361190869570816E-3</v>
      </c>
      <c r="AE33" t="e">
        <v>#VALUE!</v>
      </c>
      <c r="AF33">
        <v>-3.0133886107325925E-2</v>
      </c>
      <c r="AG33">
        <v>1.8133633151300899E-2</v>
      </c>
      <c r="AH33">
        <v>-3.7205770690964313E-2</v>
      </c>
      <c r="AI33">
        <v>-1.6960875335697012E-2</v>
      </c>
      <c r="AJ33">
        <v>7.6321312726590484E-4</v>
      </c>
      <c r="AK33">
        <v>-1.3342949873782928E-2</v>
      </c>
      <c r="AL33">
        <v>-2.9506049429526615E-2</v>
      </c>
      <c r="AM33">
        <v>-6.0371517027863697E-2</v>
      </c>
      <c r="AN33">
        <v>-3.0887372013651881E-2</v>
      </c>
      <c r="AO33">
        <v>-3.315540588951793E-2</v>
      </c>
      <c r="AP33">
        <v>-5.4910648353271307E-2</v>
      </c>
      <c r="AQ33">
        <v>-5.4462147245652459E-2</v>
      </c>
      <c r="AR33">
        <v>-2.9701294671819145E-2</v>
      </c>
      <c r="AS33">
        <v>1.8826505584802034E-2</v>
      </c>
      <c r="AT33">
        <v>-3.2128514056224966E-2</v>
      </c>
      <c r="AU33">
        <v>-5.925473427000616E-2</v>
      </c>
      <c r="AV33">
        <v>-9.7751710654936375E-4</v>
      </c>
      <c r="AW33">
        <v>3.9371715312212396E-2</v>
      </c>
      <c r="AX33">
        <v>-6.8884916815619368E-2</v>
      </c>
      <c r="AY33">
        <v>2.3467697404748744E-2</v>
      </c>
    </row>
    <row r="34" spans="1:51" x14ac:dyDescent="0.25">
      <c r="A34" s="11">
        <v>38625</v>
      </c>
      <c r="B34">
        <v>-9.2236740968485442E-3</v>
      </c>
      <c r="C34">
        <v>-4.8606867205358562E-3</v>
      </c>
      <c r="D34">
        <v>8.4754681937780463E-2</v>
      </c>
      <c r="E34">
        <v>0.10404358520493773</v>
      </c>
      <c r="F34">
        <v>5.8910162002945299E-3</v>
      </c>
      <c r="G34">
        <v>6.5695526975468654E-2</v>
      </c>
      <c r="H34">
        <v>8.5875613797532502E-2</v>
      </c>
      <c r="I34">
        <v>6.0349629687038275E-2</v>
      </c>
      <c r="J34">
        <v>7.2942869305488767E-2</v>
      </c>
      <c r="K34">
        <v>5.3468690380716666E-2</v>
      </c>
      <c r="L34">
        <v>-2.8420695110451755E-2</v>
      </c>
      <c r="M34">
        <v>8.932806324110687E-2</v>
      </c>
      <c r="N34">
        <v>4.7264102998475277E-2</v>
      </c>
      <c r="O34">
        <v>4.6535027040621735E-3</v>
      </c>
      <c r="P34" t="e">
        <v>#VALUE!</v>
      </c>
      <c r="Q34">
        <v>6.968433591423473E-2</v>
      </c>
      <c r="R34">
        <v>1.8421052631579116E-2</v>
      </c>
      <c r="S34">
        <v>-0.12638762862714059</v>
      </c>
      <c r="T34">
        <v>1.5590951414471199E-2</v>
      </c>
      <c r="U34">
        <v>0.11457334611697023</v>
      </c>
      <c r="V34">
        <v>0.14576591390137672</v>
      </c>
      <c r="W34">
        <v>5.2678166388209435E-2</v>
      </c>
      <c r="X34" t="e">
        <v>#VALUE!</v>
      </c>
      <c r="Y34" t="e">
        <v>#VALUE!</v>
      </c>
      <c r="Z34">
        <v>0.10497737556561093</v>
      </c>
      <c r="AA34">
        <v>-7.1537789427696952E-3</v>
      </c>
      <c r="AB34">
        <v>3.0871923237380194E-2</v>
      </c>
      <c r="AC34">
        <v>4.0139527829735622E-2</v>
      </c>
      <c r="AD34">
        <v>5.6113389080812315E-2</v>
      </c>
      <c r="AE34" t="e">
        <v>#VALUE!</v>
      </c>
      <c r="AF34">
        <v>-6.5020072677185459E-3</v>
      </c>
      <c r="AG34">
        <v>-3.486409313918859E-3</v>
      </c>
      <c r="AH34">
        <v>9.9369085173501626E-2</v>
      </c>
      <c r="AI34">
        <v>3.0586632015972892E-2</v>
      </c>
      <c r="AJ34">
        <v>7.0924690181124905E-2</v>
      </c>
      <c r="AK34">
        <v>7.8216374269005851E-2</v>
      </c>
      <c r="AL34">
        <v>6.5707689575563721E-2</v>
      </c>
      <c r="AM34">
        <v>7.2487644151565167E-2</v>
      </c>
      <c r="AN34">
        <v>0.10054587075189292</v>
      </c>
      <c r="AO34">
        <v>4.1591789095355436E-2</v>
      </c>
      <c r="AP34">
        <v>0.17986623327915985</v>
      </c>
      <c r="AQ34">
        <v>4.6255506607929542E-2</v>
      </c>
      <c r="AR34">
        <v>4.5058139534883912E-2</v>
      </c>
      <c r="AS34">
        <v>4.4066808587567285E-2</v>
      </c>
      <c r="AT34">
        <v>-1.3831258644525501E-4</v>
      </c>
      <c r="AU34">
        <v>-1.6883116883116833E-2</v>
      </c>
      <c r="AV34">
        <v>-4.7945205479452024E-2</v>
      </c>
      <c r="AW34">
        <v>5.8505927724610718E-2</v>
      </c>
      <c r="AX34">
        <v>8.0626107501476474E-2</v>
      </c>
      <c r="AY34">
        <v>7.2295656865389857E-2</v>
      </c>
    </row>
    <row r="35" spans="1:51" x14ac:dyDescent="0.25">
      <c r="A35" s="11">
        <v>38656</v>
      </c>
      <c r="B35">
        <v>-4.8099301784328974E-2</v>
      </c>
      <c r="C35">
        <v>-9.0020754556051519E-2</v>
      </c>
      <c r="D35">
        <v>8.2256085380818522E-3</v>
      </c>
      <c r="E35">
        <v>-2.6526745372394633E-2</v>
      </c>
      <c r="F35">
        <v>3.2210834553440648E-2</v>
      </c>
      <c r="G35">
        <v>-7.7938302561951889E-2</v>
      </c>
      <c r="H35">
        <v>-8.4973191320795172E-3</v>
      </c>
      <c r="I35">
        <v>5.7796497126620494E-2</v>
      </c>
      <c r="J35">
        <v>0</v>
      </c>
      <c r="K35">
        <v>-5.0754892735723867E-2</v>
      </c>
      <c r="L35">
        <v>-4.5132668057321856E-2</v>
      </c>
      <c r="M35">
        <v>-2.9027576197387939E-3</v>
      </c>
      <c r="N35">
        <v>-1.5205435134260759E-2</v>
      </c>
      <c r="O35">
        <v>4.0060090135203286E-3</v>
      </c>
      <c r="P35" t="e">
        <v>#VALUE!</v>
      </c>
      <c r="Q35">
        <v>-7.572383073496658E-2</v>
      </c>
      <c r="R35">
        <v>-6.4599483204130781E-4</v>
      </c>
      <c r="S35">
        <v>-7.4728456039159896E-2</v>
      </c>
      <c r="T35">
        <v>-6.822580116115029E-3</v>
      </c>
      <c r="U35">
        <v>-3.91397849462366E-2</v>
      </c>
      <c r="V35">
        <v>-4.7328244274809195E-2</v>
      </c>
      <c r="W35">
        <v>-2.945659028799652E-2</v>
      </c>
      <c r="X35" t="e">
        <v>#VALUE!</v>
      </c>
      <c r="Y35" t="e">
        <v>#VALUE!</v>
      </c>
      <c r="Z35">
        <v>1.1056511056510843E-2</v>
      </c>
      <c r="AA35">
        <v>4.125185633353512E-3</v>
      </c>
      <c r="AB35">
        <v>-9.5103197086199964E-2</v>
      </c>
      <c r="AC35">
        <v>1.3365735115431487E-2</v>
      </c>
      <c r="AD35">
        <v>-1.2075448625844643E-2</v>
      </c>
      <c r="AE35" t="e">
        <v>#VALUE!</v>
      </c>
      <c r="AF35">
        <v>-2.8364635098731439E-2</v>
      </c>
      <c r="AG35">
        <v>-6.0980243161094072E-2</v>
      </c>
      <c r="AH35">
        <v>-4.3041606886655703E-3</v>
      </c>
      <c r="AI35">
        <v>4.3381993412899389E-2</v>
      </c>
      <c r="AJ35">
        <v>4.8869503293573091E-2</v>
      </c>
      <c r="AK35">
        <v>-2.033898305084747E-2</v>
      </c>
      <c r="AL35">
        <v>-4.9858356940509885E-2</v>
      </c>
      <c r="AM35">
        <v>-7.322068612391186E-2</v>
      </c>
      <c r="AN35">
        <v>-3.7600000000000078E-2</v>
      </c>
      <c r="AO35">
        <v>-3.1820283874639865E-2</v>
      </c>
      <c r="AP35">
        <v>-0.10741437312918867</v>
      </c>
      <c r="AQ35">
        <v>3.1578947368421151E-2</v>
      </c>
      <c r="AR35">
        <v>-7.6495132127957222E-3</v>
      </c>
      <c r="AS35">
        <v>-6.8077332174270033E-3</v>
      </c>
      <c r="AT35">
        <v>-3.1733296444874992E-2</v>
      </c>
      <c r="AU35">
        <v>-2.5759577278731904E-2</v>
      </c>
      <c r="AV35">
        <v>-4.4193216855087369E-2</v>
      </c>
      <c r="AW35">
        <v>-5.3221061722397489E-2</v>
      </c>
      <c r="AX35">
        <v>-4.646078163432632E-2</v>
      </c>
      <c r="AY35">
        <v>-1.2578616352201255E-2</v>
      </c>
    </row>
    <row r="36" spans="1:51" x14ac:dyDescent="0.25">
      <c r="A36" s="11">
        <v>38686</v>
      </c>
      <c r="B36">
        <v>-8.1499592502043416E-4</v>
      </c>
      <c r="C36">
        <v>3.6807918342097068E-2</v>
      </c>
      <c r="D36">
        <v>2.1071997169644474E-2</v>
      </c>
      <c r="E36">
        <v>1.5036468248026846E-2</v>
      </c>
      <c r="F36">
        <v>0.15248226950354615</v>
      </c>
      <c r="G36">
        <v>1.4327052424779163E-2</v>
      </c>
      <c r="H36">
        <v>1.1206459962860738E-2</v>
      </c>
      <c r="I36">
        <v>5.9186035464116937E-2</v>
      </c>
      <c r="J36">
        <v>6.2450713415623804E-2</v>
      </c>
      <c r="K36">
        <v>2.585266471733938E-2</v>
      </c>
      <c r="L36">
        <v>7.5492011956173499E-2</v>
      </c>
      <c r="M36">
        <v>2.6928675400291091E-2</v>
      </c>
      <c r="N36">
        <v>7.7693823915900184E-2</v>
      </c>
      <c r="O36">
        <v>4.339152119700751E-2</v>
      </c>
      <c r="P36" t="e">
        <v>#VALUE!</v>
      </c>
      <c r="Q36">
        <v>9.1566265060240903E-2</v>
      </c>
      <c r="R36">
        <v>9.6315449256625829E-2</v>
      </c>
      <c r="S36">
        <v>9.7936420740882379E-2</v>
      </c>
      <c r="T36">
        <v>0.12816658732325958</v>
      </c>
      <c r="U36">
        <v>4.4762757385852225E-4</v>
      </c>
      <c r="V36">
        <v>4.7003205128205217E-2</v>
      </c>
      <c r="W36">
        <v>0.14428049275754695</v>
      </c>
      <c r="X36" t="e">
        <v>#VALUE!</v>
      </c>
      <c r="Y36" t="e">
        <v>#VALUE!</v>
      </c>
      <c r="Z36">
        <v>1.0530579181855071E-2</v>
      </c>
      <c r="AA36">
        <v>5.3160604732690686E-2</v>
      </c>
      <c r="AB36">
        <v>2.8622540250447193E-2</v>
      </c>
      <c r="AC36">
        <v>7.6450839328537024E-2</v>
      </c>
      <c r="AD36">
        <v>1.3445352147543055E-2</v>
      </c>
      <c r="AE36" t="e">
        <v>#VALUE!</v>
      </c>
      <c r="AF36">
        <v>2.6946968522485015E-2</v>
      </c>
      <c r="AG36">
        <v>-7.2830265021243124E-3</v>
      </c>
      <c r="AH36">
        <v>4.4668587896253609E-2</v>
      </c>
      <c r="AI36">
        <v>6.8561222324396986E-2</v>
      </c>
      <c r="AJ36">
        <v>4.8035305100568637E-2</v>
      </c>
      <c r="AK36">
        <v>8.7543252595155829E-2</v>
      </c>
      <c r="AL36">
        <v>0.16878880353572545</v>
      </c>
      <c r="AM36">
        <v>3.0939226519336893E-2</v>
      </c>
      <c r="AN36">
        <v>4.1562759767248547E-2</v>
      </c>
      <c r="AO36">
        <v>3.6742417283633033E-2</v>
      </c>
      <c r="AP36">
        <v>-3.9826685660019012E-2</v>
      </c>
      <c r="AQ36">
        <v>0.13122448979591828</v>
      </c>
      <c r="AR36">
        <v>7.4646110721794168E-2</v>
      </c>
      <c r="AS36">
        <v>-4.7978993846520601E-2</v>
      </c>
      <c r="AT36">
        <v>6.5003714497971377E-2</v>
      </c>
      <c r="AU36">
        <v>-4.4067796610169463E-2</v>
      </c>
      <c r="AV36">
        <v>-9.1397849462366842E-3</v>
      </c>
      <c r="AW36">
        <v>2.7507767737521727E-2</v>
      </c>
      <c r="AX36">
        <v>-2.5652049297792967E-2</v>
      </c>
      <c r="AY36">
        <v>6.3694267515923553E-2</v>
      </c>
    </row>
    <row r="37" spans="1:51" x14ac:dyDescent="0.25">
      <c r="A37" s="11">
        <v>38717</v>
      </c>
      <c r="B37">
        <v>2.4469820554649191E-2</v>
      </c>
      <c r="C37">
        <v>7.470588944335943E-2</v>
      </c>
      <c r="D37">
        <v>3.9985308690739796E-3</v>
      </c>
      <c r="E37">
        <v>3.2408968307484853E-2</v>
      </c>
      <c r="F37">
        <v>3.9999999999999813E-2</v>
      </c>
      <c r="G37">
        <v>-9.4266353972061179E-4</v>
      </c>
      <c r="H37">
        <v>5.9323377935075694E-2</v>
      </c>
      <c r="I37">
        <v>6.5260557034693356E-2</v>
      </c>
      <c r="J37">
        <v>1.7113009127452505E-2</v>
      </c>
      <c r="K37">
        <v>1.0881651719164998E-2</v>
      </c>
      <c r="L37">
        <v>2.2381675423155611E-2</v>
      </c>
      <c r="M37">
        <v>-3.3309709425938916E-2</v>
      </c>
      <c r="N37">
        <v>3.0940405426002071E-2</v>
      </c>
      <c r="O37">
        <v>4.0391969407265638E-2</v>
      </c>
      <c r="P37" t="e">
        <v>#VALUE!</v>
      </c>
      <c r="Q37">
        <v>0.11479028697571736</v>
      </c>
      <c r="R37">
        <v>7.0754716981129562E-3</v>
      </c>
      <c r="S37">
        <v>-9.386658545339821E-3</v>
      </c>
      <c r="T37">
        <v>0.1069451286994394</v>
      </c>
      <c r="U37">
        <v>3.3109619686800817E-2</v>
      </c>
      <c r="V37">
        <v>7.8061622763381688E-2</v>
      </c>
      <c r="W37">
        <v>6.4679159568426847E-2</v>
      </c>
      <c r="X37" t="e">
        <v>#VALUE!</v>
      </c>
      <c r="Y37" t="e">
        <v>#VALUE!</v>
      </c>
      <c r="Z37">
        <v>0.10420841683366722</v>
      </c>
      <c r="AA37">
        <v>9.1462304631628299E-2</v>
      </c>
      <c r="AB37">
        <v>1.8695652173913002E-2</v>
      </c>
      <c r="AC37">
        <v>2.4238103724826265E-2</v>
      </c>
      <c r="AD37">
        <v>6.5144043602387791E-2</v>
      </c>
      <c r="AE37" t="e">
        <v>#VALUE!</v>
      </c>
      <c r="AF37">
        <v>7.8716718307092925E-2</v>
      </c>
      <c r="AG37">
        <v>-7.1836152435296174E-3</v>
      </c>
      <c r="AH37">
        <v>6.5517241379310365E-2</v>
      </c>
      <c r="AI37">
        <v>2.8669149082885204E-2</v>
      </c>
      <c r="AJ37">
        <v>3.6035306502550934E-2</v>
      </c>
      <c r="AK37">
        <v>1.4953865733375649E-2</v>
      </c>
      <c r="AL37">
        <v>4.225563458479642E-2</v>
      </c>
      <c r="AM37">
        <v>-7.2347266881029881E-3</v>
      </c>
      <c r="AN37">
        <v>3.2881085395051857E-2</v>
      </c>
      <c r="AO37">
        <v>0.12526358690836936</v>
      </c>
      <c r="AP37">
        <v>-1.5454039685972587E-3</v>
      </c>
      <c r="AQ37">
        <v>3.1751758975284039E-2</v>
      </c>
      <c r="AR37">
        <v>-1.2520214930357154E-3</v>
      </c>
      <c r="AS37">
        <v>6.119581202314861E-2</v>
      </c>
      <c r="AT37">
        <v>7.3162879296005068E-2</v>
      </c>
      <c r="AU37">
        <v>-1.4184397163120588E-3</v>
      </c>
      <c r="AV37">
        <v>0.11123168746608791</v>
      </c>
      <c r="AW37">
        <v>4.660711313321908E-3</v>
      </c>
      <c r="AX37">
        <v>1.7061332548904184E-2</v>
      </c>
      <c r="AY37">
        <v>3.6646706586826339E-2</v>
      </c>
    </row>
    <row r="38" spans="1:51" x14ac:dyDescent="0.25">
      <c r="A38" s="11">
        <v>38748</v>
      </c>
      <c r="B38">
        <v>6.3694267515923553E-2</v>
      </c>
      <c r="C38">
        <v>5.3681734190596186E-2</v>
      </c>
      <c r="D38">
        <v>0.10211899503037003</v>
      </c>
      <c r="E38">
        <v>6.187492346001533E-2</v>
      </c>
      <c r="F38">
        <v>9.7633136094674722E-2</v>
      </c>
      <c r="G38">
        <v>7.0688163376009694E-2</v>
      </c>
      <c r="H38">
        <v>4.1229341990523194E-2</v>
      </c>
      <c r="I38">
        <v>2.347771836689394E-2</v>
      </c>
      <c r="J38">
        <v>7.3884712539919795E-2</v>
      </c>
      <c r="K38">
        <v>1.6432578872535686E-2</v>
      </c>
      <c r="L38">
        <v>7.3630947165512994E-2</v>
      </c>
      <c r="M38">
        <v>5.3519061583577665E-2</v>
      </c>
      <c r="N38">
        <v>-1.0644589000591398E-2</v>
      </c>
      <c r="O38">
        <v>8.9593383873189936E-3</v>
      </c>
      <c r="P38" t="e">
        <v>#VALUE!</v>
      </c>
      <c r="Q38">
        <v>7.6237623762376305E-2</v>
      </c>
      <c r="R38">
        <v>6.6744730679156872E-2</v>
      </c>
      <c r="S38">
        <v>3.1621942114279378E-3</v>
      </c>
      <c r="T38">
        <v>9.9707675517244354E-3</v>
      </c>
      <c r="U38">
        <v>1.4724989172802072E-2</v>
      </c>
      <c r="V38">
        <v>3.3223063052829627E-3</v>
      </c>
      <c r="W38">
        <v>2.3912386438389444E-3</v>
      </c>
      <c r="X38" t="e">
        <v>#VALUE!</v>
      </c>
      <c r="Y38" t="e">
        <v>#VALUE!</v>
      </c>
      <c r="Z38">
        <v>2.6134301270417382E-2</v>
      </c>
      <c r="AA38">
        <v>4.6485584941625024E-2</v>
      </c>
      <c r="AB38">
        <v>6.1886470337174426E-2</v>
      </c>
      <c r="AC38">
        <v>5.4376196276318067E-2</v>
      </c>
      <c r="AD38">
        <v>3.3969728242173591E-3</v>
      </c>
      <c r="AE38" t="e">
        <v>#VALUE!</v>
      </c>
      <c r="AF38">
        <v>1.9595401561708137E-2</v>
      </c>
      <c r="AG38">
        <v>5.0204409777458547E-2</v>
      </c>
      <c r="AH38">
        <v>-2.5889967637540368E-2</v>
      </c>
      <c r="AI38">
        <v>0.14134025483718737</v>
      </c>
      <c r="AJ38">
        <v>3.6814131624198998E-2</v>
      </c>
      <c r="AK38">
        <v>1.0971786833855912E-2</v>
      </c>
      <c r="AL38">
        <v>-2.6087707679460892E-2</v>
      </c>
      <c r="AM38">
        <v>4.858299595141613E-3</v>
      </c>
      <c r="AN38">
        <v>2.3180343069078013E-3</v>
      </c>
      <c r="AO38">
        <v>3.6739000346445616E-2</v>
      </c>
      <c r="AP38">
        <v>9.1103268945022187E-2</v>
      </c>
      <c r="AQ38">
        <v>-2.316838608148275E-2</v>
      </c>
      <c r="AR38">
        <v>0.1001566988769913</v>
      </c>
      <c r="AS38">
        <v>3.7992604331748669E-2</v>
      </c>
      <c r="AT38">
        <v>7.5625000000000053E-2</v>
      </c>
      <c r="AU38">
        <v>-7.4573863636363646E-2</v>
      </c>
      <c r="AV38">
        <v>0.13232421875</v>
      </c>
      <c r="AW38">
        <v>9.5487932843651535E-2</v>
      </c>
      <c r="AX38">
        <v>2.6030368763556577E-3</v>
      </c>
      <c r="AY38">
        <v>0.20263401109057289</v>
      </c>
    </row>
    <row r="39" spans="1:51" x14ac:dyDescent="0.25">
      <c r="A39" s="11">
        <v>38776</v>
      </c>
      <c r="B39">
        <v>0.11152694610778457</v>
      </c>
      <c r="C39">
        <v>1.2411385263874974E-2</v>
      </c>
      <c r="D39">
        <v>2.7674964772193666E-2</v>
      </c>
      <c r="E39">
        <v>3.4627250098509421E-2</v>
      </c>
      <c r="F39">
        <v>-6.1455525606469052E-2</v>
      </c>
      <c r="G39">
        <v>-7.1303441902947351E-2</v>
      </c>
      <c r="H39">
        <v>-2.127536129518881E-2</v>
      </c>
      <c r="I39">
        <v>6.2366540390347058E-2</v>
      </c>
      <c r="J39">
        <v>5.7901912168796477E-2</v>
      </c>
      <c r="K39">
        <v>8.1380402164410004E-2</v>
      </c>
      <c r="L39">
        <v>3.7997772037850819E-2</v>
      </c>
      <c r="M39">
        <v>6.2630480167014113E-3</v>
      </c>
      <c r="N39">
        <v>2.6897788404064427E-2</v>
      </c>
      <c r="O39">
        <v>7.2859744990891873E-3</v>
      </c>
      <c r="P39" t="e">
        <v>#VALUE!</v>
      </c>
      <c r="Q39">
        <v>-1.7479300827966782E-2</v>
      </c>
      <c r="R39">
        <v>1.0976948408342624E-2</v>
      </c>
      <c r="S39">
        <v>7.7163871984589072E-2</v>
      </c>
      <c r="T39">
        <v>3.9148928017167073E-2</v>
      </c>
      <c r="U39">
        <v>0.12974818608621419</v>
      </c>
      <c r="V39">
        <v>-1.038674345875723E-2</v>
      </c>
      <c r="W39">
        <v>7.3543626898894043E-2</v>
      </c>
      <c r="X39" t="e">
        <v>#VALUE!</v>
      </c>
      <c r="Y39" t="e">
        <v>#VALUE!</v>
      </c>
      <c r="Z39">
        <v>6.5794128050937317E-2</v>
      </c>
      <c r="AA39">
        <v>5.9151658659866602E-2</v>
      </c>
      <c r="AB39">
        <v>-3.6977491961414755E-2</v>
      </c>
      <c r="AC39">
        <v>5.3634788348877471E-4</v>
      </c>
      <c r="AD39">
        <v>6.9980715663166881E-2</v>
      </c>
      <c r="AE39" t="e">
        <v>#VALUE!</v>
      </c>
      <c r="AF39">
        <v>-5.3678584135893437E-2</v>
      </c>
      <c r="AG39">
        <v>1.0098377744478526E-3</v>
      </c>
      <c r="AH39">
        <v>4.3189368770764069E-2</v>
      </c>
      <c r="AI39">
        <v>-2.906102580487735E-3</v>
      </c>
      <c r="AJ39">
        <v>2.0731247644176332E-2</v>
      </c>
      <c r="AK39">
        <v>-4.6201550387596879E-2</v>
      </c>
      <c r="AL39">
        <v>-1.685243769032907E-2</v>
      </c>
      <c r="AM39">
        <v>8.3534783776524568E-2</v>
      </c>
      <c r="AN39">
        <v>-2.4668516805427143E-2</v>
      </c>
      <c r="AO39">
        <v>2.585251006303646E-2</v>
      </c>
      <c r="AP39">
        <v>0.21939455840213351</v>
      </c>
      <c r="AQ39">
        <v>1.8079298308422143E-2</v>
      </c>
      <c r="AR39">
        <v>1.5145400593471692E-2</v>
      </c>
      <c r="AS39">
        <v>-6.1439312202702157E-2</v>
      </c>
      <c r="AT39">
        <v>-4.6949447995351501E-2</v>
      </c>
      <c r="AU39">
        <v>1.6116653875671627E-2</v>
      </c>
      <c r="AV39">
        <v>-5.5196205260888309E-2</v>
      </c>
      <c r="AW39">
        <v>-1.6081871345029142E-2</v>
      </c>
      <c r="AX39">
        <v>-1.2981393336217728E-3</v>
      </c>
      <c r="AY39">
        <v>1.4217098943323681E-2</v>
      </c>
    </row>
    <row r="40" spans="1:51" x14ac:dyDescent="0.25">
      <c r="A40" s="11">
        <v>38807</v>
      </c>
      <c r="B40">
        <v>-2.0875420875420825E-2</v>
      </c>
      <c r="C40">
        <v>6.9134283791740136E-2</v>
      </c>
      <c r="D40">
        <v>8.196521505966059E-3</v>
      </c>
      <c r="E40">
        <v>-1.6320805543686201E-2</v>
      </c>
      <c r="F40">
        <v>-3.2165422171165914E-2</v>
      </c>
      <c r="G40">
        <v>3.1754233641700269E-2</v>
      </c>
      <c r="H40">
        <v>3.7439398742741492E-2</v>
      </c>
      <c r="I40">
        <v>-2.2940720923683489E-2</v>
      </c>
      <c r="J40">
        <v>-5.1574477177426248E-3</v>
      </c>
      <c r="K40">
        <v>4.2268016457956081E-2</v>
      </c>
      <c r="L40">
        <v>2.9465875720873225E-2</v>
      </c>
      <c r="M40">
        <v>1.7980636237897585E-2</v>
      </c>
      <c r="N40">
        <v>6.0972060535506412E-2</v>
      </c>
      <c r="O40">
        <v>3.0515370705244127E-2</v>
      </c>
      <c r="P40" t="e">
        <v>#VALUE!</v>
      </c>
      <c r="Q40">
        <v>-2.0599250936329527E-2</v>
      </c>
      <c r="R40">
        <v>0.1172638436482083</v>
      </c>
      <c r="S40">
        <v>-5.1171581279086387E-2</v>
      </c>
      <c r="T40">
        <v>-2.1784917727303177E-2</v>
      </c>
      <c r="U40">
        <v>6.4223649414432149E-3</v>
      </c>
      <c r="V40">
        <v>-5.7197603420418019E-3</v>
      </c>
      <c r="W40">
        <v>3.393470790378017E-2</v>
      </c>
      <c r="X40" t="e">
        <v>#VALUE!</v>
      </c>
      <c r="Y40" t="e">
        <v>#VALUE!</v>
      </c>
      <c r="Z40">
        <v>5.7085960836375849E-2</v>
      </c>
      <c r="AA40">
        <v>-6.0620391667920437E-3</v>
      </c>
      <c r="AB40">
        <v>-2.0033388981636091E-2</v>
      </c>
      <c r="AC40">
        <v>-2.3504185394417343E-3</v>
      </c>
      <c r="AD40">
        <v>8.0169283349353693E-2</v>
      </c>
      <c r="AE40" t="e">
        <v>#VALUE!</v>
      </c>
      <c r="AF40">
        <v>9.9439539239294161E-2</v>
      </c>
      <c r="AG40">
        <v>1.155260503107769E-3</v>
      </c>
      <c r="AH40">
        <v>8.7898089171974503E-2</v>
      </c>
      <c r="AI40">
        <v>3.9067525252168389E-2</v>
      </c>
      <c r="AJ40">
        <v>1.7577548005908383E-2</v>
      </c>
      <c r="AK40">
        <v>0.13036410923276986</v>
      </c>
      <c r="AL40">
        <v>-2.1622109283372937E-2</v>
      </c>
      <c r="AM40">
        <v>0.12667327714427357</v>
      </c>
      <c r="AN40">
        <v>2.2763199494151287E-2</v>
      </c>
      <c r="AO40">
        <v>5.1823444926468731E-4</v>
      </c>
      <c r="AP40">
        <v>4.7394136807817677E-2</v>
      </c>
      <c r="AQ40">
        <v>2.857142857142847E-2</v>
      </c>
      <c r="AR40">
        <v>4.6535556438977776E-2</v>
      </c>
      <c r="AS40">
        <v>0.10097621547954949</v>
      </c>
      <c r="AT40">
        <v>-5.0481648579441263E-3</v>
      </c>
      <c r="AU40">
        <v>5.1359516616314105E-2</v>
      </c>
      <c r="AV40">
        <v>-5.5682336832496571E-2</v>
      </c>
      <c r="AW40">
        <v>1.9367730696316032E-2</v>
      </c>
      <c r="AX40">
        <v>9.9508954361640756E-2</v>
      </c>
      <c r="AY40">
        <v>0.12710740670581555</v>
      </c>
    </row>
    <row r="41" spans="1:51" x14ac:dyDescent="0.25">
      <c r="A41" s="11">
        <v>38837</v>
      </c>
      <c r="B41">
        <v>1.1004126547455195E-2</v>
      </c>
      <c r="C41">
        <v>-3.19606637984019E-2</v>
      </c>
      <c r="D41">
        <v>1.6846088286317062E-2</v>
      </c>
      <c r="E41">
        <v>1.9915578344995577E-2</v>
      </c>
      <c r="F41">
        <v>-2.9673590504450953E-3</v>
      </c>
      <c r="G41">
        <v>6.8904142998904572E-3</v>
      </c>
      <c r="H41">
        <v>-1.7465274413498433E-3</v>
      </c>
      <c r="I41">
        <v>4.4890709496583359E-3</v>
      </c>
      <c r="J41">
        <v>-2.2832159665377216E-2</v>
      </c>
      <c r="K41">
        <v>-2.1759137936456341E-2</v>
      </c>
      <c r="L41">
        <v>3.1221061997254607E-2</v>
      </c>
      <c r="M41">
        <v>8.0163043478260976E-2</v>
      </c>
      <c r="N41">
        <v>3.1545741324921162E-2</v>
      </c>
      <c r="O41">
        <v>3.1585874095196198E-2</v>
      </c>
      <c r="P41" t="e">
        <v>#VALUE!</v>
      </c>
      <c r="Q41">
        <v>-2.7246653919694053E-2</v>
      </c>
      <c r="R41">
        <v>3.4013605442178019E-3</v>
      </c>
      <c r="S41">
        <v>9.2527147722163416E-3</v>
      </c>
      <c r="T41">
        <v>1.6712290381692974E-4</v>
      </c>
      <c r="U41">
        <v>-3.0780780780780836E-2</v>
      </c>
      <c r="V41">
        <v>-2.4923417657802815E-2</v>
      </c>
      <c r="W41">
        <v>-1.0430315426161019E-2</v>
      </c>
      <c r="X41" t="e">
        <v>#VALUE!</v>
      </c>
      <c r="Y41" t="e">
        <v>#VALUE!</v>
      </c>
      <c r="Z41">
        <v>1.2558869701726927E-2</v>
      </c>
      <c r="AA41">
        <v>-4.4617946666090091E-2</v>
      </c>
      <c r="AB41">
        <v>3.1516183986371349E-2</v>
      </c>
      <c r="AC41">
        <v>3.3066049433744027E-2</v>
      </c>
      <c r="AD41">
        <v>-9.7640559146683348E-4</v>
      </c>
      <c r="AE41" t="e">
        <v>#VALUE!</v>
      </c>
      <c r="AF41">
        <v>-4.7769758371811633E-2</v>
      </c>
      <c r="AG41">
        <v>-1.7763981212111424E-2</v>
      </c>
      <c r="AH41">
        <v>5.6791569086651172E-2</v>
      </c>
      <c r="AI41">
        <v>7.2947845804989253E-3</v>
      </c>
      <c r="AJ41">
        <v>-3.6870373058499162E-2</v>
      </c>
      <c r="AK41">
        <v>-0.1003738855335059</v>
      </c>
      <c r="AL41">
        <v>0.10739534025942099</v>
      </c>
      <c r="AM41">
        <v>-5.1485148514851531E-2</v>
      </c>
      <c r="AN41">
        <v>5.0386398763523799E-2</v>
      </c>
      <c r="AO41">
        <v>-2.647546320961347E-2</v>
      </c>
      <c r="AP41">
        <v>-2.8478130484039466E-2</v>
      </c>
      <c r="AQ41">
        <v>-4.0000000000000036E-2</v>
      </c>
      <c r="AR41">
        <v>-3.2467097177842907E-2</v>
      </c>
      <c r="AS41">
        <v>-2.7830084137081879E-2</v>
      </c>
      <c r="AT41">
        <v>2.5491445659100886E-2</v>
      </c>
      <c r="AU41">
        <v>2.8735632183908066E-2</v>
      </c>
      <c r="AV41">
        <v>2.1266312228129358E-2</v>
      </c>
      <c r="AW41">
        <v>-8.3136466448856527E-2</v>
      </c>
      <c r="AX41">
        <v>0.13871010114278204</v>
      </c>
      <c r="AY41">
        <v>-3.6722689075630255E-2</v>
      </c>
    </row>
    <row r="42" spans="1:51" x14ac:dyDescent="0.25">
      <c r="A42" s="11">
        <v>38868</v>
      </c>
      <c r="B42">
        <v>-4.9659863945578309E-2</v>
      </c>
      <c r="C42">
        <v>-8.952380952380945E-2</v>
      </c>
      <c r="D42">
        <v>-7.6528003994626337E-2</v>
      </c>
      <c r="E42">
        <v>-8.2995389145047449E-2</v>
      </c>
      <c r="F42">
        <v>-6.0119047619047739E-2</v>
      </c>
      <c r="G42">
        <v>-6.4390633551765442E-2</v>
      </c>
      <c r="H42">
        <v>-5.422712227172044E-2</v>
      </c>
      <c r="I42">
        <v>-6.8408839025999812E-2</v>
      </c>
      <c r="J42">
        <v>-2.8036304741128726E-2</v>
      </c>
      <c r="K42">
        <v>-4.8028785982478173E-2</v>
      </c>
      <c r="L42">
        <v>-8.0738602594699893E-2</v>
      </c>
      <c r="M42">
        <v>-1.1949685534591192E-2</v>
      </c>
      <c r="N42">
        <v>-8.0973274830474562E-2</v>
      </c>
      <c r="O42">
        <v>-5.8366999787369811E-2</v>
      </c>
      <c r="P42" t="e">
        <v>#VALUE!</v>
      </c>
      <c r="Q42">
        <v>-0.1562653562653562</v>
      </c>
      <c r="R42">
        <v>-0.10799031476997567</v>
      </c>
      <c r="S42">
        <v>-2.5954457672799802E-2</v>
      </c>
      <c r="T42">
        <v>-4.687453868280067E-3</v>
      </c>
      <c r="U42">
        <v>-2.9821843532145564E-2</v>
      </c>
      <c r="V42">
        <v>-5.0634218289085431E-2</v>
      </c>
      <c r="W42">
        <v>-5.3625709983569858E-2</v>
      </c>
      <c r="X42" t="e">
        <v>#VALUE!</v>
      </c>
      <c r="Y42" t="e">
        <v>#VALUE!</v>
      </c>
      <c r="Z42">
        <v>-4.0620155038759709E-2</v>
      </c>
      <c r="AA42">
        <v>-4.0770589034273441E-2</v>
      </c>
      <c r="AB42">
        <v>-3.0966143682906733E-2</v>
      </c>
      <c r="AC42">
        <v>-6.1494758742098088E-2</v>
      </c>
      <c r="AD42">
        <v>-7.9178522825683606E-2</v>
      </c>
      <c r="AE42" t="e">
        <v>#VALUE!</v>
      </c>
      <c r="AF42">
        <v>-1.6053555791991081E-2</v>
      </c>
      <c r="AG42">
        <v>1.4428486332649371E-2</v>
      </c>
      <c r="AH42">
        <v>-7.4238227146814384E-2</v>
      </c>
      <c r="AI42">
        <v>-9.8051177690183011E-2</v>
      </c>
      <c r="AJ42">
        <v>-8.5154483798040581E-2</v>
      </c>
      <c r="AK42">
        <v>-0.11125319693094626</v>
      </c>
      <c r="AL42">
        <v>-4.288331297879433E-2</v>
      </c>
      <c r="AM42">
        <v>-6.889352818371608E-2</v>
      </c>
      <c r="AN42">
        <v>-6.5626839317245333E-2</v>
      </c>
      <c r="AO42">
        <v>-0.10507273915753312</v>
      </c>
      <c r="AP42">
        <v>-0.1072596318737854</v>
      </c>
      <c r="AQ42">
        <v>-5.8493589743589647E-2</v>
      </c>
      <c r="AR42">
        <v>-5.3856812933025244E-2</v>
      </c>
      <c r="AS42">
        <v>-9.1088246171304732E-3</v>
      </c>
      <c r="AT42">
        <v>-7.5003585257421457E-2</v>
      </c>
      <c r="AU42">
        <v>-0.11522346368715086</v>
      </c>
      <c r="AV42">
        <v>1.4197823000474674E-3</v>
      </c>
      <c r="AW42">
        <v>-5.6603256400416635E-2</v>
      </c>
      <c r="AX42">
        <v>-9.0783250663283077E-2</v>
      </c>
      <c r="AY42">
        <v>-0.115240338480328</v>
      </c>
    </row>
    <row r="43" spans="1:51" x14ac:dyDescent="0.25">
      <c r="A43" s="11">
        <v>38898</v>
      </c>
      <c r="B43">
        <v>5.7265569076592637E-2</v>
      </c>
      <c r="C43">
        <v>0.12343096234309625</v>
      </c>
      <c r="D43">
        <v>-5.5680004119675885E-3</v>
      </c>
      <c r="E43">
        <v>1.3307485713131895E-2</v>
      </c>
      <c r="F43">
        <v>3.1665611146296513E-3</v>
      </c>
      <c r="G43">
        <v>1.679841897233203E-2</v>
      </c>
      <c r="H43">
        <v>3.2861341873212435E-2</v>
      </c>
      <c r="I43">
        <v>-3.4716019342717286E-2</v>
      </c>
      <c r="J43">
        <v>2.815812533566997E-2</v>
      </c>
      <c r="K43">
        <v>5.5231255839083282E-2</v>
      </c>
      <c r="L43">
        <v>2.287238113652923E-2</v>
      </c>
      <c r="M43">
        <v>1.9096117122852085E-3</v>
      </c>
      <c r="N43">
        <v>1.1863425925925819E-2</v>
      </c>
      <c r="O43">
        <v>3.0032742463588225E-2</v>
      </c>
      <c r="P43" t="e">
        <v>#VALUE!</v>
      </c>
      <c r="Q43">
        <v>-8.7361677344206523E-3</v>
      </c>
      <c r="R43">
        <v>2.71444082518979E-3</v>
      </c>
      <c r="S43">
        <v>6.4262059348991318E-2</v>
      </c>
      <c r="T43">
        <v>2.9941045677135403E-2</v>
      </c>
      <c r="U43">
        <v>7.5049900199600783E-2</v>
      </c>
      <c r="V43">
        <v>7.4308263551198683E-2</v>
      </c>
      <c r="W43">
        <v>6.5519786036949412E-3</v>
      </c>
      <c r="X43" t="e">
        <v>#VALUE!</v>
      </c>
      <c r="Y43" t="e">
        <v>#VALUE!</v>
      </c>
      <c r="Z43">
        <v>6.5934065934065922E-2</v>
      </c>
      <c r="AA43">
        <v>1.3286762797064089E-2</v>
      </c>
      <c r="AB43">
        <v>-1.9599488708990087E-2</v>
      </c>
      <c r="AC43">
        <v>2.2082960310355171E-2</v>
      </c>
      <c r="AD43">
        <v>-1.273679967754926E-2</v>
      </c>
      <c r="AE43" t="e">
        <v>#VALUE!</v>
      </c>
      <c r="AF43">
        <v>3.7389578326593842E-2</v>
      </c>
      <c r="AG43">
        <v>-3.0762706335225487E-2</v>
      </c>
      <c r="AH43">
        <v>-4.4883303411131004E-2</v>
      </c>
      <c r="AI43">
        <v>6.7937732896388159E-3</v>
      </c>
      <c r="AJ43">
        <v>1.7462932454695101E-2</v>
      </c>
      <c r="AK43">
        <v>-0.19208633093525174</v>
      </c>
      <c r="AL43">
        <v>2.5664820346257722E-2</v>
      </c>
      <c r="AM43">
        <v>-2.6905829596412523E-2</v>
      </c>
      <c r="AN43">
        <v>-1.1338582677165365E-2</v>
      </c>
      <c r="AO43">
        <v>1.3555061065719798E-2</v>
      </c>
      <c r="AP43">
        <v>5.5834443192297467E-3</v>
      </c>
      <c r="AQ43">
        <v>1.0023640661938504E-2</v>
      </c>
      <c r="AR43">
        <v>6.8834212067954148E-3</v>
      </c>
      <c r="AS43">
        <v>1.7727287445528983E-2</v>
      </c>
      <c r="AT43">
        <v>-3.4108527131782918E-2</v>
      </c>
      <c r="AU43">
        <v>-7.1033938437252697E-3</v>
      </c>
      <c r="AV43">
        <v>-9.4517958412098091E-3</v>
      </c>
      <c r="AW43">
        <v>-5.7791207833338354E-2</v>
      </c>
      <c r="AX43">
        <v>-1.1418421720375549E-2</v>
      </c>
      <c r="AY43">
        <v>5.0088739893512146E-2</v>
      </c>
    </row>
    <row r="44" spans="1:51" x14ac:dyDescent="0.25">
      <c r="A44" s="11">
        <v>38929</v>
      </c>
      <c r="B44">
        <v>6.2288422477996042E-2</v>
      </c>
      <c r="C44">
        <v>-1.2414649286157653E-2</v>
      </c>
      <c r="D44">
        <v>3.4824936726067568E-2</v>
      </c>
      <c r="E44">
        <v>3.853128736548439E-2</v>
      </c>
      <c r="F44">
        <v>-2.5883838383838342E-2</v>
      </c>
      <c r="G44">
        <v>3.498542274052463E-2</v>
      </c>
      <c r="H44">
        <v>3.7425893419004375E-2</v>
      </c>
      <c r="I44">
        <v>5.2221810074226438E-2</v>
      </c>
      <c r="J44">
        <v>1.8036656159832187E-2</v>
      </c>
      <c r="K44">
        <v>4.1771646907980742E-2</v>
      </c>
      <c r="L44">
        <v>0</v>
      </c>
      <c r="M44">
        <v>-5.0825921219822545E-3</v>
      </c>
      <c r="N44">
        <v>1.3440091507005869E-2</v>
      </c>
      <c r="O44">
        <v>4.9106653513098619E-2</v>
      </c>
      <c r="P44" t="e">
        <v>#VALUE!</v>
      </c>
      <c r="Q44">
        <v>-0.10517038777908339</v>
      </c>
      <c r="R44">
        <v>-1.6242555495397104E-3</v>
      </c>
      <c r="S44">
        <v>3.5344695224934775E-2</v>
      </c>
      <c r="T44">
        <v>-1.6005397432542923E-2</v>
      </c>
      <c r="U44">
        <v>3.2305978462681129E-2</v>
      </c>
      <c r="V44">
        <v>-6.1460592913955114E-2</v>
      </c>
      <c r="W44">
        <v>3.4169742635685063E-2</v>
      </c>
      <c r="X44" t="e">
        <v>#VALUE!</v>
      </c>
      <c r="Y44" t="e">
        <v>#VALUE!</v>
      </c>
      <c r="Z44">
        <v>3.1231049120679089E-2</v>
      </c>
      <c r="AA44">
        <v>-1.0923234581702967E-2</v>
      </c>
      <c r="AB44">
        <v>4.3459365493263791E-2</v>
      </c>
      <c r="AC44">
        <v>7.1741397288842546E-2</v>
      </c>
      <c r="AD44">
        <v>5.375466100541626E-2</v>
      </c>
      <c r="AE44" t="e">
        <v>#VALUE!</v>
      </c>
      <c r="AF44">
        <v>-2.4246736903138277E-2</v>
      </c>
      <c r="AG44">
        <v>2.5074888088586711E-2</v>
      </c>
      <c r="AH44">
        <v>-2.6942355889724379E-2</v>
      </c>
      <c r="AI44">
        <v>-1.2268737155507137E-2</v>
      </c>
      <c r="AJ44">
        <v>-4.3717616580309926E-3</v>
      </c>
      <c r="AK44">
        <v>4.0071237756009737E-3</v>
      </c>
      <c r="AL44">
        <v>7.3201764306717987E-2</v>
      </c>
      <c r="AM44">
        <v>3.4562211981566726E-2</v>
      </c>
      <c r="AN44">
        <v>3.663587129659085E-3</v>
      </c>
      <c r="AO44">
        <v>-7.23156077695285E-2</v>
      </c>
      <c r="AP44">
        <v>6.1790025979318486E-2</v>
      </c>
      <c r="AQ44">
        <v>9.5496676341166875E-3</v>
      </c>
      <c r="AR44">
        <v>-0.13168484848484852</v>
      </c>
      <c r="AS44">
        <v>5.1612492694844692E-2</v>
      </c>
      <c r="AT44">
        <v>-2.3006955591225231E-2</v>
      </c>
      <c r="AU44">
        <v>-3.8155802861685295E-2</v>
      </c>
      <c r="AV44">
        <v>-7.5381679389313061E-2</v>
      </c>
      <c r="AW44">
        <v>4.6071296410509444E-2</v>
      </c>
      <c r="AX44">
        <v>-4.0169404517453766E-2</v>
      </c>
      <c r="AY44">
        <v>4.3661971830986079E-2</v>
      </c>
    </row>
    <row r="45" spans="1:51" x14ac:dyDescent="0.25">
      <c r="A45" s="11">
        <v>38960</v>
      </c>
      <c r="B45">
        <v>4.1427660930529076E-2</v>
      </c>
      <c r="C45">
        <v>6.2225015713387899E-2</v>
      </c>
      <c r="D45">
        <v>7.2116196588414061E-2</v>
      </c>
      <c r="E45">
        <v>2.1078991048384843E-2</v>
      </c>
      <c r="F45">
        <v>0.10563836681788707</v>
      </c>
      <c r="G45">
        <v>-1.0328638497652531E-2</v>
      </c>
      <c r="H45">
        <v>4.2404328104931333E-2</v>
      </c>
      <c r="I45">
        <v>7.4075477991903282E-2</v>
      </c>
      <c r="J45">
        <v>8.8582794119235642E-2</v>
      </c>
      <c r="K45">
        <v>3.7680286861662138E-2</v>
      </c>
      <c r="L45">
        <v>3.6672245741852905E-2</v>
      </c>
      <c r="M45">
        <v>3.1928480204342247E-2</v>
      </c>
      <c r="N45">
        <v>2.158577878103829E-2</v>
      </c>
      <c r="O45">
        <v>3.0613311043778069E-2</v>
      </c>
      <c r="P45" t="e">
        <v>#VALUE!</v>
      </c>
      <c r="Q45">
        <v>0.11818778726198298</v>
      </c>
      <c r="R45">
        <v>7.0498915401301376E-2</v>
      </c>
      <c r="S45">
        <v>6.5428876497805044E-2</v>
      </c>
      <c r="T45">
        <v>3.3195330832349379E-2</v>
      </c>
      <c r="U45">
        <v>4.2446043165467628E-2</v>
      </c>
      <c r="V45">
        <v>2.003081664098616E-2</v>
      </c>
      <c r="W45">
        <v>6.1987772095462912E-2</v>
      </c>
      <c r="X45" t="e">
        <v>#VALUE!</v>
      </c>
      <c r="Y45" t="e">
        <v>#VALUE!</v>
      </c>
      <c r="Z45">
        <v>3.5283740076448078E-2</v>
      </c>
      <c r="AA45">
        <v>0.15725151293945894</v>
      </c>
      <c r="AB45">
        <v>-4.5814244064974474E-3</v>
      </c>
      <c r="AC45">
        <v>-1.3893753648569707E-2</v>
      </c>
      <c r="AD45">
        <v>4.0810001033164678E-3</v>
      </c>
      <c r="AE45" t="e">
        <v>#VALUE!</v>
      </c>
      <c r="AF45">
        <v>-5.9100700235662718E-2</v>
      </c>
      <c r="AG45">
        <v>8.8159968479117889E-3</v>
      </c>
      <c r="AH45">
        <v>5.2801030264005178E-2</v>
      </c>
      <c r="AI45">
        <v>3.4161241259531128E-2</v>
      </c>
      <c r="AJ45">
        <v>7.6353878679459974E-2</v>
      </c>
      <c r="AK45">
        <v>4.3902439024390283E-2</v>
      </c>
      <c r="AL45">
        <v>2.581868956977651E-3</v>
      </c>
      <c r="AM45">
        <v>7.423904974017681E-4</v>
      </c>
      <c r="AN45">
        <v>2.0949055705443476E-2</v>
      </c>
      <c r="AO45">
        <v>4.8650504028615815E-2</v>
      </c>
      <c r="AP45">
        <v>5.7210708117443776E-2</v>
      </c>
      <c r="AQ45">
        <v>9.042010572196979E-2</v>
      </c>
      <c r="AR45">
        <v>4.0622033614383879E-2</v>
      </c>
      <c r="AS45">
        <v>4.478641025600183E-2</v>
      </c>
      <c r="AT45">
        <v>1.8619934282584794E-2</v>
      </c>
      <c r="AU45">
        <v>-5.8677685950413117E-2</v>
      </c>
      <c r="AV45">
        <v>2.1155830753353921E-2</v>
      </c>
      <c r="AW45">
        <v>1.9544838158127575E-2</v>
      </c>
      <c r="AX45">
        <v>9.6938093327985086E-2</v>
      </c>
      <c r="AY45">
        <v>6.5856950067476383E-2</v>
      </c>
    </row>
    <row r="46" spans="1:51" x14ac:dyDescent="0.25">
      <c r="A46" s="11">
        <v>38990</v>
      </c>
      <c r="B46">
        <v>-1.9583843329253448E-2</v>
      </c>
      <c r="C46">
        <v>3.9053254437869889E-2</v>
      </c>
      <c r="D46">
        <v>2.2981866554645292E-2</v>
      </c>
      <c r="E46">
        <v>2.973013605953545E-2</v>
      </c>
      <c r="F46">
        <v>8.0890973036342517E-2</v>
      </c>
      <c r="G46">
        <v>-1.8026565464895672E-2</v>
      </c>
      <c r="H46">
        <v>-2.3071341403080425E-2</v>
      </c>
      <c r="I46">
        <v>2.7562695426921469E-3</v>
      </c>
      <c r="J46">
        <v>2.2905355705314046E-2</v>
      </c>
      <c r="K46">
        <v>3.0727089373005612E-2</v>
      </c>
      <c r="L46">
        <v>-1.2942709421547849E-2</v>
      </c>
      <c r="M46">
        <v>-6.1881188118806385E-4</v>
      </c>
      <c r="N46">
        <v>1.1186300234774293E-2</v>
      </c>
      <c r="O46">
        <v>8.4448499594484971E-2</v>
      </c>
      <c r="P46" t="e">
        <v>#VALUE!</v>
      </c>
      <c r="Q46">
        <v>-6.400469759248395E-2</v>
      </c>
      <c r="R46">
        <v>4.2046605876393306E-2</v>
      </c>
      <c r="S46">
        <v>0.11883154241597538</v>
      </c>
      <c r="T46">
        <v>5.1405243413185309E-2</v>
      </c>
      <c r="U46">
        <v>0.21808143547273962</v>
      </c>
      <c r="V46">
        <v>0.1012084592145015</v>
      </c>
      <c r="W46">
        <v>2.7851627765194342E-2</v>
      </c>
      <c r="X46" t="e">
        <v>#VALUE!</v>
      </c>
      <c r="Y46" t="e">
        <v>#VALUE!</v>
      </c>
      <c r="Z46">
        <v>4.4021584777051981E-2</v>
      </c>
      <c r="AA46">
        <v>-9.7466680231966807E-3</v>
      </c>
      <c r="AB46">
        <v>-2.2175732217573074E-2</v>
      </c>
      <c r="AC46">
        <v>7.1315810245480948E-2</v>
      </c>
      <c r="AD46">
        <v>5.1834130781499121E-2</v>
      </c>
      <c r="AE46" t="e">
        <v>#VALUE!</v>
      </c>
      <c r="AF46">
        <v>2.1415151075854233E-3</v>
      </c>
      <c r="AG46">
        <v>3.2140474214389148E-2</v>
      </c>
      <c r="AH46">
        <v>-4.2201834862385379E-2</v>
      </c>
      <c r="AI46">
        <v>5.6457425766603064E-2</v>
      </c>
      <c r="AJ46">
        <v>3.1049331419505721E-2</v>
      </c>
      <c r="AK46">
        <v>-3.6533559898045853E-2</v>
      </c>
      <c r="AL46">
        <v>3.9574300354749736E-2</v>
      </c>
      <c r="AM46">
        <v>4.4510385756676651E-2</v>
      </c>
      <c r="AN46">
        <v>-1.8342919322244633E-2</v>
      </c>
      <c r="AO46">
        <v>3.9588609230451155E-2</v>
      </c>
      <c r="AP46">
        <v>5.2095387198511478E-2</v>
      </c>
      <c r="AQ46">
        <v>6.0639564551794534E-2</v>
      </c>
      <c r="AR46">
        <v>4.9016714511844972E-2</v>
      </c>
      <c r="AS46">
        <v>-3.6405950659092801E-2</v>
      </c>
      <c r="AT46">
        <v>-2.6881720430107503E-3</v>
      </c>
      <c r="AU46">
        <v>0.10096575943810349</v>
      </c>
      <c r="AV46">
        <v>4.5982819605861591E-2</v>
      </c>
      <c r="AW46">
        <v>-4.3429232326153033E-2</v>
      </c>
      <c r="AX46">
        <v>1.9624573378839605E-2</v>
      </c>
      <c r="AY46">
        <v>1.097324217101292E-3</v>
      </c>
    </row>
    <row r="47" spans="1:51" x14ac:dyDescent="0.25">
      <c r="A47" s="11">
        <v>39021</v>
      </c>
      <c r="B47">
        <v>-4.8689138576778923E-2</v>
      </c>
      <c r="C47">
        <v>5.1252847380409694E-3</v>
      </c>
      <c r="D47">
        <v>3.6712578777768234E-2</v>
      </c>
      <c r="E47">
        <v>8.7409205387451117E-2</v>
      </c>
      <c r="F47">
        <v>-2.8199566160520551E-2</v>
      </c>
      <c r="G47">
        <v>2.5120772946859882E-2</v>
      </c>
      <c r="H47">
        <v>3.6667446397522729E-2</v>
      </c>
      <c r="I47">
        <v>2.648037024653771E-2</v>
      </c>
      <c r="J47">
        <v>1.5321595871233162E-2</v>
      </c>
      <c r="K47">
        <v>3.7036966124118997E-2</v>
      </c>
      <c r="L47">
        <v>9.6159027056150759E-3</v>
      </c>
      <c r="M47">
        <v>1.7956656346749256E-2</v>
      </c>
      <c r="N47">
        <v>5.0532641354821273E-3</v>
      </c>
      <c r="O47">
        <v>0</v>
      </c>
      <c r="P47" t="e">
        <v>#VALUE!</v>
      </c>
      <c r="Q47">
        <v>0.11229611041405274</v>
      </c>
      <c r="R47">
        <v>4.7156052503646073E-2</v>
      </c>
      <c r="S47">
        <v>-1.5517698968251281E-2</v>
      </c>
      <c r="T47">
        <v>-7.4864262304104034E-3</v>
      </c>
      <c r="U47">
        <v>1.8413597733711207E-2</v>
      </c>
      <c r="V47">
        <v>0.16666666666666652</v>
      </c>
      <c r="W47">
        <v>5.7437391366366164E-4</v>
      </c>
      <c r="X47" t="e">
        <v>#VALUE!</v>
      </c>
      <c r="Y47" t="e">
        <v>#VALUE!</v>
      </c>
      <c r="Z47">
        <v>1.9042437431991299E-2</v>
      </c>
      <c r="AA47">
        <v>3.2199071220153641E-2</v>
      </c>
      <c r="AB47">
        <v>1.1125374411638855E-2</v>
      </c>
      <c r="AC47">
        <v>1.6577638607478296E-2</v>
      </c>
      <c r="AD47">
        <v>4.2517547506664366E-2</v>
      </c>
      <c r="AE47" t="e">
        <v>#VALUE!</v>
      </c>
      <c r="AF47">
        <v>-5.1282234905721147E-2</v>
      </c>
      <c r="AG47">
        <v>4.51721745711402E-2</v>
      </c>
      <c r="AH47">
        <v>-7.0242656449552854E-3</v>
      </c>
      <c r="AI47">
        <v>-7.4476003197735841E-2</v>
      </c>
      <c r="AJ47">
        <v>6.5504103165298977E-2</v>
      </c>
      <c r="AK47">
        <v>-6.3051146384479728E-2</v>
      </c>
      <c r="AL47">
        <v>-1.8654735724577209E-2</v>
      </c>
      <c r="AM47">
        <v>6.534090909090895E-2</v>
      </c>
      <c r="AN47">
        <v>9.3586698337292162E-2</v>
      </c>
      <c r="AO47">
        <v>2.470792940591604E-2</v>
      </c>
      <c r="AP47">
        <v>0.10934029200543471</v>
      </c>
      <c r="AQ47">
        <v>1.9805949803544332E-2</v>
      </c>
      <c r="AR47">
        <v>-3.3248081841432686E-3</v>
      </c>
      <c r="AS47">
        <v>-4.3877186267283763E-2</v>
      </c>
      <c r="AT47">
        <v>5.8221024258759968E-2</v>
      </c>
      <c r="AU47">
        <v>8.1339712918660378E-2</v>
      </c>
      <c r="AV47">
        <v>4.8309178743961345E-2</v>
      </c>
      <c r="AW47">
        <v>0.13420790133905647</v>
      </c>
      <c r="AX47">
        <v>2.0322773460848875E-2</v>
      </c>
      <c r="AY47">
        <v>6.5261382799325585E-2</v>
      </c>
    </row>
    <row r="48" spans="1:51" x14ac:dyDescent="0.25">
      <c r="A48" s="11">
        <v>39051</v>
      </c>
      <c r="B48">
        <v>-1.312335958005395E-3</v>
      </c>
      <c r="C48">
        <v>7.4787535410764772E-2</v>
      </c>
      <c r="D48">
        <v>-3.5412494773672476E-2</v>
      </c>
      <c r="E48">
        <v>1.1060108922772205E-2</v>
      </c>
      <c r="F48">
        <v>4.6875E-2</v>
      </c>
      <c r="G48">
        <v>9.4250706880301127E-3</v>
      </c>
      <c r="H48">
        <v>2.4581392860299811E-2</v>
      </c>
      <c r="I48">
        <v>-4.1877672213098127E-2</v>
      </c>
      <c r="J48">
        <v>-5.5716790399480298E-2</v>
      </c>
      <c r="K48">
        <v>1.219460409539308E-2</v>
      </c>
      <c r="L48">
        <v>4.3289234680943922E-2</v>
      </c>
      <c r="M48">
        <v>-1.3381995133820102E-2</v>
      </c>
      <c r="N48">
        <v>-4.1038184535942546E-2</v>
      </c>
      <c r="O48">
        <v>-1.4583528091988485E-2</v>
      </c>
      <c r="P48" t="e">
        <v>#VALUE!</v>
      </c>
      <c r="Q48">
        <v>-8.4602368866328215E-2</v>
      </c>
      <c r="R48">
        <v>-1.8105849582172762E-2</v>
      </c>
      <c r="S48">
        <v>-8.3638722504444041E-2</v>
      </c>
      <c r="T48">
        <v>3.3864765049114176E-3</v>
      </c>
      <c r="U48">
        <v>-6.8150208623087738E-2</v>
      </c>
      <c r="V48">
        <v>-3.2333921222810091E-2</v>
      </c>
      <c r="W48">
        <v>-7.2599707350016862E-2</v>
      </c>
      <c r="X48" t="e">
        <v>#VALUE!</v>
      </c>
      <c r="Y48" t="e">
        <v>#VALUE!</v>
      </c>
      <c r="Z48">
        <v>2.1623064602242392E-2</v>
      </c>
      <c r="AA48">
        <v>-3.9217247626063267E-3</v>
      </c>
      <c r="AB48">
        <v>4.6550994498518961E-2</v>
      </c>
      <c r="AC48">
        <v>0.12255843449900361</v>
      </c>
      <c r="AD48">
        <v>-1.205794381561176E-2</v>
      </c>
      <c r="AE48" t="e">
        <v>#VALUE!</v>
      </c>
      <c r="AF48">
        <v>-4.5033892419873434E-3</v>
      </c>
      <c r="AG48">
        <v>2.4332845570154804E-2</v>
      </c>
      <c r="AH48">
        <v>-2.3151125401929318E-2</v>
      </c>
      <c r="AI48">
        <v>4.3014435773713888E-3</v>
      </c>
      <c r="AJ48">
        <v>1.0521248796589111E-2</v>
      </c>
      <c r="AK48">
        <v>4.5176470588235373E-2</v>
      </c>
      <c r="AL48">
        <v>-1.318805862504191E-2</v>
      </c>
      <c r="AM48">
        <v>-7.42222222222223E-2</v>
      </c>
      <c r="AN48">
        <v>8.9777005502462703E-3</v>
      </c>
      <c r="AO48">
        <v>1.9422342971731732E-2</v>
      </c>
      <c r="AP48">
        <v>1.2558564513307058E-2</v>
      </c>
      <c r="AQ48">
        <v>-3.2866802956439733E-2</v>
      </c>
      <c r="AR48">
        <v>1.2702078521940052E-2</v>
      </c>
      <c r="AS48">
        <v>6.564753408182944E-2</v>
      </c>
      <c r="AT48">
        <v>-5.2725420275089196E-2</v>
      </c>
      <c r="AU48">
        <v>-1.2536873156342221E-2</v>
      </c>
      <c r="AV48">
        <v>3.6866359447004671E-2</v>
      </c>
      <c r="AW48">
        <v>-1.924153186045896E-2</v>
      </c>
      <c r="AX48">
        <v>1.4645577035735213E-2</v>
      </c>
      <c r="AY48">
        <v>4.7490897577961988E-4</v>
      </c>
    </row>
    <row r="49" spans="1:51" x14ac:dyDescent="0.25">
      <c r="A49" s="11">
        <v>39082</v>
      </c>
      <c r="B49">
        <v>-2.6281208935609035E-3</v>
      </c>
      <c r="C49">
        <v>2.0558777016341567E-2</v>
      </c>
      <c r="D49">
        <v>-5.4752331251595177E-4</v>
      </c>
      <c r="E49">
        <v>3.1364900195044898E-2</v>
      </c>
      <c r="F49">
        <v>4.2643923240937021E-3</v>
      </c>
      <c r="G49">
        <v>2.0541549953314586E-2</v>
      </c>
      <c r="H49">
        <v>5.2662648003723556E-2</v>
      </c>
      <c r="I49">
        <v>7.237918016067546E-2</v>
      </c>
      <c r="J49">
        <v>1.5979520310837936E-2</v>
      </c>
      <c r="K49">
        <v>-1.204768731828143E-2</v>
      </c>
      <c r="L49">
        <v>5.6431767235630925E-2</v>
      </c>
      <c r="M49">
        <v>4.3156596794082791E-3</v>
      </c>
      <c r="N49">
        <v>2.0972084455150863E-2</v>
      </c>
      <c r="O49">
        <v>-1.7360781709515161E-2</v>
      </c>
      <c r="P49" t="e">
        <v>#VALUE!</v>
      </c>
      <c r="Q49">
        <v>8.3179297597042456E-2</v>
      </c>
      <c r="R49">
        <v>3.0260047281323921E-2</v>
      </c>
      <c r="S49">
        <v>6.6137736386787216E-2</v>
      </c>
      <c r="T49">
        <v>1.8717320962190476E-2</v>
      </c>
      <c r="U49">
        <v>-1.1343283582089581E-2</v>
      </c>
      <c r="V49">
        <v>0.15127582017010943</v>
      </c>
      <c r="W49">
        <v>4.3490573671008947E-2</v>
      </c>
      <c r="X49" t="e">
        <v>#VALUE!</v>
      </c>
      <c r="Y49" t="e">
        <v>#VALUE!</v>
      </c>
      <c r="Z49">
        <v>6.6370525215573739E-2</v>
      </c>
      <c r="AA49">
        <v>9.653049804141034E-2</v>
      </c>
      <c r="AB49">
        <v>3.0327537403962879E-2</v>
      </c>
      <c r="AC49">
        <v>7.8768118281304922E-3</v>
      </c>
      <c r="AD49">
        <v>9.9445545965070492E-2</v>
      </c>
      <c r="AE49" t="e">
        <v>#VALUE!</v>
      </c>
      <c r="AF49">
        <v>5.5052494134881558E-2</v>
      </c>
      <c r="AG49">
        <v>1.4535654325351199E-2</v>
      </c>
      <c r="AH49">
        <v>1.9091507570770272E-2</v>
      </c>
      <c r="AI49">
        <v>2.874541855217605E-2</v>
      </c>
      <c r="AJ49">
        <v>5.3147329023477408E-2</v>
      </c>
      <c r="AK49">
        <v>0.17514633048176509</v>
      </c>
      <c r="AL49">
        <v>4.4425882905692937E-2</v>
      </c>
      <c r="AM49">
        <v>4.4407105136822E-2</v>
      </c>
      <c r="AN49">
        <v>5.9845005740527979E-2</v>
      </c>
      <c r="AO49">
        <v>4.5512952710313082E-2</v>
      </c>
      <c r="AP49">
        <v>7.9197465681098311E-2</v>
      </c>
      <c r="AQ49">
        <v>6.03252032520325E-2</v>
      </c>
      <c r="AR49">
        <v>2.0144431774990368E-2</v>
      </c>
      <c r="AS49">
        <v>4.0669993868221122E-2</v>
      </c>
      <c r="AT49">
        <v>1.4520032266738259E-2</v>
      </c>
      <c r="AU49">
        <v>3.3607169529499492E-2</v>
      </c>
      <c r="AV49">
        <v>1.5111111111111075E-2</v>
      </c>
      <c r="AW49">
        <v>6.7525338985353622E-2</v>
      </c>
      <c r="AX49">
        <v>0.10323325635103919</v>
      </c>
      <c r="AY49">
        <v>0.10300632911392382</v>
      </c>
    </row>
    <row r="50" spans="1:51" x14ac:dyDescent="0.25">
      <c r="A50" s="11">
        <v>39113</v>
      </c>
      <c r="B50">
        <v>6.8511198945981455E-2</v>
      </c>
      <c r="C50">
        <v>8.8842975206611552E-2</v>
      </c>
      <c r="D50">
        <v>4.4407922893876295E-2</v>
      </c>
      <c r="E50">
        <v>3.1827399729607908E-2</v>
      </c>
      <c r="F50">
        <v>2.8662420382165488E-2</v>
      </c>
      <c r="G50">
        <v>-5.2150045745654183E-2</v>
      </c>
      <c r="H50">
        <v>-6.6711241480459371E-3</v>
      </c>
      <c r="I50">
        <v>5.4449713185460213E-2</v>
      </c>
      <c r="J50">
        <v>3.5087784819817891E-2</v>
      </c>
      <c r="K50">
        <v>2.9615994594125672E-2</v>
      </c>
      <c r="L50">
        <v>0.13747150925711349</v>
      </c>
      <c r="M50">
        <v>5.6476365868630918E-2</v>
      </c>
      <c r="N50">
        <v>1.1936155447605845E-2</v>
      </c>
      <c r="O50">
        <v>0</v>
      </c>
      <c r="P50" t="e">
        <v>#VALUE!</v>
      </c>
      <c r="Q50">
        <v>3.5267349260523329E-2</v>
      </c>
      <c r="R50">
        <v>5.59889857732907E-2</v>
      </c>
      <c r="S50">
        <v>-4.4659256512628698E-2</v>
      </c>
      <c r="T50">
        <v>6.9277088009330523E-2</v>
      </c>
      <c r="U50">
        <v>-9.6618357487923134E-3</v>
      </c>
      <c r="V50">
        <v>-9.498680738786347E-3</v>
      </c>
      <c r="W50">
        <v>-1.1902454154227859E-3</v>
      </c>
      <c r="X50" t="e">
        <v>#VALUE!</v>
      </c>
      <c r="Y50" t="e">
        <v>#VALUE!</v>
      </c>
      <c r="Z50">
        <v>6.5180102915951998E-2</v>
      </c>
      <c r="AA50">
        <v>-1.0079101811686586E-2</v>
      </c>
      <c r="AB50">
        <v>-3.0612244897959218E-2</v>
      </c>
      <c r="AC50">
        <v>-1.1402581595720829E-2</v>
      </c>
      <c r="AD50">
        <v>2.388691511074148E-2</v>
      </c>
      <c r="AE50" t="e">
        <v>#VALUE!</v>
      </c>
      <c r="AF50">
        <v>-3.5740517946440176E-2</v>
      </c>
      <c r="AG50">
        <v>3.9280581805513304E-2</v>
      </c>
      <c r="AH50">
        <v>8.4625322997415875E-2</v>
      </c>
      <c r="AI50">
        <v>0.10166437638738079</v>
      </c>
      <c r="AJ50">
        <v>-1.137244766089418E-2</v>
      </c>
      <c r="AK50">
        <v>-2.452107279693494E-2</v>
      </c>
      <c r="AL50">
        <v>0.11166370929447944</v>
      </c>
      <c r="AM50">
        <v>7.5614801195127646E-2</v>
      </c>
      <c r="AN50">
        <v>1.0832769126609687E-3</v>
      </c>
      <c r="AO50">
        <v>0.12469274421145249</v>
      </c>
      <c r="AP50">
        <v>4.4120263298343954E-3</v>
      </c>
      <c r="AQ50">
        <v>-7.2228185861064165E-2</v>
      </c>
      <c r="AR50">
        <v>-0.12046696472925988</v>
      </c>
      <c r="AS50">
        <v>8.3447695649060849E-2</v>
      </c>
      <c r="AT50">
        <v>-2.1468327590776437E-2</v>
      </c>
      <c r="AU50">
        <v>-2.4566473988439252E-2</v>
      </c>
      <c r="AV50">
        <v>3.3274956217163032E-2</v>
      </c>
      <c r="AW50">
        <v>1.8378048159649829E-2</v>
      </c>
      <c r="AX50">
        <v>2.7213732468076124E-2</v>
      </c>
      <c r="AY50">
        <v>0.15629034571797473</v>
      </c>
    </row>
    <row r="51" spans="1:51" x14ac:dyDescent="0.25">
      <c r="A51" s="11">
        <v>39141</v>
      </c>
      <c r="B51">
        <v>-2.4290998766954397E-2</v>
      </c>
      <c r="C51">
        <v>-6.9259962049336155E-3</v>
      </c>
      <c r="D51">
        <v>-3.2548177531540157E-2</v>
      </c>
      <c r="E51">
        <v>-3.9752298801269625E-2</v>
      </c>
      <c r="F51">
        <v>-3.9731682146542768E-2</v>
      </c>
      <c r="G51">
        <v>-1.5057915057914983E-2</v>
      </c>
      <c r="H51">
        <v>-3.0385606680751409E-2</v>
      </c>
      <c r="I51">
        <v>-5.563502411484067E-3</v>
      </c>
      <c r="J51">
        <v>-7.7264461378593663E-2</v>
      </c>
      <c r="K51">
        <v>1.2944838740913012E-2</v>
      </c>
      <c r="L51">
        <v>-2.7624393388389512E-2</v>
      </c>
      <c r="M51">
        <v>2.2080185938406771E-3</v>
      </c>
      <c r="N51">
        <v>3.4974626251542906E-2</v>
      </c>
      <c r="O51">
        <v>4.4410117783355574E-3</v>
      </c>
      <c r="P51" t="e">
        <v>#VALUE!</v>
      </c>
      <c r="Q51">
        <v>-4.7252747252747196E-2</v>
      </c>
      <c r="R51">
        <v>-6.084311169056944E-3</v>
      </c>
      <c r="S51">
        <v>-1.8187890385240268E-2</v>
      </c>
      <c r="T51">
        <v>-1.3380197582379627E-2</v>
      </c>
      <c r="U51">
        <v>1.1280487804878225E-2</v>
      </c>
      <c r="V51">
        <v>5.2210974960042789E-2</v>
      </c>
      <c r="W51">
        <v>-3.8152649414066375E-2</v>
      </c>
      <c r="X51" t="e">
        <v>#VALUE!</v>
      </c>
      <c r="Y51" t="e">
        <v>#VALUE!</v>
      </c>
      <c r="Z51">
        <v>1.1962272831838039E-2</v>
      </c>
      <c r="AA51">
        <v>-4.818367609964469E-2</v>
      </c>
      <c r="AB51">
        <v>-6.1943319838056565E-2</v>
      </c>
      <c r="AC51">
        <v>1.5000809978940488E-2</v>
      </c>
      <c r="AD51">
        <v>-4.2503823234720239E-2</v>
      </c>
      <c r="AE51" t="e">
        <v>#VALUE!</v>
      </c>
      <c r="AF51">
        <v>-4.729415482586119E-2</v>
      </c>
      <c r="AG51">
        <v>-2.6468328793910256E-2</v>
      </c>
      <c r="AH51">
        <v>-1.7867778439547344E-2</v>
      </c>
      <c r="AI51">
        <v>-9.174171882155302E-3</v>
      </c>
      <c r="AJ51">
        <v>6.392156862745102E-2</v>
      </c>
      <c r="AK51">
        <v>1.7674783974862551E-2</v>
      </c>
      <c r="AL51">
        <v>-3.8263528248015932E-2</v>
      </c>
      <c r="AM51">
        <v>-6.1752136752136755E-2</v>
      </c>
      <c r="AN51">
        <v>3.9496821317462238E-2</v>
      </c>
      <c r="AO51">
        <v>-5.6324537261885466E-2</v>
      </c>
      <c r="AP51">
        <v>0.17342095008679004</v>
      </c>
      <c r="AQ51">
        <v>-4.7107438016528169E-3</v>
      </c>
      <c r="AR51">
        <v>-1.69443659983054E-2</v>
      </c>
      <c r="AS51">
        <v>-7.0643209798354478E-3</v>
      </c>
      <c r="AT51">
        <v>5.4171180931743557E-3</v>
      </c>
      <c r="AU51">
        <v>4.4444444444444731E-3</v>
      </c>
      <c r="AV51">
        <v>2.2033898305084731E-2</v>
      </c>
      <c r="AW51">
        <v>7.8684263147370315E-2</v>
      </c>
      <c r="AX51">
        <v>5.7468921948237162E-2</v>
      </c>
      <c r="AY51">
        <v>-6.1100428013150521E-2</v>
      </c>
    </row>
    <row r="52" spans="1:51" x14ac:dyDescent="0.25">
      <c r="A52" s="11">
        <v>39172</v>
      </c>
      <c r="B52">
        <v>3.2857323391886961E-2</v>
      </c>
      <c r="C52">
        <v>0.10843603706888305</v>
      </c>
      <c r="D52">
        <v>-2.7108842000631572E-3</v>
      </c>
      <c r="E52">
        <v>-4.6401130585922989E-2</v>
      </c>
      <c r="F52">
        <v>-6.4481461579796173E-3</v>
      </c>
      <c r="G52">
        <v>2.8028224225793874E-2</v>
      </c>
      <c r="H52">
        <v>5.3268033133804904E-2</v>
      </c>
      <c r="I52">
        <v>-1.3060497088120182E-2</v>
      </c>
      <c r="J52">
        <v>-9.500608695878765E-3</v>
      </c>
      <c r="K52">
        <v>2.1464241900678527E-2</v>
      </c>
      <c r="L52">
        <v>3.9346010363018324E-2</v>
      </c>
      <c r="M52">
        <v>-2.7829313543599188E-3</v>
      </c>
      <c r="N52">
        <v>-8.0837529817121556E-3</v>
      </c>
      <c r="O52">
        <v>5.2864282968089205E-2</v>
      </c>
      <c r="P52" t="e">
        <v>#VALUE!</v>
      </c>
      <c r="Q52">
        <v>5.3633217993079629E-2</v>
      </c>
      <c r="R52">
        <v>-1.7927415828596471E-2</v>
      </c>
      <c r="S52">
        <v>0.15741038676877528</v>
      </c>
      <c r="T52">
        <v>1.7130568224729581E-2</v>
      </c>
      <c r="U52">
        <v>6.6927946940005922E-2</v>
      </c>
      <c r="V52">
        <v>4.8911392405063259E-2</v>
      </c>
      <c r="W52">
        <v>-1.9213540279425567E-2</v>
      </c>
      <c r="X52" t="e">
        <v>#VALUE!</v>
      </c>
      <c r="Y52" t="e">
        <v>#VALUE!</v>
      </c>
      <c r="Z52">
        <v>5.7740395544441769E-2</v>
      </c>
      <c r="AA52">
        <v>3.1569173630454861E-2</v>
      </c>
      <c r="AB52">
        <v>5.1359516616314105E-2</v>
      </c>
      <c r="AC52">
        <v>7.8619765066394232E-2</v>
      </c>
      <c r="AD52">
        <v>4.0039654127884683E-2</v>
      </c>
      <c r="AE52" t="e">
        <v>#VALUE!</v>
      </c>
      <c r="AF52">
        <v>1.3072723773581485E-2</v>
      </c>
      <c r="AG52">
        <v>1.3027259684361692E-2</v>
      </c>
      <c r="AH52">
        <v>4.4875682231655611E-2</v>
      </c>
      <c r="AI52">
        <v>4.5749763955251543E-2</v>
      </c>
      <c r="AJ52">
        <v>-5.5719375844698327E-2</v>
      </c>
      <c r="AK52">
        <v>-0.1038209185642609</v>
      </c>
      <c r="AL52">
        <v>0.10051660861637712</v>
      </c>
      <c r="AM52">
        <v>5.9212024595765023E-3</v>
      </c>
      <c r="AN52">
        <v>9.66818477553677E-2</v>
      </c>
      <c r="AO52">
        <v>3.3881828189110674E-3</v>
      </c>
      <c r="AP52">
        <v>0.15573065253815166</v>
      </c>
      <c r="AQ52">
        <v>5.1316117246533288E-2</v>
      </c>
      <c r="AR52">
        <v>-4.1367423154266114E-2</v>
      </c>
      <c r="AS52">
        <v>-2.6733407746864501E-2</v>
      </c>
      <c r="AT52">
        <v>0.10264008620689657</v>
      </c>
      <c r="AU52">
        <v>-8.7020648967551573E-2</v>
      </c>
      <c r="AV52">
        <v>-6.053067993366501E-2</v>
      </c>
      <c r="AW52">
        <v>0.19431828714431365</v>
      </c>
      <c r="AX52">
        <v>4.2397379071112962E-3</v>
      </c>
      <c r="AY52">
        <v>0.13306025369978847</v>
      </c>
    </row>
    <row r="53" spans="1:51" x14ac:dyDescent="0.25">
      <c r="A53" s="11">
        <v>39202</v>
      </c>
      <c r="B53">
        <v>7.8184265263673058E-2</v>
      </c>
      <c r="C53">
        <v>2.180658507153943E-2</v>
      </c>
      <c r="D53">
        <v>-3.9714809948806273E-2</v>
      </c>
      <c r="E53">
        <v>-1.2724748528647689E-2</v>
      </c>
      <c r="F53">
        <v>8.1124932395889582E-2</v>
      </c>
      <c r="G53">
        <v>3.8322211630123837E-2</v>
      </c>
      <c r="H53">
        <v>1.3160692265170582E-3</v>
      </c>
      <c r="I53">
        <v>6.8997762199880075E-2</v>
      </c>
      <c r="J53">
        <v>9.5408099483501596E-2</v>
      </c>
      <c r="K53">
        <v>-9.403519474262545E-3</v>
      </c>
      <c r="L53">
        <v>7.7628029912132135E-2</v>
      </c>
      <c r="M53">
        <v>3.0232558139534849E-2</v>
      </c>
      <c r="N53">
        <v>3.5136940547762396E-2</v>
      </c>
      <c r="O53">
        <v>6.874201205039232E-2</v>
      </c>
      <c r="P53" t="e">
        <v>#VALUE!</v>
      </c>
      <c r="Q53">
        <v>-2.5725232621784277E-2</v>
      </c>
      <c r="R53">
        <v>-3.0276046304541393E-2</v>
      </c>
      <c r="S53">
        <v>7.2004448151237188E-2</v>
      </c>
      <c r="T53">
        <v>6.3859938481371392E-2</v>
      </c>
      <c r="U53">
        <v>3.1364792314213075E-2</v>
      </c>
      <c r="V53">
        <v>2.4039389843599102E-2</v>
      </c>
      <c r="W53">
        <v>6.2876234914599927E-2</v>
      </c>
      <c r="X53" t="e">
        <v>#VALUE!</v>
      </c>
      <c r="Y53" t="e">
        <v>#VALUE!</v>
      </c>
      <c r="Z53">
        <v>-2.4715237481194752E-2</v>
      </c>
      <c r="AA53">
        <v>8.6877437743774433E-2</v>
      </c>
      <c r="AB53">
        <v>2.8735632183907178E-3</v>
      </c>
      <c r="AC53">
        <v>6.1969163386700554E-2</v>
      </c>
      <c r="AD53">
        <v>6.2762126668078677E-2</v>
      </c>
      <c r="AE53" t="e">
        <v>#VALUE!</v>
      </c>
      <c r="AF53">
        <v>3.6559109892010611E-2</v>
      </c>
      <c r="AG53">
        <v>4.1694992068887382E-2</v>
      </c>
      <c r="AH53">
        <v>8.2994776552524741E-2</v>
      </c>
      <c r="AI53">
        <v>9.5127854361780395E-2</v>
      </c>
      <c r="AJ53">
        <v>8.4509791165181092E-2</v>
      </c>
      <c r="AK53">
        <v>2.1533161068044704E-2</v>
      </c>
      <c r="AL53">
        <v>5.3718218313897781E-2</v>
      </c>
      <c r="AM53">
        <v>2.6035770885216136E-2</v>
      </c>
      <c r="AN53">
        <v>3.7375415282392188E-2</v>
      </c>
      <c r="AO53">
        <v>0.11472373407802117</v>
      </c>
      <c r="AP53">
        <v>-3.2325052895541218E-2</v>
      </c>
      <c r="AQ53">
        <v>3.5384250849064047E-2</v>
      </c>
      <c r="AR53">
        <v>6.35301168714415E-2</v>
      </c>
      <c r="AS53">
        <v>3.2472592835314673E-2</v>
      </c>
      <c r="AT53">
        <v>7.1341314439286707E-2</v>
      </c>
      <c r="AU53">
        <v>8.0775444264943541E-2</v>
      </c>
      <c r="AV53">
        <v>0.11827007943512791</v>
      </c>
      <c r="AW53">
        <v>-2.4911722478755172E-2</v>
      </c>
      <c r="AX53">
        <v>-1.6311648436000747E-2</v>
      </c>
      <c r="AY53">
        <v>6.1224489795919101E-3</v>
      </c>
    </row>
    <row r="54" spans="1:51" x14ac:dyDescent="0.25">
      <c r="A54" s="11">
        <v>39233</v>
      </c>
      <c r="B54">
        <v>2.0426690876076403E-3</v>
      </c>
      <c r="C54">
        <v>-8.0134964150148091E-3</v>
      </c>
      <c r="D54">
        <v>6.4020380843422542E-2</v>
      </c>
      <c r="E54">
        <v>8.2638140016391359E-2</v>
      </c>
      <c r="F54">
        <v>-3.7018509254627241E-2</v>
      </c>
      <c r="G54">
        <v>2.8277634961439535E-2</v>
      </c>
      <c r="H54">
        <v>-3.4421255353438429E-2</v>
      </c>
      <c r="I54">
        <v>-4.2440366308321598E-2</v>
      </c>
      <c r="J54">
        <v>5.2889859543407969E-2</v>
      </c>
      <c r="K54">
        <v>-3.8959607552240039E-2</v>
      </c>
      <c r="L54">
        <v>3.3480840371326703E-2</v>
      </c>
      <c r="M54">
        <v>8.0135440180588713E-3</v>
      </c>
      <c r="N54">
        <v>2.0392359318533781E-2</v>
      </c>
      <c r="O54">
        <v>6.0305799948748628E-2</v>
      </c>
      <c r="P54" t="e">
        <v>#VALUE!</v>
      </c>
      <c r="Q54">
        <v>7.4719101123595477E-2</v>
      </c>
      <c r="R54">
        <v>6.244260789715339E-2</v>
      </c>
      <c r="S54">
        <v>-1.172940130409017E-2</v>
      </c>
      <c r="T54">
        <v>-7.9551411417565498E-2</v>
      </c>
      <c r="U54">
        <v>0.1753424657534246</v>
      </c>
      <c r="V54">
        <v>-2.4889224097294105E-2</v>
      </c>
      <c r="W54">
        <v>-1.575601786972447E-2</v>
      </c>
      <c r="X54" t="e">
        <v>#VALUE!</v>
      </c>
      <c r="Y54" t="e">
        <v>#VALUE!</v>
      </c>
      <c r="Z54">
        <v>3.3715293080652131E-2</v>
      </c>
      <c r="AA54">
        <v>-8.2521005503700784E-2</v>
      </c>
      <c r="AB54">
        <v>7.5726565697912473E-2</v>
      </c>
      <c r="AC54">
        <v>9.0762156890065615E-2</v>
      </c>
      <c r="AD54">
        <v>-3.3862834592310431E-2</v>
      </c>
      <c r="AE54" t="e">
        <v>#VALUE!</v>
      </c>
      <c r="AF54">
        <v>6.1943579833209972E-2</v>
      </c>
      <c r="AG54">
        <v>1.331031107243863E-2</v>
      </c>
      <c r="AH54">
        <v>9.0568060021436247E-2</v>
      </c>
      <c r="AI54">
        <v>3.0940712981647023E-2</v>
      </c>
      <c r="AJ54">
        <v>-1.0197960407918316E-2</v>
      </c>
      <c r="AK54">
        <v>-1.4755480607082538E-2</v>
      </c>
      <c r="AL54">
        <v>6.1099016287695651E-2</v>
      </c>
      <c r="AM54">
        <v>9.8190644307149189E-2</v>
      </c>
      <c r="AN54">
        <v>5.2727896602996704E-2</v>
      </c>
      <c r="AO54">
        <v>9.7970295764206794E-2</v>
      </c>
      <c r="AP54">
        <v>-1.8234333454805518E-2</v>
      </c>
      <c r="AQ54">
        <v>6.7205736516896764E-2</v>
      </c>
      <c r="AR54">
        <v>2.2541561003099897E-3</v>
      </c>
      <c r="AS54">
        <v>4.1723011198993243E-2</v>
      </c>
      <c r="AT54">
        <v>8.187001140250838E-2</v>
      </c>
      <c r="AU54">
        <v>2.9895366218235964E-2</v>
      </c>
      <c r="AV54">
        <v>-6.7087608524072584E-2</v>
      </c>
      <c r="AW54">
        <v>0.13830633928926739</v>
      </c>
      <c r="AX54">
        <v>5.2672649239171587E-3</v>
      </c>
      <c r="AY54">
        <v>1.9530570849029205E-2</v>
      </c>
    </row>
    <row r="55" spans="1:51" x14ac:dyDescent="0.25">
      <c r="A55" s="11">
        <v>39263</v>
      </c>
      <c r="B55">
        <v>-5.6625141562853809E-3</v>
      </c>
      <c r="C55">
        <v>-5.6462585034013579E-2</v>
      </c>
      <c r="D55">
        <v>-3.0882295886979327E-2</v>
      </c>
      <c r="E55">
        <v>-4.1316716337036041E-2</v>
      </c>
      <c r="F55">
        <v>6.4935064935064846E-2</v>
      </c>
      <c r="G55">
        <v>7.6071428571428568E-2</v>
      </c>
      <c r="H55">
        <v>0.10444905749997813</v>
      </c>
      <c r="I55">
        <v>-1.4773793998500651E-2</v>
      </c>
      <c r="J55">
        <v>-2.0182439486339909E-2</v>
      </c>
      <c r="K55">
        <v>3.1005437602285024E-2</v>
      </c>
      <c r="L55">
        <v>2.3070668103855718E-2</v>
      </c>
      <c r="M55">
        <v>-1.0525137162691767E-2</v>
      </c>
      <c r="N55">
        <v>-2.4917783961548201E-2</v>
      </c>
      <c r="O55">
        <v>-4.4952871989043741E-2</v>
      </c>
      <c r="P55" t="e">
        <v>#VALUE!</v>
      </c>
      <c r="Q55">
        <v>-7.3183481442760101E-3</v>
      </c>
      <c r="R55">
        <v>-2.1175453759723517E-2</v>
      </c>
      <c r="S55">
        <v>6.4703809502386633E-3</v>
      </c>
      <c r="T55">
        <v>-4.9878111936963454E-2</v>
      </c>
      <c r="U55">
        <v>-3.1934731934731841E-2</v>
      </c>
      <c r="V55">
        <v>-0.18872667504592489</v>
      </c>
      <c r="W55">
        <v>-9.6639448718554011E-3</v>
      </c>
      <c r="X55" t="e">
        <v>#VALUE!</v>
      </c>
      <c r="Y55" t="e">
        <v>#VALUE!</v>
      </c>
      <c r="Z55">
        <v>-6.6936687273502438E-2</v>
      </c>
      <c r="AA55">
        <v>-2.4690661551769577E-2</v>
      </c>
      <c r="AB55">
        <v>2.3592085235920823E-2</v>
      </c>
      <c r="AC55">
        <v>-6.0369935108068096E-2</v>
      </c>
      <c r="AD55">
        <v>-5.2966538763048243E-2</v>
      </c>
      <c r="AE55" t="e">
        <v>#VALUE!</v>
      </c>
      <c r="AF55">
        <v>-0.16131670960101929</v>
      </c>
      <c r="AG55">
        <v>-5.6781741825549181E-2</v>
      </c>
      <c r="AH55">
        <v>2.2604422604422414E-2</v>
      </c>
      <c r="AI55">
        <v>-2.9452884705005178E-2</v>
      </c>
      <c r="AJ55">
        <v>5.206060606060614E-2</v>
      </c>
      <c r="AK55">
        <v>3.2092426187419809E-2</v>
      </c>
      <c r="AL55">
        <v>4.8804118619274695E-2</v>
      </c>
      <c r="AM55">
        <v>-3.536266827406076E-2</v>
      </c>
      <c r="AN55">
        <v>5.6497175141242861E-2</v>
      </c>
      <c r="AO55">
        <v>8.8122649965658884E-2</v>
      </c>
      <c r="AP55">
        <v>5.4248006598845322E-2</v>
      </c>
      <c r="AQ55">
        <v>-2.6518942101501075E-2</v>
      </c>
      <c r="AR55">
        <v>7.0283947146471792E-2</v>
      </c>
      <c r="AS55">
        <v>4.0413540059209829E-3</v>
      </c>
      <c r="AT55">
        <v>-1.3912310286677831E-2</v>
      </c>
      <c r="AU55">
        <v>-6.5312046444121474E-3</v>
      </c>
      <c r="AV55">
        <v>1.6497461928933976E-2</v>
      </c>
      <c r="AW55">
        <v>6.4500340855460081E-3</v>
      </c>
      <c r="AX55">
        <v>6.8600815059188802E-2</v>
      </c>
      <c r="AY55">
        <v>-4.7862664847657999E-2</v>
      </c>
    </row>
    <row r="56" spans="1:51" x14ac:dyDescent="0.25">
      <c r="A56" s="11">
        <v>39294</v>
      </c>
      <c r="B56">
        <v>-3.861047835990894E-2</v>
      </c>
      <c r="C56">
        <v>-4.3258832011535686E-2</v>
      </c>
      <c r="D56">
        <v>-3.8489033770838788E-3</v>
      </c>
      <c r="E56">
        <v>1.6806722689075571E-2</v>
      </c>
      <c r="F56">
        <v>6.8292682926829107E-2</v>
      </c>
      <c r="G56">
        <v>-3.2857616993030136E-2</v>
      </c>
      <c r="H56">
        <v>-1.7754247918350785E-2</v>
      </c>
      <c r="I56">
        <v>-9.3095752708112212E-2</v>
      </c>
      <c r="J56">
        <v>-7.5033245377669644E-2</v>
      </c>
      <c r="K56">
        <v>-0.1051319402141766</v>
      </c>
      <c r="L56">
        <v>-1.6432228609452815E-2</v>
      </c>
      <c r="M56">
        <v>1.7313567952925268E-2</v>
      </c>
      <c r="N56">
        <v>-3.2429627707873943E-2</v>
      </c>
      <c r="O56">
        <v>-7.9291438211724907E-3</v>
      </c>
      <c r="P56" t="e">
        <v>#VALUE!</v>
      </c>
      <c r="Q56">
        <v>-2.8962611901000357E-2</v>
      </c>
      <c r="R56">
        <v>-4.6357615894039639E-2</v>
      </c>
      <c r="S56">
        <v>1.0727056019070869E-3</v>
      </c>
      <c r="T56">
        <v>-5.3703845206863443E-2</v>
      </c>
      <c r="U56">
        <v>-7.2236937153865588E-3</v>
      </c>
      <c r="V56">
        <v>-0.11488499582886424</v>
      </c>
      <c r="W56">
        <v>-4.4831544122611477E-2</v>
      </c>
      <c r="X56" t="e">
        <v>#VALUE!</v>
      </c>
      <c r="Y56" t="e">
        <v>#VALUE!</v>
      </c>
      <c r="Z56">
        <v>1.3708019191226883E-2</v>
      </c>
      <c r="AA56">
        <v>9.9296249879496923E-3</v>
      </c>
      <c r="AB56">
        <v>-4.1635687732341942E-2</v>
      </c>
      <c r="AC56">
        <v>9.1900269175342331E-3</v>
      </c>
      <c r="AD56">
        <v>2.3232004182414334E-2</v>
      </c>
      <c r="AE56" t="e">
        <v>#VALUE!</v>
      </c>
      <c r="AF56">
        <v>2.3294292028513963E-2</v>
      </c>
      <c r="AG56">
        <v>-4.8891164881434857E-2</v>
      </c>
      <c r="AH56">
        <v>1.7299375300336539E-2</v>
      </c>
      <c r="AI56">
        <v>-4.7920868145587159E-2</v>
      </c>
      <c r="AJ56">
        <v>-9.9084048620312282E-2</v>
      </c>
      <c r="AK56">
        <v>-7.6699834162520797E-2</v>
      </c>
      <c r="AL56">
        <v>-6.8269091436023777E-2</v>
      </c>
      <c r="AM56">
        <v>-4.5407206831910019E-2</v>
      </c>
      <c r="AN56">
        <v>-1.9950637597696441E-2</v>
      </c>
      <c r="AO56">
        <v>-0.12198174874027801</v>
      </c>
      <c r="AP56">
        <v>7.6467673369324141E-2</v>
      </c>
      <c r="AQ56">
        <v>-6.8654086203098541E-2</v>
      </c>
      <c r="AR56">
        <v>4.544260572629355E-2</v>
      </c>
      <c r="AS56">
        <v>-5.5443564345986074E-2</v>
      </c>
      <c r="AT56">
        <v>-4.1898247114151355E-2</v>
      </c>
      <c r="AU56">
        <v>-7.6698319941563065E-2</v>
      </c>
      <c r="AV56">
        <v>-0.10694964627548897</v>
      </c>
      <c r="AW56">
        <v>-2.4783771579422686E-2</v>
      </c>
      <c r="AX56">
        <v>-1.2258240261509123E-2</v>
      </c>
      <c r="AY56">
        <v>2.0537313432835713E-2</v>
      </c>
    </row>
    <row r="57" spans="1:51" x14ac:dyDescent="0.25">
      <c r="A57" s="11">
        <v>39325</v>
      </c>
      <c r="B57">
        <v>1.8599691979623412E-2</v>
      </c>
      <c r="C57">
        <v>-1.5825169555388041E-2</v>
      </c>
      <c r="D57">
        <v>-6.8393978711921877E-2</v>
      </c>
      <c r="E57">
        <v>-3.7357660772821322E-2</v>
      </c>
      <c r="F57">
        <v>-7.7625570776255204E-3</v>
      </c>
      <c r="G57">
        <v>-5.199039121482496E-2</v>
      </c>
      <c r="H57">
        <v>-2.2569117161164387E-2</v>
      </c>
      <c r="I57">
        <v>1.3090214245170984E-2</v>
      </c>
      <c r="J57">
        <v>-5.2735009378973463E-2</v>
      </c>
      <c r="K57">
        <v>4.0961853780388413E-2</v>
      </c>
      <c r="L57">
        <v>-2.6097765273139228E-2</v>
      </c>
      <c r="M57">
        <v>-8.8987764182426599E-3</v>
      </c>
      <c r="N57">
        <v>-9.3846360101890181E-3</v>
      </c>
      <c r="O57">
        <v>-1.2668990732080609E-2</v>
      </c>
      <c r="P57" t="e">
        <v>#VALUE!</v>
      </c>
      <c r="Q57">
        <v>-6.0195227765726833E-2</v>
      </c>
      <c r="R57">
        <v>-1.0185185185185297E-2</v>
      </c>
      <c r="S57">
        <v>-0.16059947612811043</v>
      </c>
      <c r="T57">
        <v>9.5641750764419164E-4</v>
      </c>
      <c r="U57">
        <v>-1.285471743875799E-2</v>
      </c>
      <c r="V57">
        <v>6.5975494816211233E-2</v>
      </c>
      <c r="W57">
        <v>-5.7468014420018476E-2</v>
      </c>
      <c r="X57" t="e">
        <v>#VALUE!</v>
      </c>
      <c r="Y57" t="e">
        <v>#VALUE!</v>
      </c>
      <c r="Z57">
        <v>-2.9749830966869673E-2</v>
      </c>
      <c r="AA57">
        <v>-9.8319969453991574E-3</v>
      </c>
      <c r="AB57">
        <v>-1.5515903801396558E-2</v>
      </c>
      <c r="AC57">
        <v>1.398281111081201E-2</v>
      </c>
      <c r="AD57">
        <v>-6.1396972729014565E-2</v>
      </c>
      <c r="AE57" t="e">
        <v>#VALUE!</v>
      </c>
      <c r="AF57">
        <v>-2.5692084091507361E-2</v>
      </c>
      <c r="AG57">
        <v>-7.9267745505673393E-4</v>
      </c>
      <c r="AH57">
        <v>0.14170996693434113</v>
      </c>
      <c r="AI57">
        <v>-1.6542263465805895E-2</v>
      </c>
      <c r="AJ57">
        <v>5.9466717820833015E-3</v>
      </c>
      <c r="AK57">
        <v>-2.2002694207453932E-2</v>
      </c>
      <c r="AL57">
        <v>0.10808919302474784</v>
      </c>
      <c r="AM57">
        <v>-2.6183722452541858E-2</v>
      </c>
      <c r="AN57">
        <v>1.920251836306397E-2</v>
      </c>
      <c r="AO57">
        <v>-1.4755516564925464E-2</v>
      </c>
      <c r="AP57">
        <v>0.10596002422774076</v>
      </c>
      <c r="AQ57">
        <v>-4.7303689687794304E-4</v>
      </c>
      <c r="AR57">
        <v>-6.7839195979898514E-3</v>
      </c>
      <c r="AS57">
        <v>-2.1313742195900875E-3</v>
      </c>
      <c r="AT57">
        <v>-3.7260151717983137E-2</v>
      </c>
      <c r="AU57">
        <v>7.9113924050632889E-2</v>
      </c>
      <c r="AV57">
        <v>-6.0577819198509575E-3</v>
      </c>
      <c r="AW57">
        <v>-2.5573898951042673E-2</v>
      </c>
      <c r="AX57">
        <v>-6.085677514248955E-2</v>
      </c>
      <c r="AY57">
        <v>-5.2299052299052295E-2</v>
      </c>
    </row>
    <row r="58" spans="1:51" x14ac:dyDescent="0.25">
      <c r="A58" s="11">
        <v>39355</v>
      </c>
      <c r="B58">
        <v>7.0016282856478096E-2</v>
      </c>
      <c r="C58">
        <v>4.88131699846861E-2</v>
      </c>
      <c r="D58">
        <v>-2.6640948055389524E-2</v>
      </c>
      <c r="E58">
        <v>1.7161878720459267E-2</v>
      </c>
      <c r="F58">
        <v>6.9949378739070367E-2</v>
      </c>
      <c r="G58">
        <v>3.2036199095022644E-2</v>
      </c>
      <c r="H58">
        <v>3.3140119661134726E-3</v>
      </c>
      <c r="I58">
        <v>6.6982182628062326E-2</v>
      </c>
      <c r="J58">
        <v>-8.7834129187537302E-3</v>
      </c>
      <c r="K58">
        <v>-1.2699664311858316E-2</v>
      </c>
      <c r="L58">
        <v>-8.3521472697050014E-2</v>
      </c>
      <c r="M58">
        <v>-1.2345679012345623E-2</v>
      </c>
      <c r="N58">
        <v>2.5443226417647846E-2</v>
      </c>
      <c r="O58">
        <v>3.9700310024112895E-2</v>
      </c>
      <c r="P58" t="e">
        <v>#VALUE!</v>
      </c>
      <c r="Q58">
        <v>-2.3081361800346145E-2</v>
      </c>
      <c r="R58">
        <v>-2.6192703461178635E-2</v>
      </c>
      <c r="S58">
        <v>8.1629758337618208E-2</v>
      </c>
      <c r="T58">
        <v>-4.4433608630725652E-2</v>
      </c>
      <c r="U58">
        <v>1.228501228501222E-2</v>
      </c>
      <c r="V58">
        <v>-3.1577617784513956E-3</v>
      </c>
      <c r="W58">
        <v>5.4535508518691822E-2</v>
      </c>
      <c r="X58" t="e">
        <v>#VALUE!</v>
      </c>
      <c r="Y58" t="e">
        <v>#VALUE!</v>
      </c>
      <c r="Z58">
        <v>9.7793263646922313E-2</v>
      </c>
      <c r="AA58">
        <v>-2.0977537838619442E-2</v>
      </c>
      <c r="AB58">
        <v>2.4034672970843163E-2</v>
      </c>
      <c r="AC58">
        <v>5.5797640556913386E-2</v>
      </c>
      <c r="AD58">
        <v>9.4082424187438951E-2</v>
      </c>
      <c r="AE58" t="e">
        <v>#VALUE!</v>
      </c>
      <c r="AF58">
        <v>-9.0107928155287453E-3</v>
      </c>
      <c r="AG58">
        <v>4.7628313550569512E-2</v>
      </c>
      <c r="AH58">
        <v>0.10302027306578387</v>
      </c>
      <c r="AI58">
        <v>-9.1282051282051357E-2</v>
      </c>
      <c r="AJ58">
        <v>4.1507754894482662E-2</v>
      </c>
      <c r="AK58">
        <v>-1.0101010101010166E-2</v>
      </c>
      <c r="AL58">
        <v>-3.6263794101650926E-2</v>
      </c>
      <c r="AM58">
        <v>1.3443871835088439E-2</v>
      </c>
      <c r="AN58">
        <v>-1.3384124369401063E-3</v>
      </c>
      <c r="AO58">
        <v>4.5881770962156843E-2</v>
      </c>
      <c r="AP58">
        <v>5.0625978947829609E-2</v>
      </c>
      <c r="AQ58">
        <v>6.3022558763211833E-2</v>
      </c>
      <c r="AR58">
        <v>3.8451808752845817E-2</v>
      </c>
      <c r="AS58">
        <v>-9.7068489622699206E-3</v>
      </c>
      <c r="AT58">
        <v>6.604866743916582E-2</v>
      </c>
      <c r="AU58">
        <v>1.0263929618768319E-2</v>
      </c>
      <c r="AV58">
        <v>-4.3600562587904346E-2</v>
      </c>
      <c r="AW58">
        <v>8.3779585122909506E-2</v>
      </c>
      <c r="AX58">
        <v>5.8731401722788013E-2</v>
      </c>
      <c r="AY58">
        <v>0.17901234567901225</v>
      </c>
    </row>
    <row r="59" spans="1:51" x14ac:dyDescent="0.25">
      <c r="A59" s="11">
        <v>39386</v>
      </c>
      <c r="B59">
        <v>-1.4782608695652177E-2</v>
      </c>
      <c r="C59">
        <v>3.3400255521080391E-2</v>
      </c>
      <c r="D59">
        <v>5.65699669507298E-2</v>
      </c>
      <c r="E59">
        <v>0.10051593728606978</v>
      </c>
      <c r="F59">
        <v>3.3978494623655875E-2</v>
      </c>
      <c r="G59">
        <v>-2.402665731322351E-2</v>
      </c>
      <c r="H59">
        <v>1.2040273422724068E-2</v>
      </c>
      <c r="I59">
        <v>-1.6568386995773121E-2</v>
      </c>
      <c r="J59">
        <v>-8.469735811818313E-3</v>
      </c>
      <c r="K59">
        <v>7.1921562453803656E-2</v>
      </c>
      <c r="L59">
        <v>1.0930490323026953E-2</v>
      </c>
      <c r="M59">
        <v>-2.2727272727263159E-4</v>
      </c>
      <c r="N59">
        <v>5.7146627953015727E-2</v>
      </c>
      <c r="O59">
        <v>3.6941936552637999E-2</v>
      </c>
      <c r="P59" t="e">
        <v>#VALUE!</v>
      </c>
      <c r="Q59">
        <v>3.4258712344949815E-2</v>
      </c>
      <c r="R59">
        <v>3.8904899135446591E-2</v>
      </c>
      <c r="S59">
        <v>-2.2637488730432032E-2</v>
      </c>
      <c r="T59">
        <v>-1.6666823004118148E-2</v>
      </c>
      <c r="U59">
        <v>7.8640776699028914E-2</v>
      </c>
      <c r="V59">
        <v>0.15027876330461232</v>
      </c>
      <c r="W59">
        <v>-2.8907295850066905E-3</v>
      </c>
      <c r="X59" t="e">
        <v>#VALUE!</v>
      </c>
      <c r="Y59" t="e">
        <v>#VALUE!</v>
      </c>
      <c r="Z59">
        <v>8.6542530681337215E-2</v>
      </c>
      <c r="AA59">
        <v>7.9366642377454166E-3</v>
      </c>
      <c r="AB59">
        <v>-3.0396306271642914E-2</v>
      </c>
      <c r="AC59">
        <v>2.5166096235152091E-2</v>
      </c>
      <c r="AD59">
        <v>9.0179737545867944E-3</v>
      </c>
      <c r="AE59" t="e">
        <v>#VALUE!</v>
      </c>
      <c r="AF59">
        <v>1.9534967201844999E-2</v>
      </c>
      <c r="AG59">
        <v>4.1176722721492753E-2</v>
      </c>
      <c r="AH59">
        <v>2.588147036759203E-2</v>
      </c>
      <c r="AI59">
        <v>7.2799097065462837E-2</v>
      </c>
      <c r="AJ59">
        <v>-5.2670125114433919E-2</v>
      </c>
      <c r="AK59">
        <v>8.7198515769944418E-2</v>
      </c>
      <c r="AL59">
        <v>3.0819922813660527E-2</v>
      </c>
      <c r="AM59">
        <v>2.2109219544550029E-2</v>
      </c>
      <c r="AN59">
        <v>-1.5463917525773141E-2</v>
      </c>
      <c r="AO59">
        <v>-2.8000472980962421E-2</v>
      </c>
      <c r="AP59">
        <v>0.35752040784411832</v>
      </c>
      <c r="AQ59">
        <v>-1.7437115084959709E-2</v>
      </c>
      <c r="AR59">
        <v>-9.0377588306942647E-2</v>
      </c>
      <c r="AS59">
        <v>4.2279320828427558E-2</v>
      </c>
      <c r="AT59">
        <v>1.0869565217390686E-3</v>
      </c>
      <c r="AU59">
        <v>2.6850507982583594E-2</v>
      </c>
      <c r="AV59">
        <v>2.5000000000000133E-2</v>
      </c>
      <c r="AW59">
        <v>7.5161469839289063E-2</v>
      </c>
      <c r="AX59">
        <v>-0.16216715976331375</v>
      </c>
      <c r="AY59">
        <v>0.14031413612565458</v>
      </c>
    </row>
    <row r="60" spans="1:51" x14ac:dyDescent="0.25">
      <c r="A60" s="11">
        <v>39416</v>
      </c>
      <c r="B60">
        <v>4.7330097087378675E-2</v>
      </c>
      <c r="C60">
        <v>-3.7972447898269146E-2</v>
      </c>
      <c r="D60">
        <v>-2.0727344634799638E-2</v>
      </c>
      <c r="E60">
        <v>-2.4002063388508743E-2</v>
      </c>
      <c r="F60">
        <v>-1.2895174708818624E-2</v>
      </c>
      <c r="G60">
        <v>-7.547169811320753E-3</v>
      </c>
      <c r="H60">
        <v>4.4320266003292419E-2</v>
      </c>
      <c r="I60">
        <v>-9.4946406303892172E-2</v>
      </c>
      <c r="J60">
        <v>1.3930751911725991E-2</v>
      </c>
      <c r="K60">
        <v>1.8420840534804306E-2</v>
      </c>
      <c r="L60">
        <v>-9.1093831123911562E-2</v>
      </c>
      <c r="M60">
        <v>-2.6369629461241328E-2</v>
      </c>
      <c r="N60">
        <v>-6.6791510611735272E-2</v>
      </c>
      <c r="O60">
        <v>-0.15927789759565458</v>
      </c>
      <c r="P60" t="e">
        <v>#VALUE!</v>
      </c>
      <c r="Q60">
        <v>-0.2410051399200458</v>
      </c>
      <c r="R60">
        <v>-1.8492834026814564E-2</v>
      </c>
      <c r="S60">
        <v>-6.2743190661478487E-2</v>
      </c>
      <c r="T60">
        <v>-1.3220108963511001E-2</v>
      </c>
      <c r="U60">
        <v>1.4401440144014455E-2</v>
      </c>
      <c r="V60">
        <v>-2.8530513328927087E-2</v>
      </c>
      <c r="W60">
        <v>-0.14529534422212809</v>
      </c>
      <c r="X60" t="e">
        <v>#VALUE!</v>
      </c>
      <c r="Y60" t="e">
        <v>#VALUE!</v>
      </c>
      <c r="Z60">
        <v>-7.2638753651411925E-2</v>
      </c>
      <c r="AA60">
        <v>-1.2895662368114236E-3</v>
      </c>
      <c r="AB60">
        <v>-3.2936507936507819E-2</v>
      </c>
      <c r="AC60">
        <v>-8.1181264728986569E-2</v>
      </c>
      <c r="AD60">
        <v>-7.1437376725838386E-2</v>
      </c>
      <c r="AE60" t="e">
        <v>#VALUE!</v>
      </c>
      <c r="AF60">
        <v>7.3834242068428368E-2</v>
      </c>
      <c r="AG60">
        <v>-9.3038573957432424E-3</v>
      </c>
      <c r="AH60">
        <v>-2.9250457038392241E-3</v>
      </c>
      <c r="AI60">
        <v>3.4718569174119196E-3</v>
      </c>
      <c r="AJ60">
        <v>-9.1611905682257411E-2</v>
      </c>
      <c r="AK60">
        <v>-6.3993174061433455E-2</v>
      </c>
      <c r="AL60">
        <v>-2.0856512141280259E-2</v>
      </c>
      <c r="AM60">
        <v>-9.7988319273199065E-2</v>
      </c>
      <c r="AN60">
        <v>-7.7486910994764013E-3</v>
      </c>
      <c r="AO60">
        <v>0.10670056689618268</v>
      </c>
      <c r="AP60">
        <v>-0.20847540933247311</v>
      </c>
      <c r="AQ60">
        <v>-5.9658661833559834E-2</v>
      </c>
      <c r="AR60">
        <v>-6.4274236743438795E-2</v>
      </c>
      <c r="AS60">
        <v>-5.1096929573568484E-2</v>
      </c>
      <c r="AT60">
        <v>-1.2595005428881589E-2</v>
      </c>
      <c r="AU60">
        <v>6.7137809187279185E-2</v>
      </c>
      <c r="AV60">
        <v>0.10999521759923492</v>
      </c>
      <c r="AW60">
        <v>-8.4258736432649473E-2</v>
      </c>
      <c r="AX60">
        <v>-0.19543147208121814</v>
      </c>
      <c r="AY60">
        <v>0.1774104683195592</v>
      </c>
    </row>
    <row r="61" spans="1:51" x14ac:dyDescent="0.25">
      <c r="A61" s="11">
        <v>39447</v>
      </c>
      <c r="B61">
        <v>4.0240176972506037E-2</v>
      </c>
      <c r="C61">
        <v>-6.572425188176978E-2</v>
      </c>
      <c r="D61">
        <v>-1.4698143456817192E-2</v>
      </c>
      <c r="E61">
        <v>1.024421334079495E-2</v>
      </c>
      <c r="F61">
        <v>-8.8916982722292426E-2</v>
      </c>
      <c r="G61">
        <v>2.6978091616874922E-2</v>
      </c>
      <c r="H61">
        <v>2.3488318424151E-2</v>
      </c>
      <c r="I61">
        <v>-2.2913238963865767E-2</v>
      </c>
      <c r="J61">
        <v>-3.4348381004965289E-2</v>
      </c>
      <c r="K61">
        <v>3.1363652351306781E-2</v>
      </c>
      <c r="L61">
        <v>-4.0743808145815463E-2</v>
      </c>
      <c r="M61">
        <v>2.288115806677582E-2</v>
      </c>
      <c r="N61">
        <v>-9.3645484949822499E-4</v>
      </c>
      <c r="O61">
        <v>-5.1211401425178105E-2</v>
      </c>
      <c r="P61" t="e">
        <v>#N/A</v>
      </c>
      <c r="Q61">
        <v>3.7622272385252176E-2</v>
      </c>
      <c r="R61">
        <v>4.2392840320301328E-2</v>
      </c>
      <c r="S61">
        <v>-2.4712345436000316E-2</v>
      </c>
      <c r="T61">
        <v>-2.4562002751882694E-2</v>
      </c>
      <c r="U61">
        <v>-7.7196095829636158E-2</v>
      </c>
      <c r="V61">
        <v>-2.1997958952262087E-2</v>
      </c>
      <c r="W61">
        <v>9.4247930963391457E-3</v>
      </c>
      <c r="X61" t="e">
        <v>#N/A</v>
      </c>
      <c r="Y61" t="e">
        <v>#N/A</v>
      </c>
      <c r="Z61">
        <v>-0.11759764804703898</v>
      </c>
      <c r="AA61">
        <v>-7.3365418476346589E-3</v>
      </c>
      <c r="AB61">
        <v>2.7903159622486573E-2</v>
      </c>
      <c r="AC61">
        <v>-4.1572043068209275E-2</v>
      </c>
      <c r="AD61">
        <v>-2.6219714570195896E-3</v>
      </c>
      <c r="AE61" t="e">
        <v>#N/A</v>
      </c>
      <c r="AF61">
        <v>-2.291919279404131E-2</v>
      </c>
      <c r="AG61">
        <v>-6.7179167532377404E-3</v>
      </c>
      <c r="AH61">
        <v>-2.7502750275027465E-2</v>
      </c>
      <c r="AI61">
        <v>-3.3654854267141876E-2</v>
      </c>
      <c r="AJ61">
        <v>4.9290780141843848E-2</v>
      </c>
      <c r="AK61">
        <v>3.6463081130355679E-3</v>
      </c>
      <c r="AL61">
        <v>0.10985859606089021</v>
      </c>
      <c r="AM61">
        <v>1.5587529976019088E-2</v>
      </c>
      <c r="AN61">
        <v>7.0177289995778658E-2</v>
      </c>
      <c r="AO61">
        <v>4.955316412561972E-2</v>
      </c>
      <c r="AP61">
        <v>-3.5588845982186257E-2</v>
      </c>
      <c r="AQ61">
        <v>6.7619659492450968E-2</v>
      </c>
      <c r="AR61">
        <v>1.688609044075573E-2</v>
      </c>
      <c r="AS61">
        <v>4.6581454307444758E-2</v>
      </c>
      <c r="AT61">
        <v>0.12733670552012311</v>
      </c>
      <c r="AU61">
        <v>-5.2980132450330952E-3</v>
      </c>
      <c r="AV61">
        <v>1.292546316243004E-2</v>
      </c>
      <c r="AW61">
        <v>-4.3864757467799387E-2</v>
      </c>
      <c r="AX61">
        <v>-9.7380331916061547E-3</v>
      </c>
      <c r="AY61">
        <v>5.872718764623297E-2</v>
      </c>
    </row>
    <row r="62" spans="1:51" x14ac:dyDescent="0.25">
      <c r="A62" s="11">
        <v>39478</v>
      </c>
      <c r="B62">
        <v>-0.16496202531645576</v>
      </c>
      <c r="C62">
        <v>-0.10748673609746506</v>
      </c>
      <c r="D62">
        <v>-0.16050180101850708</v>
      </c>
      <c r="E62">
        <v>-0.2001369483596972</v>
      </c>
      <c r="F62">
        <v>-0.17900092506938026</v>
      </c>
      <c r="G62">
        <v>-0.14122002820874469</v>
      </c>
      <c r="H62">
        <v>-8.4606594716888917E-2</v>
      </c>
      <c r="I62">
        <v>-0.16160002400186013</v>
      </c>
      <c r="J62">
        <v>-0.11637677436462623</v>
      </c>
      <c r="K62">
        <v>-0.13065133838289111</v>
      </c>
      <c r="L62">
        <v>-0.19283841036324956</v>
      </c>
      <c r="M62">
        <v>-0.11641177813284642</v>
      </c>
      <c r="N62">
        <v>-0.1730048205677559</v>
      </c>
      <c r="O62">
        <v>-0.13979571399959934</v>
      </c>
      <c r="P62" t="e">
        <v>#VALUE!</v>
      </c>
      <c r="Q62">
        <v>-0.20522117476432189</v>
      </c>
      <c r="R62">
        <v>-0.13511070944419334</v>
      </c>
      <c r="S62">
        <v>-7.7088914168287337E-2</v>
      </c>
      <c r="T62">
        <v>-0.13417832081202319</v>
      </c>
      <c r="U62">
        <v>-2.115384615384619E-2</v>
      </c>
      <c r="V62">
        <v>-0.22318840579710142</v>
      </c>
      <c r="W62">
        <v>-0.19044145537303414</v>
      </c>
      <c r="X62" t="e">
        <v>#VALUE!</v>
      </c>
      <c r="Y62" t="e">
        <v>#VALUE!</v>
      </c>
      <c r="Z62">
        <v>-0.20276059019514514</v>
      </c>
      <c r="AA62">
        <v>-0.12144504227517294</v>
      </c>
      <c r="AB62">
        <v>-0.13812375249500997</v>
      </c>
      <c r="AC62">
        <v>-4.4100019513283018E-2</v>
      </c>
      <c r="AD62">
        <v>-0.20683726553747517</v>
      </c>
      <c r="AE62" t="e">
        <v>#VALUE!</v>
      </c>
      <c r="AF62">
        <v>-0.14436405136785191</v>
      </c>
      <c r="AG62">
        <v>-8.5441361037512209E-2</v>
      </c>
      <c r="AH62">
        <v>-8.1447963800905021E-2</v>
      </c>
      <c r="AI62">
        <v>-0.16328523380709559</v>
      </c>
      <c r="AJ62">
        <v>-0.19256505576208172</v>
      </c>
      <c r="AK62">
        <v>-0.22615803814713897</v>
      </c>
      <c r="AL62">
        <v>-0.12313317624116349</v>
      </c>
      <c r="AM62">
        <v>-0.13105076741440391</v>
      </c>
      <c r="AN62">
        <v>-0.14002563849718963</v>
      </c>
      <c r="AO62">
        <v>-0.20833464249431821</v>
      </c>
      <c r="AP62">
        <v>-7.099740437433355E-2</v>
      </c>
      <c r="AQ62">
        <v>-9.5306153151797801E-2</v>
      </c>
      <c r="AR62">
        <v>-9.3723613847452758E-2</v>
      </c>
      <c r="AS62">
        <v>-0.10037865081239927</v>
      </c>
      <c r="AT62">
        <v>-0.17128365197034723</v>
      </c>
      <c r="AU62">
        <v>-8.5219707057256899E-2</v>
      </c>
      <c r="AV62">
        <v>-7.8689919183326351E-2</v>
      </c>
      <c r="AW62">
        <v>-0.21518012288841515</v>
      </c>
      <c r="AX62">
        <v>-0.16108033240997222</v>
      </c>
      <c r="AY62">
        <v>-0.13922651933701657</v>
      </c>
    </row>
    <row r="63" spans="1:51" x14ac:dyDescent="0.25">
      <c r="A63" s="11">
        <v>39507</v>
      </c>
      <c r="B63">
        <v>-4.5355323793354274E-2</v>
      </c>
      <c r="C63">
        <v>1.1889035667107084E-2</v>
      </c>
      <c r="D63">
        <v>-2.2030537965319286E-2</v>
      </c>
      <c r="E63">
        <v>8.4549310812500611E-3</v>
      </c>
      <c r="F63">
        <v>-9.3521126760563345E-2</v>
      </c>
      <c r="G63">
        <v>2.6277971669061762E-2</v>
      </c>
      <c r="H63">
        <v>1.0867318928464931E-2</v>
      </c>
      <c r="I63">
        <v>-1.7481078566444097E-2</v>
      </c>
      <c r="J63">
        <v>-9.5092513574596915E-2</v>
      </c>
      <c r="K63">
        <v>-3.7941835856054706E-2</v>
      </c>
      <c r="L63">
        <v>2.8812778245188575E-3</v>
      </c>
      <c r="M63">
        <v>1.5241539653836123E-2</v>
      </c>
      <c r="N63">
        <v>-4.3717616580309926E-3</v>
      </c>
      <c r="O63">
        <v>-3.2945285215366882E-2</v>
      </c>
      <c r="P63" t="e">
        <v>#VALUE!</v>
      </c>
      <c r="Q63">
        <v>0.21441605839416056</v>
      </c>
      <c r="R63">
        <v>-0.10240334378265414</v>
      </c>
      <c r="S63">
        <v>-1.1431297899623383E-3</v>
      </c>
      <c r="T63">
        <v>-6.915092100754805E-3</v>
      </c>
      <c r="U63">
        <v>-5.6974459724950854E-2</v>
      </c>
      <c r="V63">
        <v>0.15910447761194035</v>
      </c>
      <c r="W63">
        <v>2.6292078137389208E-2</v>
      </c>
      <c r="X63" t="e">
        <v>#VALUE!</v>
      </c>
      <c r="Y63" t="e">
        <v>#VALUE!</v>
      </c>
      <c r="Z63">
        <v>2.5373134328358304E-2</v>
      </c>
      <c r="AA63">
        <v>-6.3732418063126683E-2</v>
      </c>
      <c r="AB63">
        <v>6.1602593793423033E-2</v>
      </c>
      <c r="AC63">
        <v>9.3902190079029557E-2</v>
      </c>
      <c r="AD63">
        <v>0.10166978994769682</v>
      </c>
      <c r="AE63" t="e">
        <v>#VALUE!</v>
      </c>
      <c r="AF63">
        <v>-0.10229875276105627</v>
      </c>
      <c r="AG63">
        <v>-4.0986231187960298E-2</v>
      </c>
      <c r="AH63">
        <v>-1.0673234811165777E-2</v>
      </c>
      <c r="AI63">
        <v>-1.8153526970954403E-2</v>
      </c>
      <c r="AJ63">
        <v>-1.6407165578436245E-2</v>
      </c>
      <c r="AK63">
        <v>2.2887323943661997E-2</v>
      </c>
      <c r="AL63">
        <v>-7.2593498647095966E-2</v>
      </c>
      <c r="AM63">
        <v>-1.6847826086956452E-2</v>
      </c>
      <c r="AN63">
        <v>-3.7037037037036868E-2</v>
      </c>
      <c r="AO63">
        <v>-8.8240352432232827E-3</v>
      </c>
      <c r="AP63">
        <v>-1.0439566389794375E-2</v>
      </c>
      <c r="AQ63">
        <v>-3.2260746653363204E-2</v>
      </c>
      <c r="AR63">
        <v>-1.8322981366459712E-2</v>
      </c>
      <c r="AS63">
        <v>-1.1930312404185628E-2</v>
      </c>
      <c r="AT63">
        <v>-1.2711864406779627E-2</v>
      </c>
      <c r="AU63">
        <v>-8.515283842794763E-2</v>
      </c>
      <c r="AV63">
        <v>1.4773776546629813E-2</v>
      </c>
      <c r="AW63">
        <v>6.8978110520188984E-2</v>
      </c>
      <c r="AX63">
        <v>-0.20835397061251448</v>
      </c>
      <c r="AY63">
        <v>-0.1023534445870774</v>
      </c>
    </row>
    <row r="64" spans="1:51" x14ac:dyDescent="0.25">
      <c r="A64" s="11">
        <v>39538</v>
      </c>
      <c r="B64">
        <v>2.1849593495934849E-2</v>
      </c>
      <c r="C64">
        <v>-3.6988685813751365E-3</v>
      </c>
      <c r="D64">
        <v>1.3805050000756491E-2</v>
      </c>
      <c r="E64">
        <v>5.7839415501421243E-2</v>
      </c>
      <c r="F64">
        <v>-3.1696706028589205E-2</v>
      </c>
      <c r="G64">
        <v>-5.9011802360472099E-2</v>
      </c>
      <c r="H64">
        <v>2.788808421974287E-2</v>
      </c>
      <c r="I64">
        <v>2.2686298076923128E-2</v>
      </c>
      <c r="J64">
        <v>7.2519940997447074E-2</v>
      </c>
      <c r="K64">
        <v>8.9649309158819079E-2</v>
      </c>
      <c r="L64">
        <v>-1.0914448681223377E-2</v>
      </c>
      <c r="M64">
        <v>5.3180661577608257E-2</v>
      </c>
      <c r="N64">
        <v>3.3338754268986692E-2</v>
      </c>
      <c r="O64">
        <v>3.3706512579752212E-2</v>
      </c>
      <c r="P64" t="e">
        <v>#VALUE!</v>
      </c>
      <c r="Q64">
        <v>-2.5544703230653609E-2</v>
      </c>
      <c r="R64">
        <v>-2.3864959254947582E-2</v>
      </c>
      <c r="S64">
        <v>7.6747009533666422E-2</v>
      </c>
      <c r="T64">
        <v>-0.13229548065360131</v>
      </c>
      <c r="U64">
        <v>2.2916666666666696E-2</v>
      </c>
      <c r="V64">
        <v>1.8542364151429291E-2</v>
      </c>
      <c r="W64">
        <v>6.6068491627305326E-2</v>
      </c>
      <c r="X64" t="e">
        <v>#VALUE!</v>
      </c>
      <c r="Y64" t="e">
        <v>#VALUE!</v>
      </c>
      <c r="Z64">
        <v>2.4454148471615644E-2</v>
      </c>
      <c r="AA64">
        <v>3.3544182480351736E-3</v>
      </c>
      <c r="AB64">
        <v>-5.759162303664922E-2</v>
      </c>
      <c r="AC64">
        <v>-7.1019167710804854E-2</v>
      </c>
      <c r="AD64">
        <v>2.7076774652178281E-2</v>
      </c>
      <c r="AE64" t="e">
        <v>#VALUE!</v>
      </c>
      <c r="AF64">
        <v>-2.6031620423034418E-2</v>
      </c>
      <c r="AG64">
        <v>-5.8160426107003782E-2</v>
      </c>
      <c r="AH64">
        <v>-0.1684647302904565</v>
      </c>
      <c r="AI64">
        <v>8.2408874801901622E-2</v>
      </c>
      <c r="AJ64">
        <v>6.7914893617021299E-2</v>
      </c>
      <c r="AK64">
        <v>-0.13884107860011474</v>
      </c>
      <c r="AL64">
        <v>-1.7585579824542785E-3</v>
      </c>
      <c r="AM64">
        <v>-3.2891100055279066E-2</v>
      </c>
      <c r="AN64">
        <v>1.5837104072398134E-2</v>
      </c>
      <c r="AO64">
        <v>-0.19632417714423001</v>
      </c>
      <c r="AP64">
        <v>0.14489422940127183</v>
      </c>
      <c r="AQ64">
        <v>6.4352607612337742E-2</v>
      </c>
      <c r="AR64">
        <v>-4.1126225877886613E-3</v>
      </c>
      <c r="AS64">
        <v>-7.4432458838095905E-2</v>
      </c>
      <c r="AT64">
        <v>4.0534096328088687E-3</v>
      </c>
      <c r="AU64">
        <v>-0.16070007955449483</v>
      </c>
      <c r="AV64">
        <v>-0.11965423111919926</v>
      </c>
      <c r="AW64">
        <v>-2.9402344500672473E-2</v>
      </c>
      <c r="AX64">
        <v>-0.1697601668404588</v>
      </c>
      <c r="AY64">
        <v>-2.7266660310801827E-2</v>
      </c>
    </row>
    <row r="65" spans="1:51" x14ac:dyDescent="0.25">
      <c r="A65" s="11">
        <v>39568</v>
      </c>
      <c r="B65">
        <v>-5.2585778219791157E-2</v>
      </c>
      <c r="C65">
        <v>3.5815680279537077E-2</v>
      </c>
      <c r="D65">
        <v>5.8780955507636623E-2</v>
      </c>
      <c r="E65">
        <v>9.7460912845112047E-2</v>
      </c>
      <c r="F65">
        <v>0.17650834403080862</v>
      </c>
      <c r="G65">
        <v>0.14668367346938771</v>
      </c>
      <c r="H65">
        <v>1.5529510087148868E-3</v>
      </c>
      <c r="I65">
        <v>3.9798603042322744E-2</v>
      </c>
      <c r="J65">
        <v>8.3893233528305355E-2</v>
      </c>
      <c r="K65">
        <v>3.5306598610562734E-3</v>
      </c>
      <c r="L65">
        <v>1.9350480245672319E-3</v>
      </c>
      <c r="M65">
        <v>-3.4791012321816805E-2</v>
      </c>
      <c r="N65">
        <v>4.1391249606547165E-2</v>
      </c>
      <c r="O65">
        <v>-0.1042273203679982</v>
      </c>
      <c r="P65" t="e">
        <v>#VALUE!</v>
      </c>
      <c r="Q65">
        <v>4.2405551272166386E-2</v>
      </c>
      <c r="R65">
        <v>2.9218843172331699E-2</v>
      </c>
      <c r="S65">
        <v>1.2763637035804631E-2</v>
      </c>
      <c r="T65">
        <v>0.15199404906861713</v>
      </c>
      <c r="U65">
        <v>-4.1751527494908403E-2</v>
      </c>
      <c r="V65">
        <v>9.6460176991150615E-2</v>
      </c>
      <c r="W65">
        <v>3.3303868980624873E-2</v>
      </c>
      <c r="X65" t="e">
        <v>#VALUE!</v>
      </c>
      <c r="Y65" t="e">
        <v>#VALUE!</v>
      </c>
      <c r="Z65">
        <v>-5.9676044330775335E-3</v>
      </c>
      <c r="AA65">
        <v>7.6822046040691649E-2</v>
      </c>
      <c r="AB65">
        <v>0.14675925925925926</v>
      </c>
      <c r="AC65">
        <v>-5.274485608517232E-2</v>
      </c>
      <c r="AD65">
        <v>2.9292167744008779E-2</v>
      </c>
      <c r="AE65" t="e">
        <v>#VALUE!</v>
      </c>
      <c r="AF65">
        <v>5.5346321811841959E-2</v>
      </c>
      <c r="AG65">
        <v>4.0177591707885263E-2</v>
      </c>
      <c r="AH65">
        <v>-1.5968063872255467E-2</v>
      </c>
      <c r="AI65">
        <v>-4.0873596876525031E-2</v>
      </c>
      <c r="AJ65">
        <v>4.3433216448836465E-2</v>
      </c>
      <c r="AK65">
        <v>7.5949367088607556E-2</v>
      </c>
      <c r="AL65">
        <v>7.9574800312293359E-2</v>
      </c>
      <c r="AM65">
        <v>7.430694484138245E-3</v>
      </c>
      <c r="AN65">
        <v>7.431719610831089E-2</v>
      </c>
      <c r="AO65">
        <v>0.10080879544284449</v>
      </c>
      <c r="AP65">
        <v>7.025626810174268E-3</v>
      </c>
      <c r="AQ65">
        <v>3.0674846625766694E-3</v>
      </c>
      <c r="AR65">
        <v>2.890724269377376E-2</v>
      </c>
      <c r="AS65">
        <v>0.13566678229349405</v>
      </c>
      <c r="AT65">
        <v>-2.6597007836618336E-2</v>
      </c>
      <c r="AU65">
        <v>9.3838862559241454E-2</v>
      </c>
      <c r="AV65">
        <v>3.5142118863049188E-2</v>
      </c>
      <c r="AW65">
        <v>-7.7921506511791638E-2</v>
      </c>
      <c r="AX65">
        <v>0.35066566189399651</v>
      </c>
      <c r="AY65">
        <v>-7.6546113888072198E-2</v>
      </c>
    </row>
    <row r="66" spans="1:51" x14ac:dyDescent="0.25">
      <c r="A66" s="11">
        <v>39599</v>
      </c>
      <c r="B66">
        <v>2.6374491536543809E-2</v>
      </c>
      <c r="C66">
        <v>2.1083702298123619E-2</v>
      </c>
      <c r="D66">
        <v>-2.9788373584400341E-2</v>
      </c>
      <c r="E66">
        <v>-3.3208725300907793E-2</v>
      </c>
      <c r="F66">
        <v>4.9099836333879043E-2</v>
      </c>
      <c r="G66">
        <v>3.9859102706711225E-2</v>
      </c>
      <c r="H66">
        <v>-2.3159858385068177E-2</v>
      </c>
      <c r="I66">
        <v>-4.9989082548775321E-2</v>
      </c>
      <c r="J66">
        <v>-4.2021463901687595E-2</v>
      </c>
      <c r="K66">
        <v>-1.0027071975657553E-2</v>
      </c>
      <c r="L66">
        <v>1.7398813562565785E-3</v>
      </c>
      <c r="M66">
        <v>1.2015018773466668E-2</v>
      </c>
      <c r="N66">
        <v>2.4331267946199109E-2</v>
      </c>
      <c r="O66">
        <v>-7.800312012480326E-4</v>
      </c>
      <c r="P66" t="e">
        <v>#VALUE!</v>
      </c>
      <c r="Q66">
        <v>3.7721893491124314E-2</v>
      </c>
      <c r="R66">
        <v>4.9826187717265213E-2</v>
      </c>
      <c r="S66">
        <v>9.9836647532829392E-3</v>
      </c>
      <c r="T66">
        <v>-7.9492063784907252E-2</v>
      </c>
      <c r="U66">
        <v>-1.3815090329436841E-2</v>
      </c>
      <c r="V66">
        <v>0.22483569699066064</v>
      </c>
      <c r="W66">
        <v>1.2220586906970254E-3</v>
      </c>
      <c r="X66" t="e">
        <v>#VALUE!</v>
      </c>
      <c r="Y66" t="e">
        <v>#VALUE!</v>
      </c>
      <c r="Z66">
        <v>-9.6054888507718816E-2</v>
      </c>
      <c r="AA66">
        <v>-0.12332291042955668</v>
      </c>
      <c r="AB66">
        <v>5.6923698021800639E-2</v>
      </c>
      <c r="AC66">
        <v>-6.0589536187100501E-2</v>
      </c>
      <c r="AD66">
        <v>-9.4861849926149988E-3</v>
      </c>
      <c r="AE66" t="e">
        <v>#VALUE!</v>
      </c>
      <c r="AF66">
        <v>-4.4666808345128706E-2</v>
      </c>
      <c r="AG66">
        <v>3.3610854147394509E-2</v>
      </c>
      <c r="AH66">
        <v>-6.034482758620674E-2</v>
      </c>
      <c r="AI66">
        <v>2.709578933977852E-2</v>
      </c>
      <c r="AJ66">
        <v>-7.0572061406858677E-2</v>
      </c>
      <c r="AK66">
        <v>-6.9969040247677916E-2</v>
      </c>
      <c r="AL66">
        <v>4.0146120753597581E-2</v>
      </c>
      <c r="AM66">
        <v>8.0000000000000071E-2</v>
      </c>
      <c r="AN66">
        <v>5.1500272776868528E-2</v>
      </c>
      <c r="AO66">
        <v>-3.507686737172433E-2</v>
      </c>
      <c r="AP66">
        <v>-8.0482572708633904E-2</v>
      </c>
      <c r="AQ66">
        <v>-3.0259134073716387E-2</v>
      </c>
      <c r="AR66">
        <v>9.6634763815992564E-2</v>
      </c>
      <c r="AS66">
        <v>-1.3513987495871405E-2</v>
      </c>
      <c r="AT66">
        <v>0.10563552085874606</v>
      </c>
      <c r="AU66">
        <v>-6.7590987868284214E-2</v>
      </c>
      <c r="AV66">
        <v>2.0968547179231134E-2</v>
      </c>
      <c r="AW66">
        <v>-2.023190342129122E-2</v>
      </c>
      <c r="AX66">
        <v>-3.6637530221312997E-2</v>
      </c>
      <c r="AY66">
        <v>-2.1120781150498757E-2</v>
      </c>
    </row>
    <row r="67" spans="1:51" x14ac:dyDescent="0.25">
      <c r="A67" s="11">
        <v>39629</v>
      </c>
      <c r="B67">
        <v>-0.11659422142674514</v>
      </c>
      <c r="C67">
        <v>-0.19471402023539131</v>
      </c>
      <c r="D67">
        <v>-0.15073289074189755</v>
      </c>
      <c r="E67">
        <v>-0.12845767508264438</v>
      </c>
      <c r="F67">
        <v>-0.18616744669786789</v>
      </c>
      <c r="G67">
        <v>-3.3695845961847048E-2</v>
      </c>
      <c r="H67">
        <v>-2.3528252178180664E-2</v>
      </c>
      <c r="I67">
        <v>-0.16952612722233484</v>
      </c>
      <c r="J67">
        <v>-0.1326503865809493</v>
      </c>
      <c r="K67">
        <v>-0.20739213138218737</v>
      </c>
      <c r="L67">
        <v>-0.23341012601785682</v>
      </c>
      <c r="M67">
        <v>-3.9327232253277167E-2</v>
      </c>
      <c r="N67">
        <v>-0.11478312186485695</v>
      </c>
      <c r="O67">
        <v>-0.15833983866770751</v>
      </c>
      <c r="P67" t="e">
        <v>#VALUE!</v>
      </c>
      <c r="Q67">
        <v>-0.12188168210976469</v>
      </c>
      <c r="R67">
        <v>-0.18101545253863138</v>
      </c>
      <c r="S67">
        <v>-0.11180685442700566</v>
      </c>
      <c r="T67">
        <v>-0.13465384734225616</v>
      </c>
      <c r="U67">
        <v>-8.2974137931034475E-2</v>
      </c>
      <c r="V67">
        <v>-5.8646333427468722E-2</v>
      </c>
      <c r="W67">
        <v>-0.17461008188413096</v>
      </c>
      <c r="X67" t="e">
        <v>#VALUE!</v>
      </c>
      <c r="Y67" t="e">
        <v>#VALUE!</v>
      </c>
      <c r="Z67">
        <v>-7.4636306135357322E-2</v>
      </c>
      <c r="AA67">
        <v>-0.1392795709804715</v>
      </c>
      <c r="AB67">
        <v>-9.4728800611153519E-2</v>
      </c>
      <c r="AC67">
        <v>-0.11129027056660967</v>
      </c>
      <c r="AD67">
        <v>-0.15229909442471123</v>
      </c>
      <c r="AE67" t="e">
        <v>#VALUE!</v>
      </c>
      <c r="AF67">
        <v>-0.11438123159770242</v>
      </c>
      <c r="AG67">
        <v>-0.16414395176485364</v>
      </c>
      <c r="AH67">
        <v>-0.16405828386400434</v>
      </c>
      <c r="AI67">
        <v>-0.15023532325984634</v>
      </c>
      <c r="AJ67">
        <v>-8.0450324595283007E-2</v>
      </c>
      <c r="AK67">
        <v>-0.19840213049267652</v>
      </c>
      <c r="AL67">
        <v>-6.2093309325584323E-2</v>
      </c>
      <c r="AM67">
        <v>-0.19753086419753085</v>
      </c>
      <c r="AN67">
        <v>-9.0588357372626382E-2</v>
      </c>
      <c r="AO67">
        <v>-3.2912223646768157E-2</v>
      </c>
      <c r="AP67">
        <v>-5.5712117927596005E-2</v>
      </c>
      <c r="AQ67">
        <v>-7.6680497925311175E-2</v>
      </c>
      <c r="AR67">
        <v>-6.3626126126126281E-2</v>
      </c>
      <c r="AS67">
        <v>-0.10616334349125256</v>
      </c>
      <c r="AT67">
        <v>-0.11496028243601064</v>
      </c>
      <c r="AU67">
        <v>-3.3457249070631967E-2</v>
      </c>
      <c r="AV67">
        <v>-0.18826405867970653</v>
      </c>
      <c r="AW67">
        <v>-0.19704865338723043</v>
      </c>
      <c r="AX67">
        <v>-4.4980694980694902E-2</v>
      </c>
      <c r="AY67">
        <v>-0.22270410929198747</v>
      </c>
    </row>
    <row r="68" spans="1:51" x14ac:dyDescent="0.25">
      <c r="A68" s="11">
        <v>39660</v>
      </c>
      <c r="B68">
        <v>-2.4602026049203918E-2</v>
      </c>
      <c r="C68">
        <v>-6.4102564102564097E-2</v>
      </c>
      <c r="D68">
        <v>-2.7933152015873763E-2</v>
      </c>
      <c r="E68">
        <v>6.9415056992696789E-2</v>
      </c>
      <c r="F68">
        <v>-5.1118210862619806E-2</v>
      </c>
      <c r="G68">
        <v>-8.856088560885611E-2</v>
      </c>
      <c r="H68">
        <v>4.7694051491911083E-3</v>
      </c>
      <c r="I68">
        <v>6.6258587568781557E-3</v>
      </c>
      <c r="J68">
        <v>0.10879462401739537</v>
      </c>
      <c r="K68">
        <v>7.0625945999890805E-2</v>
      </c>
      <c r="L68">
        <v>1.1827042657677644E-2</v>
      </c>
      <c r="M68">
        <v>-0.18228630278063851</v>
      </c>
      <c r="N68">
        <v>6.566666666666654E-2</v>
      </c>
      <c r="O68">
        <v>-7.4200030916680149E-3</v>
      </c>
      <c r="P68" t="e">
        <v>#VALUE!</v>
      </c>
      <c r="Q68">
        <v>-0.11607142857142849</v>
      </c>
      <c r="R68">
        <v>1.0107816711590223E-2</v>
      </c>
      <c r="S68">
        <v>-0.14227001291976527</v>
      </c>
      <c r="T68">
        <v>-9.7739862191426052E-3</v>
      </c>
      <c r="U68">
        <v>2.9377203290246845E-2</v>
      </c>
      <c r="V68">
        <v>2.4899999999999922E-2</v>
      </c>
      <c r="W68">
        <v>3.7027273779366654E-2</v>
      </c>
      <c r="X68" t="e">
        <v>#VALUE!</v>
      </c>
      <c r="Y68" t="e">
        <v>#VALUE!</v>
      </c>
      <c r="Z68">
        <v>6.1175666438824328E-2</v>
      </c>
      <c r="AA68">
        <v>-1.3812966554987982E-3</v>
      </c>
      <c r="AB68">
        <v>-8.2700421940928304E-2</v>
      </c>
      <c r="AC68">
        <v>-1.8833006749401249E-2</v>
      </c>
      <c r="AD68">
        <v>3.3907273403312121E-2</v>
      </c>
      <c r="AE68" t="e">
        <v>#VALUE!</v>
      </c>
      <c r="AF68">
        <v>6.2220379146919358E-2</v>
      </c>
      <c r="AG68">
        <v>-1.5572754254799648E-2</v>
      </c>
      <c r="AH68">
        <v>0.13944480309877338</v>
      </c>
      <c r="AI68">
        <v>4.0956128844191753E-2</v>
      </c>
      <c r="AJ68">
        <v>-2.3056300268096575E-2</v>
      </c>
      <c r="AK68">
        <v>1.2458471760797396E-2</v>
      </c>
      <c r="AL68">
        <v>3.66660330735602E-2</v>
      </c>
      <c r="AM68">
        <v>-5.3682487725040917E-2</v>
      </c>
      <c r="AN68">
        <v>-7.1428571428571508E-2</v>
      </c>
      <c r="AO68">
        <v>0.11685771102452591</v>
      </c>
      <c r="AP68">
        <v>9.0734181643272516E-2</v>
      </c>
      <c r="AQ68">
        <v>-4.0086284378932246E-2</v>
      </c>
      <c r="AR68">
        <v>0.12026458208057722</v>
      </c>
      <c r="AS68">
        <v>-0.13977054625372509</v>
      </c>
      <c r="AT68">
        <v>-1.7452006980802848E-2</v>
      </c>
      <c r="AU68">
        <v>7.2596153846153699E-2</v>
      </c>
      <c r="AV68">
        <v>-9.0963855421686834E-2</v>
      </c>
      <c r="AW68">
        <v>-4.9645174986352791E-2</v>
      </c>
      <c r="AX68">
        <v>-0.11481706084495669</v>
      </c>
      <c r="AY68">
        <v>2.5387083275212774E-2</v>
      </c>
    </row>
    <row r="69" spans="1:51" x14ac:dyDescent="0.25">
      <c r="A69" s="11">
        <v>39691</v>
      </c>
      <c r="B69">
        <v>7.5667655786348931E-3</v>
      </c>
      <c r="C69">
        <v>6.4383561643835741E-2</v>
      </c>
      <c r="D69">
        <v>-2.2823256141338844E-2</v>
      </c>
      <c r="E69">
        <v>-6.730734162442098E-2</v>
      </c>
      <c r="F69">
        <v>8.6195286195286158E-2</v>
      </c>
      <c r="G69">
        <v>-7.1862348178136637E-3</v>
      </c>
      <c r="H69">
        <v>-1.4951893997266597E-2</v>
      </c>
      <c r="I69">
        <v>0.15143477862414367</v>
      </c>
      <c r="J69">
        <v>-3.6363695008136188E-2</v>
      </c>
      <c r="K69">
        <v>-3.351280810699353E-3</v>
      </c>
      <c r="L69">
        <v>4.2027664402817244E-2</v>
      </c>
      <c r="M69">
        <v>0.14641057934508805</v>
      </c>
      <c r="N69">
        <v>2.5023459493275002E-2</v>
      </c>
      <c r="O69">
        <v>0.13611586980221158</v>
      </c>
      <c r="P69" t="e">
        <v>#VALUE!</v>
      </c>
      <c r="Q69">
        <v>0.11478420569329661</v>
      </c>
      <c r="R69">
        <v>0.11074049366244143</v>
      </c>
      <c r="S69">
        <v>0.16450411556799582</v>
      </c>
      <c r="T69">
        <v>-4.3116016887374542E-2</v>
      </c>
      <c r="U69">
        <v>-5.9360730593607247E-2</v>
      </c>
      <c r="V69">
        <v>-5.1029368718899293E-2</v>
      </c>
      <c r="W69">
        <v>1.5946135294154118E-2</v>
      </c>
      <c r="X69" t="e">
        <v>#VALUE!</v>
      </c>
      <c r="Y69" t="e">
        <v>#VALUE!</v>
      </c>
      <c r="Z69">
        <v>2.6086956521739202E-2</v>
      </c>
      <c r="AA69">
        <v>1.3802642808793619E-2</v>
      </c>
      <c r="AB69">
        <v>2.2539098436062721E-2</v>
      </c>
      <c r="AC69">
        <v>9.6194385887051981E-2</v>
      </c>
      <c r="AD69">
        <v>-9.8482647966029457E-3</v>
      </c>
      <c r="AE69" t="e">
        <v>#VALUE!</v>
      </c>
      <c r="AF69">
        <v>7.8544227976361736E-2</v>
      </c>
      <c r="AG69">
        <v>5.5509970422669586E-2</v>
      </c>
      <c r="AH69">
        <v>-3.2294617563739414E-2</v>
      </c>
      <c r="AI69">
        <v>-3.5284234108092893E-2</v>
      </c>
      <c r="AJ69">
        <v>4.3724844493230997E-2</v>
      </c>
      <c r="AK69">
        <v>0.25758818703855635</v>
      </c>
      <c r="AL69">
        <v>-2.5449678211921678E-2</v>
      </c>
      <c r="AM69">
        <v>-3.1476997578692489E-2</v>
      </c>
      <c r="AN69">
        <v>-3.2194642418284514E-2</v>
      </c>
      <c r="AO69">
        <v>-5.7135826059263817E-2</v>
      </c>
      <c r="AP69">
        <v>4.9009781911481642E-2</v>
      </c>
      <c r="AQ69">
        <v>-5.8052434456927759E-3</v>
      </c>
      <c r="AR69">
        <v>2.5228126677402152E-2</v>
      </c>
      <c r="AS69">
        <v>0.14020955037994964</v>
      </c>
      <c r="AT69">
        <v>1.6239533113423077E-2</v>
      </c>
      <c r="AU69">
        <v>1.3895114298520861E-2</v>
      </c>
      <c r="AV69">
        <v>6.0304837640821729E-2</v>
      </c>
      <c r="AW69">
        <v>6.88323706800269E-2</v>
      </c>
      <c r="AX69">
        <v>0.19502169445078787</v>
      </c>
      <c r="AY69">
        <v>-0.11821520881512737</v>
      </c>
    </row>
    <row r="70" spans="1:51" x14ac:dyDescent="0.25">
      <c r="A70" s="11">
        <v>39721</v>
      </c>
      <c r="B70">
        <v>1.973199823295535E-2</v>
      </c>
      <c r="C70">
        <v>-0.15109395109395118</v>
      </c>
      <c r="D70">
        <v>-8.6528245484503996E-3</v>
      </c>
      <c r="E70">
        <v>-9.7943183373414011E-2</v>
      </c>
      <c r="F70">
        <v>-0.23062616243025413</v>
      </c>
      <c r="G70">
        <v>-0.13181771842185752</v>
      </c>
      <c r="H70">
        <v>-6.7401812367870351E-2</v>
      </c>
      <c r="I70">
        <v>4.7347722271641857E-2</v>
      </c>
      <c r="J70">
        <v>7.4820801277277527E-2</v>
      </c>
      <c r="K70">
        <v>5.064088860385163E-2</v>
      </c>
      <c r="L70">
        <v>-0.13735091682866596</v>
      </c>
      <c r="M70">
        <v>-3.570447679208999E-2</v>
      </c>
      <c r="N70">
        <v>-0.15090021361000927</v>
      </c>
      <c r="O70">
        <v>-0.21370801919122695</v>
      </c>
      <c r="P70" t="e">
        <v>#VALUE!</v>
      </c>
      <c r="Q70">
        <v>1.3179571663920919E-2</v>
      </c>
      <c r="R70">
        <v>-0.14504504504504501</v>
      </c>
      <c r="S70">
        <v>-4.7248024117982679E-2</v>
      </c>
      <c r="T70">
        <v>-0.29478810939745448</v>
      </c>
      <c r="U70">
        <v>-0.13349514563106801</v>
      </c>
      <c r="V70">
        <v>0.17735965453423819</v>
      </c>
      <c r="W70">
        <v>-0.30037530894333764</v>
      </c>
      <c r="X70" t="e">
        <v>#VALUE!</v>
      </c>
      <c r="Y70" t="e">
        <v>#VALUE!</v>
      </c>
      <c r="Z70">
        <v>-6.8110483364720698E-2</v>
      </c>
      <c r="AA70">
        <v>4.6824198792382754E-2</v>
      </c>
      <c r="AB70">
        <v>-0.16329284750337381</v>
      </c>
      <c r="AC70">
        <v>-0.11761133603238871</v>
      </c>
      <c r="AD70">
        <v>-8.1679122721240449E-2</v>
      </c>
      <c r="AE70" t="e">
        <v>#VALUE!</v>
      </c>
      <c r="AF70">
        <v>-4.2377421323156805E-2</v>
      </c>
      <c r="AG70">
        <v>-6.1358788010268506E-2</v>
      </c>
      <c r="AH70">
        <v>-0.2447306791569086</v>
      </c>
      <c r="AI70">
        <v>-0.1256168359941946</v>
      </c>
      <c r="AJ70">
        <v>-0.15617879053461869</v>
      </c>
      <c r="AK70">
        <v>-0.21722113502935425</v>
      </c>
      <c r="AL70">
        <v>-4.0921149178755001E-2</v>
      </c>
      <c r="AM70">
        <v>-2.5357142857142856E-2</v>
      </c>
      <c r="AN70">
        <v>-0.14296597257491117</v>
      </c>
      <c r="AO70">
        <v>-0.11459452820339611</v>
      </c>
      <c r="AP70">
        <v>-0.16400741405996211</v>
      </c>
      <c r="AQ70">
        <v>2.8253908457331889E-4</v>
      </c>
      <c r="AR70">
        <v>-1.387434554973821E-2</v>
      </c>
      <c r="AS70">
        <v>-3.4686466583416009E-2</v>
      </c>
      <c r="AT70">
        <v>-5.867665418227197E-2</v>
      </c>
      <c r="AU70">
        <v>-4.7745358090185763E-2</v>
      </c>
      <c r="AV70">
        <v>-7.625000000000004E-2</v>
      </c>
      <c r="AW70">
        <v>-0.1127664656356363</v>
      </c>
      <c r="AX70">
        <v>-0.33078540034397097</v>
      </c>
      <c r="AY70">
        <v>-1.4655970379512384E-2</v>
      </c>
    </row>
    <row r="71" spans="1:51" x14ac:dyDescent="0.25">
      <c r="A71" s="11">
        <v>39752</v>
      </c>
      <c r="B71">
        <v>-0.147797833935018</v>
      </c>
      <c r="C71">
        <v>-0.15130382049727109</v>
      </c>
      <c r="D71">
        <v>-0.21552937757150248</v>
      </c>
      <c r="E71">
        <v>-0.20285017610403677</v>
      </c>
      <c r="F71">
        <v>9.5890410958904049E-2</v>
      </c>
      <c r="G71">
        <v>5.519023015500224E-3</v>
      </c>
      <c r="H71">
        <v>-0.13059426061440038</v>
      </c>
      <c r="I71">
        <v>-0.3513855424379646</v>
      </c>
      <c r="J71">
        <v>-0.15254239927253266</v>
      </c>
      <c r="K71">
        <v>-0.13119827047191113</v>
      </c>
      <c r="L71">
        <v>-0.16931809876483062</v>
      </c>
      <c r="M71">
        <v>-1.424095699230854E-3</v>
      </c>
      <c r="N71">
        <v>-0.16010781671159025</v>
      </c>
      <c r="O71">
        <v>-0.20885634588563451</v>
      </c>
      <c r="P71" t="e">
        <v>#VALUE!</v>
      </c>
      <c r="Q71">
        <v>-0.19512195121951226</v>
      </c>
      <c r="R71">
        <v>-2.9153494906919541E-2</v>
      </c>
      <c r="S71">
        <v>2.9536586669517417E-2</v>
      </c>
      <c r="T71">
        <v>-0.27328776322801562</v>
      </c>
      <c r="U71">
        <v>-0.21148459383753504</v>
      </c>
      <c r="V71">
        <v>-0.1179809623613659</v>
      </c>
      <c r="W71">
        <v>-0.51540420780852025</v>
      </c>
      <c r="X71" t="e">
        <v>#VALUE!</v>
      </c>
      <c r="Y71" t="e">
        <v>#VALUE!</v>
      </c>
      <c r="Z71">
        <v>-0.11215897608622427</v>
      </c>
      <c r="AA71">
        <v>-0.26111311389035252</v>
      </c>
      <c r="AB71">
        <v>-3.7634408602150726E-3</v>
      </c>
      <c r="AC71">
        <v>-0.24764854324386332</v>
      </c>
      <c r="AD71">
        <v>-0.229562809942499</v>
      </c>
      <c r="AE71" t="e">
        <v>#VALUE!</v>
      </c>
      <c r="AF71">
        <v>6.1869164126943765E-2</v>
      </c>
      <c r="AG71">
        <v>-0.11375192604006168</v>
      </c>
      <c r="AH71">
        <v>-5.5813953488372148E-2</v>
      </c>
      <c r="AI71">
        <v>-0.22483193626027043</v>
      </c>
      <c r="AJ71">
        <v>-0.3973826339842127</v>
      </c>
      <c r="AK71">
        <v>7.8333333333333366E-2</v>
      </c>
      <c r="AL71">
        <v>-0.1667843691148776</v>
      </c>
      <c r="AM71">
        <v>-0.26291681934774647</v>
      </c>
      <c r="AN71">
        <v>-0.22755555555555551</v>
      </c>
      <c r="AO71">
        <v>-0.29339344546557999</v>
      </c>
      <c r="AP71">
        <v>-0.44905142857142855</v>
      </c>
      <c r="AQ71">
        <v>-3.1164673759532913E-2</v>
      </c>
      <c r="AR71">
        <v>-0.26718874435890627</v>
      </c>
      <c r="AS71">
        <v>-0.17805202534747744</v>
      </c>
      <c r="AT71">
        <v>-0.26976127320954912</v>
      </c>
      <c r="AU71">
        <v>7.5208913649025044E-2</v>
      </c>
      <c r="AV71">
        <v>-0.41474966170500671</v>
      </c>
      <c r="AW71">
        <v>-0.24265571894874982</v>
      </c>
      <c r="AX71">
        <v>-0.37292975442604215</v>
      </c>
      <c r="AY71">
        <v>-2.9434789416001195E-2</v>
      </c>
    </row>
    <row r="72" spans="1:51" x14ac:dyDescent="0.25">
      <c r="A72" s="11">
        <v>39782</v>
      </c>
      <c r="B72">
        <v>7.8708802846733761E-2</v>
      </c>
      <c r="C72">
        <v>0.12826009289031792</v>
      </c>
      <c r="D72">
        <v>-9.4557200912343209E-2</v>
      </c>
      <c r="E72">
        <v>-0.17604034966080717</v>
      </c>
      <c r="F72">
        <v>-0.12132352941176472</v>
      </c>
      <c r="G72">
        <v>-4.1223870138969998E-2</v>
      </c>
      <c r="H72">
        <v>-6.7608291187338798E-3</v>
      </c>
      <c r="I72">
        <v>6.733426604271564E-3</v>
      </c>
      <c r="J72">
        <v>-0.22633809881656042</v>
      </c>
      <c r="K72">
        <v>4.2241494980544303E-2</v>
      </c>
      <c r="L72">
        <v>4.6796639000498574E-2</v>
      </c>
      <c r="M72">
        <v>-0.10310895607529957</v>
      </c>
      <c r="N72">
        <v>-0.14035087719298245</v>
      </c>
      <c r="O72">
        <v>-0.24680475980608207</v>
      </c>
      <c r="P72" t="e">
        <v>#VALUE!</v>
      </c>
      <c r="Q72">
        <v>2.9292929292929148E-2</v>
      </c>
      <c r="R72">
        <v>-3.9435600578871188E-2</v>
      </c>
      <c r="S72">
        <v>4.4700336420650189E-2</v>
      </c>
      <c r="T72">
        <v>-5.243598278963002E-2</v>
      </c>
      <c r="U72">
        <v>3.3747779751332141E-2</v>
      </c>
      <c r="V72">
        <v>-2.2376237623762396E-2</v>
      </c>
      <c r="W72">
        <v>-8.7767297861617188E-2</v>
      </c>
      <c r="X72" t="e">
        <v>#VALUE!</v>
      </c>
      <c r="Y72" t="e">
        <v>#VALUE!</v>
      </c>
      <c r="Z72">
        <v>-2.2761760242793194E-3</v>
      </c>
      <c r="AA72">
        <v>-0.16930005629574019</v>
      </c>
      <c r="AB72">
        <v>-4.3173232595790645E-2</v>
      </c>
      <c r="AC72">
        <v>-0.3449204655181175</v>
      </c>
      <c r="AD72">
        <v>-0.12480502300234964</v>
      </c>
      <c r="AE72" t="e">
        <v>#VALUE!</v>
      </c>
      <c r="AF72">
        <v>-0.12097937232136136</v>
      </c>
      <c r="AG72">
        <v>-5.9851349589255531E-2</v>
      </c>
      <c r="AH72">
        <v>-8.9490968801313575E-2</v>
      </c>
      <c r="AI72">
        <v>5.8458244111349034E-2</v>
      </c>
      <c r="AJ72">
        <v>0.1239227852464666</v>
      </c>
      <c r="AK72">
        <v>-3.7094281298299725E-2</v>
      </c>
      <c r="AL72">
        <v>-5.7470452512125014E-2</v>
      </c>
      <c r="AM72">
        <v>-2.1874223216505007E-2</v>
      </c>
      <c r="AN72">
        <v>-3.7207518220176428E-2</v>
      </c>
      <c r="AO72">
        <v>1.3128834355828234E-2</v>
      </c>
      <c r="AP72">
        <v>-0.34021324261533359</v>
      </c>
      <c r="AQ72">
        <v>3.9455782312925125E-2</v>
      </c>
      <c r="AR72">
        <v>-2.7712370947292175E-2</v>
      </c>
      <c r="AS72">
        <v>-8.9995442406068715E-2</v>
      </c>
      <c r="AT72">
        <v>-0.11151471122411916</v>
      </c>
      <c r="AU72">
        <v>-5.9585492227979264E-2</v>
      </c>
      <c r="AV72">
        <v>0.30520231213872817</v>
      </c>
      <c r="AW72">
        <v>-8.0378565715809147E-2</v>
      </c>
      <c r="AX72">
        <v>-0.24635701275045541</v>
      </c>
      <c r="AY72">
        <v>-9.3079528956283353E-2</v>
      </c>
    </row>
    <row r="73" spans="1:51" x14ac:dyDescent="0.25">
      <c r="A73" s="11">
        <v>39813</v>
      </c>
      <c r="B73">
        <v>-1.790763430725717E-2</v>
      </c>
      <c r="C73">
        <v>-5.4464851171627582E-2</v>
      </c>
      <c r="D73">
        <v>6.3884200296659976E-2</v>
      </c>
      <c r="E73">
        <v>4.9762407602956582E-2</v>
      </c>
      <c r="F73">
        <v>5.1882845188284676E-2</v>
      </c>
      <c r="G73">
        <v>-4.5066991473812323E-2</v>
      </c>
      <c r="H73">
        <v>-9.350183362794473E-3</v>
      </c>
      <c r="I73">
        <v>4.3477963224119343E-2</v>
      </c>
      <c r="J73">
        <v>-0.30755876639260549</v>
      </c>
      <c r="K73">
        <v>-4.0641823884649542E-2</v>
      </c>
      <c r="L73">
        <v>5.4724190221369318E-2</v>
      </c>
      <c r="M73">
        <v>7.4256638575290301E-2</v>
      </c>
      <c r="N73">
        <v>4.927824788451951E-2</v>
      </c>
      <c r="O73">
        <v>0.25014628437682851</v>
      </c>
      <c r="P73" t="e">
        <v>#N/A</v>
      </c>
      <c r="Q73">
        <v>-3.8665358194308164E-2</v>
      </c>
      <c r="R73">
        <v>4.067796610169494E-2</v>
      </c>
      <c r="S73">
        <v>1.246359814338116E-2</v>
      </c>
      <c r="T73">
        <v>-2.459521812080534E-2</v>
      </c>
      <c r="U73">
        <v>0.12371134020618557</v>
      </c>
      <c r="V73">
        <v>2.2685841604213275E-2</v>
      </c>
      <c r="W73">
        <v>0.16862667719021318</v>
      </c>
      <c r="X73" t="e">
        <v>#N/A</v>
      </c>
      <c r="Y73" t="e">
        <v>#N/A</v>
      </c>
      <c r="Z73">
        <v>0.19125475285171101</v>
      </c>
      <c r="AA73">
        <v>7.5223637842233737E-2</v>
      </c>
      <c r="AB73">
        <v>-5.5837563451776706E-2</v>
      </c>
      <c r="AC73">
        <v>0.23157486423584173</v>
      </c>
      <c r="AD73">
        <v>-9.6264043676397626E-2</v>
      </c>
      <c r="AE73" t="e">
        <v>#N/A</v>
      </c>
      <c r="AF73">
        <v>5.2933621816751319E-2</v>
      </c>
      <c r="AG73">
        <v>-7.8455848358760849E-2</v>
      </c>
      <c r="AH73">
        <v>9.0171325518473289E-4</v>
      </c>
      <c r="AI73">
        <v>7.8899453773012329E-2</v>
      </c>
      <c r="AJ73">
        <v>0.15013034810611869</v>
      </c>
      <c r="AK73">
        <v>-6.6211878009630909E-2</v>
      </c>
      <c r="AL73">
        <v>2.1382359553368424E-2</v>
      </c>
      <c r="AM73">
        <v>9.8348157560355753E-2</v>
      </c>
      <c r="AN73">
        <v>0.1047808764940239</v>
      </c>
      <c r="AO73">
        <v>0.11919583383795573</v>
      </c>
      <c r="AP73">
        <v>0.188134687332977</v>
      </c>
      <c r="AQ73">
        <v>3.7771129394166048E-2</v>
      </c>
      <c r="AR73">
        <v>-5.9612518628912148E-2</v>
      </c>
      <c r="AS73">
        <v>0.14336666752478977</v>
      </c>
      <c r="AT73">
        <v>0.10956663941128375</v>
      </c>
      <c r="AU73">
        <v>-1.2855831037649312E-2</v>
      </c>
      <c r="AV73">
        <v>5.4915854738706971E-2</v>
      </c>
      <c r="AW73">
        <v>8.2910566748804149E-2</v>
      </c>
      <c r="AX73">
        <v>-0.48096676737160127</v>
      </c>
      <c r="AY73">
        <v>-9.6406972607612995E-2</v>
      </c>
    </row>
    <row r="74" spans="1:51" x14ac:dyDescent="0.25">
      <c r="A74" s="11">
        <v>39844</v>
      </c>
      <c r="B74">
        <v>-0.16666666666666674</v>
      </c>
      <c r="C74">
        <v>-0.10113864701942399</v>
      </c>
      <c r="D74">
        <v>-0.15358173076923076</v>
      </c>
      <c r="E74">
        <v>-6.3702376461712618E-2</v>
      </c>
      <c r="F74">
        <v>3.5003977724741508E-2</v>
      </c>
      <c r="G74">
        <v>-6.3775510204100438E-4</v>
      </c>
      <c r="H74">
        <v>-0.1387694880767858</v>
      </c>
      <c r="I74">
        <v>-0.21698540265704447</v>
      </c>
      <c r="J74">
        <v>3.3268282979315167E-4</v>
      </c>
      <c r="K74">
        <v>-7.3328014405024233E-2</v>
      </c>
      <c r="L74">
        <v>-0.19834178379437328</v>
      </c>
      <c r="M74">
        <v>-0.11545293072824159</v>
      </c>
      <c r="N74">
        <v>-8.4914611005692531E-2</v>
      </c>
      <c r="O74">
        <v>-0.15141586707231447</v>
      </c>
      <c r="P74" t="e">
        <v>#VALUE!</v>
      </c>
      <c r="Q74">
        <v>-6.1249489587589245E-4</v>
      </c>
      <c r="R74">
        <v>2.0629750271444092E-2</v>
      </c>
      <c r="S74">
        <v>6.3396389409720477E-2</v>
      </c>
      <c r="T74">
        <v>-0.20802325656402321</v>
      </c>
      <c r="U74">
        <v>-7.0336391437308854E-2</v>
      </c>
      <c r="V74">
        <v>-0.21865715983363043</v>
      </c>
      <c r="W74">
        <v>-0.17255934893458957</v>
      </c>
      <c r="X74" t="e">
        <v>#VALUE!</v>
      </c>
      <c r="Y74" t="e">
        <v>#VALUE!</v>
      </c>
      <c r="Z74">
        <v>-4.6281519310565011E-2</v>
      </c>
      <c r="AA74">
        <v>-2.5631329047438922E-2</v>
      </c>
      <c r="AB74">
        <v>-5.9737156511349143E-3</v>
      </c>
      <c r="AC74">
        <v>0.25417322834645661</v>
      </c>
      <c r="AD74">
        <v>-0.18145735040814792</v>
      </c>
      <c r="AE74" t="e">
        <v>#VALUE!</v>
      </c>
      <c r="AF74">
        <v>-3.6391806953540606E-2</v>
      </c>
      <c r="AG74">
        <v>-2.8194451412230981E-2</v>
      </c>
      <c r="AH74">
        <v>-0.13603603603603598</v>
      </c>
      <c r="AI74">
        <v>-6.6941683855240908E-2</v>
      </c>
      <c r="AJ74">
        <v>-0.1186666666666667</v>
      </c>
      <c r="AK74">
        <v>0.1779114740008596</v>
      </c>
      <c r="AL74">
        <v>1.4429308616008552E-3</v>
      </c>
      <c r="AM74">
        <v>-0.13882461823229986</v>
      </c>
      <c r="AN74">
        <v>-0.18067075369635777</v>
      </c>
      <c r="AO74">
        <v>-0.16515171189888755</v>
      </c>
      <c r="AP74">
        <v>1.921092323569118E-2</v>
      </c>
      <c r="AQ74">
        <v>-6.576576576576576E-2</v>
      </c>
      <c r="AR74">
        <v>0.10340729001584803</v>
      </c>
      <c r="AS74">
        <v>-6.8042444140596126E-2</v>
      </c>
      <c r="AT74">
        <v>-3.6845983787769931E-4</v>
      </c>
      <c r="AU74">
        <v>-0.11906976744186037</v>
      </c>
      <c r="AV74">
        <v>-0.17884130982367763</v>
      </c>
      <c r="AW74">
        <v>-0.17601392049257125</v>
      </c>
      <c r="AX74">
        <v>-0.27124563445867289</v>
      </c>
      <c r="AY74">
        <v>-0.2224409448818897</v>
      </c>
    </row>
    <row r="75" spans="1:51" x14ac:dyDescent="0.25">
      <c r="A75" s="11">
        <v>39872</v>
      </c>
      <c r="B75">
        <v>-1.4971209213051839E-2</v>
      </c>
      <c r="C75">
        <v>-4.0797317436661706E-2</v>
      </c>
      <c r="D75">
        <v>-0.2100905966885348</v>
      </c>
      <c r="E75">
        <v>-0.22468986587433482</v>
      </c>
      <c r="F75">
        <v>-6.1491160645657073E-2</v>
      </c>
      <c r="G75">
        <v>-4.3267389917038934E-2</v>
      </c>
      <c r="H75">
        <v>1.9726018925103617E-2</v>
      </c>
      <c r="I75">
        <v>-0.39934311400826139</v>
      </c>
      <c r="J75">
        <v>-0.13395459189621006</v>
      </c>
      <c r="K75">
        <v>-5.9625648033322598E-2</v>
      </c>
      <c r="L75">
        <v>-0.24119735081782523</v>
      </c>
      <c r="M75">
        <v>-8.2998661311914357E-2</v>
      </c>
      <c r="N75">
        <v>6.0134784862623025E-2</v>
      </c>
      <c r="O75">
        <v>0.19856591285162728</v>
      </c>
      <c r="P75" t="e">
        <v>#VALUE!</v>
      </c>
      <c r="Q75">
        <v>-0.17364657814096007</v>
      </c>
      <c r="R75">
        <v>-0.10709219858156027</v>
      </c>
      <c r="S75">
        <v>-5.8555273482575498E-2</v>
      </c>
      <c r="T75">
        <v>-0.26917385909802982</v>
      </c>
      <c r="U75">
        <v>-0.14473684210526316</v>
      </c>
      <c r="V75">
        <v>-0.14892268694550059</v>
      </c>
      <c r="W75">
        <v>-0.42558054115822552</v>
      </c>
      <c r="X75" t="e">
        <v>#VALUE!</v>
      </c>
      <c r="Y75" t="e">
        <v>#VALUE!</v>
      </c>
      <c r="Z75">
        <v>1.6733601070950677E-3</v>
      </c>
      <c r="AA75">
        <v>-0.21699943938936572</v>
      </c>
      <c r="AB75">
        <v>-4.6875000000000111E-2</v>
      </c>
      <c r="AC75">
        <v>9.4927172275238503E-2</v>
      </c>
      <c r="AD75">
        <v>-5.7822506861848089E-2</v>
      </c>
      <c r="AE75" t="e">
        <v>#VALUE!</v>
      </c>
      <c r="AF75">
        <v>-7.1908333922515388E-2</v>
      </c>
      <c r="AG75">
        <v>-0.10239533323008621</v>
      </c>
      <c r="AH75">
        <v>-0.21584984358706993</v>
      </c>
      <c r="AI75">
        <v>-3.9389067524115751E-2</v>
      </c>
      <c r="AJ75">
        <v>-0.18865355521936444</v>
      </c>
      <c r="AK75">
        <v>-0.14921561473914624</v>
      </c>
      <c r="AL75">
        <v>-8.4839308391130297E-2</v>
      </c>
      <c r="AM75">
        <v>6.1257388500806087E-2</v>
      </c>
      <c r="AN75">
        <v>-3.3450704225352013E-2</v>
      </c>
      <c r="AO75">
        <v>-8.2981205443940387E-2</v>
      </c>
      <c r="AP75">
        <v>-8.0769530337253759E-2</v>
      </c>
      <c r="AQ75">
        <v>-6.4995178399228637E-2</v>
      </c>
      <c r="AR75">
        <v>-8.3842010771992825E-2</v>
      </c>
      <c r="AS75">
        <v>-0.11616583133101688</v>
      </c>
      <c r="AT75">
        <v>-0.15186140803538506</v>
      </c>
      <c r="AU75">
        <v>1.0031678986272219E-2</v>
      </c>
      <c r="AV75">
        <v>-0.21881390593047034</v>
      </c>
      <c r="AW75">
        <v>-0.18139484513753523</v>
      </c>
      <c r="AX75">
        <v>-0.32108626198083068</v>
      </c>
      <c r="AY75">
        <v>-7.8987341772151831E-2</v>
      </c>
    </row>
    <row r="76" spans="1:51" x14ac:dyDescent="0.25">
      <c r="A76" s="11">
        <v>39903</v>
      </c>
      <c r="B76">
        <v>9.3530787217459554E-3</v>
      </c>
      <c r="C76">
        <v>8.584191105068939E-2</v>
      </c>
      <c r="D76">
        <v>5.5260934438312148E-2</v>
      </c>
      <c r="E76">
        <v>5.9195427185727345E-2</v>
      </c>
      <c r="F76">
        <v>9.3366093366093361E-2</v>
      </c>
      <c r="G76">
        <v>-1.4674493062967198E-3</v>
      </c>
      <c r="H76">
        <v>5.3041766866105178E-2</v>
      </c>
      <c r="I76">
        <v>0.23346678011968347</v>
      </c>
      <c r="J76">
        <v>0.19738238135204056</v>
      </c>
      <c r="K76">
        <v>-3.1439954977782958E-2</v>
      </c>
      <c r="L76">
        <v>0.15283842794759828</v>
      </c>
      <c r="M76">
        <v>6.2043795620438047E-2</v>
      </c>
      <c r="N76">
        <v>4.2053789731051339E-2</v>
      </c>
      <c r="O76">
        <v>1.656695812241149E-2</v>
      </c>
      <c r="P76" t="e">
        <v>#VALUE!</v>
      </c>
      <c r="Q76">
        <v>-0.13349814585908526</v>
      </c>
      <c r="R76">
        <v>-3.0182684670373217E-2</v>
      </c>
      <c r="S76">
        <v>-6.8845482536133762E-2</v>
      </c>
      <c r="T76">
        <v>0.22970247006683198</v>
      </c>
      <c r="U76">
        <v>1.538461538461533E-2</v>
      </c>
      <c r="V76">
        <v>0.30394638868205504</v>
      </c>
      <c r="W76">
        <v>0.13204262877442274</v>
      </c>
      <c r="X76" t="e">
        <v>#VALUE!</v>
      </c>
      <c r="Y76" t="e">
        <v>#VALUE!</v>
      </c>
      <c r="Z76">
        <v>-1.9378549949882973E-2</v>
      </c>
      <c r="AA76">
        <v>7.0551302527950499E-2</v>
      </c>
      <c r="AB76">
        <v>-7.8184110970996201E-2</v>
      </c>
      <c r="AC76">
        <v>-4.8394495412844019E-2</v>
      </c>
      <c r="AD76">
        <v>0.18145918301288266</v>
      </c>
      <c r="AE76" t="e">
        <v>#VALUE!</v>
      </c>
      <c r="AF76">
        <v>3.5806965291498516E-2</v>
      </c>
      <c r="AG76">
        <v>-8.4284687275341441E-2</v>
      </c>
      <c r="AH76">
        <v>0.18085106382978733</v>
      </c>
      <c r="AI76">
        <v>4.8326359832636001E-2</v>
      </c>
      <c r="AJ76">
        <v>0.17956367704642906</v>
      </c>
      <c r="AK76">
        <v>-0.24871355060034306</v>
      </c>
      <c r="AL76">
        <v>-5.4624539680845352E-2</v>
      </c>
      <c r="AM76">
        <v>0.10329113924050626</v>
      </c>
      <c r="AN76">
        <v>3.779599271402545E-2</v>
      </c>
      <c r="AO76">
        <v>6.6432973370271764E-2</v>
      </c>
      <c r="AP76">
        <v>0.21671468112749248</v>
      </c>
      <c r="AQ76">
        <v>-5.3217821782178154E-2</v>
      </c>
      <c r="AR76">
        <v>4.5659416029786293E-2</v>
      </c>
      <c r="AS76">
        <v>-3.5500664736652587E-2</v>
      </c>
      <c r="AT76">
        <v>8.909169926119076E-2</v>
      </c>
      <c r="AU76">
        <v>-2.2477783585990618E-2</v>
      </c>
      <c r="AV76">
        <v>6.1518324607329866E-2</v>
      </c>
      <c r="AW76">
        <v>5.9465537769546106E-2</v>
      </c>
      <c r="AX76">
        <v>0.83058823529411785</v>
      </c>
      <c r="AY76">
        <v>0.24738867509620666</v>
      </c>
    </row>
    <row r="77" spans="1:51" x14ac:dyDescent="0.25">
      <c r="A77" s="11">
        <v>39933</v>
      </c>
      <c r="B77">
        <v>4.671814671814678E-2</v>
      </c>
      <c r="C77">
        <v>0.22339474154891814</v>
      </c>
      <c r="D77">
        <v>0.35515578950954851</v>
      </c>
      <c r="E77">
        <v>0.400756336876533</v>
      </c>
      <c r="F77">
        <v>0.16554307116104883</v>
      </c>
      <c r="G77">
        <v>2.4582498329993374E-2</v>
      </c>
      <c r="H77">
        <v>9.9611231101512931E-3</v>
      </c>
      <c r="I77">
        <v>0.40828489358333542</v>
      </c>
      <c r="J77">
        <v>0.29338015036997356</v>
      </c>
      <c r="K77">
        <v>-1.432089914664314E-2</v>
      </c>
      <c r="L77">
        <v>0.29853219696969702</v>
      </c>
      <c r="M77">
        <v>0.12508591065292096</v>
      </c>
      <c r="N77">
        <v>0.21351478179258576</v>
      </c>
      <c r="O77">
        <v>0.21050248981439568</v>
      </c>
      <c r="P77" t="e">
        <v>#VALUE!</v>
      </c>
      <c r="Q77">
        <v>0.2958630527817403</v>
      </c>
      <c r="R77">
        <v>2.538902538902521E-2</v>
      </c>
      <c r="S77">
        <v>9.9409231158054112E-3</v>
      </c>
      <c r="T77">
        <v>0.50482908629518297</v>
      </c>
      <c r="U77">
        <v>0.13636363636363624</v>
      </c>
      <c r="V77">
        <v>0.15109639104613981</v>
      </c>
      <c r="W77">
        <v>0.70747167916653586</v>
      </c>
      <c r="X77" t="e">
        <v>#VALUE!</v>
      </c>
      <c r="Y77" t="e">
        <v>#VALUE!</v>
      </c>
      <c r="Z77">
        <v>0.10357751277683125</v>
      </c>
      <c r="AA77">
        <v>0.17609836402922108</v>
      </c>
      <c r="AB77">
        <v>0.12517099863201087</v>
      </c>
      <c r="AC77">
        <v>0.12388527355989387</v>
      </c>
      <c r="AD77">
        <v>0.52054794520547953</v>
      </c>
      <c r="AE77" t="e">
        <v>#VALUE!</v>
      </c>
      <c r="AF77">
        <v>3.2799292057233309E-2</v>
      </c>
      <c r="AG77">
        <v>0.14395176485366146</v>
      </c>
      <c r="AH77">
        <v>0.23085585585585577</v>
      </c>
      <c r="AI77">
        <v>0.15565755338255838</v>
      </c>
      <c r="AJ77">
        <v>0.1024343977236799</v>
      </c>
      <c r="AK77">
        <v>0.25570776255707761</v>
      </c>
      <c r="AL77">
        <v>4.4739887656307431E-2</v>
      </c>
      <c r="AM77">
        <v>0.20468104635153739</v>
      </c>
      <c r="AN77">
        <v>0.25362000877577895</v>
      </c>
      <c r="AO77">
        <v>0.18648605662177942</v>
      </c>
      <c r="AP77">
        <v>0.10752338726525679</v>
      </c>
      <c r="AQ77">
        <v>0.13976034858387809</v>
      </c>
      <c r="AR77">
        <v>8.789355322338821E-2</v>
      </c>
      <c r="AS77">
        <v>0.13629489164684938</v>
      </c>
      <c r="AT77">
        <v>0.14205905826017573</v>
      </c>
      <c r="AU77">
        <v>-2.2459893048128232E-2</v>
      </c>
      <c r="AV77">
        <v>7.8914919852034693E-2</v>
      </c>
      <c r="AW77">
        <v>0.42267590684897294</v>
      </c>
      <c r="AX77">
        <v>1.3174807197943443</v>
      </c>
      <c r="AY77">
        <v>0.23402379903040971</v>
      </c>
    </row>
    <row r="78" spans="1:51" x14ac:dyDescent="0.25">
      <c r="A78" s="11">
        <v>39964</v>
      </c>
      <c r="B78">
        <v>2.8956104758391721E-2</v>
      </c>
      <c r="C78">
        <v>-9.5029239766082352E-3</v>
      </c>
      <c r="D78">
        <v>3.6229242353769342E-2</v>
      </c>
      <c r="E78">
        <v>3.0266326158336243E-2</v>
      </c>
      <c r="F78">
        <v>-6.7159383033419062E-2</v>
      </c>
      <c r="G78">
        <v>6.2720041726431086E-2</v>
      </c>
      <c r="H78">
        <v>5.9898662423832683E-2</v>
      </c>
      <c r="I78">
        <v>2.8635900071469322E-2</v>
      </c>
      <c r="J78">
        <v>0.21117979079112859</v>
      </c>
      <c r="K78">
        <v>-2.7811504689507216E-2</v>
      </c>
      <c r="L78">
        <v>-7.1103008204193241E-2</v>
      </c>
      <c r="M78">
        <v>-6.8723274282224134E-3</v>
      </c>
      <c r="N78">
        <v>1.9914926527455634E-2</v>
      </c>
      <c r="O78">
        <v>1.3275991024682243E-2</v>
      </c>
      <c r="P78" t="e">
        <v>#VALUE!</v>
      </c>
      <c r="Q78">
        <v>1.948480845442524E-2</v>
      </c>
      <c r="R78">
        <v>7.0287539936102261E-2</v>
      </c>
      <c r="S78">
        <v>2.7725353214118176E-2</v>
      </c>
      <c r="T78">
        <v>0.16973787493400194</v>
      </c>
      <c r="U78">
        <v>5.0000000000001155E-3</v>
      </c>
      <c r="V78">
        <v>-6.0819525746601988E-2</v>
      </c>
      <c r="W78">
        <v>4.7416011174005623E-2</v>
      </c>
      <c r="X78" t="e">
        <v>#VALUE!</v>
      </c>
      <c r="Y78" t="e">
        <v>#VALUE!</v>
      </c>
      <c r="Z78">
        <v>-1.7598024081506569E-2</v>
      </c>
      <c r="AA78">
        <v>2.8695157692139706E-2</v>
      </c>
      <c r="AB78">
        <v>3.7082066869300823E-2</v>
      </c>
      <c r="AC78">
        <v>6.15483594252626E-2</v>
      </c>
      <c r="AD78">
        <v>1.2612612612612706E-2</v>
      </c>
      <c r="AE78" t="e">
        <v>#VALUE!</v>
      </c>
      <c r="AF78">
        <v>2.6958982652161234E-2</v>
      </c>
      <c r="AG78">
        <v>1.1502141210058214E-2</v>
      </c>
      <c r="AH78">
        <v>-6.4043915827997067E-3</v>
      </c>
      <c r="AI78">
        <v>-9.4888620272837176E-2</v>
      </c>
      <c r="AJ78">
        <v>-4.875250932033115E-3</v>
      </c>
      <c r="AK78">
        <v>4.1363636363636269E-2</v>
      </c>
      <c r="AL78">
        <v>6.8869555819734085E-2</v>
      </c>
      <c r="AM78">
        <v>-3.2571428571428584E-2</v>
      </c>
      <c r="AN78">
        <v>4.1302065103255181E-2</v>
      </c>
      <c r="AO78">
        <v>8.0207332603499104E-3</v>
      </c>
      <c r="AP78">
        <v>5.1665234432311191E-2</v>
      </c>
      <c r="AQ78">
        <v>-5.3808659084392585E-2</v>
      </c>
      <c r="AR78">
        <v>4.5650301464255083E-2</v>
      </c>
      <c r="AS78">
        <v>-2.1894251851918956E-2</v>
      </c>
      <c r="AT78">
        <v>-9.8183088749126513E-2</v>
      </c>
      <c r="AU78">
        <v>-0.11269146608315106</v>
      </c>
      <c r="AV78">
        <v>0.11428571428571432</v>
      </c>
      <c r="AW78">
        <v>-4.7702637468732156E-2</v>
      </c>
      <c r="AX78">
        <v>0.10149750415973391</v>
      </c>
      <c r="AY78">
        <v>9.8928571428571477E-2</v>
      </c>
    </row>
    <row r="79" spans="1:51" x14ac:dyDescent="0.25">
      <c r="A79" s="11">
        <v>39994</v>
      </c>
      <c r="B79">
        <v>-4.5079763398458539E-2</v>
      </c>
      <c r="C79">
        <v>-5.5793357933579313E-2</v>
      </c>
      <c r="D79">
        <v>4.1962368526403893E-2</v>
      </c>
      <c r="E79">
        <v>0.14284904885338334</v>
      </c>
      <c r="F79">
        <v>6.1660351360661281E-2</v>
      </c>
      <c r="G79">
        <v>-5.5705521472392716E-2</v>
      </c>
      <c r="H79">
        <v>-6.8654564237211613E-3</v>
      </c>
      <c r="I79">
        <v>2.1359147507709064E-2</v>
      </c>
      <c r="J79">
        <v>-5.1283350112600545E-2</v>
      </c>
      <c r="K79">
        <v>6.1265615054405753E-2</v>
      </c>
      <c r="L79">
        <v>-6.4769381746810684E-2</v>
      </c>
      <c r="M79">
        <v>4.5056127940950264E-2</v>
      </c>
      <c r="N79">
        <v>-7.0521327014217983E-2</v>
      </c>
      <c r="O79">
        <v>-1.8084517438641812E-2</v>
      </c>
      <c r="P79" t="e">
        <v>#VALUE!</v>
      </c>
      <c r="Q79">
        <v>1.5009178274484558E-2</v>
      </c>
      <c r="R79">
        <v>-7.089552238805974E-2</v>
      </c>
      <c r="S79">
        <v>-4.4265654802970733E-2</v>
      </c>
      <c r="T79">
        <v>-2.9205160373521277E-2</v>
      </c>
      <c r="U79">
        <v>-4.1459369817578806E-2</v>
      </c>
      <c r="V79">
        <v>4.5848299175998308E-2</v>
      </c>
      <c r="W79">
        <v>-3.3688938798427825E-2</v>
      </c>
      <c r="X79" t="e">
        <v>#VALUE!</v>
      </c>
      <c r="Y79" t="e">
        <v>#VALUE!</v>
      </c>
      <c r="Z79">
        <v>7.3852922690131884E-2</v>
      </c>
      <c r="AA79">
        <v>-8.4747204150189215E-2</v>
      </c>
      <c r="AB79">
        <v>-1.2309495896834499E-2</v>
      </c>
      <c r="AC79">
        <v>4.0000000000000036E-2</v>
      </c>
      <c r="AD79">
        <v>-1.2455516014234891E-2</v>
      </c>
      <c r="AE79" t="e">
        <v>#VALUE!</v>
      </c>
      <c r="AF79">
        <v>-6.8520390816527499E-2</v>
      </c>
      <c r="AG79">
        <v>-5.8267972969305415E-2</v>
      </c>
      <c r="AH79">
        <v>-3.8674033149171283E-2</v>
      </c>
      <c r="AI79">
        <v>3.5962987694362347E-2</v>
      </c>
      <c r="AJ79">
        <v>-5.4322766570605308E-2</v>
      </c>
      <c r="AK79">
        <v>4.8013967699693794E-3</v>
      </c>
      <c r="AL79">
        <v>-4.9265690958266939E-2</v>
      </c>
      <c r="AM79">
        <v>5.6900964756841921E-2</v>
      </c>
      <c r="AN79">
        <v>-4.773109243697482E-2</v>
      </c>
      <c r="AO79">
        <v>-4.432820603750165E-2</v>
      </c>
      <c r="AP79">
        <v>-1.426977040816324E-2</v>
      </c>
      <c r="AQ79">
        <v>-2.83838383838384E-2</v>
      </c>
      <c r="AR79">
        <v>-5.5354200988467883E-2</v>
      </c>
      <c r="AS79">
        <v>1.9771752056804592E-2</v>
      </c>
      <c r="AT79">
        <v>4.9980627663696264E-2</v>
      </c>
      <c r="AU79">
        <v>3.5758323057953234E-2</v>
      </c>
      <c r="AV79">
        <v>-4.7692307692307701E-2</v>
      </c>
      <c r="AW79">
        <v>-2.7188940092166547E-3</v>
      </c>
      <c r="AX79">
        <v>0.16012084592145004</v>
      </c>
      <c r="AY79">
        <v>-0.10172245693857651</v>
      </c>
    </row>
    <row r="80" spans="1:51" x14ac:dyDescent="0.25">
      <c r="A80" s="11">
        <v>40025</v>
      </c>
      <c r="B80">
        <v>0.14143594556546235</v>
      </c>
      <c r="C80">
        <v>0.11646084101922782</v>
      </c>
      <c r="D80">
        <v>0.28859005704971463</v>
      </c>
      <c r="E80">
        <v>0.18692677606464714</v>
      </c>
      <c r="F80">
        <v>0.19208306294613897</v>
      </c>
      <c r="G80">
        <v>1.1174636174636099E-2</v>
      </c>
      <c r="H80">
        <v>0.1251747190950363</v>
      </c>
      <c r="I80">
        <v>0.10754331924391014</v>
      </c>
      <c r="J80">
        <v>0.10594637164322229</v>
      </c>
      <c r="K80">
        <v>7.0068220579875051E-2</v>
      </c>
      <c r="L80">
        <v>0.19412381951731383</v>
      </c>
      <c r="M80">
        <v>0.14479105356091826</v>
      </c>
      <c r="N80">
        <v>0.1633693656944728</v>
      </c>
      <c r="O80">
        <v>0.34467205412516444</v>
      </c>
      <c r="P80" t="e">
        <v>#VALUE!</v>
      </c>
      <c r="Q80">
        <v>0.1542553191489362</v>
      </c>
      <c r="R80">
        <v>0.10843373493975905</v>
      </c>
      <c r="S80">
        <v>-2.5042197004278011E-2</v>
      </c>
      <c r="T80">
        <v>0.1448464962680367</v>
      </c>
      <c r="U80">
        <v>4.1522491349480939E-2</v>
      </c>
      <c r="V80">
        <v>6.5151515151515182E-2</v>
      </c>
      <c r="W80">
        <v>0.25461214410226596</v>
      </c>
      <c r="X80" t="e">
        <v>#VALUE!</v>
      </c>
      <c r="Y80" t="e">
        <v>#VALUE!</v>
      </c>
      <c r="Z80">
        <v>0.10447761194029859</v>
      </c>
      <c r="AA80">
        <v>0.13835718267979935</v>
      </c>
      <c r="AB80">
        <v>-3.0860534124629302E-2</v>
      </c>
      <c r="AC80">
        <v>8.4498834498834441E-2</v>
      </c>
      <c r="AD80">
        <v>0.20540540540540553</v>
      </c>
      <c r="AE80" t="e">
        <v>#VALUE!</v>
      </c>
      <c r="AF80">
        <v>9.7682449193263743E-2</v>
      </c>
      <c r="AG80">
        <v>9.8703170028818343E-2</v>
      </c>
      <c r="AH80">
        <v>-0.1053639846743295</v>
      </c>
      <c r="AI80">
        <v>0.17384898710865571</v>
      </c>
      <c r="AJ80">
        <v>5.4395855553862615E-2</v>
      </c>
      <c r="AK80">
        <v>0.16246741963509992</v>
      </c>
      <c r="AL80">
        <v>0.12663511645219616</v>
      </c>
      <c r="AM80">
        <v>0.20827123695976146</v>
      </c>
      <c r="AN80">
        <v>0.24108718672785034</v>
      </c>
      <c r="AO80">
        <v>0.13915302193979318</v>
      </c>
      <c r="AP80">
        <v>0.10511524464213506</v>
      </c>
      <c r="AQ80">
        <v>0.10292130159060209</v>
      </c>
      <c r="AR80">
        <v>0.15102895012207873</v>
      </c>
      <c r="AS80">
        <v>0.2150660829002824</v>
      </c>
      <c r="AT80">
        <v>9.4095940959409541E-2</v>
      </c>
      <c r="AU80">
        <v>7.0238095238095211E-2</v>
      </c>
      <c r="AV80">
        <v>0.19601507808292951</v>
      </c>
      <c r="AW80">
        <v>0.25950741647798181</v>
      </c>
      <c r="AX80">
        <v>0.2543402777777779</v>
      </c>
      <c r="AY80">
        <v>5.7887120115773794E-3</v>
      </c>
    </row>
    <row r="81" spans="1:51" x14ac:dyDescent="0.25">
      <c r="A81" s="11">
        <v>40056</v>
      </c>
      <c r="B81">
        <v>0.12941950337115604</v>
      </c>
      <c r="C81">
        <v>4.8025763091570806E-2</v>
      </c>
      <c r="D81">
        <v>7.5526080396107531E-2</v>
      </c>
      <c r="E81">
        <v>5.6585844663032736E-2</v>
      </c>
      <c r="F81">
        <v>4.1643984757757213E-2</v>
      </c>
      <c r="G81">
        <v>2.7242354150603942E-2</v>
      </c>
      <c r="H81">
        <v>1.6243192881595814E-2</v>
      </c>
      <c r="I81">
        <v>7.0806964755246726E-2</v>
      </c>
      <c r="J81">
        <v>9.8142515750597292E-2</v>
      </c>
      <c r="K81">
        <v>7.5707265241067301E-3</v>
      </c>
      <c r="L81">
        <v>0.10333919156414773</v>
      </c>
      <c r="M81">
        <v>-3.1619537275064169E-2</v>
      </c>
      <c r="N81">
        <v>5.3646563814866877E-2</v>
      </c>
      <c r="O81">
        <v>3.6058700209643524E-2</v>
      </c>
      <c r="P81" t="e">
        <v>#VALUE!</v>
      </c>
      <c r="Q81">
        <v>0.18110599078341005</v>
      </c>
      <c r="R81">
        <v>7.246376811593791E-4</v>
      </c>
      <c r="S81">
        <v>2.4063064828727665E-2</v>
      </c>
      <c r="T81">
        <v>0.22992740743714735</v>
      </c>
      <c r="U81">
        <v>7.3089700996677776E-2</v>
      </c>
      <c r="V81">
        <v>-1.9914651493598945E-2</v>
      </c>
      <c r="W81">
        <v>0.17192520334616623</v>
      </c>
      <c r="X81" t="e">
        <v>#VALUE!</v>
      </c>
      <c r="Y81" t="e">
        <v>#VALUE!</v>
      </c>
      <c r="Z81">
        <v>5.8293587705351424E-3</v>
      </c>
      <c r="AA81">
        <v>0.15692596522732849</v>
      </c>
      <c r="AB81">
        <v>1.2859767299448821E-2</v>
      </c>
      <c r="AC81">
        <v>7.8810675264194829E-2</v>
      </c>
      <c r="AD81">
        <v>8.9686098654708557E-2</v>
      </c>
      <c r="AE81" t="e">
        <v>#VALUE!</v>
      </c>
      <c r="AF81">
        <v>2.9590316532818184E-2</v>
      </c>
      <c r="AG81">
        <v>7.8032786885245953E-2</v>
      </c>
      <c r="AH81">
        <v>3.8543897216273937E-2</v>
      </c>
      <c r="AI81">
        <v>8.7856918732349687E-3</v>
      </c>
      <c r="AJ81">
        <v>0.16502890173410401</v>
      </c>
      <c r="AK81">
        <v>8.0717488789237679E-2</v>
      </c>
      <c r="AL81">
        <v>-5.3333333333333011E-3</v>
      </c>
      <c r="AM81">
        <v>-2.0197348134443405E-2</v>
      </c>
      <c r="AN81">
        <v>3.498293515358375E-2</v>
      </c>
      <c r="AO81">
        <v>7.9461704466794236E-2</v>
      </c>
      <c r="AP81">
        <v>0.19058160595693296</v>
      </c>
      <c r="AQ81">
        <v>-1.9417475728155331E-2</v>
      </c>
      <c r="AR81">
        <v>3.2121212121212217E-2</v>
      </c>
      <c r="AS81">
        <v>-2.7520532824456545E-3</v>
      </c>
      <c r="AT81">
        <v>0.10826306913996642</v>
      </c>
      <c r="AU81">
        <v>3.1701890989988879E-2</v>
      </c>
      <c r="AV81">
        <v>8.3746060333183214E-2</v>
      </c>
      <c r="AW81">
        <v>-2.8946692592728529E-2</v>
      </c>
      <c r="AX81">
        <v>0.26816608996539792</v>
      </c>
      <c r="AY81">
        <v>-4.2266187050359783E-2</v>
      </c>
    </row>
    <row r="82" spans="1:51" x14ac:dyDescent="0.25">
      <c r="A82" s="11">
        <v>40086</v>
      </c>
      <c r="B82">
        <v>-1.0629004076878279E-2</v>
      </c>
      <c r="C82">
        <v>3.2999331997328074E-2</v>
      </c>
      <c r="D82">
        <v>-2.0985248160220515E-2</v>
      </c>
      <c r="E82">
        <v>2.4687453673963633E-2</v>
      </c>
      <c r="F82">
        <v>5.0431147112620867E-2</v>
      </c>
      <c r="G82">
        <v>1.5886915186389849E-2</v>
      </c>
      <c r="H82">
        <v>4.4323783938728489E-2</v>
      </c>
      <c r="I82">
        <v>0.16498346878403725</v>
      </c>
      <c r="J82">
        <v>1.5936605283273231E-4</v>
      </c>
      <c r="K82">
        <v>8.5684155022409669E-2</v>
      </c>
      <c r="L82">
        <v>0.12934055431666147</v>
      </c>
      <c r="M82">
        <v>3.3846562251128143E-2</v>
      </c>
      <c r="N82">
        <v>3.0615640599001681E-2</v>
      </c>
      <c r="O82">
        <v>8.1208687440982308E-2</v>
      </c>
      <c r="P82" t="e">
        <v>#VALUE!</v>
      </c>
      <c r="Q82">
        <v>-7.8033554428402763E-4</v>
      </c>
      <c r="R82">
        <v>5.684286748732803E-2</v>
      </c>
      <c r="S82">
        <v>5.9966826861737044E-3</v>
      </c>
      <c r="T82">
        <v>5.6380220594235864E-2</v>
      </c>
      <c r="U82">
        <v>3.7925696594427238E-2</v>
      </c>
      <c r="V82">
        <v>-2.418964683115632E-2</v>
      </c>
      <c r="W82">
        <v>0.15694120262309652</v>
      </c>
      <c r="X82" t="e">
        <v>#VALUE!</v>
      </c>
      <c r="Y82" t="e">
        <v>#VALUE!</v>
      </c>
      <c r="Z82">
        <v>3.2929399367755519E-2</v>
      </c>
      <c r="AA82">
        <v>0</v>
      </c>
      <c r="AB82">
        <v>3.2648125755743607E-2</v>
      </c>
      <c r="AC82">
        <v>3.619458741490944E-2</v>
      </c>
      <c r="AD82">
        <v>-5.8984910836762605E-2</v>
      </c>
      <c r="AE82" t="e">
        <v>#VALUE!</v>
      </c>
      <c r="AF82">
        <v>5.9806431735846211E-2</v>
      </c>
      <c r="AG82">
        <v>5.5352798053527996E-2</v>
      </c>
      <c r="AH82">
        <v>3.6082474226804218E-2</v>
      </c>
      <c r="AI82">
        <v>7.7138413685847729E-2</v>
      </c>
      <c r="AJ82">
        <v>5.8918382535350977E-2</v>
      </c>
      <c r="AK82">
        <v>6.1203319502074693E-2</v>
      </c>
      <c r="AL82">
        <v>0.10553038031744522</v>
      </c>
      <c r="AM82">
        <v>3.6978756884343156E-2</v>
      </c>
      <c r="AN82">
        <v>-4.9464138499587529E-3</v>
      </c>
      <c r="AO82">
        <v>4.6811640670677557E-2</v>
      </c>
      <c r="AP82">
        <v>0.2156709078615775</v>
      </c>
      <c r="AQ82">
        <v>4.8063058733057717E-2</v>
      </c>
      <c r="AR82">
        <v>-2.2900763358778664E-2</v>
      </c>
      <c r="AS82">
        <v>-1.838514630261523E-3</v>
      </c>
      <c r="AT82">
        <v>0.1007303712720633</v>
      </c>
      <c r="AU82">
        <v>5.9299191374662108E-3</v>
      </c>
      <c r="AV82">
        <v>6.3564603240548356E-2</v>
      </c>
      <c r="AW82">
        <v>9.1166691854314585E-2</v>
      </c>
      <c r="AX82">
        <v>5.184174624829474E-2</v>
      </c>
      <c r="AY82">
        <v>4.882629107981229E-2</v>
      </c>
    </row>
    <row r="83" spans="1:51" x14ac:dyDescent="0.25">
      <c r="A83" s="11">
        <v>40117</v>
      </c>
      <c r="B83">
        <v>2.531272994849143E-2</v>
      </c>
      <c r="C83">
        <v>-7.8375581996895871E-2</v>
      </c>
      <c r="D83">
        <v>7.4138907480820748E-3</v>
      </c>
      <c r="E83">
        <v>-4.533047847766758E-4</v>
      </c>
      <c r="F83">
        <v>-8.557213930348273E-2</v>
      </c>
      <c r="G83">
        <v>7.3882526782420577E-4</v>
      </c>
      <c r="H83">
        <v>-5.5948878368354271E-2</v>
      </c>
      <c r="I83">
        <v>-8.0266651914140286E-2</v>
      </c>
      <c r="J83">
        <v>-5.7692307692307709E-2</v>
      </c>
      <c r="K83">
        <v>-5.4638173870811269E-3</v>
      </c>
      <c r="L83">
        <v>-6.0507757404795526E-2</v>
      </c>
      <c r="M83">
        <v>-2.0413403517781537E-2</v>
      </c>
      <c r="N83">
        <v>2.793025508556668E-2</v>
      </c>
      <c r="O83">
        <v>-0.15109170305676856</v>
      </c>
      <c r="P83" t="e">
        <v>#VALUE!</v>
      </c>
      <c r="Q83">
        <v>-0.14096056228035925</v>
      </c>
      <c r="R83">
        <v>4.1109969167523186E-2</v>
      </c>
      <c r="S83">
        <v>4.378752008117015E-2</v>
      </c>
      <c r="T83">
        <v>-0.14232265379591658</v>
      </c>
      <c r="U83">
        <v>-7.829977628635354E-2</v>
      </c>
      <c r="V83">
        <v>-6.0089241447694453E-2</v>
      </c>
      <c r="W83">
        <v>-0.267535572848283</v>
      </c>
      <c r="X83" t="e">
        <v>#VALUE!</v>
      </c>
      <c r="Y83" t="e">
        <v>#VALUE!</v>
      </c>
      <c r="Z83">
        <v>2.0147921448609996E-2</v>
      </c>
      <c r="AA83">
        <v>-4.8788231558895112E-2</v>
      </c>
      <c r="AB83">
        <v>-9.9531615925056993E-3</v>
      </c>
      <c r="AC83">
        <v>2.5636917160711592E-2</v>
      </c>
      <c r="AD83">
        <v>6.2682215743440128E-2</v>
      </c>
      <c r="AE83" t="e">
        <v>#VALUE!</v>
      </c>
      <c r="AF83">
        <v>-8.0756723378149209E-3</v>
      </c>
      <c r="AG83">
        <v>-6.5129682997118299E-2</v>
      </c>
      <c r="AH83">
        <v>-0.14129353233830844</v>
      </c>
      <c r="AI83">
        <v>2.5267109442679736E-2</v>
      </c>
      <c r="AJ83">
        <v>-8.5861543867869261E-2</v>
      </c>
      <c r="AK83">
        <v>-0.16682958618442489</v>
      </c>
      <c r="AL83">
        <v>-2.5323518681460433E-3</v>
      </c>
      <c r="AM83">
        <v>1.0470409711684336E-2</v>
      </c>
      <c r="AN83">
        <v>8.0088373377520394E-3</v>
      </c>
      <c r="AO83">
        <v>-2.8593049024377093E-2</v>
      </c>
      <c r="AP83">
        <v>-0.14976425528687543</v>
      </c>
      <c r="AQ83">
        <v>-1.2748784738145447E-2</v>
      </c>
      <c r="AR83">
        <v>-7.4519230769230727E-2</v>
      </c>
      <c r="AS83">
        <v>4.6434699911100052E-2</v>
      </c>
      <c r="AT83">
        <v>-0.1291125241913188</v>
      </c>
      <c r="AU83">
        <v>-4.2872454448018571E-3</v>
      </c>
      <c r="AV83">
        <v>-0.10195312500000009</v>
      </c>
      <c r="AW83">
        <v>-3.8502821924448649E-2</v>
      </c>
      <c r="AX83">
        <v>-0.20492866407263299</v>
      </c>
      <c r="AY83">
        <v>-1.3070725156669738E-2</v>
      </c>
    </row>
    <row r="84" spans="1:51" x14ac:dyDescent="0.25">
      <c r="A84" s="11">
        <v>40147</v>
      </c>
      <c r="B84">
        <v>3.7175254772499056E-2</v>
      </c>
      <c r="C84">
        <v>3.3539152399663319E-2</v>
      </c>
      <c r="D84">
        <v>2.6600909694894481E-2</v>
      </c>
      <c r="E84">
        <v>3.7747500868424044E-2</v>
      </c>
      <c r="F84">
        <v>0.11316648531011975</v>
      </c>
      <c r="G84">
        <v>1.4150362987572329E-2</v>
      </c>
      <c r="H84">
        <v>5.4497353225988698E-2</v>
      </c>
      <c r="I84">
        <v>-4.5419275673529769E-2</v>
      </c>
      <c r="J84">
        <v>6.8999028182701538E-2</v>
      </c>
      <c r="K84">
        <v>-2.7957514345012702E-2</v>
      </c>
      <c r="L84">
        <v>8.7674523344843269E-2</v>
      </c>
      <c r="M84">
        <v>1.2712975098296164E-2</v>
      </c>
      <c r="N84">
        <v>-1.821894141667979E-2</v>
      </c>
      <c r="O84">
        <v>8.3921222810111606E-2</v>
      </c>
      <c r="P84" t="e">
        <v>#VALUE!</v>
      </c>
      <c r="Q84">
        <v>1.3181818181818183E-2</v>
      </c>
      <c r="R84">
        <v>-4.5738729845343884E-2</v>
      </c>
      <c r="S84">
        <v>4.6507153778389876E-2</v>
      </c>
      <c r="T84">
        <v>-6.5503393649480879E-3</v>
      </c>
      <c r="U84">
        <v>2.265372168284796E-2</v>
      </c>
      <c r="V84">
        <v>-9.4946724338018651E-4</v>
      </c>
      <c r="W84">
        <v>-9.5864058993267109E-2</v>
      </c>
      <c r="X84" t="e">
        <v>#VALUE!</v>
      </c>
      <c r="Y84" t="e">
        <v>#VALUE!</v>
      </c>
      <c r="Z84">
        <v>6.0750000000000082E-2</v>
      </c>
      <c r="AA84">
        <v>3.4861296543537978E-3</v>
      </c>
      <c r="AB84">
        <v>-2.424600827912482E-2</v>
      </c>
      <c r="AC84">
        <v>3.8587720668645575E-2</v>
      </c>
      <c r="AD84">
        <v>-5.3497942386831254E-2</v>
      </c>
      <c r="AE84" t="e">
        <v>#VALUE!</v>
      </c>
      <c r="AF84">
        <v>1.1559279965396962E-2</v>
      </c>
      <c r="AG84">
        <v>-1.7262638717632561E-2</v>
      </c>
      <c r="AH84">
        <v>1.6222479721900163E-2</v>
      </c>
      <c r="AI84">
        <v>2.6475144345866619E-2</v>
      </c>
      <c r="AJ84">
        <v>4.8436699128651783E-2</v>
      </c>
      <c r="AK84">
        <v>-6.8048494329292164E-2</v>
      </c>
      <c r="AL84">
        <v>7.9605843499214846E-2</v>
      </c>
      <c r="AM84">
        <v>-5.6164589277669319E-2</v>
      </c>
      <c r="AN84">
        <v>0.10027397260273974</v>
      </c>
      <c r="AO84">
        <v>6.1651457823280742E-2</v>
      </c>
      <c r="AP84">
        <v>-0.16506846260202501</v>
      </c>
      <c r="AQ84">
        <v>-2.9821627647714566E-2</v>
      </c>
      <c r="AR84">
        <v>3.31168831168831E-2</v>
      </c>
      <c r="AS84">
        <v>1.9999461173026312E-2</v>
      </c>
      <c r="AT84">
        <v>0.21047619047619048</v>
      </c>
      <c r="AU84">
        <v>5.7050592034445735E-2</v>
      </c>
      <c r="AV84">
        <v>8.4819486733362481E-2</v>
      </c>
      <c r="AW84">
        <v>1.933811084302639E-2</v>
      </c>
      <c r="AX84">
        <v>4.0783034257748874E-2</v>
      </c>
      <c r="AY84">
        <v>6.7126269956458984E-3</v>
      </c>
    </row>
    <row r="85" spans="1:51" x14ac:dyDescent="0.25">
      <c r="A85" s="11">
        <v>40178</v>
      </c>
      <c r="B85">
        <v>7.8466648214779999E-2</v>
      </c>
      <c r="C85">
        <v>7.8615071283095528E-2</v>
      </c>
      <c r="D85">
        <v>1.4743829081103499E-2</v>
      </c>
      <c r="E85">
        <v>1.2264291293190066E-2</v>
      </c>
      <c r="F85">
        <v>0.17057673509286397</v>
      </c>
      <c r="G85">
        <v>9.2574617811210791E-2</v>
      </c>
      <c r="H85">
        <v>7.7389158408283532E-2</v>
      </c>
      <c r="I85">
        <v>4.7574039067422857E-2</v>
      </c>
      <c r="J85">
        <v>1.4181818181818295E-2</v>
      </c>
      <c r="K85">
        <v>7.184124591811103E-2</v>
      </c>
      <c r="L85">
        <v>5.9489302967563829E-2</v>
      </c>
      <c r="M85">
        <v>7.6226219748932289E-2</v>
      </c>
      <c r="N85">
        <v>0.12861942089265721</v>
      </c>
      <c r="O85">
        <v>3.6203389830508526E-2</v>
      </c>
      <c r="P85" t="e">
        <v>#N/A</v>
      </c>
      <c r="Q85">
        <v>0.22476446837146713</v>
      </c>
      <c r="R85">
        <v>5.9310344827586237E-2</v>
      </c>
      <c r="S85">
        <v>3.1629770106045285E-2</v>
      </c>
      <c r="T85">
        <v>2.9671578918002872E-2</v>
      </c>
      <c r="U85">
        <v>5.5379746835442889E-2</v>
      </c>
      <c r="V85">
        <v>-2.1752903907074961E-2</v>
      </c>
      <c r="W85">
        <v>0.1142811089619602</v>
      </c>
      <c r="X85" t="e">
        <v>#N/A</v>
      </c>
      <c r="Y85" t="e">
        <v>#N/A</v>
      </c>
      <c r="Z85">
        <v>2.2625500824888123E-2</v>
      </c>
      <c r="AA85">
        <v>9.183975164461522E-2</v>
      </c>
      <c r="AB85">
        <v>7.8787878787878851E-2</v>
      </c>
      <c r="AC85">
        <v>9.0553549939831557E-2</v>
      </c>
      <c r="AD85">
        <v>3.0434782608695699E-2</v>
      </c>
      <c r="AE85" t="e">
        <v>#N/A</v>
      </c>
      <c r="AF85">
        <v>9.7773506263075127E-2</v>
      </c>
      <c r="AG85">
        <v>1.5683814303638854E-2</v>
      </c>
      <c r="AH85">
        <v>1.7103762827822111E-2</v>
      </c>
      <c r="AI85">
        <v>0.11126354781177117</v>
      </c>
      <c r="AJ85">
        <v>6.5142996822292965E-2</v>
      </c>
      <c r="AK85">
        <v>0.14981116240033576</v>
      </c>
      <c r="AL85">
        <v>9.7471053628011672E-2</v>
      </c>
      <c r="AM85">
        <v>1.193317422434359E-2</v>
      </c>
      <c r="AN85">
        <v>8.2171314741035895E-2</v>
      </c>
      <c r="AO85">
        <v>-1.6090146750524115E-2</v>
      </c>
      <c r="AP85">
        <v>0.16353276353276347</v>
      </c>
      <c r="AQ85">
        <v>4.0601359762520328E-2</v>
      </c>
      <c r="AR85">
        <v>3.7083595223130095E-2</v>
      </c>
      <c r="AS85">
        <v>6.3215354815988833E-2</v>
      </c>
      <c r="AT85">
        <v>-9.4413847364279713E-3</v>
      </c>
      <c r="AU85">
        <v>4.7861507128309499E-2</v>
      </c>
      <c r="AV85">
        <v>8.1395348837209225E-2</v>
      </c>
      <c r="AW85">
        <v>0.10411220235992369</v>
      </c>
      <c r="AX85">
        <v>0.21630094043887138</v>
      </c>
      <c r="AY85">
        <v>4.5233375382951913E-2</v>
      </c>
    </row>
    <row r="86" spans="1:51" x14ac:dyDescent="0.25">
      <c r="A86" s="11">
        <v>40209</v>
      </c>
      <c r="B86">
        <v>-1.899140254074172E-2</v>
      </c>
      <c r="C86">
        <v>-2.2910372608257679E-2</v>
      </c>
      <c r="D86">
        <v>-0.12804369511537017</v>
      </c>
      <c r="E86">
        <v>-0.10822379600797294</v>
      </c>
      <c r="F86">
        <v>-4.0918580375782887E-2</v>
      </c>
      <c r="G86">
        <v>-6.6074403109383728E-2</v>
      </c>
      <c r="H86">
        <v>-7.6747693043068166E-2</v>
      </c>
      <c r="I86">
        <v>-9.7744360902255689E-2</v>
      </c>
      <c r="J86">
        <v>-6.5077088562208729E-2</v>
      </c>
      <c r="K86">
        <v>-2.8708694633231779E-2</v>
      </c>
      <c r="L86">
        <v>-9.1974986972381489E-2</v>
      </c>
      <c r="M86">
        <v>1.2626262626262541E-2</v>
      </c>
      <c r="N86">
        <v>1.0063784549964705E-2</v>
      </c>
      <c r="O86">
        <v>5.9015964407223231E-2</v>
      </c>
      <c r="P86" t="e">
        <v>#VALUE!</v>
      </c>
      <c r="Q86">
        <v>3.9194139194139277E-2</v>
      </c>
      <c r="R86">
        <v>-1.432291666666663E-2</v>
      </c>
      <c r="S86">
        <v>-1.770758105814052E-2</v>
      </c>
      <c r="T86">
        <v>-9.6820995222077988E-2</v>
      </c>
      <c r="U86">
        <v>-7.3463268365817069E-2</v>
      </c>
      <c r="V86">
        <v>7.5669257340241769E-2</v>
      </c>
      <c r="W86">
        <v>-7.0880948936786758E-3</v>
      </c>
      <c r="X86" t="e">
        <v>#VALUE!</v>
      </c>
      <c r="Y86" t="e">
        <v>#VALUE!</v>
      </c>
      <c r="Z86">
        <v>5.1740032265498836E-2</v>
      </c>
      <c r="AA86">
        <v>-0.11823443793792099</v>
      </c>
      <c r="AB86">
        <v>-4.8876404494382131E-2</v>
      </c>
      <c r="AC86">
        <v>-2.7586206896552667E-3</v>
      </c>
      <c r="AD86">
        <v>-5.9774964838256062E-2</v>
      </c>
      <c r="AE86" t="e">
        <v>#VALUE!</v>
      </c>
      <c r="AF86">
        <v>-2.9688427137672391E-2</v>
      </c>
      <c r="AG86">
        <v>-3.5824583075972916E-2</v>
      </c>
      <c r="AH86">
        <v>0.13677130044843056</v>
      </c>
      <c r="AI86">
        <v>-7.3703703703703716E-2</v>
      </c>
      <c r="AJ86">
        <v>-7.7223178427997752E-2</v>
      </c>
      <c r="AK86">
        <v>3.649635036496357E-2</v>
      </c>
      <c r="AL86">
        <v>-0.11588886871254767</v>
      </c>
      <c r="AM86">
        <v>-2.6415094339622636E-2</v>
      </c>
      <c r="AN86">
        <v>-5.1426599171652043E-2</v>
      </c>
      <c r="AO86">
        <v>1.276656190628378E-2</v>
      </c>
      <c r="AP86">
        <v>-0.10860981880509302</v>
      </c>
      <c r="AQ86">
        <v>-1.5643691911291224E-3</v>
      </c>
      <c r="AR86">
        <v>2.4242424242424399E-3</v>
      </c>
      <c r="AS86">
        <v>-3.4282875124213352E-2</v>
      </c>
      <c r="AT86">
        <v>-2.27693936987029E-2</v>
      </c>
      <c r="AU86">
        <v>-9.0670553935860099E-2</v>
      </c>
      <c r="AV86">
        <v>-6.2662217278457444E-2</v>
      </c>
      <c r="AW86">
        <v>-0.10219818897385846</v>
      </c>
      <c r="AX86">
        <v>3.5824742268041332E-2</v>
      </c>
      <c r="AY86">
        <v>-0.18017241379310345</v>
      </c>
    </row>
    <row r="87" spans="1:51" x14ac:dyDescent="0.25">
      <c r="A87" s="11">
        <v>40237</v>
      </c>
      <c r="B87">
        <v>-5.6245912361021499E-3</v>
      </c>
      <c r="C87">
        <v>-9.275959804174172E-3</v>
      </c>
      <c r="D87">
        <v>-0.13963541568987814</v>
      </c>
      <c r="E87">
        <v>-7.2915486429417586E-2</v>
      </c>
      <c r="F87">
        <v>-2.0026121027426957E-2</v>
      </c>
      <c r="G87">
        <v>-2.5445897740784762E-2</v>
      </c>
      <c r="H87">
        <v>0.13923925941876925</v>
      </c>
      <c r="I87">
        <v>-1.4333333333333309E-2</v>
      </c>
      <c r="J87">
        <v>1.8791946308724938E-2</v>
      </c>
      <c r="K87">
        <v>3.6313186150319865E-2</v>
      </c>
      <c r="L87">
        <v>-9.469153515064499E-3</v>
      </c>
      <c r="M87">
        <v>5.201282508015681E-2</v>
      </c>
      <c r="N87">
        <v>6.7358967162503003E-3</v>
      </c>
      <c r="O87">
        <v>-4.6954157914247063E-2</v>
      </c>
      <c r="P87" t="e">
        <v>#VALUE!</v>
      </c>
      <c r="Q87">
        <v>0.21818822700035256</v>
      </c>
      <c r="R87">
        <v>-2.2126816380449221E-2</v>
      </c>
      <c r="S87">
        <v>-1.0875273314046141E-2</v>
      </c>
      <c r="T87">
        <v>-8.0692649782890591E-2</v>
      </c>
      <c r="U87">
        <v>-4.3042071197410992E-2</v>
      </c>
      <c r="V87">
        <v>-6.6231811339689806E-3</v>
      </c>
      <c r="W87">
        <v>-4.3560606060605966E-2</v>
      </c>
      <c r="X87" t="e">
        <v>#VALUE!</v>
      </c>
      <c r="Y87" t="e">
        <v>#VALUE!</v>
      </c>
      <c r="Z87">
        <v>-5.094773748219561E-2</v>
      </c>
      <c r="AA87">
        <v>-7.0211132437620005E-2</v>
      </c>
      <c r="AB87">
        <v>-2.1264028352037778E-2</v>
      </c>
      <c r="AC87">
        <v>1.6874135546334657E-2</v>
      </c>
      <c r="AD87">
        <v>6.6566940912490713E-2</v>
      </c>
      <c r="AE87" t="e">
        <v>#VALUE!</v>
      </c>
      <c r="AF87">
        <v>2.2378750504132849E-3</v>
      </c>
      <c r="AG87">
        <v>2.0499679692504769E-2</v>
      </c>
      <c r="AH87">
        <v>-2.4161735700197307E-2</v>
      </c>
      <c r="AI87">
        <v>4.5315207250433254E-2</v>
      </c>
      <c r="AJ87">
        <v>5.4464063665754736E-2</v>
      </c>
      <c r="AK87">
        <v>6.725352112676064E-2</v>
      </c>
      <c r="AL87">
        <v>-1.6266841932303655E-2</v>
      </c>
      <c r="AM87">
        <v>-3.7952196382428971E-2</v>
      </c>
      <c r="AN87">
        <v>3.6385688295936802E-4</v>
      </c>
      <c r="AO87">
        <v>-3.1365054875696852E-2</v>
      </c>
      <c r="AP87">
        <v>2.0481741548920906E-2</v>
      </c>
      <c r="AQ87">
        <v>4.7465437788018594E-2</v>
      </c>
      <c r="AR87">
        <v>-9.6735187424425995E-3</v>
      </c>
      <c r="AS87">
        <v>-5.1106156748413678E-2</v>
      </c>
      <c r="AT87">
        <v>-1.4088322947710563E-2</v>
      </c>
      <c r="AU87">
        <v>9.9390830394356922E-3</v>
      </c>
      <c r="AV87">
        <v>-5.4984177215189889E-2</v>
      </c>
      <c r="AW87">
        <v>-8.2718557325635267E-2</v>
      </c>
      <c r="AX87">
        <v>-2.985817367504473E-3</v>
      </c>
      <c r="AY87">
        <v>7.4237644584647766E-2</v>
      </c>
    </row>
    <row r="88" spans="1:51" x14ac:dyDescent="0.25">
      <c r="A88" s="11">
        <v>40268</v>
      </c>
      <c r="B88">
        <v>2.4204156800841981E-2</v>
      </c>
      <c r="C88">
        <v>0.13485045513654081</v>
      </c>
      <c r="D88">
        <v>6.072958332879197E-2</v>
      </c>
      <c r="E88">
        <v>3.0475746061373599E-2</v>
      </c>
      <c r="F88">
        <v>0.17547756552643268</v>
      </c>
      <c r="G88">
        <v>4.8804294777940571E-2</v>
      </c>
      <c r="H88">
        <v>1.333995572115998E-2</v>
      </c>
      <c r="I88">
        <v>0.11396685830233344</v>
      </c>
      <c r="J88">
        <v>7.0205157161678855E-2</v>
      </c>
      <c r="K88">
        <v>3.8416763678696064E-2</v>
      </c>
      <c r="L88">
        <v>3.1286210892236266E-2</v>
      </c>
      <c r="M88">
        <v>6.716333671972019E-2</v>
      </c>
      <c r="N88">
        <v>8.712015611931978E-2</v>
      </c>
      <c r="O88">
        <v>0.16932451704913776</v>
      </c>
      <c r="P88" t="e">
        <v>#VALUE!</v>
      </c>
      <c r="Q88">
        <v>0.11689814814814814</v>
      </c>
      <c r="R88">
        <v>8.4430935494765214E-2</v>
      </c>
      <c r="S88">
        <v>9.6665830067378167E-2</v>
      </c>
      <c r="T88">
        <v>0.17797544851170466</v>
      </c>
      <c r="U88">
        <v>6.1041596212377591E-2</v>
      </c>
      <c r="V88">
        <v>3.8993837761390093E-2</v>
      </c>
      <c r="W88">
        <v>0.1259710586443259</v>
      </c>
      <c r="X88" t="e">
        <v>#VALUE!</v>
      </c>
      <c r="Y88" t="e">
        <v>#VALUE!</v>
      </c>
      <c r="Z88">
        <v>0.12687601015931627</v>
      </c>
      <c r="AA88">
        <v>6.7751125056768835E-2</v>
      </c>
      <c r="AB88">
        <v>4.828002414001209E-2</v>
      </c>
      <c r="AC88">
        <v>1.4553862894450598E-2</v>
      </c>
      <c r="AD88">
        <v>2.244039270687237E-2</v>
      </c>
      <c r="AE88" t="e">
        <v>#VALUE!</v>
      </c>
      <c r="AF88">
        <v>2.7365390950199187E-2</v>
      </c>
      <c r="AG88">
        <v>3.9548022598870025E-2</v>
      </c>
      <c r="AH88">
        <v>0.16523496715512875</v>
      </c>
      <c r="AI88">
        <v>0.10722937651408904</v>
      </c>
      <c r="AJ88">
        <v>9.469339622641515E-2</v>
      </c>
      <c r="AK88">
        <v>-1.7156054107555274E-2</v>
      </c>
      <c r="AL88">
        <v>2.8958576916652712E-2</v>
      </c>
      <c r="AM88">
        <v>0.14755749538358232</v>
      </c>
      <c r="AN88">
        <v>0.11348205625606211</v>
      </c>
      <c r="AO88">
        <v>0.17716157758511475</v>
      </c>
      <c r="AP88">
        <v>0.14232839838492617</v>
      </c>
      <c r="AQ88">
        <v>5.7193136823581181E-2</v>
      </c>
      <c r="AR88">
        <v>9.4627594627594735E-2</v>
      </c>
      <c r="AS88">
        <v>0.13627326947406471</v>
      </c>
      <c r="AT88">
        <v>8.821104699093163E-2</v>
      </c>
      <c r="AU88">
        <v>6.1904761904761907E-2</v>
      </c>
      <c r="AV88">
        <v>7.534533277521982E-2</v>
      </c>
      <c r="AW88">
        <v>0.13680161628720189</v>
      </c>
      <c r="AX88">
        <v>0.28250561517344663</v>
      </c>
      <c r="AY88">
        <v>7.439310884886452E-2</v>
      </c>
    </row>
    <row r="89" spans="1:51" x14ac:dyDescent="0.25">
      <c r="A89" s="11">
        <v>40298</v>
      </c>
      <c r="B89">
        <v>5.7796044181865902E-3</v>
      </c>
      <c r="C89">
        <v>-3.4605248080669115E-2</v>
      </c>
      <c r="D89">
        <v>-1.8464289016984714E-2</v>
      </c>
      <c r="E89">
        <v>-2.946662497708874E-2</v>
      </c>
      <c r="F89">
        <v>-6.0846560846560815E-2</v>
      </c>
      <c r="G89">
        <v>-4.6765937645416478E-2</v>
      </c>
      <c r="H89">
        <v>-1.1814968934608983E-2</v>
      </c>
      <c r="I89">
        <v>-8.318154219793561E-2</v>
      </c>
      <c r="J89">
        <v>-8.3186774533942964E-2</v>
      </c>
      <c r="K89">
        <v>-4.9327354260089162E-3</v>
      </c>
      <c r="L89">
        <v>5.0983146067415719E-2</v>
      </c>
      <c r="M89">
        <v>-2.8242013962344048E-2</v>
      </c>
      <c r="N89">
        <v>3.4619823054238275E-3</v>
      </c>
      <c r="O89">
        <v>2.9271537864508312E-2</v>
      </c>
      <c r="P89" t="e">
        <v>#VALUE!</v>
      </c>
      <c r="Q89">
        <v>-3.6269430051814044E-3</v>
      </c>
      <c r="R89">
        <v>-3.9551541575833071E-2</v>
      </c>
      <c r="S89">
        <v>4.5595380606999525E-2</v>
      </c>
      <c r="T89">
        <v>-8.8457063711911421E-2</v>
      </c>
      <c r="U89">
        <v>-4.5418326693227096E-2</v>
      </c>
      <c r="V89">
        <v>-3.1307729703451637E-2</v>
      </c>
      <c r="W89">
        <v>-8.8338744588744689E-2</v>
      </c>
      <c r="X89" t="e">
        <v>#VALUE!</v>
      </c>
      <c r="Y89" t="e">
        <v>#VALUE!</v>
      </c>
      <c r="Z89">
        <v>-4.4565106034217705E-2</v>
      </c>
      <c r="AA89">
        <v>-9.4269584718892463E-2</v>
      </c>
      <c r="AB89">
        <v>-2.9360967184801523E-2</v>
      </c>
      <c r="AC89">
        <v>-1.8635205791661114E-2</v>
      </c>
      <c r="AD89">
        <v>9.6021947873801139E-3</v>
      </c>
      <c r="AE89" t="e">
        <v>#VALUE!</v>
      </c>
      <c r="AF89">
        <v>-6.3961421656412942E-2</v>
      </c>
      <c r="AG89">
        <v>-4.5289855072463636E-2</v>
      </c>
      <c r="AH89">
        <v>-0.2059843885516045</v>
      </c>
      <c r="AI89">
        <v>-1.0479041916167664E-2</v>
      </c>
      <c r="AJ89">
        <v>-6.7973715393730538E-2</v>
      </c>
      <c r="AK89">
        <v>-5.8073178919100354E-2</v>
      </c>
      <c r="AL89">
        <v>-4.0034088833877823E-2</v>
      </c>
      <c r="AM89">
        <v>8.6307782328847393E-2</v>
      </c>
      <c r="AN89">
        <v>-4.2247386759581951E-2</v>
      </c>
      <c r="AO89">
        <v>2.5677691160415073E-3</v>
      </c>
      <c r="AP89">
        <v>6.8335787923416769E-2</v>
      </c>
      <c r="AQ89">
        <v>-0.11610486891385774</v>
      </c>
      <c r="AR89">
        <v>1.0178471834913605E-2</v>
      </c>
      <c r="AS89">
        <v>1.717830443772872E-2</v>
      </c>
      <c r="AT89">
        <v>0.115151515151515</v>
      </c>
      <c r="AU89">
        <v>-2.5510712506228272E-2</v>
      </c>
      <c r="AV89">
        <v>-4.7489295445698798E-2</v>
      </c>
      <c r="AW89">
        <v>0.1136060699272019</v>
      </c>
      <c r="AX89">
        <v>3.9696438995913574E-2</v>
      </c>
      <c r="AY89">
        <v>6.6690962099125395E-2</v>
      </c>
    </row>
    <row r="90" spans="1:51" x14ac:dyDescent="0.25">
      <c r="A90" s="11">
        <v>40329</v>
      </c>
      <c r="B90">
        <v>-2.4773336738602936E-2</v>
      </c>
      <c r="C90">
        <v>-0.12415430267062311</v>
      </c>
      <c r="D90">
        <v>-0.14311286979461091</v>
      </c>
      <c r="E90">
        <v>-0.128277195165304</v>
      </c>
      <c r="F90">
        <v>-5.1911468812877337E-2</v>
      </c>
      <c r="G90">
        <v>-7.9082255308762561E-2</v>
      </c>
      <c r="H90">
        <v>-3.0731972778187178E-2</v>
      </c>
      <c r="I90">
        <v>-0.10894039735099337</v>
      </c>
      <c r="J90">
        <v>-0.1119317091885671</v>
      </c>
      <c r="K90">
        <v>-5.3177106804867091E-2</v>
      </c>
      <c r="L90">
        <v>-0.16103167178938926</v>
      </c>
      <c r="M90">
        <v>1.1211494503102326E-2</v>
      </c>
      <c r="N90">
        <v>-7.1556350626118537E-3</v>
      </c>
      <c r="O90">
        <v>-3.3502100614025587E-2</v>
      </c>
      <c r="P90" t="e">
        <v>#VALUE!</v>
      </c>
      <c r="Q90">
        <v>0.15522620904836182</v>
      </c>
      <c r="R90">
        <v>-2.529182879377434E-2</v>
      </c>
      <c r="S90">
        <v>-7.7533084149914444E-3</v>
      </c>
      <c r="T90">
        <v>-0.12738287339660304</v>
      </c>
      <c r="U90">
        <v>-9.9833055091819722E-2</v>
      </c>
      <c r="V90">
        <v>7.9995985145036697E-2</v>
      </c>
      <c r="W90">
        <v>-3.7691052084878995E-2</v>
      </c>
      <c r="X90" t="e">
        <v>#VALUE!</v>
      </c>
      <c r="Y90" t="e">
        <v>#VALUE!</v>
      </c>
      <c r="Z90">
        <v>-2.6056187004074638E-2</v>
      </c>
      <c r="AA90">
        <v>-0.13016564207650272</v>
      </c>
      <c r="AB90">
        <v>-9.8457888493475698E-2</v>
      </c>
      <c r="AC90">
        <v>7.3360655737704894E-2</v>
      </c>
      <c r="AD90">
        <v>-9.1711956521739246E-2</v>
      </c>
      <c r="AE90" t="e">
        <v>#VALUE!</v>
      </c>
      <c r="AF90">
        <v>-4.2779291553133536E-2</v>
      </c>
      <c r="AG90">
        <v>-5.4395951929158803E-2</v>
      </c>
      <c r="AH90">
        <v>-8.5745494265428768E-2</v>
      </c>
      <c r="AI90">
        <v>-4.5851274293029376E-2</v>
      </c>
      <c r="AJ90">
        <v>-5.940822931114198E-2</v>
      </c>
      <c r="AK90">
        <v>0.16108339272986449</v>
      </c>
      <c r="AL90">
        <v>-5.356161488057487E-2</v>
      </c>
      <c r="AM90">
        <v>2.2488553730137362E-2</v>
      </c>
      <c r="AN90">
        <v>-2.0918599363346835E-2</v>
      </c>
      <c r="AO90">
        <v>-4.3095515612537882E-3</v>
      </c>
      <c r="AP90">
        <v>-1.1166253101737023E-2</v>
      </c>
      <c r="AQ90">
        <v>-2.5423728813559365E-2</v>
      </c>
      <c r="AR90">
        <v>-2.7605244996549372E-2</v>
      </c>
      <c r="AS90">
        <v>-3.3307271305707653E-2</v>
      </c>
      <c r="AT90">
        <v>-7.3369565217391242E-2</v>
      </c>
      <c r="AU90">
        <v>-6.7900603333674203E-2</v>
      </c>
      <c r="AV90">
        <v>-9.399264405394403E-3</v>
      </c>
      <c r="AW90">
        <v>5.6287020839087987E-2</v>
      </c>
      <c r="AX90">
        <v>-0.1276436458918212</v>
      </c>
      <c r="AY90">
        <v>-0.15288691492996231</v>
      </c>
    </row>
    <row r="91" spans="1:51" x14ac:dyDescent="0.25">
      <c r="A91" s="11">
        <v>40359</v>
      </c>
      <c r="B91">
        <v>6.0233075815110615E-2</v>
      </c>
      <c r="C91">
        <v>-6.9250575958802019E-2</v>
      </c>
      <c r="D91">
        <v>1.0799584631360437E-2</v>
      </c>
      <c r="E91">
        <v>4.9854082503918651E-2</v>
      </c>
      <c r="F91">
        <v>-2.949915110356538E-2</v>
      </c>
      <c r="G91">
        <v>-2.0275642724622123E-2</v>
      </c>
      <c r="H91">
        <v>4.5732256841503283E-2</v>
      </c>
      <c r="I91">
        <v>-5.276848755109631E-2</v>
      </c>
      <c r="J91">
        <v>-3.2940922345825685E-2</v>
      </c>
      <c r="K91">
        <v>5.1880057115659239E-2</v>
      </c>
      <c r="L91">
        <v>-1.5769353297228395E-2</v>
      </c>
      <c r="M91">
        <v>5.4467168998923343E-2</v>
      </c>
      <c r="N91">
        <v>4.1698841698841527E-2</v>
      </c>
      <c r="O91">
        <v>4.5809184128399405E-2</v>
      </c>
      <c r="P91" t="e">
        <v>#VALUE!</v>
      </c>
      <c r="Q91">
        <v>3.3760972316002613E-2</v>
      </c>
      <c r="R91">
        <v>4.9567531603459836E-2</v>
      </c>
      <c r="S91">
        <v>-7.3302960116062854E-3</v>
      </c>
      <c r="T91">
        <v>5.6897191184382967E-2</v>
      </c>
      <c r="U91">
        <v>-0.14094955489614258</v>
      </c>
      <c r="V91">
        <v>1.2546468401487099E-2</v>
      </c>
      <c r="W91">
        <v>-4.7648419429452638E-2</v>
      </c>
      <c r="X91" t="e">
        <v>#VALUE!</v>
      </c>
      <c r="Y91" t="e">
        <v>#VALUE!</v>
      </c>
      <c r="Z91">
        <v>3.6771991632720491E-2</v>
      </c>
      <c r="AA91">
        <v>5.7914110429448939E-3</v>
      </c>
      <c r="AB91">
        <v>-6.5789473684207955E-4</v>
      </c>
      <c r="AC91">
        <v>1.158202876415948E-2</v>
      </c>
      <c r="AD91">
        <v>1.944652206432318E-2</v>
      </c>
      <c r="AE91" t="e">
        <v>#VALUE!</v>
      </c>
      <c r="AF91">
        <v>1.6164450408684417E-3</v>
      </c>
      <c r="AG91">
        <v>-6.6220735785953111E-2</v>
      </c>
      <c r="AH91">
        <v>-0.19832735961768211</v>
      </c>
      <c r="AI91">
        <v>2.0124405415294699E-2</v>
      </c>
      <c r="AJ91">
        <v>5.7753747849593751E-3</v>
      </c>
      <c r="AK91">
        <v>3.5604665438919714E-2</v>
      </c>
      <c r="AL91">
        <v>1.0988029301411517E-2</v>
      </c>
      <c r="AM91">
        <v>5.5314105096799571E-2</v>
      </c>
      <c r="AN91">
        <v>4.7607988852763627E-2</v>
      </c>
      <c r="AO91">
        <v>0</v>
      </c>
      <c r="AP91">
        <v>9.0617593754356296E-3</v>
      </c>
      <c r="AQ91">
        <v>-1.4492753623188692E-3</v>
      </c>
      <c r="AR91">
        <v>4.1305890702626025E-2</v>
      </c>
      <c r="AS91">
        <v>3.4940148819152306E-2</v>
      </c>
      <c r="AT91">
        <v>-2.5537634408602239E-2</v>
      </c>
      <c r="AU91">
        <v>6.4509051014810748E-2</v>
      </c>
      <c r="AV91">
        <v>-9.075907590759047E-3</v>
      </c>
      <c r="AW91">
        <v>2.245983089752146E-2</v>
      </c>
      <c r="AX91">
        <v>3.3683758850032275E-2</v>
      </c>
      <c r="AY91">
        <v>9.8810244000806513E-3</v>
      </c>
    </row>
    <row r="92" spans="1:51" x14ac:dyDescent="0.25">
      <c r="A92" s="11">
        <v>40390</v>
      </c>
      <c r="B92">
        <v>-5.5576139310856698E-3</v>
      </c>
      <c r="C92">
        <v>8.1828771112405274E-2</v>
      </c>
      <c r="D92">
        <v>0.20006284823360221</v>
      </c>
      <c r="E92">
        <v>0.14061494762141757</v>
      </c>
      <c r="F92">
        <v>7.0194620599169033E-2</v>
      </c>
      <c r="G92">
        <v>4.7206817259569878E-2</v>
      </c>
      <c r="H92">
        <v>3.4868539661973452E-2</v>
      </c>
      <c r="I92">
        <v>0.10984699882306792</v>
      </c>
      <c r="J92">
        <v>0.1773509046236319</v>
      </c>
      <c r="K92">
        <v>-2.6244343891402844E-2</v>
      </c>
      <c r="L92">
        <v>5.729082375788952E-2</v>
      </c>
      <c r="M92">
        <v>-2.0008166598611599E-2</v>
      </c>
      <c r="N92">
        <v>4.2377069434148762E-2</v>
      </c>
      <c r="O92">
        <v>1.0657572205052812E-3</v>
      </c>
      <c r="P92" t="e">
        <v>#VALUE!</v>
      </c>
      <c r="Q92">
        <v>-9.8192902242542957E-2</v>
      </c>
      <c r="R92">
        <v>-1.8700475435816211E-2</v>
      </c>
      <c r="S92">
        <v>-3.0982111569788917E-2</v>
      </c>
      <c r="T92">
        <v>0.16911404917830231</v>
      </c>
      <c r="U92">
        <v>0.16904145077720223</v>
      </c>
      <c r="V92">
        <v>0.20835245525470403</v>
      </c>
      <c r="W92">
        <v>0.19494818652849744</v>
      </c>
      <c r="X92" t="e">
        <v>#VALUE!</v>
      </c>
      <c r="Y92" t="e">
        <v>#VALUE!</v>
      </c>
      <c r="Z92">
        <v>7.7837952638844632E-2</v>
      </c>
      <c r="AA92">
        <v>0.16244571317035073</v>
      </c>
      <c r="AB92">
        <v>3.2916392363397051E-2</v>
      </c>
      <c r="AC92">
        <v>2.2521389028686389E-2</v>
      </c>
      <c r="AD92">
        <v>0.12252384446074838</v>
      </c>
      <c r="AE92" t="e">
        <v>#VALUE!</v>
      </c>
      <c r="AF92">
        <v>-0.1001410838078417</v>
      </c>
      <c r="AG92">
        <v>7.9512893982808031E-2</v>
      </c>
      <c r="AH92">
        <v>5.7377049180327822E-2</v>
      </c>
      <c r="AI92">
        <v>5.8106169296987087E-2</v>
      </c>
      <c r="AJ92">
        <v>8.8576664630421575E-2</v>
      </c>
      <c r="AK92">
        <v>7.7652637818612869E-2</v>
      </c>
      <c r="AL92">
        <v>-4.097817442785201E-2</v>
      </c>
      <c r="AM92">
        <v>3.1074503931111996E-2</v>
      </c>
      <c r="AN92">
        <v>-6.650410108623328E-3</v>
      </c>
      <c r="AO92">
        <v>1.0412334611770824E-2</v>
      </c>
      <c r="AP92">
        <v>0.12337662337662358</v>
      </c>
      <c r="AQ92">
        <v>2.8543783260764455E-2</v>
      </c>
      <c r="AR92">
        <v>-4.4711014176663011E-2</v>
      </c>
      <c r="AS92">
        <v>-6.1269146608315062E-2</v>
      </c>
      <c r="AT92">
        <v>4.2257053291536062E-2</v>
      </c>
      <c r="AU92">
        <v>6.2557971761310949E-2</v>
      </c>
      <c r="AV92">
        <v>0.10949208992506243</v>
      </c>
      <c r="AW92">
        <v>-1.3015061096902536E-2</v>
      </c>
      <c r="AX92">
        <v>7.4927355749273783E-2</v>
      </c>
      <c r="AY92">
        <v>7.2683706070287624E-2</v>
      </c>
    </row>
    <row r="93" spans="1:51" x14ac:dyDescent="0.25">
      <c r="A93" s="11">
        <v>40421</v>
      </c>
      <c r="B93">
        <v>-2.5086934923000404E-2</v>
      </c>
      <c r="C93">
        <v>-6.7967698519515451E-2</v>
      </c>
      <c r="D93">
        <v>-7.9241026467389064E-2</v>
      </c>
      <c r="E93">
        <v>-7.2420582131644817E-2</v>
      </c>
      <c r="F93">
        <v>-0.19595422966898235</v>
      </c>
      <c r="G93">
        <v>-4.7532937225523209E-2</v>
      </c>
      <c r="H93">
        <v>-4.9903034920829481E-2</v>
      </c>
      <c r="I93">
        <v>-0.13290915517850821</v>
      </c>
      <c r="J93">
        <v>-6.3365585277935899E-2</v>
      </c>
      <c r="K93">
        <v>-1.4753717472118955E-2</v>
      </c>
      <c r="L93">
        <v>-0.11097504974743611</v>
      </c>
      <c r="M93">
        <v>-2.1874999999998979E-3</v>
      </c>
      <c r="N93">
        <v>-1.9675240014223161E-2</v>
      </c>
      <c r="O93">
        <v>9.5816033216222785E-4</v>
      </c>
      <c r="P93" t="e">
        <v>#VALUE!</v>
      </c>
      <c r="Q93">
        <v>-6.3737324963785591E-2</v>
      </c>
      <c r="R93">
        <v>-4.844961240310075E-2</v>
      </c>
      <c r="S93">
        <v>-1.3706362786431225E-2</v>
      </c>
      <c r="T93">
        <v>-0.13860458299688705</v>
      </c>
      <c r="U93">
        <v>2.6777469990766356E-2</v>
      </c>
      <c r="V93">
        <v>8.6213444739840384E-2</v>
      </c>
      <c r="W93">
        <v>-4.9051490514905205E-2</v>
      </c>
      <c r="X93" t="e">
        <v>#VALUE!</v>
      </c>
      <c r="Y93" t="e">
        <v>#VALUE!</v>
      </c>
      <c r="Z93">
        <v>3.7438423645320018E-2</v>
      </c>
      <c r="AA93">
        <v>-0.12794895474771228</v>
      </c>
      <c r="AB93">
        <v>-1.274697259400881E-3</v>
      </c>
      <c r="AC93">
        <v>1.008982404331249E-2</v>
      </c>
      <c r="AD93">
        <v>-7.4509803921568696E-2</v>
      </c>
      <c r="AE93" t="e">
        <v>#VALUE!</v>
      </c>
      <c r="AF93">
        <v>1.5705507078983105E-2</v>
      </c>
      <c r="AG93">
        <v>-1.9907100199071381E-3</v>
      </c>
      <c r="AH93">
        <v>-4.9330514446793483E-2</v>
      </c>
      <c r="AI93">
        <v>-5.4350282485875701E-2</v>
      </c>
      <c r="AJ93">
        <v>-9.1582491582491543E-2</v>
      </c>
      <c r="AK93">
        <v>-4.4829482948294919E-2</v>
      </c>
      <c r="AL93">
        <v>9.2161334162578212E-2</v>
      </c>
      <c r="AM93">
        <v>8.5935608811424924E-3</v>
      </c>
      <c r="AN93">
        <v>-7.0854719928587495E-2</v>
      </c>
      <c r="AO93">
        <v>-4.0259760057318017E-2</v>
      </c>
      <c r="AP93">
        <v>-3.4190136514573921E-2</v>
      </c>
      <c r="AQ93">
        <v>-5.1740357478833543E-2</v>
      </c>
      <c r="AR93">
        <v>-1.6695205479452024E-2</v>
      </c>
      <c r="AS93">
        <v>2.7139527139527164E-2</v>
      </c>
      <c r="AT93">
        <v>-3.356592877767095E-2</v>
      </c>
      <c r="AU93">
        <v>7.7594568380212614E-3</v>
      </c>
      <c r="AV93">
        <v>-3.1519699812382784E-2</v>
      </c>
      <c r="AW93">
        <v>-7.2872279166186771E-2</v>
      </c>
      <c r="AX93">
        <v>-0.15022205058891691</v>
      </c>
      <c r="AY93">
        <v>-0.10238272524199554</v>
      </c>
    </row>
    <row r="94" spans="1:51" x14ac:dyDescent="0.25">
      <c r="A94" s="11">
        <v>40451</v>
      </c>
      <c r="B94">
        <v>5.0700636942675237E-2</v>
      </c>
      <c r="C94">
        <v>6.1949458483754549E-2</v>
      </c>
      <c r="D94">
        <v>4.0875481274063707E-2</v>
      </c>
      <c r="E94">
        <v>7.5722808627811666E-3</v>
      </c>
      <c r="F94">
        <v>0.11359593392630241</v>
      </c>
      <c r="G94">
        <v>2.5359370762137345E-2</v>
      </c>
      <c r="H94">
        <v>9.054456502903574E-2</v>
      </c>
      <c r="I94">
        <v>4.5658377496942348E-2</v>
      </c>
      <c r="J94">
        <v>5.6714604010532854E-2</v>
      </c>
      <c r="K94">
        <v>3.4665723381676727E-2</v>
      </c>
      <c r="L94">
        <v>0.12362258953168048</v>
      </c>
      <c r="M94">
        <v>5.3763440860215006E-2</v>
      </c>
      <c r="N94">
        <v>0.17240962398742599</v>
      </c>
      <c r="O94">
        <v>0.15571155073388643</v>
      </c>
      <c r="P94" t="e">
        <v>#VALUE!</v>
      </c>
      <c r="Q94">
        <v>6.3434760185662631E-2</v>
      </c>
      <c r="R94">
        <v>4.5485403937542523E-2</v>
      </c>
      <c r="S94">
        <v>1.7804764630133141E-2</v>
      </c>
      <c r="T94">
        <v>1.133876250274013E-2</v>
      </c>
      <c r="U94">
        <v>1.4928057553956764E-2</v>
      </c>
      <c r="V94">
        <v>0.17132867132867124</v>
      </c>
      <c r="W94">
        <v>8.4354516956397951E-2</v>
      </c>
      <c r="X94" t="e">
        <v>#VALUE!</v>
      </c>
      <c r="Y94" t="e">
        <v>#VALUE!</v>
      </c>
      <c r="Z94">
        <v>0.10674264007597345</v>
      </c>
      <c r="AA94">
        <v>7.5623375373062629E-2</v>
      </c>
      <c r="AB94">
        <v>1.02105934907466E-2</v>
      </c>
      <c r="AC94">
        <v>5.1285174808137324E-2</v>
      </c>
      <c r="AD94">
        <v>7.7683615819208907E-2</v>
      </c>
      <c r="AE94" t="e">
        <v>#VALUE!</v>
      </c>
      <c r="AF94">
        <v>7.9634244390844211E-2</v>
      </c>
      <c r="AG94">
        <v>3.9893617021276695E-2</v>
      </c>
      <c r="AH94">
        <v>9.2661230541141615E-2</v>
      </c>
      <c r="AI94">
        <v>0.11136336479866182</v>
      </c>
      <c r="AJ94">
        <v>2.421546824808507E-2</v>
      </c>
      <c r="AK94">
        <v>5.3556003455226264E-2</v>
      </c>
      <c r="AL94">
        <v>6.1627367444214709E-2</v>
      </c>
      <c r="AM94">
        <v>0.23460938437537493</v>
      </c>
      <c r="AN94">
        <v>0.11096433289299878</v>
      </c>
      <c r="AO94">
        <v>7.8719146097398385E-2</v>
      </c>
      <c r="AP94">
        <v>0.12733987011333259</v>
      </c>
      <c r="AQ94">
        <v>7.9365079365079083E-3</v>
      </c>
      <c r="AR94">
        <v>5.3112755768393471E-2</v>
      </c>
      <c r="AS94">
        <v>-7.1324363754254883E-3</v>
      </c>
      <c r="AT94">
        <v>0.13058633138304487</v>
      </c>
      <c r="AU94">
        <v>-3.4167468719923044E-2</v>
      </c>
      <c r="AV94">
        <v>3.0995738086013302E-2</v>
      </c>
      <c r="AW94">
        <v>0.2111735660383216</v>
      </c>
      <c r="AX94">
        <v>0.15451033855941843</v>
      </c>
      <c r="AY94">
        <v>1.5035255080879439E-2</v>
      </c>
    </row>
    <row r="95" spans="1:51" x14ac:dyDescent="0.25">
      <c r="A95" s="11">
        <v>40482</v>
      </c>
      <c r="B95">
        <v>2.2793404461687539E-2</v>
      </c>
      <c r="C95">
        <v>4.3785694859940216E-2</v>
      </c>
      <c r="D95">
        <v>-4.5932682506488964E-2</v>
      </c>
      <c r="E95">
        <v>-9.234798451377757E-3</v>
      </c>
      <c r="F95">
        <v>8.215426745778176E-2</v>
      </c>
      <c r="G95">
        <v>3.2799894193889845E-2</v>
      </c>
      <c r="H95">
        <v>3.8551647937445255E-2</v>
      </c>
      <c r="I95">
        <v>1.9883040935672502E-2</v>
      </c>
      <c r="J95">
        <v>7.2838796243051007E-3</v>
      </c>
      <c r="K95">
        <v>3.6467236467236486E-2</v>
      </c>
      <c r="L95">
        <v>2.8501379098988755E-2</v>
      </c>
      <c r="M95">
        <v>-4.9336239350109001E-2</v>
      </c>
      <c r="N95">
        <v>4.6509229658657336E-2</v>
      </c>
      <c r="O95">
        <v>-8.0066261733847677E-3</v>
      </c>
      <c r="P95" t="e">
        <v>#VALUE!</v>
      </c>
      <c r="Q95">
        <v>0.10475266731328814</v>
      </c>
      <c r="R95">
        <v>6.1363636363636287E-2</v>
      </c>
      <c r="S95">
        <v>4.2437288582348742E-3</v>
      </c>
      <c r="T95">
        <v>0</v>
      </c>
      <c r="U95">
        <v>7.3896863370547461E-2</v>
      </c>
      <c r="V95">
        <v>-8.9850746268656745E-2</v>
      </c>
      <c r="W95">
        <v>7.8843626806832656E-3</v>
      </c>
      <c r="X95" t="e">
        <v>#VALUE!</v>
      </c>
      <c r="Y95" t="e">
        <v>#VALUE!</v>
      </c>
      <c r="Z95">
        <v>2.9860991934099967E-2</v>
      </c>
      <c r="AA95">
        <v>6.0863727903333942E-2</v>
      </c>
      <c r="AB95">
        <v>2.2741629816803721E-2</v>
      </c>
      <c r="AC95">
        <v>4.3684820393974366E-2</v>
      </c>
      <c r="AD95">
        <v>3.0144167758846763E-2</v>
      </c>
      <c r="AE95" t="e">
        <v>#VALUE!</v>
      </c>
      <c r="AF95">
        <v>2.6700212507277277E-2</v>
      </c>
      <c r="AG95">
        <v>4.9232736572889957E-2</v>
      </c>
      <c r="AH95">
        <v>5.2917232021709504E-2</v>
      </c>
      <c r="AI95">
        <v>9.6656273518976432E-2</v>
      </c>
      <c r="AJ95">
        <v>8.6127864897466822E-2</v>
      </c>
      <c r="AK95">
        <v>3.2249248428532384E-2</v>
      </c>
      <c r="AL95">
        <v>4.8295454545454586E-2</v>
      </c>
      <c r="AM95">
        <v>1.3608087091756538E-3</v>
      </c>
      <c r="AN95">
        <v>0.13025618852015985</v>
      </c>
      <c r="AO95">
        <v>6.0061253938804793E-2</v>
      </c>
      <c r="AP95">
        <v>0.21992544900033884</v>
      </c>
      <c r="AQ95">
        <v>0.10580708661417315</v>
      </c>
      <c r="AR95">
        <v>3.2658123191401378E-2</v>
      </c>
      <c r="AS95">
        <v>4.0163265306122353E-2</v>
      </c>
      <c r="AT95">
        <v>3.2151508478308832E-2</v>
      </c>
      <c r="AU95">
        <v>3.7369207772795177E-2</v>
      </c>
      <c r="AV95">
        <v>7.140172867343253E-3</v>
      </c>
      <c r="AW95">
        <v>2.0871259711289447E-2</v>
      </c>
      <c r="AX95">
        <v>0.11316669946860847</v>
      </c>
      <c r="AY95">
        <v>3.2996220247216268E-2</v>
      </c>
    </row>
    <row r="96" spans="1:51" x14ac:dyDescent="0.25">
      <c r="A96" s="11">
        <v>40512</v>
      </c>
      <c r="B96">
        <v>-2.8805120910384008E-2</v>
      </c>
      <c r="C96">
        <v>-2.8139656070870434E-2</v>
      </c>
      <c r="D96">
        <v>-0.22050886661526603</v>
      </c>
      <c r="E96">
        <v>-0.20918525669758314</v>
      </c>
      <c r="F96">
        <v>5.1033319274567779E-2</v>
      </c>
      <c r="G96">
        <v>-4.4307849916762843E-2</v>
      </c>
      <c r="H96">
        <v>-2.9481201308694249E-2</v>
      </c>
      <c r="I96">
        <v>-0.15443425076452599</v>
      </c>
      <c r="J96">
        <v>-0.13225499524262596</v>
      </c>
      <c r="K96">
        <v>-7.6965365585487389E-3</v>
      </c>
      <c r="L96">
        <v>2.8456495828367068E-2</v>
      </c>
      <c r="M96">
        <v>3.2305127136307288E-3</v>
      </c>
      <c r="N96">
        <v>3.7741426882144324E-2</v>
      </c>
      <c r="O96">
        <v>3.9057426477409729E-2</v>
      </c>
      <c r="P96" t="e">
        <v>#VALUE!</v>
      </c>
      <c r="Q96">
        <v>5.9482001755926328E-2</v>
      </c>
      <c r="R96">
        <v>-6.5769348424594587E-2</v>
      </c>
      <c r="S96">
        <v>-6.2433288421494648E-2</v>
      </c>
      <c r="T96">
        <v>-0.20395116766985277</v>
      </c>
      <c r="U96">
        <v>-0.12623762376237624</v>
      </c>
      <c r="V96">
        <v>-4.2308953755329504E-2</v>
      </c>
      <c r="W96">
        <v>-0.11316818774445903</v>
      </c>
      <c r="X96" t="e">
        <v>#VALUE!</v>
      </c>
      <c r="Y96" t="e">
        <v>#VALUE!</v>
      </c>
      <c r="Z96">
        <v>-3.2494584235960744E-2</v>
      </c>
      <c r="AA96">
        <v>-0.20674963087956122</v>
      </c>
      <c r="AB96">
        <v>-4.2618900555898787E-2</v>
      </c>
      <c r="AC96">
        <v>-6.9057399800155461E-2</v>
      </c>
      <c r="AD96">
        <v>-2.7989821882951738E-2</v>
      </c>
      <c r="AE96" t="e">
        <v>#VALUE!</v>
      </c>
      <c r="AF96">
        <v>-7.1742005289733068E-2</v>
      </c>
      <c r="AG96">
        <v>-0.11761121267519803</v>
      </c>
      <c r="AH96">
        <v>-8.3118556701030855E-2</v>
      </c>
      <c r="AI96">
        <v>6.0294117647058831E-2</v>
      </c>
      <c r="AJ96">
        <v>-6.1528209684584723E-2</v>
      </c>
      <c r="AK96">
        <v>-8.6047127349748509E-2</v>
      </c>
      <c r="AL96">
        <v>4.3455189796653304E-2</v>
      </c>
      <c r="AM96">
        <v>0.12463599301106587</v>
      </c>
      <c r="AN96">
        <v>9.9846977811782756E-2</v>
      </c>
      <c r="AO96">
        <v>2.6919283819260231E-2</v>
      </c>
      <c r="AP96">
        <v>0.14629629629629637</v>
      </c>
      <c r="AQ96">
        <v>-4.7619047619047561E-2</v>
      </c>
      <c r="AR96">
        <v>-4.083266613290637E-2</v>
      </c>
      <c r="AS96">
        <v>-1.4440433212996373E-2</v>
      </c>
      <c r="AT96">
        <v>3.1790057606144728E-2</v>
      </c>
      <c r="AU96">
        <v>-5.2257444764649441E-2</v>
      </c>
      <c r="AV96">
        <v>-7.8731343283582111E-2</v>
      </c>
      <c r="AW96">
        <v>5.1437900288835881E-2</v>
      </c>
      <c r="AX96">
        <v>0.21039603960396058</v>
      </c>
      <c r="AY96">
        <v>-7.8520569620253111E-2</v>
      </c>
    </row>
    <row r="97" spans="1:51" x14ac:dyDescent="0.25">
      <c r="A97" s="11">
        <v>40543</v>
      </c>
      <c r="B97">
        <v>2.89271329183447E-2</v>
      </c>
      <c r="C97">
        <v>0.10241286863270771</v>
      </c>
      <c r="D97">
        <v>6.8249258160237414E-2</v>
      </c>
      <c r="E97">
        <v>8.6021974189047778E-2</v>
      </c>
      <c r="F97">
        <v>0.16392455858747979</v>
      </c>
      <c r="G97">
        <v>7.5170842824601403E-2</v>
      </c>
      <c r="H97">
        <v>6.0975296783229105E-2</v>
      </c>
      <c r="I97">
        <v>0.13788426763110317</v>
      </c>
      <c r="J97">
        <v>6.1951754385964897E-2</v>
      </c>
      <c r="K97">
        <v>5.8393351800553939E-2</v>
      </c>
      <c r="L97">
        <v>0.12878458641170498</v>
      </c>
      <c r="M97">
        <v>2.3267892385997913E-2</v>
      </c>
      <c r="N97">
        <v>5.5645237869148323E-2</v>
      </c>
      <c r="O97">
        <v>-2.0446428571428643E-2</v>
      </c>
      <c r="P97" t="e">
        <v>#N/A</v>
      </c>
      <c r="Q97">
        <v>0.10234099854982381</v>
      </c>
      <c r="R97">
        <v>9.5939751146038033E-2</v>
      </c>
      <c r="S97">
        <v>6.4659114238255988E-2</v>
      </c>
      <c r="T97">
        <v>3.8228869268361887E-2</v>
      </c>
      <c r="U97">
        <v>8.9329556185080206E-2</v>
      </c>
      <c r="V97">
        <v>7.9109589041095996E-2</v>
      </c>
      <c r="W97">
        <v>6.8068215230814522E-2</v>
      </c>
      <c r="X97" t="e">
        <v>#N/A</v>
      </c>
      <c r="Y97" t="e">
        <v>#N/A</v>
      </c>
      <c r="Z97">
        <v>-3.4963830520151618E-2</v>
      </c>
      <c r="AA97">
        <v>1.2497340991278305E-2</v>
      </c>
      <c r="AB97">
        <v>5.4193548387096779E-2</v>
      </c>
      <c r="AC97">
        <v>2.8026237328562909E-2</v>
      </c>
      <c r="AD97">
        <v>6.8062827225130906E-2</v>
      </c>
      <c r="AE97" t="e">
        <v>#N/A</v>
      </c>
      <c r="AF97">
        <v>4.444012735416325E-2</v>
      </c>
      <c r="AG97">
        <v>3.3149171270718369E-2</v>
      </c>
      <c r="AH97">
        <v>8.7842586085734364E-2</v>
      </c>
      <c r="AI97">
        <v>5.1317614424410518E-2</v>
      </c>
      <c r="AJ97">
        <v>5.2426035502958657E-2</v>
      </c>
      <c r="AK97">
        <v>2.9258400926998718E-2</v>
      </c>
      <c r="AL97">
        <v>-1.1623683254631367E-2</v>
      </c>
      <c r="AM97">
        <v>1.5881235974452013E-2</v>
      </c>
      <c r="AN97">
        <v>3.8260869565217348E-2</v>
      </c>
      <c r="AO97">
        <v>9.976870325032805E-2</v>
      </c>
      <c r="AP97">
        <v>-1.9386106623586308E-2</v>
      </c>
      <c r="AQ97">
        <v>6.0280373831775647E-2</v>
      </c>
      <c r="AR97">
        <v>6.0100166944908384E-2</v>
      </c>
      <c r="AS97">
        <v>0.1347348303870044</v>
      </c>
      <c r="AT97">
        <v>1.0959470636890067E-2</v>
      </c>
      <c r="AU97">
        <v>-2.1386580174336145E-2</v>
      </c>
      <c r="AV97">
        <v>2.8756581611988574E-2</v>
      </c>
      <c r="AW97">
        <v>1.7246733392255686E-2</v>
      </c>
      <c r="AX97">
        <v>1.7090271691498682E-2</v>
      </c>
      <c r="AY97">
        <v>0.11182657222579939</v>
      </c>
    </row>
    <row r="98" spans="1:51" x14ac:dyDescent="0.25">
      <c r="A98" s="11">
        <v>40574</v>
      </c>
      <c r="B98">
        <v>5.9311981020166993E-3</v>
      </c>
      <c r="C98">
        <v>2.833171206225682E-2</v>
      </c>
      <c r="D98">
        <v>0.18611111111111134</v>
      </c>
      <c r="E98">
        <v>0.12890922959572859</v>
      </c>
      <c r="F98">
        <v>5.1542837441820311E-2</v>
      </c>
      <c r="G98">
        <v>6.4680957128614214E-2</v>
      </c>
      <c r="H98">
        <v>-4.6708674640924985E-2</v>
      </c>
      <c r="I98">
        <v>0.22844656336909019</v>
      </c>
      <c r="J98">
        <v>0.12751677852349008</v>
      </c>
      <c r="K98">
        <v>-7.8936348408710111E-2</v>
      </c>
      <c r="L98">
        <v>8.6242299794661248E-2</v>
      </c>
      <c r="M98">
        <v>-8.730078164653321E-3</v>
      </c>
      <c r="N98">
        <v>-7.5470000899523271E-2</v>
      </c>
      <c r="O98">
        <v>-2.6251025430680808E-2</v>
      </c>
      <c r="P98" t="e">
        <v>#VALUE!</v>
      </c>
      <c r="Q98">
        <v>-7.7053185491449128E-3</v>
      </c>
      <c r="R98">
        <v>2.9877502240815978E-4</v>
      </c>
      <c r="S98">
        <v>-2.2175281135233815E-3</v>
      </c>
      <c r="T98">
        <v>0.1686049697804779</v>
      </c>
      <c r="U98">
        <v>8.5298196948682348E-2</v>
      </c>
      <c r="V98">
        <v>-6.4423992383370376E-2</v>
      </c>
      <c r="W98">
        <v>0.14576737783895388</v>
      </c>
      <c r="X98" t="e">
        <v>#VALUE!</v>
      </c>
      <c r="Y98" t="e">
        <v>#VALUE!</v>
      </c>
      <c r="Z98">
        <v>-1.4991968588256244E-2</v>
      </c>
      <c r="AA98">
        <v>0.19701665003414037</v>
      </c>
      <c r="AB98">
        <v>5.875152998776012E-2</v>
      </c>
      <c r="AC98">
        <v>-6.2296983758700741E-2</v>
      </c>
      <c r="AD98">
        <v>8.700980392156854E-2</v>
      </c>
      <c r="AE98" t="e">
        <v>#VALUE!</v>
      </c>
      <c r="AF98">
        <v>2.5180681308552222E-2</v>
      </c>
      <c r="AG98">
        <v>0.10360962566844933</v>
      </c>
      <c r="AH98">
        <v>1.0335917312661591E-2</v>
      </c>
      <c r="AI98">
        <v>1.7590149516271136E-3</v>
      </c>
      <c r="AJ98">
        <v>0.14078488698976721</v>
      </c>
      <c r="AK98">
        <v>0.18491415705038006</v>
      </c>
      <c r="AL98">
        <v>-2.6038221242190351E-2</v>
      </c>
      <c r="AM98">
        <v>-4.7068819031435893E-2</v>
      </c>
      <c r="AN98">
        <v>-5.8961474036850925E-2</v>
      </c>
      <c r="AO98">
        <v>1.0036036257640824E-2</v>
      </c>
      <c r="AP98">
        <v>-2.8006589785832037E-2</v>
      </c>
      <c r="AQ98">
        <v>8.3737329219921719E-3</v>
      </c>
      <c r="AR98">
        <v>0.10813648293963252</v>
      </c>
      <c r="AS98">
        <v>-2.2736842105263166E-2</v>
      </c>
      <c r="AT98">
        <v>-6.9543874002863548E-2</v>
      </c>
      <c r="AU98">
        <v>8.5965820818230121E-3</v>
      </c>
      <c r="AV98">
        <v>5.4330708661417537E-2</v>
      </c>
      <c r="AW98">
        <v>5.302336503463656E-2</v>
      </c>
      <c r="AX98">
        <v>0.10886112307913254</v>
      </c>
      <c r="AY98">
        <v>6.8725868725868722E-2</v>
      </c>
    </row>
    <row r="99" spans="1:51" x14ac:dyDescent="0.25">
      <c r="A99" s="11">
        <v>40602</v>
      </c>
      <c r="B99">
        <v>-6.6037735849057144E-3</v>
      </c>
      <c r="C99">
        <v>3.1571479247960221E-2</v>
      </c>
      <c r="D99">
        <v>-2.3419203747073736E-3</v>
      </c>
      <c r="E99">
        <v>-1.6714082503554994E-3</v>
      </c>
      <c r="F99">
        <v>3.1311475409836032E-2</v>
      </c>
      <c r="G99">
        <v>3.9681610675406542E-2</v>
      </c>
      <c r="H99">
        <v>2.8281180617858004E-2</v>
      </c>
      <c r="I99">
        <v>-1.5523932729624823E-2</v>
      </c>
      <c r="J99">
        <v>3.6263736263736135E-2</v>
      </c>
      <c r="K99">
        <v>3.2734712434644209E-2</v>
      </c>
      <c r="L99">
        <v>2.3747637051039661E-2</v>
      </c>
      <c r="M99">
        <v>5.990783410138234E-2</v>
      </c>
      <c r="N99">
        <v>1.8486086787312672E-3</v>
      </c>
      <c r="O99">
        <v>-5.7848918843021568E-2</v>
      </c>
      <c r="P99" t="e">
        <v>#VALUE!</v>
      </c>
      <c r="Q99">
        <v>-2.3484848484848442E-2</v>
      </c>
      <c r="R99">
        <v>2.2700119474313274E-2</v>
      </c>
      <c r="S99">
        <v>-1.638293012877956E-2</v>
      </c>
      <c r="T99">
        <v>2.9850621280814948E-2</v>
      </c>
      <c r="U99">
        <v>1.00638977635783E-2</v>
      </c>
      <c r="V99">
        <v>7.0217096336499196E-2</v>
      </c>
      <c r="W99">
        <v>9.1662662181643428E-2</v>
      </c>
      <c r="X99" t="e">
        <v>#VALUE!</v>
      </c>
      <c r="Y99" t="e">
        <v>#VALUE!</v>
      </c>
      <c r="Z99">
        <v>-4.9465482877332767E-2</v>
      </c>
      <c r="AA99">
        <v>5.7920140412461851E-3</v>
      </c>
      <c r="AB99">
        <v>2.1387283236994348E-2</v>
      </c>
      <c r="AC99">
        <v>0</v>
      </c>
      <c r="AD99">
        <v>-7.215332581736178E-2</v>
      </c>
      <c r="AE99" t="e">
        <v>#VALUE!</v>
      </c>
      <c r="AF99">
        <v>2.505810941301867E-3</v>
      </c>
      <c r="AG99">
        <v>4.615384615384599E-2</v>
      </c>
      <c r="AH99">
        <v>-0.19693094629156005</v>
      </c>
      <c r="AI99">
        <v>5.2677787532923626E-2</v>
      </c>
      <c r="AJ99">
        <v>2.9078363725973499E-2</v>
      </c>
      <c r="AK99">
        <v>-4.2755344418051733E-3</v>
      </c>
      <c r="AL99">
        <v>4.3073033601871646E-2</v>
      </c>
      <c r="AM99">
        <v>4.8145506419400963E-2</v>
      </c>
      <c r="AN99">
        <v>7.262370950516206E-2</v>
      </c>
      <c r="AO99">
        <v>4.2290223201782773E-2</v>
      </c>
      <c r="AP99">
        <v>4.1525423728813626E-2</v>
      </c>
      <c r="AQ99">
        <v>5.7255244755244794E-2</v>
      </c>
      <c r="AR99">
        <v>3.5528185693983971E-2</v>
      </c>
      <c r="AS99">
        <v>-4.0499784575613873E-2</v>
      </c>
      <c r="AT99">
        <v>2.2202681908111588E-2</v>
      </c>
      <c r="AU99">
        <v>7.1883343602374694E-4</v>
      </c>
      <c r="AV99">
        <v>-7.4682598954444179E-3</v>
      </c>
      <c r="AW99">
        <v>-4.4354748790223719E-2</v>
      </c>
      <c r="AX99">
        <v>2.6809998704830917E-2</v>
      </c>
      <c r="AY99">
        <v>5.0578034682080553E-3</v>
      </c>
    </row>
    <row r="100" spans="1:51" x14ac:dyDescent="0.25">
      <c r="A100" s="11">
        <v>40633</v>
      </c>
      <c r="B100">
        <v>-2.4216524216524093E-2</v>
      </c>
      <c r="C100">
        <v>1.0889500229252613E-2</v>
      </c>
      <c r="D100">
        <v>-4.3035993740219047E-2</v>
      </c>
      <c r="E100">
        <v>-8.315225780405866E-2</v>
      </c>
      <c r="F100">
        <v>-1.1285964075663513E-2</v>
      </c>
      <c r="G100">
        <v>-3.2762891240711522E-2</v>
      </c>
      <c r="H100">
        <v>-5.3406280790135874E-4</v>
      </c>
      <c r="I100">
        <v>-3.1208935611038213E-2</v>
      </c>
      <c r="J100">
        <v>-8.7840226228349194E-2</v>
      </c>
      <c r="K100">
        <v>1.4637904468412843E-2</v>
      </c>
      <c r="L100">
        <v>-2.7697634160416262E-3</v>
      </c>
      <c r="M100">
        <v>1.256038647342983E-2</v>
      </c>
      <c r="N100">
        <v>-2.233660289404682E-2</v>
      </c>
      <c r="O100">
        <v>-1.6790859413810311E-2</v>
      </c>
      <c r="P100" t="e">
        <v>#VALUE!</v>
      </c>
      <c r="Q100">
        <v>-3.2583397982932527E-2</v>
      </c>
      <c r="R100">
        <v>-3.6214953271028083E-2</v>
      </c>
      <c r="S100">
        <v>-2.6720727318192861E-2</v>
      </c>
      <c r="T100">
        <v>-6.3874216127605354E-2</v>
      </c>
      <c r="U100">
        <v>-2.9574569033686604E-2</v>
      </c>
      <c r="V100">
        <v>-1.933438985736935E-2</v>
      </c>
      <c r="W100">
        <v>-1.7167381974248941E-2</v>
      </c>
      <c r="X100" t="e">
        <v>#VALUE!</v>
      </c>
      <c r="Y100" t="e">
        <v>#VALUE!</v>
      </c>
      <c r="Z100">
        <v>7.9298513152878281E-2</v>
      </c>
      <c r="AA100">
        <v>-0.14566791728470463</v>
      </c>
      <c r="AB100">
        <v>-1.9241652518392938E-2</v>
      </c>
      <c r="AC100">
        <v>-5.4435234442656855E-3</v>
      </c>
      <c r="AD100">
        <v>-5.8930741190765579E-2</v>
      </c>
      <c r="AE100" t="e">
        <v>#VALUE!</v>
      </c>
      <c r="AF100">
        <v>-1.0500914959078123E-2</v>
      </c>
      <c r="AG100">
        <v>3.0106530801297104E-2</v>
      </c>
      <c r="AH100">
        <v>-3.9012738853503204E-2</v>
      </c>
      <c r="AI100">
        <v>5.8381984987487812E-3</v>
      </c>
      <c r="AJ100">
        <v>-5.1436781609195403E-2</v>
      </c>
      <c r="AK100">
        <v>-2.0038167938931428E-2</v>
      </c>
      <c r="AL100">
        <v>-2.7402959157833862E-2</v>
      </c>
      <c r="AM100">
        <v>-5.1037767948280965E-4</v>
      </c>
      <c r="AN100">
        <v>1.2777962163956325E-2</v>
      </c>
      <c r="AO100">
        <v>-9.0074302537501705E-3</v>
      </c>
      <c r="AP100">
        <v>-6.8755085435313279E-2</v>
      </c>
      <c r="AQ100">
        <v>-8.2265398925175703E-2</v>
      </c>
      <c r="AR100">
        <v>-1.1893870082342106E-2</v>
      </c>
      <c r="AS100">
        <v>-1.3620715461757138E-2</v>
      </c>
      <c r="AT100">
        <v>-4.3978494623655995E-2</v>
      </c>
      <c r="AU100">
        <v>0.11544381734222675</v>
      </c>
      <c r="AV100">
        <v>-4.2889390519187276E-2</v>
      </c>
      <c r="AW100">
        <v>-2.3498389881924653E-2</v>
      </c>
      <c r="AX100">
        <v>-8.741170534813314E-2</v>
      </c>
      <c r="AY100">
        <v>-3.7562904385334384E-2</v>
      </c>
    </row>
    <row r="101" spans="1:51" x14ac:dyDescent="0.25">
      <c r="A101" s="11">
        <v>40663</v>
      </c>
      <c r="B101">
        <v>4.1484184914841737E-2</v>
      </c>
      <c r="C101">
        <v>2.2791699739199478E-2</v>
      </c>
      <c r="D101">
        <v>1.1564069618035244E-2</v>
      </c>
      <c r="E101">
        <v>5.2489121425611129E-2</v>
      </c>
      <c r="F101">
        <v>-0.10112540192926056</v>
      </c>
      <c r="G101">
        <v>6.1692468862764027E-3</v>
      </c>
      <c r="H101">
        <v>6.5273364065701944E-2</v>
      </c>
      <c r="I101">
        <v>2.7466937945066272E-2</v>
      </c>
      <c r="J101">
        <v>3.5264483627204024E-2</v>
      </c>
      <c r="K101">
        <v>7.2892938496583071E-2</v>
      </c>
      <c r="L101">
        <v>7.9388959611156107E-2</v>
      </c>
      <c r="M101">
        <v>7.8625954198473291E-2</v>
      </c>
      <c r="N101">
        <v>8.5427634846528155E-2</v>
      </c>
      <c r="O101">
        <v>0.11651172190784154</v>
      </c>
      <c r="P101" t="e">
        <v>#VALUE!</v>
      </c>
      <c r="Q101">
        <v>5.0521251002405787E-2</v>
      </c>
      <c r="R101">
        <v>-4.6666666666666634E-2</v>
      </c>
      <c r="S101">
        <v>1.1561648360725041E-3</v>
      </c>
      <c r="T101">
        <v>-3.4415065494596275E-3</v>
      </c>
      <c r="U101">
        <v>2.1838331160364932E-2</v>
      </c>
      <c r="V101">
        <v>2.2624434389140191E-2</v>
      </c>
      <c r="W101">
        <v>-3.4710558728024976E-3</v>
      </c>
      <c r="X101" t="e">
        <v>#VALUE!</v>
      </c>
      <c r="Y101" t="e">
        <v>#VALUE!</v>
      </c>
      <c r="Z101">
        <v>6.9233486400565258E-2</v>
      </c>
      <c r="AA101">
        <v>7.3737425317877747E-2</v>
      </c>
      <c r="AB101">
        <v>4.1546451240623394E-2</v>
      </c>
      <c r="AC101">
        <v>7.1028734917278236E-2</v>
      </c>
      <c r="AD101">
        <v>-4.5190445448676231E-3</v>
      </c>
      <c r="AE101" t="e">
        <v>#VALUE!</v>
      </c>
      <c r="AF101">
        <v>7.9334563515611523E-2</v>
      </c>
      <c r="AG101">
        <v>8.2284172661870381E-2</v>
      </c>
      <c r="AH101">
        <v>3.0654515327257492E-2</v>
      </c>
      <c r="AI101">
        <v>-1.0779436152570487E-2</v>
      </c>
      <c r="AJ101">
        <v>7.3412097344239147E-2</v>
      </c>
      <c r="AK101">
        <v>1.7039922103213367E-2</v>
      </c>
      <c r="AL101">
        <v>8.619888043741053E-2</v>
      </c>
      <c r="AM101">
        <v>8.3744680851063791E-2</v>
      </c>
      <c r="AN101">
        <v>0.13714566606586942</v>
      </c>
      <c r="AO101">
        <v>1.5608605953433496E-2</v>
      </c>
      <c r="AP101">
        <v>0.1620795107033639</v>
      </c>
      <c r="AQ101">
        <v>4.0540540540541237E-3</v>
      </c>
      <c r="AR101">
        <v>6.9444444444444198E-3</v>
      </c>
      <c r="AS101">
        <v>2.9742033383914901E-2</v>
      </c>
      <c r="AT101">
        <v>0.130581486896862</v>
      </c>
      <c r="AU101">
        <v>3.1738730450782127E-2</v>
      </c>
      <c r="AV101">
        <v>5.031446540880502E-2</v>
      </c>
      <c r="AW101">
        <v>4.6932874519081347E-2</v>
      </c>
      <c r="AX101">
        <v>5.929509329647531E-2</v>
      </c>
      <c r="AY101">
        <v>4.7619047619047672E-2</v>
      </c>
    </row>
    <row r="102" spans="1:51" x14ac:dyDescent="0.25">
      <c r="A102" s="11">
        <v>40694</v>
      </c>
      <c r="B102">
        <v>2.1259198691741643E-2</v>
      </c>
      <c r="C102">
        <v>-5.8758314855875682E-3</v>
      </c>
      <c r="D102">
        <v>-6.2933025404157017E-2</v>
      </c>
      <c r="E102">
        <v>-4.1528750199953168E-2</v>
      </c>
      <c r="F102">
        <v>-3.3983187265247738E-2</v>
      </c>
      <c r="G102">
        <v>-7.3808422026839349E-2</v>
      </c>
      <c r="H102">
        <v>-3.3539770121792767E-2</v>
      </c>
      <c r="I102">
        <v>-2.0462046204620443E-2</v>
      </c>
      <c r="J102">
        <v>1.4785700917087752E-2</v>
      </c>
      <c r="K102">
        <v>3.0229501567081263E-2</v>
      </c>
      <c r="L102">
        <v>-1.5224616704192173E-2</v>
      </c>
      <c r="M102">
        <v>-4.4232130219391541E-3</v>
      </c>
      <c r="N102">
        <v>-2.8370092431592164E-3</v>
      </c>
      <c r="O102">
        <v>1.6291067064893028E-3</v>
      </c>
      <c r="P102" t="e">
        <v>#VALUE!</v>
      </c>
      <c r="Q102">
        <v>7.8244274809160297E-2</v>
      </c>
      <c r="R102">
        <v>-1.5893197711379647E-3</v>
      </c>
      <c r="S102">
        <v>4.5258324397151384E-2</v>
      </c>
      <c r="T102">
        <v>-9.1484365602757189E-2</v>
      </c>
      <c r="U102">
        <v>-1.9138755980861122E-2</v>
      </c>
      <c r="V102">
        <v>0.13084702907711776</v>
      </c>
      <c r="W102">
        <v>-5.8539325842696721E-2</v>
      </c>
      <c r="X102" t="e">
        <v>#VALUE!</v>
      </c>
      <c r="Y102" t="e">
        <v>#VALUE!</v>
      </c>
      <c r="Z102">
        <v>4.34423521638585E-2</v>
      </c>
      <c r="AA102">
        <v>-0.14253103153088886</v>
      </c>
      <c r="AB102">
        <v>-7.7008310249307543E-2</v>
      </c>
      <c r="AC102">
        <v>-2.624854819976763E-2</v>
      </c>
      <c r="AD102">
        <v>5.4474708171206254E-2</v>
      </c>
      <c r="AE102" t="e">
        <v>#VALUE!</v>
      </c>
      <c r="AF102">
        <v>3.033669361671687E-2</v>
      </c>
      <c r="AG102">
        <v>-8.3090984628167996E-3</v>
      </c>
      <c r="AH102">
        <v>-0.2363344051446945</v>
      </c>
      <c r="AI102">
        <v>-3.9396479463537304E-2</v>
      </c>
      <c r="AJ102">
        <v>-9.520225776105351E-2</v>
      </c>
      <c r="AK102">
        <v>9.5260890378171315E-2</v>
      </c>
      <c r="AL102">
        <v>-4.0441050576995541E-2</v>
      </c>
      <c r="AM102">
        <v>-3.4396104915973114E-2</v>
      </c>
      <c r="AN102">
        <v>-7.4063400576368843E-2</v>
      </c>
      <c r="AO102">
        <v>-5.3140489152514903E-2</v>
      </c>
      <c r="AP102">
        <v>-7.2180451127819456E-2</v>
      </c>
      <c r="AQ102">
        <v>-4.3517272319425815E-2</v>
      </c>
      <c r="AR102">
        <v>-7.5862068965516505E-3</v>
      </c>
      <c r="AS102">
        <v>3.3745947539051135E-2</v>
      </c>
      <c r="AT102">
        <v>4.2379625945085708E-2</v>
      </c>
      <c r="AU102">
        <v>-7.8912171199286618E-2</v>
      </c>
      <c r="AV102">
        <v>-2.0583832335329233E-2</v>
      </c>
      <c r="AW102">
        <v>-5.9117573212207009E-2</v>
      </c>
      <c r="AX102">
        <v>4.919102296450939E-2</v>
      </c>
      <c r="AY102">
        <v>-2.352941176470591E-2</v>
      </c>
    </row>
    <row r="103" spans="1:51" x14ac:dyDescent="0.25">
      <c r="A103" s="11">
        <v>40724</v>
      </c>
      <c r="B103">
        <v>2.4362347020473463E-2</v>
      </c>
      <c r="C103">
        <v>-1.4832162373145996E-2</v>
      </c>
      <c r="D103">
        <v>-3.0807147258163914E-3</v>
      </c>
      <c r="E103">
        <v>-3.6421290471666534E-2</v>
      </c>
      <c r="F103">
        <v>-5.9433438252175508E-2</v>
      </c>
      <c r="G103">
        <v>-3.7471896077940769E-3</v>
      </c>
      <c r="H103">
        <v>2.3929468875417692E-2</v>
      </c>
      <c r="I103">
        <v>5.5929919137466255E-2</v>
      </c>
      <c r="J103">
        <v>-1.8258945038731156E-2</v>
      </c>
      <c r="K103">
        <v>9.8135426889107702E-3</v>
      </c>
      <c r="L103">
        <v>-2.765378334240598E-2</v>
      </c>
      <c r="M103">
        <v>-6.0422960725076136E-3</v>
      </c>
      <c r="N103">
        <v>2.6431718061673992E-2</v>
      </c>
      <c r="O103">
        <v>1.5270624378783682E-2</v>
      </c>
      <c r="P103" t="e">
        <v>#VALUE!</v>
      </c>
      <c r="Q103">
        <v>4.2477876106194579E-2</v>
      </c>
      <c r="R103">
        <v>-2.7061445399554351E-2</v>
      </c>
      <c r="S103">
        <v>-6.4790214389057077E-2</v>
      </c>
      <c r="T103">
        <v>-7.5364571340855058E-2</v>
      </c>
      <c r="U103">
        <v>-2.113821138211458E-3</v>
      </c>
      <c r="V103">
        <v>0.13974287311347111</v>
      </c>
      <c r="W103">
        <v>1.3128058240840401E-2</v>
      </c>
      <c r="X103" t="e">
        <v>#VALUE!</v>
      </c>
      <c r="Y103" t="e">
        <v>#VALUE!</v>
      </c>
      <c r="Z103">
        <v>-5.2239987335761517E-3</v>
      </c>
      <c r="AA103">
        <v>1.830282861896837E-2</v>
      </c>
      <c r="AB103">
        <v>-2.1008403361344574E-2</v>
      </c>
      <c r="AC103">
        <v>-4.5801526717557328E-2</v>
      </c>
      <c r="AD103">
        <v>-8.4255842558425664E-2</v>
      </c>
      <c r="AE103" t="e">
        <v>#VALUE!</v>
      </c>
      <c r="AF103">
        <v>7.6331553421122855E-3</v>
      </c>
      <c r="AG103">
        <v>-5.6556346878927632E-2</v>
      </c>
      <c r="AH103">
        <v>-5.8947368421052637E-2</v>
      </c>
      <c r="AI103">
        <v>5.2356020942410098E-3</v>
      </c>
      <c r="AJ103">
        <v>1.559575795383461E-3</v>
      </c>
      <c r="AK103">
        <v>8.7412587412587506E-3</v>
      </c>
      <c r="AL103">
        <v>-2.6514881164799053E-2</v>
      </c>
      <c r="AM103">
        <v>0.11922576447625244</v>
      </c>
      <c r="AN103">
        <v>5.1509492685963165E-2</v>
      </c>
      <c r="AO103">
        <v>1.8278554878571995E-2</v>
      </c>
      <c r="AP103">
        <v>0.15356564019448937</v>
      </c>
      <c r="AQ103">
        <v>-1.0787992495309484E-2</v>
      </c>
      <c r="AR103">
        <v>-3.2893212879314349E-2</v>
      </c>
      <c r="AS103">
        <v>-3.1076265146115611E-2</v>
      </c>
      <c r="AT103">
        <v>4.4092384042756283E-2</v>
      </c>
      <c r="AU103">
        <v>4.6950629235237074E-2</v>
      </c>
      <c r="AV103">
        <v>1.2609858616736691E-2</v>
      </c>
      <c r="AW103">
        <v>5.6912738652628692E-2</v>
      </c>
      <c r="AX103">
        <v>-3.5940803382663922E-2</v>
      </c>
      <c r="AY103">
        <v>-4.3446513326031444E-2</v>
      </c>
    </row>
    <row r="104" spans="1:51" x14ac:dyDescent="0.25">
      <c r="A104" s="11">
        <v>40755</v>
      </c>
      <c r="B104">
        <v>-6.1969629298794127E-2</v>
      </c>
      <c r="C104">
        <v>-8.2635272809599258E-2</v>
      </c>
      <c r="D104">
        <v>-9.1594561186650103E-2</v>
      </c>
      <c r="E104">
        <v>-8.011244787294991E-2</v>
      </c>
      <c r="F104">
        <v>-1.633858267716537E-2</v>
      </c>
      <c r="G104">
        <v>-5.26579739217653E-2</v>
      </c>
      <c r="H104">
        <v>-2.9238719304614302E-2</v>
      </c>
      <c r="I104">
        <v>-0.16336949585194638</v>
      </c>
      <c r="J104">
        <v>-0.14587638549690018</v>
      </c>
      <c r="K104">
        <v>-3.2069970845481133E-2</v>
      </c>
      <c r="L104">
        <v>-9.5286082185645604E-2</v>
      </c>
      <c r="M104">
        <v>-3.575898444484471E-4</v>
      </c>
      <c r="N104">
        <v>3.1026466380543516E-2</v>
      </c>
      <c r="O104">
        <v>5.0551797792808939E-2</v>
      </c>
      <c r="P104" t="e">
        <v>#VALUE!</v>
      </c>
      <c r="Q104">
        <v>-1.4261460101867462E-2</v>
      </c>
      <c r="R104">
        <v>-5.3010471204188447E-2</v>
      </c>
      <c r="S104">
        <v>2.3721122112210224E-3</v>
      </c>
      <c r="T104">
        <v>-0.14383574436118307</v>
      </c>
      <c r="U104">
        <v>-7.6258758350985834E-2</v>
      </c>
      <c r="V104">
        <v>0.18097106424718001</v>
      </c>
      <c r="W104">
        <v>-0.11414772057957367</v>
      </c>
      <c r="X104" t="e">
        <v>#VALUE!</v>
      </c>
      <c r="Y104" t="e">
        <v>#VALUE!</v>
      </c>
      <c r="Z104">
        <v>4.7740292807130214E-3</v>
      </c>
      <c r="AA104">
        <v>-0.11982570806100212</v>
      </c>
      <c r="AB104">
        <v>-6.9282648681790238E-2</v>
      </c>
      <c r="AC104">
        <v>5.0000000000001155E-3</v>
      </c>
      <c r="AD104">
        <v>-6.0443250503693369E-3</v>
      </c>
      <c r="AE104" t="e">
        <v>#VALUE!</v>
      </c>
      <c r="AF104">
        <v>-2.0743749943325507E-2</v>
      </c>
      <c r="AG104">
        <v>-0.10746003552397865</v>
      </c>
      <c r="AH104">
        <v>-9.2617449664429419E-2</v>
      </c>
      <c r="AI104">
        <v>-0.12196180555555558</v>
      </c>
      <c r="AJ104">
        <v>-5.4707775355548605E-2</v>
      </c>
      <c r="AK104">
        <v>4.8526863084922045E-2</v>
      </c>
      <c r="AL104">
        <v>8.834634700685573E-3</v>
      </c>
      <c r="AM104">
        <v>1.4678099113500709E-2</v>
      </c>
      <c r="AN104">
        <v>-6.4377682403433445E-2</v>
      </c>
      <c r="AO104">
        <v>-5.6186944691916874E-2</v>
      </c>
      <c r="AP104">
        <v>-2.037232174218484E-2</v>
      </c>
      <c r="AQ104">
        <v>-2.2759601706970223E-2</v>
      </c>
      <c r="AR104">
        <v>4.5389221556886294E-2</v>
      </c>
      <c r="AS104">
        <v>1.6919229071649333E-2</v>
      </c>
      <c r="AT104">
        <v>-5.3199268738574057E-2</v>
      </c>
      <c r="AU104">
        <v>2.3116042533517511E-3</v>
      </c>
      <c r="AV104">
        <v>-7.0188679245283048E-2</v>
      </c>
      <c r="AW104">
        <v>-2.3871278720132172E-2</v>
      </c>
      <c r="AX104">
        <v>-9.6104231166150633E-2</v>
      </c>
      <c r="AY104">
        <v>-1.4503816793893121E-2</v>
      </c>
    </row>
    <row r="105" spans="1:51" x14ac:dyDescent="0.25">
      <c r="A105" s="11">
        <v>40786</v>
      </c>
      <c r="B105">
        <v>-9.7845494583978065E-2</v>
      </c>
      <c r="C105">
        <v>-0.10229516288252727</v>
      </c>
      <c r="D105">
        <v>-0.13756973737923528</v>
      </c>
      <c r="E105">
        <v>-0.12355888998319908</v>
      </c>
      <c r="F105">
        <v>-1.3207924754852884E-2</v>
      </c>
      <c r="G105">
        <v>-0.10018528321863429</v>
      </c>
      <c r="H105">
        <v>-5.6592295934281278E-2</v>
      </c>
      <c r="I105">
        <v>-0.14721586575133483</v>
      </c>
      <c r="J105">
        <v>-0.21104146046409333</v>
      </c>
      <c r="K105">
        <v>-4.4879518072289182E-2</v>
      </c>
      <c r="L105">
        <v>-0.13279702970297036</v>
      </c>
      <c r="M105">
        <v>-4.525129672688244E-2</v>
      </c>
      <c r="N105">
        <v>-7.8137195386349889E-2</v>
      </c>
      <c r="O105">
        <v>-0.10081328363266695</v>
      </c>
      <c r="P105" t="e">
        <v>#VALUE!</v>
      </c>
      <c r="Q105">
        <v>-6.9066482948673902E-2</v>
      </c>
      <c r="R105">
        <v>-8.9495507947477515E-2</v>
      </c>
      <c r="S105">
        <v>-0.12682748879888484</v>
      </c>
      <c r="T105">
        <v>-0.24599887049744162</v>
      </c>
      <c r="U105">
        <v>-9.4372905274298646E-2</v>
      </c>
      <c r="V105">
        <v>0.10465116279069764</v>
      </c>
      <c r="W105">
        <v>-0.19880319148936165</v>
      </c>
      <c r="X105" t="e">
        <v>#VALUE!</v>
      </c>
      <c r="Y105" t="e">
        <v>#VALUE!</v>
      </c>
      <c r="Z105">
        <v>-6.0817231548938921E-2</v>
      </c>
      <c r="AA105">
        <v>-0.29826732673267342</v>
      </c>
      <c r="AB105">
        <v>-7.7733860342556027E-2</v>
      </c>
      <c r="AC105">
        <v>-4.3532338308457708E-2</v>
      </c>
      <c r="AD105">
        <v>-0.13040540540540546</v>
      </c>
      <c r="AE105" t="e">
        <v>#VALUE!</v>
      </c>
      <c r="AF105">
        <v>-6.6862731661965769E-2</v>
      </c>
      <c r="AG105">
        <v>-0.154228855721393</v>
      </c>
      <c r="AH105">
        <v>0.10946745562130178</v>
      </c>
      <c r="AI105">
        <v>-7.9584775086505299E-2</v>
      </c>
      <c r="AJ105">
        <v>-0.21227761915220733</v>
      </c>
      <c r="AK105">
        <v>-8.7396694214875947E-2</v>
      </c>
      <c r="AL105">
        <v>-0.19738372093023249</v>
      </c>
      <c r="AM105">
        <v>-0.1929246634202233</v>
      </c>
      <c r="AN105">
        <v>-0.21433090794052512</v>
      </c>
      <c r="AO105">
        <v>-0.19579054786657313</v>
      </c>
      <c r="AP105">
        <v>-0.16851918250268905</v>
      </c>
      <c r="AQ105">
        <v>-0.11819505094614258</v>
      </c>
      <c r="AR105">
        <v>-0.12933898499255359</v>
      </c>
      <c r="AS105">
        <v>-9.5775462962963021E-2</v>
      </c>
      <c r="AT105">
        <v>-6.3815408379996108E-2</v>
      </c>
      <c r="AU105">
        <v>-0.18763837638376391</v>
      </c>
      <c r="AV105">
        <v>-0.13514610389610393</v>
      </c>
      <c r="AW105">
        <v>-0.25642532979048605</v>
      </c>
      <c r="AX105">
        <v>-0.15270443841872405</v>
      </c>
      <c r="AY105">
        <v>-0.19713400464756003</v>
      </c>
    </row>
    <row r="106" spans="1:51" x14ac:dyDescent="0.25">
      <c r="A106" s="11">
        <v>40816</v>
      </c>
      <c r="B106">
        <v>-3.179839028895648E-2</v>
      </c>
      <c r="C106">
        <v>-0.10872852233676966</v>
      </c>
      <c r="D106">
        <v>-2.4928999684443065E-2</v>
      </c>
      <c r="E106">
        <v>-3.052236709467393E-2</v>
      </c>
      <c r="F106">
        <v>5.7797606976272453E-2</v>
      </c>
      <c r="G106">
        <v>-2.2356228857184801E-2</v>
      </c>
      <c r="H106">
        <v>-2.8059132232839068E-2</v>
      </c>
      <c r="I106">
        <v>-0.11449016100178888</v>
      </c>
      <c r="J106">
        <v>-0.16225257875662102</v>
      </c>
      <c r="K106">
        <v>-2.8697571743929284E-2</v>
      </c>
      <c r="L106">
        <v>-0.17596689025260448</v>
      </c>
      <c r="M106">
        <v>1.1427500936680435E-2</v>
      </c>
      <c r="N106">
        <v>-0.15512699905926619</v>
      </c>
      <c r="O106">
        <v>-0.16016581872997926</v>
      </c>
      <c r="P106" t="e">
        <v>#VALUE!</v>
      </c>
      <c r="Q106">
        <v>-0.14264569842738195</v>
      </c>
      <c r="R106">
        <v>-7.2106261859582577E-2</v>
      </c>
      <c r="S106">
        <v>8.7048741296197107E-2</v>
      </c>
      <c r="T106">
        <v>-0.14854104584366024</v>
      </c>
      <c r="U106">
        <v>-1.2271133619010666E-2</v>
      </c>
      <c r="V106">
        <v>-0.15093984962406015</v>
      </c>
      <c r="W106">
        <v>-0.11485477178423242</v>
      </c>
      <c r="X106" t="e">
        <v>#VALUE!</v>
      </c>
      <c r="Y106" t="e">
        <v>#VALUE!</v>
      </c>
      <c r="Z106">
        <v>8.532883642495781E-2</v>
      </c>
      <c r="AA106">
        <v>4.9382716049382713E-2</v>
      </c>
      <c r="AB106">
        <v>-5.5714285714285716E-2</v>
      </c>
      <c r="AC106">
        <v>3.4460338101430343E-2</v>
      </c>
      <c r="AD106">
        <v>-5.5944055944055826E-2</v>
      </c>
      <c r="AE106" t="e">
        <v>#VALUE!</v>
      </c>
      <c r="AF106">
        <v>-2.5858681284657736E-2</v>
      </c>
      <c r="AG106">
        <v>-2.2941176470588243E-2</v>
      </c>
      <c r="AH106">
        <v>-5.5999999999999939E-2</v>
      </c>
      <c r="AI106">
        <v>-0.12846401718582168</v>
      </c>
      <c r="AJ106">
        <v>-1.2128816394814002E-2</v>
      </c>
      <c r="AK106">
        <v>-3.9846049354765767E-2</v>
      </c>
      <c r="AL106">
        <v>-7.6625316914161634E-2</v>
      </c>
      <c r="AM106">
        <v>-0.1133096716947648</v>
      </c>
      <c r="AN106">
        <v>-7.2176364002416005E-2</v>
      </c>
      <c r="AO106">
        <v>-5.2311011007835528E-2</v>
      </c>
      <c r="AP106">
        <v>-0.13712807244501946</v>
      </c>
      <c r="AQ106">
        <v>2.9492681853196867E-2</v>
      </c>
      <c r="AR106">
        <v>8.2894736842105132E-3</v>
      </c>
      <c r="AS106">
        <v>-5.8719999999999994E-2</v>
      </c>
      <c r="AT106">
        <v>-5.5893575332577106E-2</v>
      </c>
      <c r="AU106">
        <v>2.8389734272087352E-3</v>
      </c>
      <c r="AV106">
        <v>-9.6668230877522188E-2</v>
      </c>
      <c r="AW106">
        <v>-0.10723546897729419</v>
      </c>
      <c r="AX106">
        <v>-5.8783897591376144E-2</v>
      </c>
      <c r="AY106">
        <v>-8.5986493005306253E-2</v>
      </c>
    </row>
    <row r="107" spans="1:51" x14ac:dyDescent="0.25">
      <c r="A107" s="11">
        <v>40847</v>
      </c>
      <c r="B107">
        <v>8.7626056146088871E-2</v>
      </c>
      <c r="C107">
        <v>0.10117211597779141</v>
      </c>
      <c r="D107">
        <v>6.1812297734627819E-2</v>
      </c>
      <c r="E107">
        <v>-7.5512221729792106E-3</v>
      </c>
      <c r="F107">
        <v>0.16065950920245409</v>
      </c>
      <c r="G107">
        <v>0.13780652926132086</v>
      </c>
      <c r="H107">
        <v>6.5582890112574788E-2</v>
      </c>
      <c r="I107">
        <v>0.18888888888888888</v>
      </c>
      <c r="J107">
        <v>9.3178036605657155E-2</v>
      </c>
      <c r="K107">
        <v>8.8744588744588571E-2</v>
      </c>
      <c r="L107">
        <v>0.16695531693799781</v>
      </c>
      <c r="M107">
        <v>-2.9449898129283225E-2</v>
      </c>
      <c r="N107">
        <v>0.20665850128048113</v>
      </c>
      <c r="O107">
        <v>0.15896342831501009</v>
      </c>
      <c r="P107" t="e">
        <v>#VALUE!</v>
      </c>
      <c r="Q107">
        <v>2.1579628830384223E-2</v>
      </c>
      <c r="R107">
        <v>4.7443762781186116E-2</v>
      </c>
      <c r="S107">
        <v>5.0928298316843312E-2</v>
      </c>
      <c r="T107">
        <v>5.669552348124185E-2</v>
      </c>
      <c r="U107">
        <v>3.6876355748373113E-2</v>
      </c>
      <c r="V107">
        <v>8.8554350232455281E-2</v>
      </c>
      <c r="W107">
        <v>0.17382336396024733</v>
      </c>
      <c r="X107" t="e">
        <v>#VALUE!</v>
      </c>
      <c r="Y107" t="e">
        <v>#VALUE!</v>
      </c>
      <c r="Z107">
        <v>2.1752641392168925E-2</v>
      </c>
      <c r="AA107">
        <v>8.4873949579831853E-2</v>
      </c>
      <c r="AB107">
        <v>0.20953101361573379</v>
      </c>
      <c r="AC107">
        <v>1.1062225015713523E-2</v>
      </c>
      <c r="AD107">
        <v>8.7242798353909468E-2</v>
      </c>
      <c r="AE107" t="e">
        <v>#VALUE!</v>
      </c>
      <c r="AF107">
        <v>5.2888504049304785E-2</v>
      </c>
      <c r="AG107">
        <v>2.6490066225165476E-2</v>
      </c>
      <c r="AH107">
        <v>0.14642184557438798</v>
      </c>
      <c r="AI107">
        <v>5.126941089474979E-2</v>
      </c>
      <c r="AJ107">
        <v>0.14606265876375946</v>
      </c>
      <c r="AK107">
        <v>7.781183683093662E-3</v>
      </c>
      <c r="AL107">
        <v>0.11688852933245086</v>
      </c>
      <c r="AM107">
        <v>0.18202741919343546</v>
      </c>
      <c r="AN107">
        <v>0.15417163936204825</v>
      </c>
      <c r="AO107">
        <v>0.11891611434692373</v>
      </c>
      <c r="AP107">
        <v>0.26736631684157919</v>
      </c>
      <c r="AQ107">
        <v>4.1795831106360204E-2</v>
      </c>
      <c r="AR107">
        <v>0.13858802035756246</v>
      </c>
      <c r="AS107">
        <v>0.14737378888322294</v>
      </c>
      <c r="AT107">
        <v>0.11764063353358822</v>
      </c>
      <c r="AU107">
        <v>4.1105197599365928E-2</v>
      </c>
      <c r="AV107">
        <v>0.14389610389610397</v>
      </c>
      <c r="AW107">
        <v>0.10020899011724693</v>
      </c>
      <c r="AX107">
        <v>0.16839656406585535</v>
      </c>
      <c r="AY107">
        <v>5.8187095922944909E-2</v>
      </c>
    </row>
    <row r="108" spans="1:51" x14ac:dyDescent="0.25">
      <c r="A108" s="11">
        <v>40877</v>
      </c>
      <c r="B108">
        <v>6.3901766695901863E-3</v>
      </c>
      <c r="C108">
        <v>-7.2689075630252287E-2</v>
      </c>
      <c r="D108">
        <v>-4.3889058213959165E-2</v>
      </c>
      <c r="E108">
        <v>-9.3571269086100028E-2</v>
      </c>
      <c r="F108">
        <v>-4.2451271886356112E-2</v>
      </c>
      <c r="G108">
        <v>1.3751156948301091E-2</v>
      </c>
      <c r="H108">
        <v>2.2399142130493654E-3</v>
      </c>
      <c r="I108">
        <v>-8.920985556499561E-2</v>
      </c>
      <c r="J108">
        <v>-0.10289193302891941</v>
      </c>
      <c r="K108">
        <v>-2.4950298210735466E-2</v>
      </c>
      <c r="L108">
        <v>-6.782428020184017E-2</v>
      </c>
      <c r="M108">
        <v>1.3549618320610746E-2</v>
      </c>
      <c r="N108">
        <v>-3.0358955430469736E-2</v>
      </c>
      <c r="O108">
        <v>-1.5100183912496346E-2</v>
      </c>
      <c r="P108" t="e">
        <v>#VALUE!</v>
      </c>
      <c r="Q108">
        <v>-7.3510773130545104E-2</v>
      </c>
      <c r="R108">
        <v>7.4189769621242352E-3</v>
      </c>
      <c r="S108">
        <v>2.1154495330257594E-2</v>
      </c>
      <c r="T108">
        <v>-8.8442519865088887E-2</v>
      </c>
      <c r="U108">
        <v>-5.7246101179155628E-2</v>
      </c>
      <c r="V108">
        <v>-4.0065080333536729E-2</v>
      </c>
      <c r="W108">
        <v>-8.3226837060702885E-2</v>
      </c>
      <c r="X108" t="e">
        <v>#VALUE!</v>
      </c>
      <c r="Y108" t="e">
        <v>#VALUE!</v>
      </c>
      <c r="Z108">
        <v>-4.1514598540145942E-2</v>
      </c>
      <c r="AA108">
        <v>-4.8799380325329156E-2</v>
      </c>
      <c r="AB108">
        <v>-1.9387116948092586E-2</v>
      </c>
      <c r="AC108">
        <v>0.10157901280616666</v>
      </c>
      <c r="AD108">
        <v>-0.10673732021196058</v>
      </c>
      <c r="AE108" t="e">
        <v>#VALUE!</v>
      </c>
      <c r="AF108">
        <v>2.5020124462056259E-3</v>
      </c>
      <c r="AG108">
        <v>-7.5659824046920843E-2</v>
      </c>
      <c r="AH108">
        <v>-0.12238193018480492</v>
      </c>
      <c r="AI108">
        <v>-1.5240328253223856E-2</v>
      </c>
      <c r="AJ108">
        <v>-5.2087181381603176E-2</v>
      </c>
      <c r="AK108">
        <v>3.8605521759475847E-2</v>
      </c>
      <c r="AL108">
        <v>5.3227682784960262E-2</v>
      </c>
      <c r="AM108">
        <v>-5.2150355570606211E-2</v>
      </c>
      <c r="AN108">
        <v>1.598044745252869E-2</v>
      </c>
      <c r="AO108">
        <v>-1.6139889010216346E-2</v>
      </c>
      <c r="AP108">
        <v>6.7034700315458107E-3</v>
      </c>
      <c r="AQ108">
        <v>-3.8066899240714047E-2</v>
      </c>
      <c r="AR108">
        <v>1.7191977077363862E-2</v>
      </c>
      <c r="AS108">
        <v>3.7629629629629679E-2</v>
      </c>
      <c r="AT108">
        <v>2.1501172791243084E-2</v>
      </c>
      <c r="AU108">
        <v>4.8509897759408283E-2</v>
      </c>
      <c r="AV108">
        <v>1.8619436875567663E-2</v>
      </c>
      <c r="AW108">
        <v>-9.162910495814558E-2</v>
      </c>
      <c r="AX108">
        <v>-5.9274008270791767E-2</v>
      </c>
      <c r="AY108">
        <v>0.13304239401496254</v>
      </c>
    </row>
    <row r="109" spans="1:51" x14ac:dyDescent="0.25">
      <c r="A109" s="11">
        <v>40908</v>
      </c>
      <c r="B109">
        <v>4.7310756972112067E-3</v>
      </c>
      <c r="C109">
        <v>1.9785530886573088E-2</v>
      </c>
      <c r="D109">
        <v>6.4711507810009561E-2</v>
      </c>
      <c r="E109">
        <v>4.8394126006631843E-2</v>
      </c>
      <c r="F109">
        <v>0.12040710712437486</v>
      </c>
      <c r="G109">
        <v>3.0389983044215363E-2</v>
      </c>
      <c r="H109">
        <v>1.7347815069264527E-2</v>
      </c>
      <c r="I109">
        <v>-6.2966417910447769E-2</v>
      </c>
      <c r="J109">
        <v>2.9860875466576342E-2</v>
      </c>
      <c r="K109">
        <v>-9.6849831787134688E-3</v>
      </c>
      <c r="L109">
        <v>-5.5405190256328618E-2</v>
      </c>
      <c r="M109">
        <v>2.7113537940124166E-2</v>
      </c>
      <c r="N109">
        <v>-6.1762466692044105E-2</v>
      </c>
      <c r="O109">
        <v>-4.9140049140049546E-3</v>
      </c>
      <c r="P109" t="e">
        <v>#VALUE!</v>
      </c>
      <c r="Q109">
        <v>5.8139534883720811E-2</v>
      </c>
      <c r="R109">
        <v>3.5271317829457471E-2</v>
      </c>
      <c r="S109">
        <v>9.9779614325068655E-2</v>
      </c>
      <c r="T109">
        <v>-0.16946780907287939</v>
      </c>
      <c r="U109">
        <v>-2.3804720597135232E-2</v>
      </c>
      <c r="V109">
        <v>-2.3940677966101664E-2</v>
      </c>
      <c r="W109">
        <v>-3.1190102805366826E-2</v>
      </c>
      <c r="X109" t="e">
        <v>#VALUE!</v>
      </c>
      <c r="Y109" t="e">
        <v>#VALUE!</v>
      </c>
      <c r="Z109">
        <v>3.966365222909829E-3</v>
      </c>
      <c r="AA109">
        <v>5.3745928338762239E-2</v>
      </c>
      <c r="AB109">
        <v>2.1045918367347038E-2</v>
      </c>
      <c r="AC109">
        <v>6.7832957110609549E-2</v>
      </c>
      <c r="AD109">
        <v>1.2711864406779627E-2</v>
      </c>
      <c r="AE109" t="e">
        <v>#VALUE!</v>
      </c>
      <c r="AF109">
        <v>8.9459674913188625E-2</v>
      </c>
      <c r="AG109">
        <v>-2.5380710659897998E-3</v>
      </c>
      <c r="AH109">
        <v>-0.11745437529246616</v>
      </c>
      <c r="AI109">
        <v>-3.1428571428571472E-2</v>
      </c>
      <c r="AJ109">
        <v>-3.9880488438555517E-2</v>
      </c>
      <c r="AK109">
        <v>8.8082901554404014E-2</v>
      </c>
      <c r="AL109">
        <v>1.3129376458819619E-2</v>
      </c>
      <c r="AM109">
        <v>-7.5384065737763462E-2</v>
      </c>
      <c r="AN109">
        <v>-2.7757216876387325E-3</v>
      </c>
      <c r="AO109">
        <v>-1.4002493386444548E-2</v>
      </c>
      <c r="AP109">
        <v>-9.3223658441049739E-2</v>
      </c>
      <c r="AQ109">
        <v>1.09866666666667E-2</v>
      </c>
      <c r="AR109">
        <v>-7.9436619718309842E-2</v>
      </c>
      <c r="AS109">
        <v>2.3129640205596713E-2</v>
      </c>
      <c r="AT109">
        <v>-3.8270187523918864E-2</v>
      </c>
      <c r="AU109">
        <v>-8.0394190871369342E-2</v>
      </c>
      <c r="AV109">
        <v>5.9295586268390599E-2</v>
      </c>
      <c r="AW109">
        <v>9.2152831927412304E-3</v>
      </c>
      <c r="AX109">
        <v>-5.3077173559101354E-2</v>
      </c>
      <c r="AY109">
        <v>-5.0951909321008126E-2</v>
      </c>
    </row>
    <row r="110" spans="1:51" x14ac:dyDescent="0.25">
      <c r="A110" s="11">
        <v>40939</v>
      </c>
      <c r="B110">
        <v>7.5588599752167696E-3</v>
      </c>
      <c r="C110">
        <v>5.035545023696697E-2</v>
      </c>
      <c r="D110">
        <v>-8.9820359281422846E-4</v>
      </c>
      <c r="E110">
        <v>1.3627573243687685E-2</v>
      </c>
      <c r="F110">
        <v>1.1085450346420389E-2</v>
      </c>
      <c r="G110">
        <v>2.2911392405063236E-2</v>
      </c>
      <c r="H110">
        <v>6.5903956659068008E-3</v>
      </c>
      <c r="I110">
        <v>0.15530114484818314</v>
      </c>
      <c r="J110">
        <v>6.6556836902800454E-2</v>
      </c>
      <c r="K110">
        <v>-2.8515544574840401E-2</v>
      </c>
      <c r="L110">
        <v>0.14680600033709768</v>
      </c>
      <c r="M110">
        <v>2.6581118240146751E-2</v>
      </c>
      <c r="N110">
        <v>0.12983061162389697</v>
      </c>
      <c r="O110">
        <v>8.7209876543209885E-2</v>
      </c>
      <c r="P110" t="e">
        <v>#VALUE!</v>
      </c>
      <c r="Q110">
        <v>2.650290885585016E-2</v>
      </c>
      <c r="R110">
        <v>3.7813552976413201E-2</v>
      </c>
      <c r="S110">
        <v>-2.6426531736886916E-2</v>
      </c>
      <c r="T110">
        <v>-0.10368244949197014</v>
      </c>
      <c r="U110">
        <v>-6.9642488117379719E-2</v>
      </c>
      <c r="V110">
        <v>0.15346212285652272</v>
      </c>
      <c r="W110">
        <v>0.25143884892086343</v>
      </c>
      <c r="X110" t="e">
        <v>#VALUE!</v>
      </c>
      <c r="Y110" t="e">
        <v>#VALUE!</v>
      </c>
      <c r="Z110">
        <v>5.4045512010113761E-2</v>
      </c>
      <c r="AA110">
        <v>0.12828438948995347</v>
      </c>
      <c r="AB110">
        <v>5.5590256089943502E-2</v>
      </c>
      <c r="AC110">
        <v>-2.0082443716309073E-2</v>
      </c>
      <c r="AD110">
        <v>7.1966527196652752E-2</v>
      </c>
      <c r="AE110" t="e">
        <v>#VALUE!</v>
      </c>
      <c r="AF110">
        <v>-4.9342338383909778E-3</v>
      </c>
      <c r="AG110">
        <v>-5.7251908396946938E-3</v>
      </c>
      <c r="AH110">
        <v>1.2195121951219523E-2</v>
      </c>
      <c r="AI110">
        <v>0.16715830875122895</v>
      </c>
      <c r="AJ110">
        <v>0.13732918414287654</v>
      </c>
      <c r="AK110">
        <v>6.3354037267080887E-2</v>
      </c>
      <c r="AL110">
        <v>8.3803019706257587E-2</v>
      </c>
      <c r="AM110">
        <v>0.26333075734157663</v>
      </c>
      <c r="AN110">
        <v>9.074039710521431E-2</v>
      </c>
      <c r="AO110">
        <v>-2.4347370206466823E-2</v>
      </c>
      <c r="AP110">
        <v>0.16933045356371479</v>
      </c>
      <c r="AQ110">
        <v>5.085461067735797E-2</v>
      </c>
      <c r="AR110">
        <v>0.13072215422276612</v>
      </c>
      <c r="AS110">
        <v>2.4141780630756449E-2</v>
      </c>
      <c r="AT110">
        <v>9.5901313171508074E-2</v>
      </c>
      <c r="AU110">
        <v>-3.011844331641278E-2</v>
      </c>
      <c r="AV110">
        <v>6.9023569023568987E-2</v>
      </c>
      <c r="AW110">
        <v>0.24545199129029993</v>
      </c>
      <c r="AX110">
        <v>0.19944979367262716</v>
      </c>
      <c r="AY110">
        <v>3.9192949907235652E-2</v>
      </c>
    </row>
    <row r="111" spans="1:51" x14ac:dyDescent="0.25">
      <c r="A111" s="11">
        <v>40968</v>
      </c>
      <c r="B111">
        <v>5.2884024105276151E-2</v>
      </c>
      <c r="C111">
        <v>0.10222786238014669</v>
      </c>
      <c r="D111">
        <v>8.2409349715313329E-3</v>
      </c>
      <c r="E111">
        <v>4.6555997361054091E-2</v>
      </c>
      <c r="F111">
        <v>5.0708085883965248E-2</v>
      </c>
      <c r="G111">
        <v>3.9227818339314435E-2</v>
      </c>
      <c r="H111">
        <v>1.3615179989139525E-2</v>
      </c>
      <c r="I111">
        <v>4.3084877208100059E-2</v>
      </c>
      <c r="J111">
        <v>0.13175780043249929</v>
      </c>
      <c r="K111">
        <v>7.6189466991628763E-2</v>
      </c>
      <c r="L111">
        <v>4.761904761904745E-2</v>
      </c>
      <c r="M111">
        <v>6.7142857142857171E-2</v>
      </c>
      <c r="N111">
        <v>2.1815243738217083E-2</v>
      </c>
      <c r="O111">
        <v>6.068313953488369E-2</v>
      </c>
      <c r="P111" t="e">
        <v>#VALUE!</v>
      </c>
      <c r="Q111">
        <v>5.6045340050377979E-2</v>
      </c>
      <c r="R111">
        <v>8.2972582972582476E-3</v>
      </c>
      <c r="S111">
        <v>2.4673887874032019E-2</v>
      </c>
      <c r="T111">
        <v>3.0606496180111353E-2</v>
      </c>
      <c r="U111">
        <v>-1.3327410039982168E-2</v>
      </c>
      <c r="V111">
        <v>5.4008280015054755E-2</v>
      </c>
      <c r="W111">
        <v>-4.3115837884449504E-2</v>
      </c>
      <c r="X111" t="e">
        <v>#VALUE!</v>
      </c>
      <c r="Y111" t="e">
        <v>#VALUE!</v>
      </c>
      <c r="Z111">
        <v>3.9130434782608692E-2</v>
      </c>
      <c r="AA111">
        <v>6.8493150684934001E-4</v>
      </c>
      <c r="AB111">
        <v>2.4260355029585901E-2</v>
      </c>
      <c r="AC111">
        <v>8.7692805522597395E-2</v>
      </c>
      <c r="AD111">
        <v>0.13036690085870406</v>
      </c>
      <c r="AE111" t="e">
        <v>#VALUE!</v>
      </c>
      <c r="AF111">
        <v>-1.7000243928929404E-2</v>
      </c>
      <c r="AG111">
        <v>-3.6468330134357019E-2</v>
      </c>
      <c r="AH111">
        <v>3.1953902566788761E-2</v>
      </c>
      <c r="AI111">
        <v>7.4347093513058127E-2</v>
      </c>
      <c r="AJ111">
        <v>8.2916964073280974E-2</v>
      </c>
      <c r="AK111">
        <v>6.1721183800623081E-2</v>
      </c>
      <c r="AL111">
        <v>3.6611752201639813E-2</v>
      </c>
      <c r="AM111">
        <v>6.1783147270224825E-2</v>
      </c>
      <c r="AN111">
        <v>0.12112963593058867</v>
      </c>
      <c r="AO111">
        <v>3.7709011600341347E-2</v>
      </c>
      <c r="AP111">
        <v>3.6941263391208068E-2</v>
      </c>
      <c r="AQ111">
        <v>9.8895582329317389E-2</v>
      </c>
      <c r="AR111">
        <v>9.6557696471097687E-2</v>
      </c>
      <c r="AS111">
        <v>5.8182313666712115E-2</v>
      </c>
      <c r="AT111">
        <v>7.080610021786482E-2</v>
      </c>
      <c r="AU111">
        <v>1.8841591067690011E-2</v>
      </c>
      <c r="AV111">
        <v>3.8188976377952821E-2</v>
      </c>
      <c r="AW111">
        <v>7.4556580097566494E-2</v>
      </c>
      <c r="AX111">
        <v>8.8159403669724856E-2</v>
      </c>
      <c r="AY111">
        <v>0.11068957821914749</v>
      </c>
    </row>
    <row r="112" spans="1:51" x14ac:dyDescent="0.25">
      <c r="A112" s="11">
        <v>40999</v>
      </c>
      <c r="B112">
        <v>8.0364443406144126E-2</v>
      </c>
      <c r="C112">
        <v>3.8377894332874973E-4</v>
      </c>
      <c r="D112">
        <v>-0.11324119482835493</v>
      </c>
      <c r="E112">
        <v>-7.3380584046069397E-2</v>
      </c>
      <c r="F112">
        <v>8.637681159420274E-2</v>
      </c>
      <c r="G112">
        <v>-8.9306977851869473E-2</v>
      </c>
      <c r="H112">
        <v>2.4914935568037144E-2</v>
      </c>
      <c r="I112">
        <v>2.6848409748037927E-2</v>
      </c>
      <c r="J112">
        <v>-2.8934079432236803E-2</v>
      </c>
      <c r="K112">
        <v>2.9933044505710882E-2</v>
      </c>
      <c r="L112">
        <v>-6.0465768799102149E-2</v>
      </c>
      <c r="M112">
        <v>0.11830655957161973</v>
      </c>
      <c r="N112">
        <v>2.0207344930592175E-2</v>
      </c>
      <c r="O112">
        <v>1.0962658444672924E-2</v>
      </c>
      <c r="P112" t="e">
        <v>#VALUE!</v>
      </c>
      <c r="Q112">
        <v>9.540846750149079E-2</v>
      </c>
      <c r="R112">
        <v>1.610017889087656E-2</v>
      </c>
      <c r="S112">
        <v>9.6252029662369232E-4</v>
      </c>
      <c r="T112">
        <v>-3.8402983549606806E-2</v>
      </c>
      <c r="U112">
        <v>-4.1647906348491803E-2</v>
      </c>
      <c r="V112">
        <v>-9.7839671487234492E-2</v>
      </c>
      <c r="W112">
        <v>-6.1730249324121411E-2</v>
      </c>
      <c r="X112" t="e">
        <v>#VALUE!</v>
      </c>
      <c r="Y112" t="e">
        <v>#VALUE!</v>
      </c>
      <c r="Z112">
        <v>3.621411051796275E-2</v>
      </c>
      <c r="AA112">
        <v>-8.0082135523613984E-2</v>
      </c>
      <c r="AB112">
        <v>1.6175621028307496E-2</v>
      </c>
      <c r="AC112">
        <v>8.6473621578738502E-2</v>
      </c>
      <c r="AD112">
        <v>-6.2845303867403279E-2</v>
      </c>
      <c r="AE112" t="e">
        <v>#VALUE!</v>
      </c>
      <c r="AF112">
        <v>4.9000979910920561E-2</v>
      </c>
      <c r="AG112">
        <v>-9.960159362549792E-2</v>
      </c>
      <c r="AH112">
        <v>3.6040609137055757E-2</v>
      </c>
      <c r="AI112">
        <v>-3.9600078415996776E-2</v>
      </c>
      <c r="AJ112">
        <v>-1.7137207514006381E-2</v>
      </c>
      <c r="AK112">
        <v>0.12616908123968451</v>
      </c>
      <c r="AL112">
        <v>-4.9728106633465607E-2</v>
      </c>
      <c r="AM112">
        <v>-2.8805991646262408E-2</v>
      </c>
      <c r="AN112">
        <v>-4.7040971168437196E-3</v>
      </c>
      <c r="AO112">
        <v>9.7471824550716679E-3</v>
      </c>
      <c r="AP112">
        <v>-6.0562878517990693E-2</v>
      </c>
      <c r="AQ112">
        <v>3.2891731384193656E-2</v>
      </c>
      <c r="AR112">
        <v>3.3761105626850973E-2</v>
      </c>
      <c r="AS112">
        <v>9.5287149111513703E-3</v>
      </c>
      <c r="AT112">
        <v>-7.4601559850796528E-3</v>
      </c>
      <c r="AU112">
        <v>3.0479452054794409E-2</v>
      </c>
      <c r="AV112">
        <v>9.480470231323479E-2</v>
      </c>
      <c r="AW112">
        <v>-4.0674941611777982E-3</v>
      </c>
      <c r="AX112">
        <v>9.8801211961534463E-3</v>
      </c>
      <c r="AY112">
        <v>1.4265621860558353E-2</v>
      </c>
    </row>
    <row r="113" spans="1:51" x14ac:dyDescent="0.25">
      <c r="A113" s="11">
        <v>41029</v>
      </c>
      <c r="B113">
        <v>-1.7299167477565103E-2</v>
      </c>
      <c r="C113">
        <v>-0.1048593350383632</v>
      </c>
      <c r="D113">
        <v>-0.14429361488185011</v>
      </c>
      <c r="E113">
        <v>-0.18197363340504169</v>
      </c>
      <c r="F113">
        <v>2.5613660618996725E-2</v>
      </c>
      <c r="G113">
        <v>-5.6746861924686254E-2</v>
      </c>
      <c r="H113">
        <v>-2.7911993026137116E-2</v>
      </c>
      <c r="I113">
        <v>-0.13917940466613032</v>
      </c>
      <c r="J113">
        <v>-0.14687280393534785</v>
      </c>
      <c r="K113">
        <v>1.6252390057361454E-2</v>
      </c>
      <c r="L113">
        <v>-5.4949977601911337E-2</v>
      </c>
      <c r="M113">
        <v>-4.3393685470596299E-3</v>
      </c>
      <c r="N113">
        <v>-2.8677230451257252E-2</v>
      </c>
      <c r="O113">
        <v>-2.0586241951880746E-2</v>
      </c>
      <c r="P113" t="e">
        <v>#VALUE!</v>
      </c>
      <c r="Q113">
        <v>1.6149519143531021E-2</v>
      </c>
      <c r="R113">
        <v>-8.1690140845070425E-2</v>
      </c>
      <c r="S113">
        <v>-7.7763748714389735E-2</v>
      </c>
      <c r="T113">
        <v>-0.19968335431907891</v>
      </c>
      <c r="U113">
        <v>-0.1738313366220342</v>
      </c>
      <c r="V113">
        <v>5.7787452998218747E-2</v>
      </c>
      <c r="W113">
        <v>-0.14727068993116699</v>
      </c>
      <c r="X113" t="e">
        <v>#VALUE!</v>
      </c>
      <c r="Y113" t="e">
        <v>#VALUE!</v>
      </c>
      <c r="Z113">
        <v>-5.3884711779448646E-2</v>
      </c>
      <c r="AA113">
        <v>-0.14955357142857151</v>
      </c>
      <c r="AB113">
        <v>-4.6617396247868093E-2</v>
      </c>
      <c r="AC113">
        <v>-6.0240963855421326E-3</v>
      </c>
      <c r="AD113">
        <v>-3.3161385408990496E-2</v>
      </c>
      <c r="AE113" t="e">
        <v>#VALUE!</v>
      </c>
      <c r="AF113">
        <v>-9.7885845316536546E-3</v>
      </c>
      <c r="AG113">
        <v>-8.5545722713864403E-2</v>
      </c>
      <c r="AH113">
        <v>-0.33512983831455168</v>
      </c>
      <c r="AI113">
        <v>-5.2663808940600187E-2</v>
      </c>
      <c r="AJ113">
        <v>-5.9125964010282694E-2</v>
      </c>
      <c r="AK113">
        <v>-2.8659827389675874E-2</v>
      </c>
      <c r="AL113">
        <v>8.9208300418102127E-3</v>
      </c>
      <c r="AM113">
        <v>6.495625092688706E-2</v>
      </c>
      <c r="AN113">
        <v>-5.1837170300350732E-2</v>
      </c>
      <c r="AO113">
        <v>-7.4343891402714912E-2</v>
      </c>
      <c r="AP113">
        <v>8.53242320819112E-2</v>
      </c>
      <c r="AQ113">
        <v>-3.0075187969924699E-2</v>
      </c>
      <c r="AR113">
        <v>-4.3353705118410968E-2</v>
      </c>
      <c r="AS113">
        <v>1.2755102040795663E-4</v>
      </c>
      <c r="AT113">
        <v>7.6187222412025912E-2</v>
      </c>
      <c r="AU113">
        <v>-5.6497175141242972E-2</v>
      </c>
      <c r="AV113">
        <v>-2.320748181503296E-2</v>
      </c>
      <c r="AW113">
        <v>-7.6201517706576571E-2</v>
      </c>
      <c r="AX113">
        <v>-1.8914688233759525E-2</v>
      </c>
      <c r="AY113">
        <v>-6.041996830427887E-2</v>
      </c>
    </row>
    <row r="114" spans="1:51" x14ac:dyDescent="0.25">
      <c r="A114" s="11">
        <v>41060</v>
      </c>
      <c r="B114">
        <v>3.3006931455603628E-4</v>
      </c>
      <c r="C114">
        <v>-7.6999999999999957E-2</v>
      </c>
      <c r="D114">
        <v>-9.870740305522907E-2</v>
      </c>
      <c r="E114">
        <v>-9.0042706226118208E-2</v>
      </c>
      <c r="F114">
        <v>-3.4859521331945809E-2</v>
      </c>
      <c r="G114">
        <v>-3.6179650679234787E-2</v>
      </c>
      <c r="H114">
        <v>-9.8065407567864415E-3</v>
      </c>
      <c r="I114">
        <v>-0.15130841121495331</v>
      </c>
      <c r="J114">
        <v>-0.15238879736408562</v>
      </c>
      <c r="K114">
        <v>-2.3706491063029134E-2</v>
      </c>
      <c r="L114">
        <v>-9.5591720650971657E-2</v>
      </c>
      <c r="M114">
        <v>3.8172527802825318E-2</v>
      </c>
      <c r="N114">
        <v>-4.59260572745811E-2</v>
      </c>
      <c r="O114">
        <v>-8.9784620707551221E-2</v>
      </c>
      <c r="P114" t="e">
        <v>#VALUE!</v>
      </c>
      <c r="Q114">
        <v>-8.0357142857143682E-3</v>
      </c>
      <c r="R114">
        <v>-9.9309815950920255E-2</v>
      </c>
      <c r="S114">
        <v>-8.4502189622187585E-3</v>
      </c>
      <c r="T114">
        <v>-0.17564625127789812</v>
      </c>
      <c r="U114">
        <v>-0.12567529144156941</v>
      </c>
      <c r="V114">
        <v>-2.1141253507951263E-2</v>
      </c>
      <c r="W114">
        <v>-0.12314623615543452</v>
      </c>
      <c r="X114" t="e">
        <v>#VALUE!</v>
      </c>
      <c r="Y114" t="e">
        <v>#VALUE!</v>
      </c>
      <c r="Z114">
        <v>-1.6629874908020592E-2</v>
      </c>
      <c r="AA114">
        <v>-0.1224846894138234</v>
      </c>
      <c r="AB114">
        <v>-6.9767441860465129E-2</v>
      </c>
      <c r="AC114">
        <v>5.5096418732782926E-3</v>
      </c>
      <c r="AD114">
        <v>-9.3749999999999889E-2</v>
      </c>
      <c r="AE114" t="e">
        <v>#VALUE!</v>
      </c>
      <c r="AF114">
        <v>-4.6132786956711191E-2</v>
      </c>
      <c r="AG114">
        <v>-7.17741935483871E-2</v>
      </c>
      <c r="AH114">
        <v>-0.21739130434782605</v>
      </c>
      <c r="AI114">
        <v>-7.1967248437836639E-2</v>
      </c>
      <c r="AJ114">
        <v>-0.13150392017106205</v>
      </c>
      <c r="AK114">
        <v>-9.2372170997485292E-2</v>
      </c>
      <c r="AL114">
        <v>-3.8900771522419997E-2</v>
      </c>
      <c r="AM114">
        <v>-0.14914357331847927</v>
      </c>
      <c r="AN114">
        <v>-9.3423379964624464E-2</v>
      </c>
      <c r="AO114">
        <v>-4.9453324860276093E-2</v>
      </c>
      <c r="AP114">
        <v>-9.783368273934312E-2</v>
      </c>
      <c r="AQ114">
        <v>-8.5727314181486602E-2</v>
      </c>
      <c r="AR114">
        <v>-7.3667398682371821E-2</v>
      </c>
      <c r="AS114">
        <v>7.5245504399950036E-3</v>
      </c>
      <c r="AT114">
        <v>-4.4603174603174645E-2</v>
      </c>
      <c r="AU114">
        <v>-6.3754843254667071E-2</v>
      </c>
      <c r="AV114">
        <v>-5.5319148936170182E-2</v>
      </c>
      <c r="AW114">
        <v>-0.10379349686252148</v>
      </c>
      <c r="AX114">
        <v>-0.15064486105571073</v>
      </c>
      <c r="AY114">
        <v>-0.18796120598777144</v>
      </c>
    </row>
    <row r="115" spans="1:51" x14ac:dyDescent="0.25">
      <c r="A115" s="11">
        <v>41090</v>
      </c>
      <c r="B115">
        <v>1.4518257809062796E-2</v>
      </c>
      <c r="C115">
        <v>0.13867822318526524</v>
      </c>
      <c r="D115">
        <v>0.22316384180790938</v>
      </c>
      <c r="E115">
        <v>0.21559134472878161</v>
      </c>
      <c r="F115">
        <v>7.9919137466307077E-2</v>
      </c>
      <c r="G115">
        <v>2.1141953113763767E-2</v>
      </c>
      <c r="H115">
        <v>2.949617292139961E-2</v>
      </c>
      <c r="I115">
        <v>0.15405792313621869</v>
      </c>
      <c r="J115">
        <v>0.17920310981535459</v>
      </c>
      <c r="K115">
        <v>-5.5405665831566808E-2</v>
      </c>
      <c r="L115">
        <v>1.6771488469601747E-2</v>
      </c>
      <c r="M115">
        <v>6.1088592935726771E-2</v>
      </c>
      <c r="N115">
        <v>3.7171266610909193E-3</v>
      </c>
      <c r="O115">
        <v>-2.3947543476195099E-2</v>
      </c>
      <c r="P115" t="e">
        <v>#VALUE!</v>
      </c>
      <c r="Q115">
        <v>5.1305130513051411E-2</v>
      </c>
      <c r="R115">
        <v>6.683695189442318E-2</v>
      </c>
      <c r="S115">
        <v>2.8730534651292494E-2</v>
      </c>
      <c r="T115">
        <v>0.20258658871467805</v>
      </c>
      <c r="U115">
        <v>0.20943089430894291</v>
      </c>
      <c r="V115">
        <v>-7.3967889908256979E-2</v>
      </c>
      <c r="W115">
        <v>0.12738171697709255</v>
      </c>
      <c r="X115" t="e">
        <v>#VALUE!</v>
      </c>
      <c r="Y115" t="e">
        <v>#VALUE!</v>
      </c>
      <c r="Z115">
        <v>0.22014366956001208</v>
      </c>
      <c r="AA115">
        <v>0.1146560319042873</v>
      </c>
      <c r="AB115">
        <v>7.5641025641025816E-2</v>
      </c>
      <c r="AC115">
        <v>0.11963470319634695</v>
      </c>
      <c r="AD115">
        <v>0.13961312026913375</v>
      </c>
      <c r="AE115" t="e">
        <v>#VALUE!</v>
      </c>
      <c r="AF115">
        <v>8.6181649997532084E-2</v>
      </c>
      <c r="AG115">
        <v>0.10425716768027793</v>
      </c>
      <c r="AH115">
        <v>-0.23728813559322037</v>
      </c>
      <c r="AI115">
        <v>1.5323891339679596E-2</v>
      </c>
      <c r="AJ115">
        <v>8.2068116536725411E-2</v>
      </c>
      <c r="AK115">
        <v>3.2138899150351063E-2</v>
      </c>
      <c r="AL115">
        <v>0.11027877679972975</v>
      </c>
      <c r="AM115">
        <v>-6.824877250409167E-2</v>
      </c>
      <c r="AN115">
        <v>-2.979780063852433E-2</v>
      </c>
      <c r="AO115">
        <v>-5.554031815688365E-3</v>
      </c>
      <c r="AP115">
        <v>-3.4856700232377968E-2</v>
      </c>
      <c r="AQ115">
        <v>0.10872817955112235</v>
      </c>
      <c r="AR115">
        <v>3.1250000000000444E-3</v>
      </c>
      <c r="AS115">
        <v>6.6582278481012613E-2</v>
      </c>
      <c r="AT115">
        <v>-6.1970426981226012E-2</v>
      </c>
      <c r="AU115">
        <v>8.5277150739904606E-2</v>
      </c>
      <c r="AV115">
        <v>4.6546546546546441E-2</v>
      </c>
      <c r="AW115">
        <v>-5.5727061519365906E-2</v>
      </c>
      <c r="AX115">
        <v>-0.16530995616781463</v>
      </c>
      <c r="AY115">
        <v>0.10424509931195636</v>
      </c>
    </row>
    <row r="116" spans="1:51" x14ac:dyDescent="0.25">
      <c r="A116" s="11">
        <v>41121</v>
      </c>
      <c r="B116">
        <v>5.8326105810928119E-2</v>
      </c>
      <c r="C116">
        <v>-6.0758461329346147E-2</v>
      </c>
      <c r="D116">
        <v>-5.418369159708647E-2</v>
      </c>
      <c r="E116">
        <v>-5.1918231325692843E-2</v>
      </c>
      <c r="F116">
        <v>0.1785847997004868</v>
      </c>
      <c r="G116">
        <v>5.9295774647887267E-2</v>
      </c>
      <c r="H116">
        <v>1.0327674562238265E-2</v>
      </c>
      <c r="I116">
        <v>-5.0572519083969536E-2</v>
      </c>
      <c r="J116">
        <v>-5.4392615790340715E-3</v>
      </c>
      <c r="K116">
        <v>9.4868917678261333E-3</v>
      </c>
      <c r="L116">
        <v>-0.15601374570446747</v>
      </c>
      <c r="M116">
        <v>-3.3560709413369638E-2</v>
      </c>
      <c r="N116">
        <v>2.259050087954817E-2</v>
      </c>
      <c r="O116">
        <v>8.6846460909356438E-2</v>
      </c>
      <c r="P116" t="e">
        <v>#VALUE!</v>
      </c>
      <c r="Q116">
        <v>-5.4965753424657593E-2</v>
      </c>
      <c r="R116">
        <v>7.8611332801276967E-2</v>
      </c>
      <c r="S116">
        <v>1.238189203843465E-2</v>
      </c>
      <c r="T116">
        <v>-7.114158675737936E-2</v>
      </c>
      <c r="U116">
        <v>-0.20677601505781118</v>
      </c>
      <c r="V116">
        <v>-8.5036119711042302E-2</v>
      </c>
      <c r="W116">
        <v>2.1838207368021223E-2</v>
      </c>
      <c r="X116" t="e">
        <v>#VALUE!</v>
      </c>
      <c r="Y116" t="e">
        <v>#VALUE!</v>
      </c>
      <c r="Z116">
        <v>2.8210474671899854E-2</v>
      </c>
      <c r="AA116">
        <v>-7.6028622540250557E-2</v>
      </c>
      <c r="AB116">
        <v>3.5756853396899935E-3</v>
      </c>
      <c r="AC116">
        <v>4.6818923327895723E-2</v>
      </c>
      <c r="AD116">
        <v>0.12177121771217703</v>
      </c>
      <c r="AE116" t="e">
        <v>#VALUE!</v>
      </c>
      <c r="AF116">
        <v>0.11265446124121037</v>
      </c>
      <c r="AG116">
        <v>-8.4972462627851963E-2</v>
      </c>
      <c r="AH116">
        <v>0.2037037037037035</v>
      </c>
      <c r="AI116">
        <v>5.2595472215870132E-2</v>
      </c>
      <c r="AJ116">
        <v>2.5028441410694047E-2</v>
      </c>
      <c r="AK116">
        <v>4.7244094488188892E-2</v>
      </c>
      <c r="AL116">
        <v>9.0341285323120246E-2</v>
      </c>
      <c r="AM116">
        <v>6.745125592833312E-2</v>
      </c>
      <c r="AN116">
        <v>8.7385740402193601E-2</v>
      </c>
      <c r="AO116">
        <v>4.4749362200923848E-2</v>
      </c>
      <c r="AP116">
        <v>0.115569823434992</v>
      </c>
      <c r="AQ116">
        <v>4.003598740440828E-2</v>
      </c>
      <c r="AR116">
        <v>0.11419056826726814</v>
      </c>
      <c r="AS116">
        <v>3.8571089484927601E-2</v>
      </c>
      <c r="AT116">
        <v>8.2359192348565369E-2</v>
      </c>
      <c r="AU116">
        <v>6.043448116477923E-2</v>
      </c>
      <c r="AV116">
        <v>5.0215208034433356E-2</v>
      </c>
      <c r="AW116">
        <v>0.15180316818335005</v>
      </c>
      <c r="AX116">
        <v>0.1119654913728434</v>
      </c>
      <c r="AY116">
        <v>-4.855396190924044E-2</v>
      </c>
    </row>
    <row r="117" spans="1:51" x14ac:dyDescent="0.25">
      <c r="A117" s="11">
        <v>41152</v>
      </c>
      <c r="B117">
        <v>1.2292562999385304E-3</v>
      </c>
      <c r="C117">
        <v>1.1577424023156979E-3</v>
      </c>
      <c r="D117">
        <v>0.14068369646882051</v>
      </c>
      <c r="E117">
        <v>0.14546584649677441</v>
      </c>
      <c r="F117">
        <v>-4.6272765777213065E-2</v>
      </c>
      <c r="G117">
        <v>5.5843637814120495E-2</v>
      </c>
      <c r="H117">
        <v>2.8247504778961652E-2</v>
      </c>
      <c r="I117">
        <v>0.1567839195979901</v>
      </c>
      <c r="J117">
        <v>0.14534305601590969</v>
      </c>
      <c r="K117">
        <v>1.4147130153596699E-3</v>
      </c>
      <c r="L117">
        <v>0.1105456026058631</v>
      </c>
      <c r="M117">
        <v>-2.0468661773009655E-2</v>
      </c>
      <c r="N117">
        <v>5.9121774558623885E-2</v>
      </c>
      <c r="O117">
        <v>1.8095494042820182E-2</v>
      </c>
      <c r="P117" t="e">
        <v>#VALUE!</v>
      </c>
      <c r="Q117">
        <v>9.4219967385396064E-3</v>
      </c>
      <c r="R117">
        <v>5.8083610802811769E-2</v>
      </c>
      <c r="S117">
        <v>-6.576174755917652E-3</v>
      </c>
      <c r="T117">
        <v>0.13727723628813648</v>
      </c>
      <c r="U117">
        <v>6.9152542372881154E-2</v>
      </c>
      <c r="V117">
        <v>3.2934807128355503E-2</v>
      </c>
      <c r="W117">
        <v>0.13027318342315541</v>
      </c>
      <c r="X117" t="e">
        <v>#VALUE!</v>
      </c>
      <c r="Y117" t="e">
        <v>#VALUE!</v>
      </c>
      <c r="Z117">
        <v>5.4634379100560793E-2</v>
      </c>
      <c r="AA117">
        <v>0.21006776379477254</v>
      </c>
      <c r="AB117">
        <v>4.6318289786223321E-2</v>
      </c>
      <c r="AC117">
        <v>4.0673211781206087E-2</v>
      </c>
      <c r="AD117">
        <v>-3.3552631578947389E-2</v>
      </c>
      <c r="AE117" t="e">
        <v>#VALUE!</v>
      </c>
      <c r="AF117">
        <v>-2.1362976991273652E-2</v>
      </c>
      <c r="AG117">
        <v>0.1263972484952709</v>
      </c>
      <c r="AH117">
        <v>0.15897435897435885</v>
      </c>
      <c r="AI117">
        <v>9.0810341081903001E-2</v>
      </c>
      <c r="AJ117">
        <v>7.621161672216048E-2</v>
      </c>
      <c r="AK117">
        <v>3.6226930963773052E-2</v>
      </c>
      <c r="AL117">
        <v>-3.8736151005334118E-3</v>
      </c>
      <c r="AM117">
        <v>-5.1176567385223026E-2</v>
      </c>
      <c r="AN117">
        <v>3.9172831203766023E-2</v>
      </c>
      <c r="AO117">
        <v>9.1456573389651519E-2</v>
      </c>
      <c r="AP117">
        <v>1.0071942446043147E-2</v>
      </c>
      <c r="AQ117">
        <v>1.8166089965397925E-2</v>
      </c>
      <c r="AR117">
        <v>1.0605476282298465E-2</v>
      </c>
      <c r="AS117">
        <v>-2.1026168437892845E-2</v>
      </c>
      <c r="AT117">
        <v>1.800032727867773E-2</v>
      </c>
      <c r="AU117">
        <v>3.3562166285278305E-2</v>
      </c>
      <c r="AV117">
        <v>5.4986338797814227E-2</v>
      </c>
      <c r="AW117">
        <v>-4.1990987300286831E-2</v>
      </c>
      <c r="AX117">
        <v>-7.3199527744982285E-2</v>
      </c>
      <c r="AY117">
        <v>1.1491412331644524E-2</v>
      </c>
    </row>
    <row r="118" spans="1:51" x14ac:dyDescent="0.25">
      <c r="A118" s="11">
        <v>41182</v>
      </c>
      <c r="B118">
        <v>-1.5142214037241586E-2</v>
      </c>
      <c r="C118">
        <v>-4.1775079502746504E-2</v>
      </c>
      <c r="D118">
        <v>6.5865305450354406E-3</v>
      </c>
      <c r="E118">
        <v>2.2041763341067222E-2</v>
      </c>
      <c r="F118">
        <v>-7.6496058621072338E-2</v>
      </c>
      <c r="G118">
        <v>-2.7830248079586895E-2</v>
      </c>
      <c r="H118">
        <v>3.1000041776866549E-2</v>
      </c>
      <c r="I118">
        <v>6.9504778453519656E-3</v>
      </c>
      <c r="J118">
        <v>7.0177977137896086E-2</v>
      </c>
      <c r="K118">
        <v>-3.3097880928355194E-2</v>
      </c>
      <c r="L118">
        <v>2.1998166819432452E-3</v>
      </c>
      <c r="M118">
        <v>5.015131863380895E-2</v>
      </c>
      <c r="N118">
        <v>-9.8649341767823584E-2</v>
      </c>
      <c r="O118">
        <v>-3.8715354157501158E-2</v>
      </c>
      <c r="P118" t="e">
        <v>#VALUE!</v>
      </c>
      <c r="Q118">
        <v>4.6670256686411893E-3</v>
      </c>
      <c r="R118">
        <v>2.3076923076922995E-2</v>
      </c>
      <c r="S118">
        <v>-8.4403475125278682E-3</v>
      </c>
      <c r="T118">
        <v>2.6687120453364077E-2</v>
      </c>
      <c r="U118">
        <v>0.11857958148383019</v>
      </c>
      <c r="V118">
        <v>-8.7136929460580825E-2</v>
      </c>
      <c r="W118">
        <v>1.1016113120684068E-2</v>
      </c>
      <c r="X118" t="e">
        <v>#VALUE!</v>
      </c>
      <c r="Y118" t="e">
        <v>#VALUE!</v>
      </c>
      <c r="Z118">
        <v>9.2975907702748772E-2</v>
      </c>
      <c r="AA118">
        <v>-5.3599999999999981E-2</v>
      </c>
      <c r="AB118">
        <v>-3.4052213393870656E-2</v>
      </c>
      <c r="AC118">
        <v>-9.1344713986223347E-3</v>
      </c>
      <c r="AD118">
        <v>4.4928522804629001E-2</v>
      </c>
      <c r="AE118" t="e">
        <v>#VALUE!</v>
      </c>
      <c r="AF118">
        <v>1.9985347170056178E-2</v>
      </c>
      <c r="AG118">
        <v>5.0381679389312817E-2</v>
      </c>
      <c r="AH118">
        <v>-0.11061946902654873</v>
      </c>
      <c r="AI118">
        <v>-8.2752439753037255E-2</v>
      </c>
      <c r="AJ118">
        <v>6.0960238340781681E-2</v>
      </c>
      <c r="AK118">
        <v>-0.18651055408970985</v>
      </c>
      <c r="AL118">
        <v>8.3672494191698643E-2</v>
      </c>
      <c r="AM118">
        <v>-1.3007284079084247E-2</v>
      </c>
      <c r="AN118">
        <v>6.212586960038835E-2</v>
      </c>
      <c r="AO118">
        <v>2.9039621472086719E-2</v>
      </c>
      <c r="AP118">
        <v>1.1039886039885927E-2</v>
      </c>
      <c r="AQ118">
        <v>3.228547153780803E-2</v>
      </c>
      <c r="AR118">
        <v>5.1516886090440916E-2</v>
      </c>
      <c r="AS118">
        <v>1.9143223999066095E-2</v>
      </c>
      <c r="AT118">
        <v>2.6201575309435787E-2</v>
      </c>
      <c r="AU118">
        <v>9.4886663152344841E-3</v>
      </c>
      <c r="AV118">
        <v>-1.5862738750404781E-2</v>
      </c>
      <c r="AW118">
        <v>-3.424050826231706E-2</v>
      </c>
      <c r="AX118">
        <v>-0.10136487716105558</v>
      </c>
      <c r="AY118">
        <v>5.2162228194478244E-2</v>
      </c>
    </row>
    <row r="119" spans="1:51" x14ac:dyDescent="0.25">
      <c r="A119" s="11">
        <v>41213</v>
      </c>
      <c r="B119">
        <v>2.0880947434032793E-2</v>
      </c>
      <c r="C119">
        <v>3.017046311660887E-2</v>
      </c>
      <c r="D119">
        <v>5.300179944380834E-2</v>
      </c>
      <c r="E119">
        <v>-1.0252279301380396E-3</v>
      </c>
      <c r="F119">
        <v>2.067804760759806E-2</v>
      </c>
      <c r="G119">
        <v>5.6994818652849055E-3</v>
      </c>
      <c r="H119">
        <v>-5.6506147461142908E-2</v>
      </c>
      <c r="I119">
        <v>5.8239861949956895E-2</v>
      </c>
      <c r="J119">
        <v>4.94862087614929E-2</v>
      </c>
      <c r="K119">
        <v>-1.0123147568357305E-2</v>
      </c>
      <c r="L119">
        <v>-5.3045546003291921E-3</v>
      </c>
      <c r="M119">
        <v>-4.5560587347330928E-2</v>
      </c>
      <c r="N119">
        <v>7.1794385432473407E-2</v>
      </c>
      <c r="O119">
        <v>0.13610983981693359</v>
      </c>
      <c r="P119" t="e">
        <v>#VALUE!</v>
      </c>
      <c r="Q119">
        <v>9.6837591566910852E-2</v>
      </c>
      <c r="R119">
        <v>2.0505809979494138E-2</v>
      </c>
      <c r="S119">
        <v>7.7991300627493487E-3</v>
      </c>
      <c r="T119">
        <v>5.3839124743770173E-2</v>
      </c>
      <c r="U119">
        <v>0.13095238095238093</v>
      </c>
      <c r="V119">
        <v>7.6555023923443599E-3</v>
      </c>
      <c r="W119">
        <v>0.10847292242641071</v>
      </c>
      <c r="X119" t="e">
        <v>#VALUE!</v>
      </c>
      <c r="Y119" t="e">
        <v>#VALUE!</v>
      </c>
      <c r="Z119">
        <v>1.8731242885232202E-2</v>
      </c>
      <c r="AA119">
        <v>4.7337278106508895E-2</v>
      </c>
      <c r="AB119">
        <v>4.0540540540540571E-2</v>
      </c>
      <c r="AC119">
        <v>-2.5086897385522056E-2</v>
      </c>
      <c r="AD119">
        <v>-8.9250814332247463E-2</v>
      </c>
      <c r="AE119" t="e">
        <v>#VALUE!</v>
      </c>
      <c r="AF119">
        <v>2.215473765881093E-2</v>
      </c>
      <c r="AG119">
        <v>5.3779069767441845E-2</v>
      </c>
      <c r="AH119">
        <v>3.3830845771144258E-2</v>
      </c>
      <c r="AI119">
        <v>4.7334708500705647E-2</v>
      </c>
      <c r="AJ119">
        <v>3.3156928393994978E-2</v>
      </c>
      <c r="AK119">
        <v>0.11129130346645044</v>
      </c>
      <c r="AL119">
        <v>5.3826387093831585E-3</v>
      </c>
      <c r="AM119">
        <v>7.9775083465120522E-2</v>
      </c>
      <c r="AN119">
        <v>-2.6199543031226291E-2</v>
      </c>
      <c r="AO119">
        <v>-8.9611000117528761E-4</v>
      </c>
      <c r="AP119">
        <v>0.12433955618175419</v>
      </c>
      <c r="AQ119">
        <v>2.0576131687242816E-2</v>
      </c>
      <c r="AR119">
        <v>1.977862456904389E-2</v>
      </c>
      <c r="AS119">
        <v>-4.9020730729584239E-2</v>
      </c>
      <c r="AT119">
        <v>2.960526315789469E-2</v>
      </c>
      <c r="AU119">
        <v>-7.999999999999996E-2</v>
      </c>
      <c r="AV119">
        <v>6.2500000000000888E-3</v>
      </c>
      <c r="AW119">
        <v>-4.3551141754696654E-2</v>
      </c>
      <c r="AX119">
        <v>6.3183475091129981E-2</v>
      </c>
      <c r="AY119">
        <v>-3.0303030303030276E-2</v>
      </c>
    </row>
    <row r="120" spans="1:51" x14ac:dyDescent="0.25">
      <c r="A120" s="11">
        <v>41243</v>
      </c>
      <c r="B120">
        <v>6.1870357179200086E-2</v>
      </c>
      <c r="C120">
        <v>-6.4431102650462924E-3</v>
      </c>
      <c r="D120">
        <v>1.3515612863134852E-2</v>
      </c>
      <c r="E120">
        <v>2.1588534985155672E-2</v>
      </c>
      <c r="F120">
        <v>0.13168433451118955</v>
      </c>
      <c r="G120">
        <v>-8.8871715610510105E-3</v>
      </c>
      <c r="H120">
        <v>3.1977733361964855E-2</v>
      </c>
      <c r="I120">
        <v>3.0167142274765579E-2</v>
      </c>
      <c r="J120">
        <v>0.1065447049729451</v>
      </c>
      <c r="K120">
        <v>2.8465998945703674E-2</v>
      </c>
      <c r="L120">
        <v>0.12835601324016177</v>
      </c>
      <c r="M120">
        <v>6.7577282530553617E-2</v>
      </c>
      <c r="N120">
        <v>7.5833996991416575E-2</v>
      </c>
      <c r="O120">
        <v>5.7122139864647092E-2</v>
      </c>
      <c r="P120" t="e">
        <v>#VALUE!</v>
      </c>
      <c r="Q120">
        <v>2.5899983710701902E-2</v>
      </c>
      <c r="R120">
        <v>-1.0046885465505695E-2</v>
      </c>
      <c r="S120">
        <v>-6.8189657459736264E-3</v>
      </c>
      <c r="T120">
        <v>5.1082702538023383E-2</v>
      </c>
      <c r="U120">
        <v>-4.260651629072687E-2</v>
      </c>
      <c r="V120">
        <v>0.12820512820512819</v>
      </c>
      <c r="W120">
        <v>1.3791079812206508E-2</v>
      </c>
      <c r="X120" t="e">
        <v>#VALUE!</v>
      </c>
      <c r="Y120" t="e">
        <v>#VALUE!</v>
      </c>
      <c r="Z120">
        <v>7.0702966273872292E-2</v>
      </c>
      <c r="AA120">
        <v>4.4390637610976613E-2</v>
      </c>
      <c r="AB120">
        <v>2.6538678712591635E-2</v>
      </c>
      <c r="AC120">
        <v>4.4644241202914214E-2</v>
      </c>
      <c r="AD120">
        <v>2.8612303290413976E-3</v>
      </c>
      <c r="AE120" t="e">
        <v>#VALUE!</v>
      </c>
      <c r="AF120">
        <v>1.2386512562933216E-2</v>
      </c>
      <c r="AG120">
        <v>4.8275862068967168E-3</v>
      </c>
      <c r="AH120">
        <v>0.22714148219441777</v>
      </c>
      <c r="AI120">
        <v>0.12034829480667564</v>
      </c>
      <c r="AJ120">
        <v>4.4846330754756414E-2</v>
      </c>
      <c r="AK120">
        <v>-5.5454213790587348E-2</v>
      </c>
      <c r="AL120">
        <v>3.5132560003629854E-2</v>
      </c>
      <c r="AM120">
        <v>0.10968266883645228</v>
      </c>
      <c r="AN120">
        <v>7.7741279524480067E-2</v>
      </c>
      <c r="AO120">
        <v>2.2687506432782945E-2</v>
      </c>
      <c r="AP120">
        <v>4.2919799498746913E-2</v>
      </c>
      <c r="AQ120">
        <v>5.8467741935483764E-2</v>
      </c>
      <c r="AR120">
        <v>6.8327402135231141E-2</v>
      </c>
      <c r="AS120">
        <v>4.8536673491509141E-2</v>
      </c>
      <c r="AT120">
        <v>2.8753993610223683E-2</v>
      </c>
      <c r="AU120">
        <v>-3.8483369281416602E-2</v>
      </c>
      <c r="AV120">
        <v>4.3478260869565188E-2</v>
      </c>
      <c r="AW120">
        <v>5.4264078568830421E-2</v>
      </c>
      <c r="AX120">
        <v>0.12304761904761907</v>
      </c>
      <c r="AY120">
        <v>3.7116858237548067E-2</v>
      </c>
    </row>
    <row r="121" spans="1:51" x14ac:dyDescent="0.25">
      <c r="A121" s="11">
        <v>41274</v>
      </c>
      <c r="B121">
        <v>4.3124101581217822E-3</v>
      </c>
      <c r="C121">
        <v>5.2173913043478404E-2</v>
      </c>
      <c r="D121">
        <v>6.0698957694665934E-2</v>
      </c>
      <c r="E121">
        <v>1.5894087256027589E-2</v>
      </c>
      <c r="F121">
        <v>-3.2264779350541506E-3</v>
      </c>
      <c r="G121">
        <v>1.1306042884990042E-2</v>
      </c>
      <c r="H121">
        <v>8.5314262207702996E-4</v>
      </c>
      <c r="I121">
        <v>4.6695686584883322E-2</v>
      </c>
      <c r="J121">
        <v>-1.4204214693212203E-2</v>
      </c>
      <c r="K121">
        <v>1.1993849308047144E-2</v>
      </c>
      <c r="L121">
        <v>4.5632333767926969E-2</v>
      </c>
      <c r="M121">
        <v>1.5353535353535452E-2</v>
      </c>
      <c r="N121">
        <v>2.1467346603059712E-2</v>
      </c>
      <c r="O121">
        <v>-2.3016538373599627E-2</v>
      </c>
      <c r="P121" t="e">
        <v>#N/A</v>
      </c>
      <c r="Q121">
        <v>3.1438551921244784E-2</v>
      </c>
      <c r="R121">
        <v>4.1610284167794331E-2</v>
      </c>
      <c r="S121">
        <v>4.089192847474532E-2</v>
      </c>
      <c r="T121">
        <v>3.5194506223418687E-2</v>
      </c>
      <c r="U121">
        <v>8.2460732984293239E-2</v>
      </c>
      <c r="V121">
        <v>-5.8080808080807955E-2</v>
      </c>
      <c r="W121">
        <v>1.1577424023154759E-2</v>
      </c>
      <c r="X121" t="e">
        <v>#N/A</v>
      </c>
      <c r="Y121" t="e">
        <v>#N/A</v>
      </c>
      <c r="Z121">
        <v>-9.962049335863199E-3</v>
      </c>
      <c r="AA121">
        <v>4.6367851622874934E-3</v>
      </c>
      <c r="AB121">
        <v>8.8008800880088334E-3</v>
      </c>
      <c r="AC121">
        <v>-2.4187564920611249E-2</v>
      </c>
      <c r="AD121">
        <v>3.2810271041369576E-2</v>
      </c>
      <c r="AE121" t="e">
        <v>#N/A</v>
      </c>
      <c r="AF121">
        <v>3.0147361391988925E-2</v>
      </c>
      <c r="AG121">
        <v>7.6870281400137186E-2</v>
      </c>
      <c r="AH121">
        <v>0.14745098039215709</v>
      </c>
      <c r="AI121">
        <v>9.9925980754995702E-3</v>
      </c>
      <c r="AJ121">
        <v>4.8524262131065532E-2</v>
      </c>
      <c r="AK121">
        <v>0.13538045577443025</v>
      </c>
      <c r="AL121">
        <v>3.3647945765881593E-2</v>
      </c>
      <c r="AM121">
        <v>6.9511658600968085E-2</v>
      </c>
      <c r="AN121">
        <v>3.2656023222060959E-2</v>
      </c>
      <c r="AO121">
        <v>3.6575897863530438E-2</v>
      </c>
      <c r="AP121">
        <v>3.4244517873235347E-2</v>
      </c>
      <c r="AQ121">
        <v>3.6190476190476106E-2</v>
      </c>
      <c r="AR121">
        <v>1.0826115922718094E-2</v>
      </c>
      <c r="AS121">
        <v>-4.8242591316334238E-3</v>
      </c>
      <c r="AT121">
        <v>-4.2886719905353976E-3</v>
      </c>
      <c r="AU121">
        <v>1.4757969303423879E-2</v>
      </c>
      <c r="AV121">
        <v>4.0100250626566414E-2</v>
      </c>
      <c r="AW121">
        <v>8.7949313092026804E-2</v>
      </c>
      <c r="AX121">
        <v>3.9518317503391964E-2</v>
      </c>
      <c r="AY121">
        <v>6.695913184022162E-2</v>
      </c>
    </row>
    <row r="122" spans="1:51" x14ac:dyDescent="0.25">
      <c r="A122" s="11">
        <v>41305</v>
      </c>
      <c r="B122">
        <v>4.3893129770992356E-2</v>
      </c>
      <c r="C122">
        <v>5.1267684549656689E-2</v>
      </c>
      <c r="D122">
        <v>5.8526011560693592E-2</v>
      </c>
      <c r="E122">
        <v>2.8465477662016569E-2</v>
      </c>
      <c r="F122">
        <v>0.15485016184608957</v>
      </c>
      <c r="G122">
        <v>2.6214340786430368E-2</v>
      </c>
      <c r="H122">
        <v>1.5960798487721917E-3</v>
      </c>
      <c r="I122">
        <v>3.1379962192816802E-2</v>
      </c>
      <c r="J122">
        <v>9.1531829455533176E-2</v>
      </c>
      <c r="K122">
        <v>3.4035656401944836E-2</v>
      </c>
      <c r="L122">
        <v>-5.3304239401496201E-2</v>
      </c>
      <c r="M122">
        <v>-3.9793076004774885E-3</v>
      </c>
      <c r="N122">
        <v>7.6495692084708189E-3</v>
      </c>
      <c r="O122">
        <v>0.13066541851938518</v>
      </c>
      <c r="P122" t="e">
        <v>#VALUE!</v>
      </c>
      <c r="Q122">
        <v>4.1102216748768461E-2</v>
      </c>
      <c r="R122">
        <v>-3.0204611886976318E-2</v>
      </c>
      <c r="S122">
        <v>6.5490041749366901E-2</v>
      </c>
      <c r="T122">
        <v>0.28332893596170527</v>
      </c>
      <c r="U122">
        <v>-3.9419588875453382E-2</v>
      </c>
      <c r="V122">
        <v>6.9928507596067835E-2</v>
      </c>
      <c r="W122">
        <v>6.5665236051501985E-2</v>
      </c>
      <c r="X122" t="e">
        <v>#VALUE!</v>
      </c>
      <c r="Y122" t="e">
        <v>#VALUE!</v>
      </c>
      <c r="Z122">
        <v>-1.1020603737422197E-2</v>
      </c>
      <c r="AA122">
        <v>0.15538461538461545</v>
      </c>
      <c r="AB122">
        <v>8.1788440567065468E-3</v>
      </c>
      <c r="AC122">
        <v>-2.8284671532846861E-2</v>
      </c>
      <c r="AD122">
        <v>0.12569060773480656</v>
      </c>
      <c r="AE122" t="e">
        <v>#VALUE!</v>
      </c>
      <c r="AF122">
        <v>1.5976607256072084E-2</v>
      </c>
      <c r="AG122">
        <v>2.358189929891652E-2</v>
      </c>
      <c r="AH122">
        <v>-1.5037593984962405E-2</v>
      </c>
      <c r="AI122">
        <v>2.7849028948332855E-2</v>
      </c>
      <c r="AJ122">
        <v>5.2480916030535063E-3</v>
      </c>
      <c r="AK122">
        <v>0.17724102738560976</v>
      </c>
      <c r="AL122">
        <v>1.0982797857153059E-2</v>
      </c>
      <c r="AM122">
        <v>1.6728369669546161E-2</v>
      </c>
      <c r="AN122">
        <v>4.9332396345748375E-2</v>
      </c>
      <c r="AO122">
        <v>-1.6546922244722428E-2</v>
      </c>
      <c r="AP122">
        <v>5.808887598024981E-2</v>
      </c>
      <c r="AQ122">
        <v>-4.7794117647059764E-3</v>
      </c>
      <c r="AR122">
        <v>-5.7670126874278527E-3</v>
      </c>
      <c r="AS122">
        <v>6.4173591874422842E-2</v>
      </c>
      <c r="AT122">
        <v>1.6634486855785058E-2</v>
      </c>
      <c r="AU122">
        <v>5.3403141361256568E-2</v>
      </c>
      <c r="AV122">
        <v>4.186746987951806E-2</v>
      </c>
      <c r="AW122">
        <v>3.7623248572911328E-2</v>
      </c>
      <c r="AX122">
        <v>8.4189916789035646E-2</v>
      </c>
      <c r="AY122">
        <v>4.8582557887902889E-2</v>
      </c>
    </row>
    <row r="123" spans="1:51" x14ac:dyDescent="0.25">
      <c r="A123" s="11">
        <v>41333</v>
      </c>
      <c r="B123">
        <v>4.707495429616082E-2</v>
      </c>
      <c r="C123">
        <v>-5.5296469020652772E-2</v>
      </c>
      <c r="D123">
        <v>1.4470989761092179E-2</v>
      </c>
      <c r="E123">
        <v>-5.9561828233920644E-2</v>
      </c>
      <c r="F123">
        <v>-1.410488245931274E-2</v>
      </c>
      <c r="G123">
        <v>-4.0946656649135993E-2</v>
      </c>
      <c r="H123">
        <v>-9.9859487769048405E-3</v>
      </c>
      <c r="I123">
        <v>-2.4560117302052875E-2</v>
      </c>
      <c r="J123">
        <v>-6.7193248214672208E-2</v>
      </c>
      <c r="K123">
        <v>4.2123824451410607E-2</v>
      </c>
      <c r="L123">
        <v>6.0915377016792505E-3</v>
      </c>
      <c r="M123">
        <v>5.2736715940870926E-2</v>
      </c>
      <c r="N123">
        <v>-5.0103883650311598E-2</v>
      </c>
      <c r="O123">
        <v>8.3965778943011049E-2</v>
      </c>
      <c r="P123" t="e">
        <v>#VALUE!</v>
      </c>
      <c r="Q123">
        <v>3.7409433683276649E-2</v>
      </c>
      <c r="R123">
        <v>2.2103148024112507E-2</v>
      </c>
      <c r="S123">
        <v>1.6636824229382619E-2</v>
      </c>
      <c r="T123">
        <v>-0.18166789742212686</v>
      </c>
      <c r="U123">
        <v>-4.5820745216515579E-2</v>
      </c>
      <c r="V123">
        <v>6.577573606180831E-2</v>
      </c>
      <c r="W123">
        <v>-0.17331185394012616</v>
      </c>
      <c r="X123" t="e">
        <v>#VALUE!</v>
      </c>
      <c r="Y123" t="e">
        <v>#VALUE!</v>
      </c>
      <c r="Z123">
        <v>-5.3294573643410947E-3</v>
      </c>
      <c r="AA123">
        <v>-0.1724367509986684</v>
      </c>
      <c r="AB123">
        <v>-5.5705786911844135E-2</v>
      </c>
      <c r="AC123">
        <v>0.12300469483568088</v>
      </c>
      <c r="AD123">
        <v>8.8343558282208523E-2</v>
      </c>
      <c r="AE123" t="e">
        <v>#VALUE!</v>
      </c>
      <c r="AF123">
        <v>1.0019518542615513E-2</v>
      </c>
      <c r="AG123">
        <v>-0.13698630136986312</v>
      </c>
      <c r="AH123">
        <v>-3.6780013879250673E-2</v>
      </c>
      <c r="AI123">
        <v>5.0267379679144408E-2</v>
      </c>
      <c r="AJ123">
        <v>-6.1699098243948036E-3</v>
      </c>
      <c r="AK123">
        <v>0.1322063285652364</v>
      </c>
      <c r="AL123">
        <v>4.374755326883295E-2</v>
      </c>
      <c r="AM123">
        <v>-4.6527309507754633E-2</v>
      </c>
      <c r="AN123">
        <v>-3.3217251540315962E-2</v>
      </c>
      <c r="AO123">
        <v>-1.509061420210156E-2</v>
      </c>
      <c r="AP123">
        <v>-8.1800713697502081E-2</v>
      </c>
      <c r="AQ123">
        <v>1.7362393793867614E-2</v>
      </c>
      <c r="AR123">
        <v>-8.1206496519722338E-3</v>
      </c>
      <c r="AS123">
        <v>7.7982646420824198E-2</v>
      </c>
      <c r="AT123">
        <v>1.9722425127830512E-2</v>
      </c>
      <c r="AU123">
        <v>-9.1340843825933327E-2</v>
      </c>
      <c r="AV123">
        <v>-6.3602197166813257E-3</v>
      </c>
      <c r="AW123">
        <v>6.5071823511433369E-2</v>
      </c>
      <c r="AX123">
        <v>-1.2641083521444663E-2</v>
      </c>
      <c r="AY123">
        <v>-2.0018573934578399E-2</v>
      </c>
    </row>
    <row r="124" spans="1:51" x14ac:dyDescent="0.25">
      <c r="A124" s="11">
        <v>41364</v>
      </c>
      <c r="B124">
        <v>7.9877782627673533E-2</v>
      </c>
      <c r="C124">
        <v>-8.6036671368123763E-3</v>
      </c>
      <c r="D124">
        <v>-8.9893688601803245E-2</v>
      </c>
      <c r="E124">
        <v>-9.7913205411425341E-2</v>
      </c>
      <c r="F124">
        <v>-3.7600880410858517E-2</v>
      </c>
      <c r="G124">
        <v>-2.4546285415850799E-2</v>
      </c>
      <c r="H124">
        <v>1.6952514894536641E-2</v>
      </c>
      <c r="I124">
        <v>7.8917700112739464E-3</v>
      </c>
      <c r="J124">
        <v>-7.1105440204152548E-2</v>
      </c>
      <c r="K124">
        <v>2.049257379206626E-2</v>
      </c>
      <c r="L124">
        <v>-5.3510063819342091E-2</v>
      </c>
      <c r="M124">
        <v>9.7406704617330808E-2</v>
      </c>
      <c r="N124">
        <v>1.514259274838059E-2</v>
      </c>
      <c r="O124">
        <v>-1.7821908217172666E-3</v>
      </c>
      <c r="P124" t="e">
        <v>#VALUE!</v>
      </c>
      <c r="Q124">
        <v>-8.1242873432154639E-3</v>
      </c>
      <c r="R124">
        <v>0.11631716906946266</v>
      </c>
      <c r="S124">
        <v>8.6814358488330745E-2</v>
      </c>
      <c r="T124">
        <v>-0.14439750202524626</v>
      </c>
      <c r="U124">
        <v>-4.1424802110818004E-2</v>
      </c>
      <c r="V124">
        <v>6.1324451410658343E-2</v>
      </c>
      <c r="W124">
        <v>-0.10084443000974352</v>
      </c>
      <c r="X124" t="e">
        <v>#VALUE!</v>
      </c>
      <c r="Y124" t="e">
        <v>#VALUE!</v>
      </c>
      <c r="Z124">
        <v>7.3063809059912277E-3</v>
      </c>
      <c r="AA124">
        <v>-8.1255028157683151E-2</v>
      </c>
      <c r="AB124">
        <v>4.0091638029782217E-3</v>
      </c>
      <c r="AC124">
        <v>7.6505016722407948E-2</v>
      </c>
      <c r="AD124">
        <v>-1.5219842164599706E-2</v>
      </c>
      <c r="AE124" t="e">
        <v>#VALUE!</v>
      </c>
      <c r="AF124">
        <v>9.2175002008683116E-2</v>
      </c>
      <c r="AG124">
        <v>-8.1529581529581563E-2</v>
      </c>
      <c r="AH124">
        <v>-9.0778097982708861E-2</v>
      </c>
      <c r="AI124">
        <v>-3.2586558044806591E-2</v>
      </c>
      <c r="AJ124">
        <v>1.1938872970391534E-2</v>
      </c>
      <c r="AK124">
        <v>1.3272077590607445E-2</v>
      </c>
      <c r="AL124">
        <v>6.077451676422907E-2</v>
      </c>
      <c r="AM124">
        <v>-4.7949080622347928E-2</v>
      </c>
      <c r="AN124">
        <v>-5.3477417567193264E-2</v>
      </c>
      <c r="AO124">
        <v>5.5387699577575944E-2</v>
      </c>
      <c r="AP124">
        <v>-7.3243647234678577E-2</v>
      </c>
      <c r="AQ124">
        <v>5.9549745824255762E-2</v>
      </c>
      <c r="AR124">
        <v>4.4277360066833804E-2</v>
      </c>
      <c r="AS124">
        <v>-2.1933796156555108E-2</v>
      </c>
      <c r="AT124">
        <v>0.15959885386819495</v>
      </c>
      <c r="AU124">
        <v>2.3094688221709792E-3</v>
      </c>
      <c r="AV124">
        <v>4.5970322956066401E-2</v>
      </c>
      <c r="AW124">
        <v>-7.0513656640492473E-2</v>
      </c>
      <c r="AX124">
        <v>-6.111873190062489E-2</v>
      </c>
      <c r="AY124">
        <v>-5.0542276508371842E-3</v>
      </c>
    </row>
    <row r="125" spans="1:51" x14ac:dyDescent="0.25">
      <c r="A125" s="11">
        <v>41394</v>
      </c>
      <c r="B125">
        <v>9.4583670169765544E-2</v>
      </c>
      <c r="C125">
        <v>4.0261772656138728E-2</v>
      </c>
      <c r="D125">
        <v>8.9753068165015604E-2</v>
      </c>
      <c r="E125">
        <v>4.7500505970451412E-2</v>
      </c>
      <c r="F125">
        <v>7.5852868305698484E-2</v>
      </c>
      <c r="G125">
        <v>2.4494712889840953E-2</v>
      </c>
      <c r="H125">
        <v>1.413874205637411E-2</v>
      </c>
      <c r="I125">
        <v>6.0029828486204195E-2</v>
      </c>
      <c r="J125">
        <v>5.6693306693306855E-2</v>
      </c>
      <c r="K125">
        <v>6.8717759764185704E-2</v>
      </c>
      <c r="L125">
        <v>5.3077455048409217E-2</v>
      </c>
      <c r="M125">
        <v>-1.5100864553314164E-2</v>
      </c>
      <c r="N125">
        <v>-1.7900058009447273E-2</v>
      </c>
      <c r="O125">
        <v>-2.5377797615252273E-2</v>
      </c>
      <c r="P125" t="e">
        <v>#VALUE!</v>
      </c>
      <c r="Q125">
        <v>7.1705704842649709E-2</v>
      </c>
      <c r="R125">
        <v>-1.3795127678309371E-2</v>
      </c>
      <c r="S125">
        <v>2.0929167847565378E-3</v>
      </c>
      <c r="T125">
        <v>0.18918951310861432</v>
      </c>
      <c r="U125">
        <v>0.12579135700522981</v>
      </c>
      <c r="V125">
        <v>-5.4458187188480722E-2</v>
      </c>
      <c r="W125">
        <v>0.12551923424236966</v>
      </c>
      <c r="X125" t="e">
        <v>#VALUE!</v>
      </c>
      <c r="Y125" t="e">
        <v>#VALUE!</v>
      </c>
      <c r="Z125">
        <v>-1.3056092843326872E-2</v>
      </c>
      <c r="AA125">
        <v>0.20577933450087582</v>
      </c>
      <c r="AB125">
        <v>3.5938391329149999E-2</v>
      </c>
      <c r="AC125">
        <v>-6.4724919093851141E-2</v>
      </c>
      <c r="AD125">
        <v>3.3199771036061865E-2</v>
      </c>
      <c r="AE125" t="e">
        <v>#VALUE!</v>
      </c>
      <c r="AF125">
        <v>4.9828514314995909E-2</v>
      </c>
      <c r="AG125">
        <v>0.15318146111547537</v>
      </c>
      <c r="AH125">
        <v>7.923930269413626E-3</v>
      </c>
      <c r="AI125">
        <v>1.5789473684210575E-2</v>
      </c>
      <c r="AJ125">
        <v>5.7574327512977863E-2</v>
      </c>
      <c r="AK125">
        <v>1.0201511335012459E-2</v>
      </c>
      <c r="AL125">
        <v>-1.5532264174769606E-2</v>
      </c>
      <c r="AM125">
        <v>4.070717575397409E-2</v>
      </c>
      <c r="AN125">
        <v>3.8056206088993072E-2</v>
      </c>
      <c r="AO125">
        <v>-5.6293502299770704E-2</v>
      </c>
      <c r="AP125">
        <v>-7.0967741935483719E-3</v>
      </c>
      <c r="AQ125">
        <v>4.0781357093899961E-2</v>
      </c>
      <c r="AR125">
        <v>-3.503999999999996E-2</v>
      </c>
      <c r="AS125">
        <v>-3.3021294105544663E-2</v>
      </c>
      <c r="AT125">
        <v>-2.0261922411662914E-2</v>
      </c>
      <c r="AU125">
        <v>8.9255396555905753E-2</v>
      </c>
      <c r="AV125">
        <v>2.5034770514602567E-3</v>
      </c>
      <c r="AW125">
        <v>-1.0131911310693353E-2</v>
      </c>
      <c r="AX125">
        <v>-2.6785714285714302E-2</v>
      </c>
      <c r="AY125">
        <v>3.2807704518997838E-3</v>
      </c>
    </row>
    <row r="126" spans="1:51" x14ac:dyDescent="0.25">
      <c r="A126" s="11">
        <v>41425</v>
      </c>
      <c r="B126">
        <v>-3.7296898079763774E-2</v>
      </c>
      <c r="C126">
        <v>8.5749452954048122E-2</v>
      </c>
      <c r="D126">
        <v>-1.6689280868385392E-2</v>
      </c>
      <c r="E126">
        <v>8.9263288057652712E-3</v>
      </c>
      <c r="F126">
        <v>0.13835252435783874</v>
      </c>
      <c r="G126">
        <v>8.2309903318524835E-3</v>
      </c>
      <c r="H126">
        <v>3.3603773230828748E-2</v>
      </c>
      <c r="I126">
        <v>9.9542736545902288E-2</v>
      </c>
      <c r="J126">
        <v>7.1259749468210787E-2</v>
      </c>
      <c r="K126">
        <v>-2.1892777107395234E-2</v>
      </c>
      <c r="L126">
        <v>0.10129699556723026</v>
      </c>
      <c r="M126">
        <v>-3.6282771535580682E-3</v>
      </c>
      <c r="N126">
        <v>3.9152814108514011E-2</v>
      </c>
      <c r="O126">
        <v>6.9349035001635695E-3</v>
      </c>
      <c r="P126" t="e">
        <v>#VALUE!</v>
      </c>
      <c r="Q126">
        <v>0.10203807991418601</v>
      </c>
      <c r="R126">
        <v>4.761904761904745E-3</v>
      </c>
      <c r="S126">
        <v>4.5491134558903523E-2</v>
      </c>
      <c r="T126">
        <v>0.10959656531247797</v>
      </c>
      <c r="U126">
        <v>2.0293398533007379E-2</v>
      </c>
      <c r="V126">
        <v>7.4580242092932236E-2</v>
      </c>
      <c r="W126">
        <v>0.16046213093709882</v>
      </c>
      <c r="X126" t="e">
        <v>#VALUE!</v>
      </c>
      <c r="Y126" t="e">
        <v>#VALUE!</v>
      </c>
      <c r="Z126">
        <v>-6.1048505634492822E-2</v>
      </c>
      <c r="AA126">
        <v>5.9549745824255762E-2</v>
      </c>
      <c r="AB126">
        <v>-3.6343612334801767E-2</v>
      </c>
      <c r="AC126">
        <v>-1.5501730103806288E-2</v>
      </c>
      <c r="AD126">
        <v>5.9833795013850333E-2</v>
      </c>
      <c r="AE126" t="e">
        <v>#VALUE!</v>
      </c>
      <c r="AF126">
        <v>-8.5309820476049403E-3</v>
      </c>
      <c r="AG126">
        <v>-6.1307901907355911E-3</v>
      </c>
      <c r="AH126">
        <v>3.8522012578616316E-2</v>
      </c>
      <c r="AI126">
        <v>5.9412780656304065E-2</v>
      </c>
      <c r="AJ126">
        <v>6.8719321731369964E-2</v>
      </c>
      <c r="AK126">
        <v>0.1083406059094878</v>
      </c>
      <c r="AL126">
        <v>4.6331452026680431E-2</v>
      </c>
      <c r="AM126">
        <v>5.1962883654532499E-2</v>
      </c>
      <c r="AN126">
        <v>6.0772701635645854E-2</v>
      </c>
      <c r="AO126">
        <v>2.9128446962072507E-2</v>
      </c>
      <c r="AP126">
        <v>9.7790773229369687E-2</v>
      </c>
      <c r="AQ126">
        <v>-4.7415212380638727E-2</v>
      </c>
      <c r="AR126">
        <v>-3.7804675841485724E-2</v>
      </c>
      <c r="AS126">
        <v>-1.3936170212765941E-2</v>
      </c>
      <c r="AT126">
        <v>6.0403530895334345E-2</v>
      </c>
      <c r="AU126">
        <v>-1.6032064128256529E-2</v>
      </c>
      <c r="AV126">
        <v>8.5460599334073128E-2</v>
      </c>
      <c r="AW126">
        <v>0.17601859990359792</v>
      </c>
      <c r="AX126">
        <v>9.2577147623019052E-2</v>
      </c>
      <c r="AY126">
        <v>5.0421940928270015E-2</v>
      </c>
    </row>
    <row r="127" spans="1:51" x14ac:dyDescent="0.25">
      <c r="A127" s="11">
        <v>41455</v>
      </c>
      <c r="B127">
        <v>-3.1453778289221246E-2</v>
      </c>
      <c r="C127">
        <v>-2.8718982239576807E-2</v>
      </c>
      <c r="D127">
        <v>-0.11066648268248924</v>
      </c>
      <c r="E127">
        <v>-0.115168808288171</v>
      </c>
      <c r="F127">
        <v>-5.6644880174292034E-2</v>
      </c>
      <c r="G127">
        <v>-2.799015161332119E-2</v>
      </c>
      <c r="H127">
        <v>-4.509335189275876E-2</v>
      </c>
      <c r="I127">
        <v>-3.4229046705054444E-2</v>
      </c>
      <c r="J127">
        <v>-7.3910645339216763E-2</v>
      </c>
      <c r="K127">
        <v>1.6214310891786932E-2</v>
      </c>
      <c r="L127">
        <v>-7.2748956469886661E-2</v>
      </c>
      <c r="M127">
        <v>-3.9821449547750465E-2</v>
      </c>
      <c r="N127">
        <v>-8.8915956151035314E-2</v>
      </c>
      <c r="O127">
        <v>-5.691637970242347E-2</v>
      </c>
      <c r="P127" t="e">
        <v>#VALUE!</v>
      </c>
      <c r="Q127">
        <v>-2.3603844749969571E-2</v>
      </c>
      <c r="R127">
        <v>-3.7026066350710929E-2</v>
      </c>
      <c r="S127">
        <v>-8.7023472615282205E-2</v>
      </c>
      <c r="T127">
        <v>-0.18115761029996147</v>
      </c>
      <c r="U127">
        <v>-2.8037383177570097E-2</v>
      </c>
      <c r="V127">
        <v>-9.8837209302325535E-2</v>
      </c>
      <c r="W127">
        <v>-3.2079646017699193E-2</v>
      </c>
      <c r="X127" t="e">
        <v>#VALUE!</v>
      </c>
      <c r="Y127" t="e">
        <v>#VALUE!</v>
      </c>
      <c r="Z127">
        <v>-1.0227509914423005E-2</v>
      </c>
      <c r="AA127">
        <v>-0.15627141877998629</v>
      </c>
      <c r="AB127">
        <v>-9.828571428571431E-2</v>
      </c>
      <c r="AC127">
        <v>-3.8521017854632245E-2</v>
      </c>
      <c r="AD127">
        <v>-0.10454783063251438</v>
      </c>
      <c r="AE127" t="e">
        <v>#VALUE!</v>
      </c>
      <c r="AF127">
        <v>-3.5025614529360372E-2</v>
      </c>
      <c r="AG127">
        <v>-0.17409184372858122</v>
      </c>
      <c r="AH127">
        <v>7.7214231642694919E-2</v>
      </c>
      <c r="AI127">
        <v>-9.1457450277143915E-2</v>
      </c>
      <c r="AJ127">
        <v>-6.2630480167014668E-2</v>
      </c>
      <c r="AK127">
        <v>-7.6152980877390419E-2</v>
      </c>
      <c r="AL127">
        <v>-1.1584857549159167E-2</v>
      </c>
      <c r="AM127">
        <v>-8.8343058759668747E-2</v>
      </c>
      <c r="AN127">
        <v>-8.7730958394257708E-2</v>
      </c>
      <c r="AO127">
        <v>-4.851913942442021E-2</v>
      </c>
      <c r="AP127">
        <v>-7.9313406333234582E-2</v>
      </c>
      <c r="AQ127">
        <v>-2.2468026270307639E-2</v>
      </c>
      <c r="AR127">
        <v>-3.0501464759607133E-2</v>
      </c>
      <c r="AS127">
        <v>-8.0914877548818653E-2</v>
      </c>
      <c r="AT127">
        <v>-1.1297419431561484E-2</v>
      </c>
      <c r="AU127">
        <v>1.4256619144602967E-2</v>
      </c>
      <c r="AV127">
        <v>-2.3773006134969354E-2</v>
      </c>
      <c r="AW127">
        <v>-5.9189430286664901E-2</v>
      </c>
      <c r="AX127">
        <v>-1.8320610687022953E-2</v>
      </c>
      <c r="AY127">
        <v>1.5665796344647598E-2</v>
      </c>
    </row>
    <row r="128" spans="1:51" x14ac:dyDescent="0.25">
      <c r="A128" s="11">
        <v>41486</v>
      </c>
      <c r="B128">
        <v>-2.3762376237623783E-3</v>
      </c>
      <c r="C128">
        <v>5.2781740370898778E-2</v>
      </c>
      <c r="D128">
        <v>0.10442203258339799</v>
      </c>
      <c r="E128">
        <v>0.12076615084947506</v>
      </c>
      <c r="F128">
        <v>0.11514351699109193</v>
      </c>
      <c r="G128">
        <v>6.9190774563391511E-2</v>
      </c>
      <c r="H128">
        <v>5.1754297013638872E-2</v>
      </c>
      <c r="I128">
        <v>9.8045710500165528E-2</v>
      </c>
      <c r="J128">
        <v>0.15866587254318043</v>
      </c>
      <c r="K128">
        <v>3.0176899063475648E-2</v>
      </c>
      <c r="L128">
        <v>0.12057877813504825</v>
      </c>
      <c r="M128">
        <v>2.8872033276241771E-2</v>
      </c>
      <c r="N128">
        <v>9.7593582887700592E-2</v>
      </c>
      <c r="O128">
        <v>0.10217016879090579</v>
      </c>
      <c r="P128" t="e">
        <v>#VALUE!</v>
      </c>
      <c r="Q128">
        <v>0.10006230529595017</v>
      </c>
      <c r="R128">
        <v>0.11627191633343581</v>
      </c>
      <c r="S128">
        <v>8.3078816611204642E-2</v>
      </c>
      <c r="T128">
        <v>0.13730068495050052</v>
      </c>
      <c r="U128">
        <v>2.3175542406311811E-2</v>
      </c>
      <c r="V128">
        <v>2.9838709677419306E-2</v>
      </c>
      <c r="W128">
        <v>9.7142857142857197E-2</v>
      </c>
      <c r="X128" t="e">
        <v>#VALUE!</v>
      </c>
      <c r="Y128" t="e">
        <v>#VALUE!</v>
      </c>
      <c r="Z128">
        <v>5.6516237874314701E-2</v>
      </c>
      <c r="AA128">
        <v>0.15840779853777409</v>
      </c>
      <c r="AB128">
        <v>5.259822560202787E-2</v>
      </c>
      <c r="AC128">
        <v>5.8341862845445069E-2</v>
      </c>
      <c r="AD128">
        <v>0.11091652072387648</v>
      </c>
      <c r="AE128" t="e">
        <v>#VALUE!</v>
      </c>
      <c r="AF128">
        <v>6.9075686494881605E-3</v>
      </c>
      <c r="AG128">
        <v>3.9004149377593222E-2</v>
      </c>
      <c r="AH128">
        <v>3.6542515811665455E-2</v>
      </c>
      <c r="AI128">
        <v>7.3210120222501507E-2</v>
      </c>
      <c r="AJ128">
        <v>4.4097995545657076E-2</v>
      </c>
      <c r="AK128">
        <v>9.3023255813953432E-2</v>
      </c>
      <c r="AL128">
        <v>6.6156498443449507E-2</v>
      </c>
      <c r="AM128">
        <v>9.541530217326577E-2</v>
      </c>
      <c r="AN128">
        <v>-2.8704648113070053E-2</v>
      </c>
      <c r="AO128">
        <v>9.3881686170290912E-2</v>
      </c>
      <c r="AP128">
        <v>0.14850530376084858</v>
      </c>
      <c r="AQ128">
        <v>5.5162659123054958E-2</v>
      </c>
      <c r="AR128">
        <v>-1.7241379310344862E-2</v>
      </c>
      <c r="AS128">
        <v>5.0592792581289014E-2</v>
      </c>
      <c r="AT128">
        <v>7.9384171277363524E-3</v>
      </c>
      <c r="AU128">
        <v>2.052655064703246E-2</v>
      </c>
      <c r="AV128">
        <v>0.10343021733438085</v>
      </c>
      <c r="AW128">
        <v>0.12336630618625399</v>
      </c>
      <c r="AX128">
        <v>3.1726283048211679E-2</v>
      </c>
      <c r="AY128">
        <v>5.1611627447103015E-2</v>
      </c>
    </row>
    <row r="129" spans="1:51" x14ac:dyDescent="0.25">
      <c r="A129" s="11">
        <v>41517</v>
      </c>
      <c r="B129">
        <v>2.3818975784040131E-3</v>
      </c>
      <c r="C129">
        <v>-3.7447647203744827E-2</v>
      </c>
      <c r="D129">
        <v>1.4329867940432672E-2</v>
      </c>
      <c r="E129">
        <v>-2.8039007434585317E-2</v>
      </c>
      <c r="F129">
        <v>-1.9082840236686271E-2</v>
      </c>
      <c r="G129">
        <v>4.5261845386533661E-2</v>
      </c>
      <c r="H129">
        <v>-2.7056342271767342E-3</v>
      </c>
      <c r="I129">
        <v>-5.4298642533936459E-3</v>
      </c>
      <c r="J129">
        <v>-2.5084815462115717E-2</v>
      </c>
      <c r="K129">
        <v>-5.1515151515151403E-2</v>
      </c>
      <c r="L129">
        <v>1.4060258249641411E-2</v>
      </c>
      <c r="M129">
        <v>-2.8656361474435177E-2</v>
      </c>
      <c r="N129">
        <v>-2.9963459196102438E-2</v>
      </c>
      <c r="O129">
        <v>-7.0008751093885158E-3</v>
      </c>
      <c r="P129" t="e">
        <v>#VALUE!</v>
      </c>
      <c r="Q129">
        <v>-4.8142274580879052E-2</v>
      </c>
      <c r="R129">
        <v>-1.5155690272802391E-2</v>
      </c>
      <c r="S129">
        <v>-2.6648989526996125E-2</v>
      </c>
      <c r="T129">
        <v>4.5454767118076944E-2</v>
      </c>
      <c r="U129">
        <v>-3.3253012048192976E-2</v>
      </c>
      <c r="V129">
        <v>-6.6562255285826932E-3</v>
      </c>
      <c r="W129">
        <v>6.9661458333333259E-2</v>
      </c>
      <c r="X129" t="e">
        <v>#VALUE!</v>
      </c>
      <c r="Y129" t="e">
        <v>#VALUE!</v>
      </c>
      <c r="Z129">
        <v>-4.9900199600783068E-4</v>
      </c>
      <c r="AA129">
        <v>4.1374474053295973E-2</v>
      </c>
      <c r="AB129">
        <v>4.0337146297411364E-2</v>
      </c>
      <c r="AC129">
        <v>-2.7631942525559561E-2</v>
      </c>
      <c r="AD129">
        <v>-6.9889647924330056E-2</v>
      </c>
      <c r="AE129" t="e">
        <v>#VALUE!</v>
      </c>
      <c r="AF129">
        <v>-9.3302230499589189E-2</v>
      </c>
      <c r="AG129">
        <v>-7.9872204472852815E-4</v>
      </c>
      <c r="AH129">
        <v>-8.1355932203389658E-3</v>
      </c>
      <c r="AI129">
        <v>-3.1934459120548486E-2</v>
      </c>
      <c r="AJ129">
        <v>-7.5085324232081918E-2</v>
      </c>
      <c r="AK129">
        <v>-2.8517322045226723E-2</v>
      </c>
      <c r="AL129">
        <v>-3.790090855155237E-2</v>
      </c>
      <c r="AM129">
        <v>-3.1254246500883265E-2</v>
      </c>
      <c r="AN129">
        <v>-7.9507950795080218E-3</v>
      </c>
      <c r="AO129">
        <v>-2.6966080992201436E-2</v>
      </c>
      <c r="AP129">
        <v>-3.6663867898124924E-2</v>
      </c>
      <c r="AQ129">
        <v>-7.5737265415549482E-2</v>
      </c>
      <c r="AR129">
        <v>1.1575330077771673E-2</v>
      </c>
      <c r="AS129">
        <v>-1.8547486033519522E-2</v>
      </c>
      <c r="AT129">
        <v>-4.5346062052505909E-2</v>
      </c>
      <c r="AU129">
        <v>5.9466550065588208E-2</v>
      </c>
      <c r="AV129">
        <v>3.7494067394399533E-2</v>
      </c>
      <c r="AW129">
        <v>-5.7486996988774797E-3</v>
      </c>
      <c r="AX129">
        <v>3.4066927946940107E-2</v>
      </c>
      <c r="AY129">
        <v>-2.4445280180519502E-3</v>
      </c>
    </row>
    <row r="130" spans="1:51" x14ac:dyDescent="0.25">
      <c r="A130" s="11">
        <v>41547</v>
      </c>
      <c r="B130">
        <v>5.5445544554455495E-3</v>
      </c>
      <c r="C130">
        <v>9.9820834399795277E-2</v>
      </c>
      <c r="D130">
        <v>0.14404432132963985</v>
      </c>
      <c r="E130">
        <v>0.12884191286035018</v>
      </c>
      <c r="F130">
        <v>0.10088976021716167</v>
      </c>
      <c r="G130">
        <v>2.3380651318144041E-2</v>
      </c>
      <c r="H130">
        <v>3.45692775270241E-2</v>
      </c>
      <c r="I130">
        <v>3.8823172581134324E-2</v>
      </c>
      <c r="J130">
        <v>5.4518612253506404E-2</v>
      </c>
      <c r="K130">
        <v>-1.2424565140220167E-2</v>
      </c>
      <c r="L130">
        <v>3.5795132993774681E-2</v>
      </c>
      <c r="M130">
        <v>-2.6808666911494639E-2</v>
      </c>
      <c r="N130">
        <v>9.8442993470617912E-2</v>
      </c>
      <c r="O130">
        <v>-3.0718871962734595E-2</v>
      </c>
      <c r="P130" t="e">
        <v>#VALUE!</v>
      </c>
      <c r="Q130">
        <v>8.3779602522908281E-2</v>
      </c>
      <c r="R130">
        <v>6.6312255176272927E-2</v>
      </c>
      <c r="S130">
        <v>6.2216232577581243E-2</v>
      </c>
      <c r="T130">
        <v>0.10144974857963818</v>
      </c>
      <c r="U130">
        <v>7.0538384845463709E-2</v>
      </c>
      <c r="V130">
        <v>4.8876625936145279E-2</v>
      </c>
      <c r="W130">
        <v>1.6555082166768154E-2</v>
      </c>
      <c r="X130" t="e">
        <v>#VALUE!</v>
      </c>
      <c r="Y130" t="e">
        <v>#VALUE!</v>
      </c>
      <c r="Z130">
        <v>0.13729405891163249</v>
      </c>
      <c r="AA130">
        <v>2.6936026936026813E-2</v>
      </c>
      <c r="AB130">
        <v>-1.9097222222222321E-2</v>
      </c>
      <c r="AC130">
        <v>4.5467462347257737E-2</v>
      </c>
      <c r="AD130">
        <v>5.6497175141243527E-3</v>
      </c>
      <c r="AE130" t="e">
        <v>#VALUE!</v>
      </c>
      <c r="AF130">
        <v>3.1366880601969571E-2</v>
      </c>
      <c r="AG130">
        <v>0.13189448441247009</v>
      </c>
      <c r="AH130">
        <v>0.66028708133971281</v>
      </c>
      <c r="AI130">
        <v>7.9620034542314366E-2</v>
      </c>
      <c r="AJ130">
        <v>7.1955719557195597E-2</v>
      </c>
      <c r="AK130">
        <v>8.0036693039789109E-2</v>
      </c>
      <c r="AL130">
        <v>3.7132873051763493E-2</v>
      </c>
      <c r="AM130">
        <v>0.11474260064525166</v>
      </c>
      <c r="AN130">
        <v>7.213065174655986E-2</v>
      </c>
      <c r="AO130">
        <v>0.11199856535893615</v>
      </c>
      <c r="AP130">
        <v>1.2492736780941316E-2</v>
      </c>
      <c r="AQ130">
        <v>4.7498187092095634E-2</v>
      </c>
      <c r="AR130">
        <v>-2.252816020025028E-2</v>
      </c>
      <c r="AS130">
        <v>4.4968123861566456E-2</v>
      </c>
      <c r="AT130">
        <v>2.2500000000000853E-3</v>
      </c>
      <c r="AU130">
        <v>0.10555096987205936</v>
      </c>
      <c r="AV130">
        <v>0.12214089661482164</v>
      </c>
      <c r="AW130">
        <v>0.10978799559471364</v>
      </c>
      <c r="AX130">
        <v>7.7988338192419793E-2</v>
      </c>
      <c r="AY130">
        <v>4.8256361922714541E-2</v>
      </c>
    </row>
    <row r="131" spans="1:51" x14ac:dyDescent="0.25">
      <c r="A131" s="11">
        <v>41578</v>
      </c>
      <c r="B131">
        <v>-6.3016935801496476E-3</v>
      </c>
      <c r="C131">
        <v>9.9488014894112187E-2</v>
      </c>
      <c r="D131">
        <v>4.4673123486682842E-2</v>
      </c>
      <c r="E131">
        <v>8.4779471294308184E-2</v>
      </c>
      <c r="F131">
        <v>-4.2191780821917768E-2</v>
      </c>
      <c r="G131">
        <v>5.5251194777946155E-2</v>
      </c>
      <c r="H131">
        <v>-2.573993742051639E-2</v>
      </c>
      <c r="I131">
        <v>7.445255474452539E-2</v>
      </c>
      <c r="J131">
        <v>9.0799999999999992E-2</v>
      </c>
      <c r="K131">
        <v>-1.833213515456511E-2</v>
      </c>
      <c r="L131">
        <v>5.8461958748804888E-2</v>
      </c>
      <c r="M131">
        <v>-5.031446540880613E-3</v>
      </c>
      <c r="N131">
        <v>-2.6139308032312125E-2</v>
      </c>
      <c r="O131">
        <v>1.0261072866606158E-2</v>
      </c>
      <c r="P131" t="e">
        <v>#VALUE!</v>
      </c>
      <c r="Q131">
        <v>3.3820138355111551E-2</v>
      </c>
      <c r="R131">
        <v>4.8543689320388328E-2</v>
      </c>
      <c r="S131">
        <v>9.4883676750954882E-2</v>
      </c>
      <c r="T131">
        <v>0.17572025697600058</v>
      </c>
      <c r="U131">
        <v>7.7532013969732194E-2</v>
      </c>
      <c r="V131">
        <v>-5.7121382938744913E-2</v>
      </c>
      <c r="W131">
        <v>0.12357801460902862</v>
      </c>
      <c r="X131" t="e">
        <v>#VALUE!</v>
      </c>
      <c r="Y131" t="e">
        <v>#VALUE!</v>
      </c>
      <c r="Z131">
        <v>6.2335381913959598E-2</v>
      </c>
      <c r="AA131">
        <v>0.20065573770491807</v>
      </c>
      <c r="AB131">
        <v>0.10029498525073732</v>
      </c>
      <c r="AC131">
        <v>4.1043761891818464E-2</v>
      </c>
      <c r="AD131">
        <v>6.4044943820224853E-2</v>
      </c>
      <c r="AE131" t="e">
        <v>#VALUE!</v>
      </c>
      <c r="AF131">
        <v>4.7618345119676331E-2</v>
      </c>
      <c r="AG131">
        <v>0.14759887005649719</v>
      </c>
      <c r="AH131">
        <v>0.14656237134623318</v>
      </c>
      <c r="AI131">
        <v>-7.3588225883858271E-3</v>
      </c>
      <c r="AJ131">
        <v>6.6265060240963791E-2</v>
      </c>
      <c r="AK131">
        <v>7.4636373288034852E-2</v>
      </c>
      <c r="AL131">
        <v>5.0248326998857396E-2</v>
      </c>
      <c r="AM131">
        <v>5.1214294702403462E-2</v>
      </c>
      <c r="AN131">
        <v>8.0818053596614758E-2</v>
      </c>
      <c r="AO131">
        <v>5.7485951048864337E-2</v>
      </c>
      <c r="AP131">
        <v>7.4318507890961172E-2</v>
      </c>
      <c r="AQ131">
        <v>6.542056074766367E-2</v>
      </c>
      <c r="AR131">
        <v>5.835010060362178E-2</v>
      </c>
      <c r="AS131">
        <v>-3.5842684388277646E-2</v>
      </c>
      <c r="AT131">
        <v>4.8640558742828466E-2</v>
      </c>
      <c r="AU131">
        <v>8.2594493700419935E-2</v>
      </c>
      <c r="AV131">
        <v>1.6102731349368016E-2</v>
      </c>
      <c r="AW131">
        <v>4.8936302177014168E-2</v>
      </c>
      <c r="AX131">
        <v>-3.5970250169033102E-2</v>
      </c>
      <c r="AY131">
        <v>-2.8771803632439141E-3</v>
      </c>
    </row>
    <row r="132" spans="1:51" x14ac:dyDescent="0.25">
      <c r="A132" s="11">
        <v>41608</v>
      </c>
      <c r="B132">
        <v>-2.3781212841854971E-2</v>
      </c>
      <c r="C132">
        <v>1.6933008783999171E-3</v>
      </c>
      <c r="D132">
        <v>1.9121566809595647E-2</v>
      </c>
      <c r="E132">
        <v>6.1653281414786321E-4</v>
      </c>
      <c r="F132">
        <v>-1.4731121281464588E-2</v>
      </c>
      <c r="G132">
        <v>-1.480172318568429E-2</v>
      </c>
      <c r="H132">
        <v>2.2931091328717512E-2</v>
      </c>
      <c r="I132">
        <v>4.8097826086956674E-2</v>
      </c>
      <c r="J132">
        <v>1.3017968463512997E-2</v>
      </c>
      <c r="K132">
        <v>-2.087147564994507E-2</v>
      </c>
      <c r="L132">
        <v>1.0194863853400626E-2</v>
      </c>
      <c r="M132">
        <v>-2.3893805309734506E-2</v>
      </c>
      <c r="N132">
        <v>-2.14414273417326E-2</v>
      </c>
      <c r="O132">
        <v>-2.4492157366932332E-2</v>
      </c>
      <c r="P132" t="e">
        <v>#VALUE!</v>
      </c>
      <c r="Q132">
        <v>2.9314922995220316E-2</v>
      </c>
      <c r="R132">
        <v>3.8538538538538614E-2</v>
      </c>
      <c r="S132">
        <v>-4.4219710489787789E-2</v>
      </c>
      <c r="T132">
        <v>-3.6102786502607787E-2</v>
      </c>
      <c r="U132">
        <v>1.2964563526361106E-2</v>
      </c>
      <c r="V132">
        <v>2.4312475089677044E-2</v>
      </c>
      <c r="W132">
        <v>1.8650751358840534E-2</v>
      </c>
      <c r="X132" t="e">
        <v>#VALUE!</v>
      </c>
      <c r="Y132" t="e">
        <v>#VALUE!</v>
      </c>
      <c r="Z132">
        <v>-3.0165289256198324E-2</v>
      </c>
      <c r="AA132">
        <v>-2.785363189513923E-2</v>
      </c>
      <c r="AB132">
        <v>-5.0402144772117796E-2</v>
      </c>
      <c r="AC132">
        <v>-1.8929503916448986E-2</v>
      </c>
      <c r="AD132">
        <v>2.6399155227030402E-3</v>
      </c>
      <c r="AE132" t="e">
        <v>#VALUE!</v>
      </c>
      <c r="AF132">
        <v>-8.9125806670482532E-3</v>
      </c>
      <c r="AG132">
        <v>3.0153846153846198E-2</v>
      </c>
      <c r="AH132">
        <v>7.001795332136429E-2</v>
      </c>
      <c r="AI132">
        <v>4.1901692183723416E-3</v>
      </c>
      <c r="AJ132">
        <v>3.1880548829701372E-2</v>
      </c>
      <c r="AK132">
        <v>3.2602252519264852E-2</v>
      </c>
      <c r="AL132">
        <v>7.2754318191909695E-2</v>
      </c>
      <c r="AM132">
        <v>1.2329423030883246E-2</v>
      </c>
      <c r="AN132">
        <v>2.5707947279133503E-2</v>
      </c>
      <c r="AO132">
        <v>3.2072262302774268E-2</v>
      </c>
      <c r="AP132">
        <v>4.3269230769230838E-2</v>
      </c>
      <c r="AQ132">
        <v>4.6133853151397064E-2</v>
      </c>
      <c r="AR132">
        <v>5.3404770134808155E-2</v>
      </c>
      <c r="AS132">
        <v>-5.7288135593220213E-2</v>
      </c>
      <c r="AT132">
        <v>6.4700285442435668E-2</v>
      </c>
      <c r="AU132">
        <v>7.3275862068966635E-3</v>
      </c>
      <c r="AV132">
        <v>4.4332998996990947E-2</v>
      </c>
      <c r="AW132">
        <v>9.2636392305267545E-3</v>
      </c>
      <c r="AX132">
        <v>4.7832795623509616E-2</v>
      </c>
      <c r="AY132">
        <v>2.65103697024347E-2</v>
      </c>
    </row>
    <row r="133" spans="1:51" x14ac:dyDescent="0.25">
      <c r="A133" s="11">
        <v>41639</v>
      </c>
      <c r="B133">
        <v>3.0044660982541549E-2</v>
      </c>
      <c r="C133">
        <v>7.606973058637001E-3</v>
      </c>
      <c r="D133">
        <v>1.7739367750738921E-2</v>
      </c>
      <c r="E133">
        <v>-6.5831076808328115E-3</v>
      </c>
      <c r="F133">
        <v>-1.3935259108723952E-2</v>
      </c>
      <c r="G133">
        <v>-6.0544904137234123E-3</v>
      </c>
      <c r="H133">
        <v>-4.38642114038168E-3</v>
      </c>
      <c r="I133">
        <v>4.3816437645838757E-2</v>
      </c>
      <c r="J133">
        <v>2.2262443438914037E-2</v>
      </c>
      <c r="K133">
        <v>-2.281226626776367E-2</v>
      </c>
      <c r="L133">
        <v>1.6607051609606405E-2</v>
      </c>
      <c r="M133">
        <v>-3.7559901567153497E-3</v>
      </c>
      <c r="N133">
        <v>-4.7261095561775268E-2</v>
      </c>
      <c r="O133">
        <v>-5.7265238879736446E-2</v>
      </c>
      <c r="P133" t="e">
        <v>#N/A</v>
      </c>
      <c r="Q133">
        <v>3.5806418326282063E-2</v>
      </c>
      <c r="R133">
        <v>-7.2289156626503814E-4</v>
      </c>
      <c r="S133">
        <v>-2.2387188796680446E-2</v>
      </c>
      <c r="T133">
        <v>7.4924981595734241E-3</v>
      </c>
      <c r="U133">
        <v>-1.2158703071672217E-2</v>
      </c>
      <c r="V133">
        <v>2.4902723735408472E-2</v>
      </c>
      <c r="W133">
        <v>4.9382716049382713E-2</v>
      </c>
      <c r="X133" t="e">
        <v>#N/A</v>
      </c>
      <c r="Y133" t="e">
        <v>#N/A</v>
      </c>
      <c r="Z133">
        <v>1.4486578610992673E-2</v>
      </c>
      <c r="AA133">
        <v>7.8651685393258397E-3</v>
      </c>
      <c r="AB133">
        <v>-1.2422360248447339E-2</v>
      </c>
      <c r="AC133">
        <v>2.1956087824351211E-2</v>
      </c>
      <c r="AD133">
        <v>2.2643496577146038E-2</v>
      </c>
      <c r="AE133" t="e">
        <v>#N/A</v>
      </c>
      <c r="AF133">
        <v>-2.0040533156974738E-2</v>
      </c>
      <c r="AG133">
        <v>-5.1971326164874543E-2</v>
      </c>
      <c r="AH133">
        <v>-2.3489932885905951E-2</v>
      </c>
      <c r="AI133">
        <v>1.7493179264965519E-2</v>
      </c>
      <c r="AJ133">
        <v>1.9554165037152904E-2</v>
      </c>
      <c r="AK133">
        <v>6.6398775353999184E-2</v>
      </c>
      <c r="AL133">
        <v>3.8183737246217708E-2</v>
      </c>
      <c r="AM133">
        <v>7.6859406408893438E-3</v>
      </c>
      <c r="AN133">
        <v>-1.4122137404580126E-2</v>
      </c>
      <c r="AO133">
        <v>2.1505131906477626E-2</v>
      </c>
      <c r="AP133">
        <v>4.5314900153609727E-2</v>
      </c>
      <c r="AQ133">
        <v>-5.2795031055899999E-3</v>
      </c>
      <c r="AR133">
        <v>2.2313371616078825E-2</v>
      </c>
      <c r="AS133">
        <v>-1.7979144192736829E-3</v>
      </c>
      <c r="AT133">
        <v>3.4852546916890104E-2</v>
      </c>
      <c r="AU133">
        <v>6.3756953359007218E-2</v>
      </c>
      <c r="AV133">
        <v>1.8056089127929331E-2</v>
      </c>
      <c r="AW133">
        <v>3.1148693512478953E-2</v>
      </c>
      <c r="AX133">
        <v>3.8821954484605126E-2</v>
      </c>
      <c r="AY133">
        <v>5.7624736472241755E-2</v>
      </c>
    </row>
    <row r="134" spans="1:51" x14ac:dyDescent="0.25">
      <c r="A134" s="11">
        <v>41670</v>
      </c>
      <c r="B134">
        <v>-3.8234134804887576E-2</v>
      </c>
      <c r="C134">
        <v>1.8454440599769306E-2</v>
      </c>
      <c r="D134">
        <v>-1.0055865921787643E-2</v>
      </c>
      <c r="E134">
        <v>-1.3841056359867432E-2</v>
      </c>
      <c r="F134">
        <v>-7.2869129986751213E-2</v>
      </c>
      <c r="G134">
        <v>-4.4782853919909771E-2</v>
      </c>
      <c r="H134">
        <v>-8.7616084948209605E-2</v>
      </c>
      <c r="I134">
        <v>-3.1296572280178792E-2</v>
      </c>
      <c r="J134">
        <v>1.7174220963172893E-2</v>
      </c>
      <c r="K134">
        <v>-6.2284730195177884E-2</v>
      </c>
      <c r="L134">
        <v>-2.0733852726815716E-2</v>
      </c>
      <c r="M134">
        <v>-3.1071242849713965E-2</v>
      </c>
      <c r="N134">
        <v>-3.3573946617426742E-4</v>
      </c>
      <c r="O134">
        <v>-3.8026003075632531E-2</v>
      </c>
      <c r="P134" t="e">
        <v>#VALUE!</v>
      </c>
      <c r="Q134">
        <v>5.1205419406256336E-2</v>
      </c>
      <c r="R134">
        <v>-1.2298046780805372E-2</v>
      </c>
      <c r="S134">
        <v>-5.6112264319868377E-2</v>
      </c>
      <c r="T134">
        <v>3.71727632174359E-2</v>
      </c>
      <c r="U134">
        <v>-1.1660548477650634E-2</v>
      </c>
      <c r="V134">
        <v>-0.10307517084282447</v>
      </c>
      <c r="W134">
        <v>-1.8943170488534333E-2</v>
      </c>
      <c r="X134" t="e">
        <v>#VALUE!</v>
      </c>
      <c r="Y134" t="e">
        <v>#VALUE!</v>
      </c>
      <c r="Z134">
        <v>-7.0138597228055377E-2</v>
      </c>
      <c r="AA134">
        <v>0.12040133779264206</v>
      </c>
      <c r="AB134">
        <v>-3.6592338479130793E-2</v>
      </c>
      <c r="AC134">
        <v>-7.486979166666663E-2</v>
      </c>
      <c r="AD134">
        <v>2.2657054582904124E-2</v>
      </c>
      <c r="AE134" t="e">
        <v>#VALUE!</v>
      </c>
      <c r="AF134">
        <v>-4.5622184202270932E-2</v>
      </c>
      <c r="AG134">
        <v>6.7422810333963357E-2</v>
      </c>
      <c r="AH134">
        <v>-0.11597938144329911</v>
      </c>
      <c r="AI134">
        <v>-5.5362776025236538E-2</v>
      </c>
      <c r="AJ134">
        <v>-5.024932873034138E-2</v>
      </c>
      <c r="AK134">
        <v>-5.5984209581912747E-2</v>
      </c>
      <c r="AL134">
        <v>-3.9819392392951181E-2</v>
      </c>
      <c r="AM134">
        <v>-5.1631072518188326E-2</v>
      </c>
      <c r="AN134">
        <v>2.632597754548982E-2</v>
      </c>
      <c r="AO134">
        <v>-5.3688064002848424E-2</v>
      </c>
      <c r="AP134">
        <v>-7.8863580700465286E-2</v>
      </c>
      <c r="AQ134">
        <v>-4.3709022791133312E-2</v>
      </c>
      <c r="AR134">
        <v>-9.0675653988123939E-2</v>
      </c>
      <c r="AS134">
        <v>-4.3707973102785735E-2</v>
      </c>
      <c r="AT134">
        <v>-0.10524611398963735</v>
      </c>
      <c r="AU134">
        <v>-3.4593724859211528E-2</v>
      </c>
      <c r="AV134">
        <v>-3.1320754716981036E-2</v>
      </c>
      <c r="AW134">
        <v>-1.2234616768621809E-2</v>
      </c>
      <c r="AX134">
        <v>-1.3402061855670167E-2</v>
      </c>
      <c r="AY134">
        <v>-5.1661129568106312E-2</v>
      </c>
    </row>
    <row r="135" spans="1:51" x14ac:dyDescent="0.25">
      <c r="A135" s="11">
        <v>41698</v>
      </c>
      <c r="B135">
        <v>6.1475409836064809E-3</v>
      </c>
      <c r="C135">
        <v>0.11458869556264806</v>
      </c>
      <c r="D135">
        <v>1.5237020316027028E-2</v>
      </c>
      <c r="E135">
        <v>2.4330094837716754E-2</v>
      </c>
      <c r="F135">
        <v>1.1114639568117202E-3</v>
      </c>
      <c r="G135">
        <v>0.1107699574870098</v>
      </c>
      <c r="H135">
        <v>7.0385758016599187E-2</v>
      </c>
      <c r="I135">
        <v>-2.8717948717948638E-2</v>
      </c>
      <c r="J135">
        <v>3.498694516971268E-2</v>
      </c>
      <c r="K135">
        <v>4.4383226201407888E-2</v>
      </c>
      <c r="L135">
        <v>0.1163865007057614</v>
      </c>
      <c r="M135">
        <v>1.5161679860458799E-2</v>
      </c>
      <c r="N135">
        <v>2.0403022670025139E-2</v>
      </c>
      <c r="O135">
        <v>3.7058567068739556E-3</v>
      </c>
      <c r="P135" t="e">
        <v>#VALUE!</v>
      </c>
      <c r="Q135">
        <v>-3.3169067475360081E-2</v>
      </c>
      <c r="R135">
        <v>2.197265625E-2</v>
      </c>
      <c r="S135">
        <v>9.3004791815971766E-2</v>
      </c>
      <c r="T135">
        <v>3.3154762756233191E-2</v>
      </c>
      <c r="U135">
        <v>5.243609351103351E-2</v>
      </c>
      <c r="V135">
        <v>-1.1640211640211673E-2</v>
      </c>
      <c r="W135">
        <v>7.4186991869918728E-2</v>
      </c>
      <c r="X135" t="e">
        <v>#VALUE!</v>
      </c>
      <c r="Y135" t="e">
        <v>#VALUE!</v>
      </c>
      <c r="Z135">
        <v>-5.7813911472448076E-2</v>
      </c>
      <c r="AA135">
        <v>0.11741293532338326</v>
      </c>
      <c r="AB135">
        <v>3.7388724035608334E-2</v>
      </c>
      <c r="AC135">
        <v>6.8965517241379448E-2</v>
      </c>
      <c r="AD135">
        <v>4.5317220543806824E-2</v>
      </c>
      <c r="AE135" t="e">
        <v>#VALUE!</v>
      </c>
      <c r="AF135">
        <v>3.4752932792305513E-2</v>
      </c>
      <c r="AG135">
        <v>9.7992916174734379E-2</v>
      </c>
      <c r="AH135">
        <v>8.5519922254616132E-2</v>
      </c>
      <c r="AI135">
        <v>8.1148772750041731E-2</v>
      </c>
      <c r="AJ135">
        <v>4.7657512116316525E-2</v>
      </c>
      <c r="AK135">
        <v>1.4826078692263822E-2</v>
      </c>
      <c r="AL135">
        <v>5.1176647670061248E-2</v>
      </c>
      <c r="AM135">
        <v>4.1821331353625535E-2</v>
      </c>
      <c r="AN135">
        <v>4.8912360115679565E-2</v>
      </c>
      <c r="AO135">
        <v>2.9807398349128711E-2</v>
      </c>
      <c r="AP135">
        <v>5.0518479127890092E-3</v>
      </c>
      <c r="AQ135">
        <v>3.5912504080966468E-2</v>
      </c>
      <c r="AR135">
        <v>3.2827391457818766E-2</v>
      </c>
      <c r="AS135">
        <v>7.09442491210448E-2</v>
      </c>
      <c r="AT135">
        <v>1.8216913982386451E-2</v>
      </c>
      <c r="AU135">
        <v>2.4583333333333401E-2</v>
      </c>
      <c r="AV135">
        <v>5.9992208804051428E-2</v>
      </c>
      <c r="AW135">
        <v>8.6760617390470696E-2</v>
      </c>
      <c r="AX135">
        <v>7.3667711598746299E-2</v>
      </c>
      <c r="AY135">
        <v>4.116307584515666E-2</v>
      </c>
    </row>
    <row r="136" spans="1:51" x14ac:dyDescent="0.25">
      <c r="A136" s="11">
        <v>41729</v>
      </c>
      <c r="B136">
        <v>-2.484725050916492E-2</v>
      </c>
      <c r="C136">
        <v>-4.0642896730095357E-3</v>
      </c>
      <c r="D136">
        <v>-3.0794886047804226E-2</v>
      </c>
      <c r="E136">
        <v>5.4080692853334167E-2</v>
      </c>
      <c r="F136">
        <v>6.6296590007930423E-2</v>
      </c>
      <c r="G136">
        <v>1.2119923453115078E-2</v>
      </c>
      <c r="H136">
        <v>-1.4433443278029423E-2</v>
      </c>
      <c r="I136">
        <v>-3.9598732840551154E-3</v>
      </c>
      <c r="J136">
        <v>-5.8358560376723823E-2</v>
      </c>
      <c r="K136">
        <v>2.9308323563892458E-3</v>
      </c>
      <c r="L136">
        <v>8.0459770114942319E-3</v>
      </c>
      <c r="M136">
        <v>-3.2513877874702501E-2</v>
      </c>
      <c r="N136">
        <v>-2.1476178721303363E-2</v>
      </c>
      <c r="O136">
        <v>-3.6921740389487256E-3</v>
      </c>
      <c r="P136" t="e">
        <v>#VALUE!</v>
      </c>
      <c r="Q136">
        <v>-1.4114879435404792E-2</v>
      </c>
      <c r="R136">
        <v>-2.1500238891543177E-2</v>
      </c>
      <c r="S136">
        <v>-4.1783714636512981E-3</v>
      </c>
      <c r="T136">
        <v>0.15004551763765184</v>
      </c>
      <c r="U136">
        <v>5.3767905335270871E-2</v>
      </c>
      <c r="V136">
        <v>3.4689507494646721E-2</v>
      </c>
      <c r="W136">
        <v>-2.7909176915799416E-2</v>
      </c>
      <c r="X136" t="e">
        <v>#VALUE!</v>
      </c>
      <c r="Y136" t="e">
        <v>#VALUE!</v>
      </c>
      <c r="Z136">
        <v>4.4103547459252157E-2</v>
      </c>
      <c r="AA136">
        <v>9.5280498664292113E-2</v>
      </c>
      <c r="AB136">
        <v>4.1762013729977232E-2</v>
      </c>
      <c r="AC136">
        <v>1.9749835418036987E-3</v>
      </c>
      <c r="AD136">
        <v>-1.3487475915221592E-2</v>
      </c>
      <c r="AE136" t="e">
        <v>#VALUE!</v>
      </c>
      <c r="AF136">
        <v>4.6461839493765478E-3</v>
      </c>
      <c r="AG136">
        <v>0.10430107526881716</v>
      </c>
      <c r="AH136">
        <v>-3.4914950760966956E-2</v>
      </c>
      <c r="AI136">
        <v>-6.1776061776063207E-3</v>
      </c>
      <c r="AJ136">
        <v>-5.3970701619120987E-2</v>
      </c>
      <c r="AK136">
        <v>-2.6222138977336606E-2</v>
      </c>
      <c r="AL136">
        <v>-4.5870653644470405E-2</v>
      </c>
      <c r="AM136">
        <v>8.8123515439429978E-2</v>
      </c>
      <c r="AN136">
        <v>-3.284584032606086E-2</v>
      </c>
      <c r="AO136">
        <v>9.7053013781527309E-3</v>
      </c>
      <c r="AP136">
        <v>-4.761904761904745E-3</v>
      </c>
      <c r="AQ136">
        <v>-3.1515915537350114E-4</v>
      </c>
      <c r="AR136">
        <v>4.1011619958988277E-3</v>
      </c>
      <c r="AS136">
        <v>-9.2625161214680007E-3</v>
      </c>
      <c r="AT136">
        <v>-6.9431279620853048E-2</v>
      </c>
      <c r="AU136">
        <v>-4.5953639690931247E-2</v>
      </c>
      <c r="AV136">
        <v>-8.8202866593164453E-3</v>
      </c>
      <c r="AW136">
        <v>1.5843330980945813E-2</v>
      </c>
      <c r="AX136">
        <v>5.377128953771293E-2</v>
      </c>
      <c r="AY136">
        <v>-2.8095558546433308E-2</v>
      </c>
    </row>
    <row r="137" spans="1:51" x14ac:dyDescent="0.25">
      <c r="A137" s="11">
        <v>41759</v>
      </c>
      <c r="B137">
        <v>3.5923141186299024E-2</v>
      </c>
      <c r="C137">
        <v>7.9762567241701277E-3</v>
      </c>
      <c r="D137">
        <v>1.4567561367286208E-2</v>
      </c>
      <c r="E137">
        <v>3.5532528051995804E-2</v>
      </c>
      <c r="F137">
        <v>-0.11601963409192328</v>
      </c>
      <c r="G137">
        <v>8.1512605042016739E-2</v>
      </c>
      <c r="H137">
        <v>4.8615782585829548E-2</v>
      </c>
      <c r="I137">
        <v>-4.7707394646170354E-3</v>
      </c>
      <c r="J137">
        <v>-3.357742454009649E-2</v>
      </c>
      <c r="K137">
        <v>3.5651665692577383E-2</v>
      </c>
      <c r="L137">
        <v>3.8768529076396163E-3</v>
      </c>
      <c r="M137">
        <v>5.3142076502732172E-2</v>
      </c>
      <c r="N137">
        <v>7.425159771274803E-2</v>
      </c>
      <c r="O137">
        <v>7.6660369132393491E-2</v>
      </c>
      <c r="P137" t="e">
        <v>#VALUE!</v>
      </c>
      <c r="Q137">
        <v>-3.6687214157884229E-2</v>
      </c>
      <c r="R137">
        <v>-2.001953125E-2</v>
      </c>
      <c r="S137">
        <v>-4.6296953774053851E-2</v>
      </c>
      <c r="T137">
        <v>-2.8659400987819272E-2</v>
      </c>
      <c r="U137">
        <v>-8.0772261623324182E-3</v>
      </c>
      <c r="V137">
        <v>4.780629139072845E-2</v>
      </c>
      <c r="W137">
        <v>-3.89294403892948E-3</v>
      </c>
      <c r="X137" t="e">
        <v>#VALUE!</v>
      </c>
      <c r="Y137" t="e">
        <v>#VALUE!</v>
      </c>
      <c r="Z137">
        <v>-6.8870523415979212E-3</v>
      </c>
      <c r="AA137">
        <v>0</v>
      </c>
      <c r="AB137">
        <v>2.7457440966501823E-2</v>
      </c>
      <c r="AC137">
        <v>3.0749014454664936E-2</v>
      </c>
      <c r="AD137">
        <v>8.7890625E-3</v>
      </c>
      <c r="AE137" t="e">
        <v>#VALUE!</v>
      </c>
      <c r="AF137">
        <v>3.0919439137608862E-2</v>
      </c>
      <c r="AG137">
        <v>-8.2765335929891881E-3</v>
      </c>
      <c r="AH137">
        <v>9.2764378478671361E-4</v>
      </c>
      <c r="AI137">
        <v>4.9728049728049672E-2</v>
      </c>
      <c r="AJ137">
        <v>1.7522412387938058E-2</v>
      </c>
      <c r="AK137">
        <v>-4.8086170417387941E-2</v>
      </c>
      <c r="AL137">
        <v>1.8547268624893976E-2</v>
      </c>
      <c r="AM137">
        <v>-1.5717092337917404E-2</v>
      </c>
      <c r="AN137">
        <v>3.4085275161130468E-2</v>
      </c>
      <c r="AO137">
        <v>-2.7626058735058967E-2</v>
      </c>
      <c r="AP137">
        <v>3.1897926634768758E-2</v>
      </c>
      <c r="AQ137">
        <v>4.9495586380832179E-2</v>
      </c>
      <c r="AR137">
        <v>-1.2253233492171556E-2</v>
      </c>
      <c r="AS137">
        <v>2.3786982248520827E-2</v>
      </c>
      <c r="AT137">
        <v>-2.049910873440286E-2</v>
      </c>
      <c r="AU137">
        <v>3.0264279624893531E-2</v>
      </c>
      <c r="AV137">
        <v>6.1179087875418148E-3</v>
      </c>
      <c r="AW137">
        <v>-2.712841710375502E-2</v>
      </c>
      <c r="AX137">
        <v>-3.2671438466866931E-2</v>
      </c>
      <c r="AY137">
        <v>-8.6203912065085708E-2</v>
      </c>
    </row>
    <row r="138" spans="1:51" x14ac:dyDescent="0.25">
      <c r="A138" s="11">
        <v>41790</v>
      </c>
      <c r="B138">
        <v>3.2258064516129004E-2</v>
      </c>
      <c r="C138">
        <v>-7.3610599926399178E-4</v>
      </c>
      <c r="D138">
        <v>6.3199547767099906E-2</v>
      </c>
      <c r="E138">
        <v>4.981200225005189E-2</v>
      </c>
      <c r="F138">
        <v>5.9397610634359665E-2</v>
      </c>
      <c r="G138">
        <v>0</v>
      </c>
      <c r="H138">
        <v>3.6373338465373939E-2</v>
      </c>
      <c r="I138">
        <v>-3.5419440745672381E-2</v>
      </c>
      <c r="J138">
        <v>-5.0637590094252505E-2</v>
      </c>
      <c r="K138">
        <v>2.7652370203160359E-2</v>
      </c>
      <c r="L138">
        <v>-5.0545206724216252E-2</v>
      </c>
      <c r="M138">
        <v>-3.8915553249452284E-4</v>
      </c>
      <c r="N138">
        <v>2.9589041095890334E-2</v>
      </c>
      <c r="O138">
        <v>1.6940001349801115E-2</v>
      </c>
      <c r="P138" t="e">
        <v>#VALUE!</v>
      </c>
      <c r="Q138">
        <v>2.7660233254205746E-2</v>
      </c>
      <c r="R138">
        <v>9.4170403587443996E-2</v>
      </c>
      <c r="S138">
        <v>-4.1356157058636489E-2</v>
      </c>
      <c r="T138">
        <v>-6.9873731505152303E-3</v>
      </c>
      <c r="U138">
        <v>4.8460774577954169E-2</v>
      </c>
      <c r="V138">
        <v>2.7059055895714001E-2</v>
      </c>
      <c r="W138">
        <v>3.9081582804103565E-3</v>
      </c>
      <c r="X138" t="e">
        <v>#VALUE!</v>
      </c>
      <c r="Y138" t="e">
        <v>#VALUE!</v>
      </c>
      <c r="Z138">
        <v>-1.5256588072121935E-2</v>
      </c>
      <c r="AA138">
        <v>-8.1300813008122752E-4</v>
      </c>
      <c r="AB138">
        <v>-1.068947087119132E-3</v>
      </c>
      <c r="AC138">
        <v>2.6389597144314214E-2</v>
      </c>
      <c r="AD138">
        <v>4.6466602129719314E-2</v>
      </c>
      <c r="AE138" t="e">
        <v>#VALUE!</v>
      </c>
      <c r="AF138">
        <v>5.3842218330324432E-3</v>
      </c>
      <c r="AG138">
        <v>1.9145802650957444E-2</v>
      </c>
      <c r="AH138">
        <v>9.8239110287303033E-2</v>
      </c>
      <c r="AI138">
        <v>2.2649888971132404E-2</v>
      </c>
      <c r="AJ138">
        <v>-3.6043251902281304E-3</v>
      </c>
      <c r="AK138">
        <v>6.304303899777719E-2</v>
      </c>
      <c r="AL138">
        <v>6.0989736815364459E-2</v>
      </c>
      <c r="AM138">
        <v>2.1179862497227697E-2</v>
      </c>
      <c r="AN138">
        <v>1.2465539973630424E-2</v>
      </c>
      <c r="AO138">
        <v>2.5887333116248801E-2</v>
      </c>
      <c r="AP138">
        <v>4.6367851622874934E-3</v>
      </c>
      <c r="AQ138">
        <v>-2.313006908981674E-2</v>
      </c>
      <c r="AR138">
        <v>-3.2391454169538259E-2</v>
      </c>
      <c r="AS138">
        <v>3.9764189111085368E-2</v>
      </c>
      <c r="AT138">
        <v>2.352788249057558E-2</v>
      </c>
      <c r="AU138">
        <v>1.9859329747620835E-2</v>
      </c>
      <c r="AV138">
        <v>2.7639579878384612E-3</v>
      </c>
      <c r="AW138">
        <v>4.4522993430448521E-2</v>
      </c>
      <c r="AX138">
        <v>8.5929108485499617E-2</v>
      </c>
      <c r="AY138">
        <v>6.0806971017238087E-2</v>
      </c>
    </row>
    <row r="139" spans="1:51" x14ac:dyDescent="0.25">
      <c r="A139" s="11">
        <v>41820</v>
      </c>
      <c r="B139">
        <v>-1.6796875000000044E-2</v>
      </c>
      <c r="C139">
        <v>5.5248618784531356E-3</v>
      </c>
      <c r="D139">
        <v>-1.0102084219481111E-2</v>
      </c>
      <c r="E139">
        <v>1.4086493041357118E-2</v>
      </c>
      <c r="F139">
        <v>8.0209656925031902E-2</v>
      </c>
      <c r="G139">
        <v>2.5252525252525304E-2</v>
      </c>
      <c r="H139">
        <v>1.5068194447375394E-2</v>
      </c>
      <c r="I139">
        <v>-3.6167863059083483E-2</v>
      </c>
      <c r="J139">
        <v>-3.5526571929141437E-2</v>
      </c>
      <c r="K139">
        <v>-7.1389346512905627E-3</v>
      </c>
      <c r="L139">
        <v>-1.4116521114965974E-2</v>
      </c>
      <c r="M139">
        <v>5.0609914352452989E-3</v>
      </c>
      <c r="N139">
        <v>-3.5277123089789364E-2</v>
      </c>
      <c r="O139">
        <v>-1.2012211308733756E-2</v>
      </c>
      <c r="P139" t="e">
        <v>#VALUE!</v>
      </c>
      <c r="Q139">
        <v>-3.957015165210398E-2</v>
      </c>
      <c r="R139">
        <v>-1.5482695810564606E-2</v>
      </c>
      <c r="S139">
        <v>2.8510707401628199E-2</v>
      </c>
      <c r="T139">
        <v>-4.3782569351265233E-2</v>
      </c>
      <c r="U139">
        <v>5.7586664140935939E-2</v>
      </c>
      <c r="V139">
        <v>3.6538461538461631E-2</v>
      </c>
      <c r="W139">
        <v>-1.4598540145985828E-3</v>
      </c>
      <c r="X139" t="e">
        <v>#VALUE!</v>
      </c>
      <c r="Y139" t="e">
        <v>#VALUE!</v>
      </c>
      <c r="Z139">
        <v>5.539906103286385E-2</v>
      </c>
      <c r="AA139">
        <v>-8.2180634662327279E-2</v>
      </c>
      <c r="AB139">
        <v>6.9020866773675804E-2</v>
      </c>
      <c r="AC139">
        <v>4.2106570612346239E-2</v>
      </c>
      <c r="AD139">
        <v>-4.9028677150786404E-2</v>
      </c>
      <c r="AE139" t="e">
        <v>#VALUE!</v>
      </c>
      <c r="AF139">
        <v>-1.096457215224278E-2</v>
      </c>
      <c r="AG139">
        <v>2.4566473988439252E-2</v>
      </c>
      <c r="AH139">
        <v>-6.6666666666666652E-2</v>
      </c>
      <c r="AI139">
        <v>-4.7770700636942109E-3</v>
      </c>
      <c r="AJ139">
        <v>-2.1704180064308742E-2</v>
      </c>
      <c r="AK139">
        <v>-6.9758601026420841E-2</v>
      </c>
      <c r="AL139">
        <v>-2.7803317626326485E-2</v>
      </c>
      <c r="AM139">
        <v>5.7552394396784834E-3</v>
      </c>
      <c r="AN139">
        <v>6.6295726293359447E-3</v>
      </c>
      <c r="AO139">
        <v>-1.0361167161675011E-2</v>
      </c>
      <c r="AP139">
        <v>-1.6410256410256396E-2</v>
      </c>
      <c r="AQ139">
        <v>-4.305043050430446E-3</v>
      </c>
      <c r="AR139">
        <v>4.2735042735042583E-3</v>
      </c>
      <c r="AS139">
        <v>-2.5013896609227371E-2</v>
      </c>
      <c r="AT139">
        <v>-6.0579121158242266E-2</v>
      </c>
      <c r="AU139">
        <v>3.8539553752535705E-2</v>
      </c>
      <c r="AV139">
        <v>-2.9400955531054818E-2</v>
      </c>
      <c r="AW139">
        <v>-1.8663476328832695E-2</v>
      </c>
      <c r="AX139">
        <v>3.2970656116055874E-3</v>
      </c>
      <c r="AY139">
        <v>1.2142857142857233E-2</v>
      </c>
    </row>
    <row r="140" spans="1:51" x14ac:dyDescent="0.25">
      <c r="A140" s="11">
        <v>41851</v>
      </c>
      <c r="B140">
        <v>4.3702820818436461E-3</v>
      </c>
      <c r="C140">
        <v>-5.4578754578754607E-2</v>
      </c>
      <c r="D140">
        <v>-9.6680631646792747E-3</v>
      </c>
      <c r="E140">
        <v>-1.087349481353761E-2</v>
      </c>
      <c r="F140">
        <v>4.0435230113218701E-2</v>
      </c>
      <c r="G140">
        <v>-8.885941644562334E-2</v>
      </c>
      <c r="H140">
        <v>-3.6308149445773319E-2</v>
      </c>
      <c r="I140">
        <v>-1.5181896304783615E-2</v>
      </c>
      <c r="J140">
        <v>-9.0826521344233857E-4</v>
      </c>
      <c r="K140">
        <v>-2.7654867256636795E-3</v>
      </c>
      <c r="L140">
        <v>-0.11600533915786926</v>
      </c>
      <c r="M140">
        <v>-5.7843770174306086E-2</v>
      </c>
      <c r="N140">
        <v>-8.6610449996059491E-2</v>
      </c>
      <c r="O140">
        <v>-1.2762813192718214E-3</v>
      </c>
      <c r="P140" t="e">
        <v>#VALUE!</v>
      </c>
      <c r="Q140">
        <v>-8.198264143051337E-2</v>
      </c>
      <c r="R140">
        <v>-4.278445883441262E-2</v>
      </c>
      <c r="S140">
        <v>-4.7779555018569453E-2</v>
      </c>
      <c r="T140">
        <v>-4.170161108736159E-2</v>
      </c>
      <c r="U140">
        <v>-3.0449579079349087E-3</v>
      </c>
      <c r="V140">
        <v>-4.2486085343228175E-2</v>
      </c>
      <c r="W140">
        <v>-5.0194931773879237E-2</v>
      </c>
      <c r="X140" t="e">
        <v>#VALUE!</v>
      </c>
      <c r="Y140" t="e">
        <v>#VALUE!</v>
      </c>
      <c r="Z140">
        <v>-2.7802491103202875E-2</v>
      </c>
      <c r="AA140">
        <v>-1.1524822695035408E-2</v>
      </c>
      <c r="AB140">
        <v>-4.6046046046046119E-2</v>
      </c>
      <c r="AC140">
        <v>-3.4803337306317017E-2</v>
      </c>
      <c r="AD140">
        <v>-1.9455252918287869E-2</v>
      </c>
      <c r="AE140" t="e">
        <v>#VALUE!</v>
      </c>
      <c r="AF140">
        <v>1.3405996669237252E-2</v>
      </c>
      <c r="AG140">
        <v>2.350728725905249E-3</v>
      </c>
      <c r="AH140">
        <v>7.233273056057854E-2</v>
      </c>
      <c r="AI140">
        <v>-8.0436363636363639E-2</v>
      </c>
      <c r="AJ140">
        <v>2.629416598192269E-2</v>
      </c>
      <c r="AK140">
        <v>-0.11401716387413152</v>
      </c>
      <c r="AL140">
        <v>-4.1001290525963241E-2</v>
      </c>
      <c r="AM140">
        <v>-3.5413517598790745E-2</v>
      </c>
      <c r="AN140">
        <v>-8.6910502175702731E-2</v>
      </c>
      <c r="AO140">
        <v>-4.1993127147766263E-2</v>
      </c>
      <c r="AP140">
        <v>-8.9937434827945806E-2</v>
      </c>
      <c r="AQ140">
        <v>-1.914762198888198E-2</v>
      </c>
      <c r="AR140">
        <v>4.3617021276595835E-2</v>
      </c>
      <c r="AS140">
        <v>-4.5610034207525629E-2</v>
      </c>
      <c r="AT140">
        <v>-0.19683655536028122</v>
      </c>
      <c r="AU140">
        <v>-5.4296875000000022E-2</v>
      </c>
      <c r="AV140">
        <v>-9.0685346459674299E-2</v>
      </c>
      <c r="AW140">
        <v>-9.5318541224006403E-2</v>
      </c>
      <c r="AX140">
        <v>-9.3548033738635072E-2</v>
      </c>
      <c r="AY140">
        <v>-4.3048694424841161E-2</v>
      </c>
    </row>
    <row r="141" spans="1:51" x14ac:dyDescent="0.25">
      <c r="A141" s="11">
        <v>41882</v>
      </c>
      <c r="B141">
        <v>-3.1645569620253333E-3</v>
      </c>
      <c r="C141">
        <v>-3.6226268888027824E-2</v>
      </c>
      <c r="D141">
        <v>-9.7624471200763452E-4</v>
      </c>
      <c r="E141">
        <v>5.6933198380566541E-3</v>
      </c>
      <c r="F141">
        <v>2.8971170152628511E-2</v>
      </c>
      <c r="G141">
        <v>4.3668122270742238E-2</v>
      </c>
      <c r="H141">
        <v>2.3363840839407013E-2</v>
      </c>
      <c r="I141">
        <v>9.6567771960442084E-2</v>
      </c>
      <c r="J141">
        <v>3.7979797979798002E-2</v>
      </c>
      <c r="K141">
        <v>-1.7563320391939419E-2</v>
      </c>
      <c r="L141">
        <v>6.0535346602608175E-2</v>
      </c>
      <c r="M141">
        <v>0.10620803069754703</v>
      </c>
      <c r="N141">
        <v>2.6833477135461692E-2</v>
      </c>
      <c r="O141">
        <v>8.138283562012294E-3</v>
      </c>
      <c r="P141" t="e">
        <v>#VALUE!</v>
      </c>
      <c r="Q141">
        <v>0.13646201161863525</v>
      </c>
      <c r="R141">
        <v>1.86035274220826E-2</v>
      </c>
      <c r="S141">
        <v>-4.2102531198409121E-3</v>
      </c>
      <c r="T141">
        <v>5.1181638629709258E-3</v>
      </c>
      <c r="U141">
        <v>3.4135824649659252E-3</v>
      </c>
      <c r="V141">
        <v>1.4725828327843526E-2</v>
      </c>
      <c r="W141">
        <v>7.3884043099025298E-2</v>
      </c>
      <c r="X141" t="e">
        <v>#VALUE!</v>
      </c>
      <c r="Y141" t="e">
        <v>#VALUE!</v>
      </c>
      <c r="Z141">
        <v>8.9224433768015921E-3</v>
      </c>
      <c r="AA141">
        <v>1.5246636771300448E-2</v>
      </c>
      <c r="AB141">
        <v>-4.1972717733472775E-3</v>
      </c>
      <c r="AC141">
        <v>4.4084959249197198E-2</v>
      </c>
      <c r="AD141">
        <v>-1.6369047619047672E-2</v>
      </c>
      <c r="AE141" t="e">
        <v>#VALUE!</v>
      </c>
      <c r="AF141">
        <v>6.2070059173413794E-2</v>
      </c>
      <c r="AG141">
        <v>-5.5816135084427843E-2</v>
      </c>
      <c r="AH141">
        <v>7.8414839797639191E-2</v>
      </c>
      <c r="AI141">
        <v>1.7399557102182772E-2</v>
      </c>
      <c r="AJ141">
        <v>3.9231385108086547E-2</v>
      </c>
      <c r="AK141">
        <v>7.9451107011070166E-2</v>
      </c>
      <c r="AL141">
        <v>3.1639393098914281E-2</v>
      </c>
      <c r="AM141">
        <v>-8.2829639579137249E-3</v>
      </c>
      <c r="AN141">
        <v>8.3719732096858568E-3</v>
      </c>
      <c r="AO141">
        <v>3.1817203529664884E-2</v>
      </c>
      <c r="AP141">
        <v>-2.1197364651962314E-2</v>
      </c>
      <c r="AQ141">
        <v>-3.9042821158690288E-2</v>
      </c>
      <c r="AR141">
        <v>5.7764186204554147E-3</v>
      </c>
      <c r="AS141">
        <v>7.2162485065710769E-2</v>
      </c>
      <c r="AT141">
        <v>-3.9892274027941377E-2</v>
      </c>
      <c r="AU141">
        <v>-5.9892606361007794E-2</v>
      </c>
      <c r="AV141">
        <v>3.6227357901311708E-2</v>
      </c>
      <c r="AW141">
        <v>5.8138415631918683E-3</v>
      </c>
      <c r="AX141">
        <v>6.888217522658624E-2</v>
      </c>
      <c r="AY141">
        <v>-2.3967551622419148E-3</v>
      </c>
    </row>
    <row r="142" spans="1:51" x14ac:dyDescent="0.25">
      <c r="A142" s="11">
        <v>41912</v>
      </c>
      <c r="B142">
        <v>-2.3809523809523725E-3</v>
      </c>
      <c r="C142">
        <v>-7.5276381909547663E-2</v>
      </c>
      <c r="D142">
        <v>3.7024972855591587E-2</v>
      </c>
      <c r="E142">
        <v>2.7676437287709188E-3</v>
      </c>
      <c r="F142">
        <v>8.2543606647438317E-2</v>
      </c>
      <c r="G142">
        <v>2.5104602510460428E-2</v>
      </c>
      <c r="H142">
        <v>-6.8901648973994645E-3</v>
      </c>
      <c r="I142">
        <v>3.5013262599469464E-2</v>
      </c>
      <c r="J142">
        <v>2.2187621642662414E-2</v>
      </c>
      <c r="K142">
        <v>-2.6345502446367686E-3</v>
      </c>
      <c r="L142">
        <v>-6.1998446803002927E-2</v>
      </c>
      <c r="M142">
        <v>7.7056491575817621E-2</v>
      </c>
      <c r="N142">
        <v>-2.5376018821947843E-2</v>
      </c>
      <c r="O142">
        <v>-9.9406231236238707E-3</v>
      </c>
      <c r="P142" t="e">
        <v>#VALUE!</v>
      </c>
      <c r="Q142">
        <v>2.9968928535632156E-2</v>
      </c>
      <c r="R142">
        <v>1.8975332068311701E-3</v>
      </c>
      <c r="S142">
        <v>-1.384253393665158E-2</v>
      </c>
      <c r="T142">
        <v>6.2819526837713413E-2</v>
      </c>
      <c r="U142">
        <v>1.5219337511190645E-2</v>
      </c>
      <c r="V142">
        <v>-9.5856406339507427E-2</v>
      </c>
      <c r="W142">
        <v>8.0745341614906874E-2</v>
      </c>
      <c r="X142" t="e">
        <v>#VALUE!</v>
      </c>
      <c r="Y142" t="e">
        <v>#VALUE!</v>
      </c>
      <c r="Z142">
        <v>-7.9365079365080193E-3</v>
      </c>
      <c r="AA142">
        <v>6.2720848056537326E-2</v>
      </c>
      <c r="AB142">
        <v>-5.7955742887249029E-3</v>
      </c>
      <c r="AC142">
        <v>4.2223536369012438E-2</v>
      </c>
      <c r="AD142">
        <v>3.7821482602117928E-2</v>
      </c>
      <c r="AE142" t="e">
        <v>#VALUE!</v>
      </c>
      <c r="AF142">
        <v>7.2575420783793421E-2</v>
      </c>
      <c r="AG142">
        <v>4.3715846994535568E-2</v>
      </c>
      <c r="AH142">
        <v>5.6293979671618422E-2</v>
      </c>
      <c r="AI142">
        <v>-5.4726368159203953E-2</v>
      </c>
      <c r="AJ142">
        <v>-1.1171032357473187E-2</v>
      </c>
      <c r="AK142">
        <v>6.4416194850977382E-2</v>
      </c>
      <c r="AL142">
        <v>8.6719706851742906E-2</v>
      </c>
      <c r="AM142">
        <v>-4.0406320541760743E-2</v>
      </c>
      <c r="AN142">
        <v>-7.2295312300421632E-2</v>
      </c>
      <c r="AO142">
        <v>-1.0174401761399832E-2</v>
      </c>
      <c r="AP142">
        <v>-3.7752414398595224E-2</v>
      </c>
      <c r="AQ142">
        <v>2.5884665792922812E-2</v>
      </c>
      <c r="AR142">
        <v>-3.5472972972973027E-2</v>
      </c>
      <c r="AS142">
        <v>-1.1143302874971894E-3</v>
      </c>
      <c r="AT142">
        <v>3.8744740532959288E-2</v>
      </c>
      <c r="AU142">
        <v>5.4481546572934914E-2</v>
      </c>
      <c r="AV142">
        <v>2.0293349407273453E-2</v>
      </c>
      <c r="AW142">
        <v>-2.4250196183512984E-2</v>
      </c>
      <c r="AX142">
        <v>-7.3713962690785895E-2</v>
      </c>
      <c r="AY142">
        <v>-1.441508039179451E-2</v>
      </c>
    </row>
    <row r="143" spans="1:51" x14ac:dyDescent="0.25">
      <c r="A143" s="11">
        <v>41943</v>
      </c>
      <c r="B143">
        <v>-4.7732696897375693E-3</v>
      </c>
      <c r="C143">
        <v>-1.1520486903597416E-2</v>
      </c>
      <c r="D143">
        <v>-6.732279342477232E-2</v>
      </c>
      <c r="E143">
        <v>-7.6597108964440608E-2</v>
      </c>
      <c r="F143">
        <v>7.9928952042629398E-3</v>
      </c>
      <c r="G143">
        <v>-7.832847424684164E-2</v>
      </c>
      <c r="H143">
        <v>-3.3140368279771515E-3</v>
      </c>
      <c r="I143">
        <v>-5.6381342901076437E-2</v>
      </c>
      <c r="J143">
        <v>-4.5316070068545322E-2</v>
      </c>
      <c r="K143">
        <v>2.301886792452823E-2</v>
      </c>
      <c r="L143">
        <v>-5.4919276942183015E-2</v>
      </c>
      <c r="M143">
        <v>1.3342535081665385E-2</v>
      </c>
      <c r="N143">
        <v>5.1642382964048661E-2</v>
      </c>
      <c r="O143">
        <v>-3.5714285714285809E-2</v>
      </c>
      <c r="P143" t="e">
        <v>#VALUE!</v>
      </c>
      <c r="Q143">
        <v>-1.7127286882055337E-2</v>
      </c>
      <c r="R143">
        <v>8.049242424242431E-3</v>
      </c>
      <c r="S143">
        <v>4.056147357447526E-2</v>
      </c>
      <c r="T143">
        <v>-7.9871216588833449E-2</v>
      </c>
      <c r="U143">
        <v>-5.1146384479717755E-3</v>
      </c>
      <c r="V143">
        <v>4.3717001055966209E-2</v>
      </c>
      <c r="W143">
        <v>8.8417329796639521E-3</v>
      </c>
      <c r="X143" t="e">
        <v>#VALUE!</v>
      </c>
      <c r="Y143" t="e">
        <v>#VALUE!</v>
      </c>
      <c r="Z143">
        <v>2.46857142857142E-2</v>
      </c>
      <c r="AA143">
        <v>-2.826267664172899E-2</v>
      </c>
      <c r="AB143">
        <v>-9.9099099099099197E-2</v>
      </c>
      <c r="AC143">
        <v>-1.1348161597823925E-4</v>
      </c>
      <c r="AD143">
        <v>-1.6520894071914483E-2</v>
      </c>
      <c r="AE143" t="e">
        <v>#VALUE!</v>
      </c>
      <c r="AF143">
        <v>-0.177534336387702</v>
      </c>
      <c r="AG143">
        <v>-3.1413612565444948E-2</v>
      </c>
      <c r="AH143">
        <v>-1.4063656550703185E-2</v>
      </c>
      <c r="AI143">
        <v>3.4210526315789469E-2</v>
      </c>
      <c r="AJ143">
        <v>-1.2855473315153798E-2</v>
      </c>
      <c r="AK143">
        <v>-4.4560417503010763E-2</v>
      </c>
      <c r="AL143">
        <v>2.2998827151444079E-2</v>
      </c>
      <c r="AM143">
        <v>3.5285815102328311E-3</v>
      </c>
      <c r="AN143">
        <v>-3.2906512460415871E-2</v>
      </c>
      <c r="AO143">
        <v>-4.7250547314937275E-2</v>
      </c>
      <c r="AP143">
        <v>3.4367396593673938E-2</v>
      </c>
      <c r="AQ143">
        <v>1.9163206643244557E-3</v>
      </c>
      <c r="AR143">
        <v>-5.0087565674255652E-2</v>
      </c>
      <c r="AS143">
        <v>1.3275323516287241E-2</v>
      </c>
      <c r="AT143">
        <v>-2.0253164556962022E-2</v>
      </c>
      <c r="AU143">
        <v>1.6666666666667052E-3</v>
      </c>
      <c r="AV143">
        <v>-1.3194170933438443E-2</v>
      </c>
      <c r="AW143">
        <v>2.1400549234994237E-2</v>
      </c>
      <c r="AX143">
        <v>-5.5169046747223227E-2</v>
      </c>
      <c r="AY143">
        <v>2.2126382898931096E-2</v>
      </c>
    </row>
    <row r="144" spans="1:51" x14ac:dyDescent="0.25">
      <c r="A144" s="11">
        <v>41973</v>
      </c>
      <c r="B144">
        <v>9.6722621902477934E-2</v>
      </c>
      <c r="C144">
        <v>-4.3980208905992302E-2</v>
      </c>
      <c r="D144">
        <v>-3.030983385720698E-2</v>
      </c>
      <c r="E144">
        <v>3.1444357224805319E-2</v>
      </c>
      <c r="F144">
        <v>6.897419760855894E-2</v>
      </c>
      <c r="G144">
        <v>-5.1244200759173353E-2</v>
      </c>
      <c r="H144">
        <v>5.1429050087385741E-2</v>
      </c>
      <c r="I144">
        <v>5.4589896795219861E-2</v>
      </c>
      <c r="J144">
        <v>2.8320702034303924E-2</v>
      </c>
      <c r="K144">
        <v>4.6661748432312855E-2</v>
      </c>
      <c r="L144">
        <v>7.8697620090524278E-2</v>
      </c>
      <c r="M144">
        <v>2.4971623155505052E-2</v>
      </c>
      <c r="N144">
        <v>6.763403836694537E-2</v>
      </c>
      <c r="O144">
        <v>7.8965758211041237E-2</v>
      </c>
      <c r="P144" t="e">
        <v>#VALUE!</v>
      </c>
      <c r="Q144">
        <v>3.0297029702970324E-2</v>
      </c>
      <c r="R144">
        <v>0.10685767966181325</v>
      </c>
      <c r="S144">
        <v>6.4837940425291674E-2</v>
      </c>
      <c r="T144">
        <v>3.211512944787609E-2</v>
      </c>
      <c r="U144">
        <v>5.4068427583761736E-2</v>
      </c>
      <c r="V144">
        <v>8.9639821934439423E-2</v>
      </c>
      <c r="W144">
        <v>3.2427695004382029E-2</v>
      </c>
      <c r="X144">
        <v>0.12632281093944364</v>
      </c>
      <c r="Y144" t="e">
        <v>#VALUE!</v>
      </c>
      <c r="Z144">
        <v>4.4612982377872035E-2</v>
      </c>
      <c r="AA144">
        <v>5.9880239520958112E-2</v>
      </c>
      <c r="AB144">
        <v>-5.470588235294116E-2</v>
      </c>
      <c r="AC144">
        <v>7.2069004653274149E-2</v>
      </c>
      <c r="AD144">
        <v>-3.9525691699603405E-3</v>
      </c>
      <c r="AE144" t="e">
        <v>#VALUE!</v>
      </c>
      <c r="AF144">
        <v>5.7018214379313426E-2</v>
      </c>
      <c r="AG144">
        <v>-4.6683046683046792E-2</v>
      </c>
      <c r="AH144">
        <v>4.5045045045044585E-3</v>
      </c>
      <c r="AI144">
        <v>4.3256997455470625E-2</v>
      </c>
      <c r="AJ144">
        <v>9.2738752959747428E-2</v>
      </c>
      <c r="AK144">
        <v>2.9306722689075526E-2</v>
      </c>
      <c r="AL144">
        <v>6.6101786002185525E-2</v>
      </c>
      <c r="AM144">
        <v>7.7707454289732913E-2</v>
      </c>
      <c r="AN144">
        <v>3.9436218678815749E-2</v>
      </c>
      <c r="AO144">
        <v>5.8379720082083031E-2</v>
      </c>
      <c r="AP144">
        <v>8.9091443693031236E-2</v>
      </c>
      <c r="AQ144">
        <v>5.6104558495377876E-2</v>
      </c>
      <c r="AR144">
        <v>4.4985250737463067E-2</v>
      </c>
      <c r="AS144">
        <v>4.9322910932511288E-2</v>
      </c>
      <c r="AT144">
        <v>0.11111111111111116</v>
      </c>
      <c r="AU144">
        <v>0.13976705490848573</v>
      </c>
      <c r="AV144">
        <v>6.6254240670524878E-2</v>
      </c>
      <c r="AW144">
        <v>9.3026828753048685E-2</v>
      </c>
      <c r="AX144">
        <v>1.7697971838263937E-2</v>
      </c>
      <c r="AY144">
        <v>7.7783892863694692E-2</v>
      </c>
    </row>
    <row r="145" spans="1:51" x14ac:dyDescent="0.25">
      <c r="A145" s="11">
        <v>42004</v>
      </c>
      <c r="B145">
        <v>6.9241982507290967E-3</v>
      </c>
      <c r="C145">
        <v>4.1058079355951627E-2</v>
      </c>
      <c r="D145">
        <v>-9.0414447788840002E-2</v>
      </c>
      <c r="E145">
        <v>-3.1451695522999756E-2</v>
      </c>
      <c r="F145">
        <v>4.5802425526904278E-2</v>
      </c>
      <c r="G145">
        <v>-5.4567681707046178E-2</v>
      </c>
      <c r="H145">
        <v>7.9046900170545165E-3</v>
      </c>
      <c r="I145">
        <v>-1.4936904455318034E-2</v>
      </c>
      <c r="J145">
        <v>-5.2948021722265426E-2</v>
      </c>
      <c r="K145">
        <v>-4.8458149779735726E-2</v>
      </c>
      <c r="L145">
        <v>-5.3329723876556545E-2</v>
      </c>
      <c r="M145">
        <v>4.983388704318914E-3</v>
      </c>
      <c r="N145">
        <v>7.0644244797666289E-3</v>
      </c>
      <c r="O145">
        <v>-4.8186528497409342E-2</v>
      </c>
      <c r="P145" t="e">
        <v>#N/A</v>
      </c>
      <c r="Q145">
        <v>-3.0943686334806819E-2</v>
      </c>
      <c r="R145">
        <v>6.9806917037980032E-2</v>
      </c>
      <c r="S145">
        <v>2.7105639775256929E-2</v>
      </c>
      <c r="T145">
        <v>-0.10260507050574141</v>
      </c>
      <c r="U145">
        <v>-5.9367642112344354E-2</v>
      </c>
      <c r="V145">
        <v>8.9507892293407609E-2</v>
      </c>
      <c r="W145">
        <v>-8.5738539898132404E-2</v>
      </c>
      <c r="X145">
        <v>-4.2864459952621892E-2</v>
      </c>
      <c r="Y145" t="e">
        <v>#N/A</v>
      </c>
      <c r="Z145">
        <v>1.3239376468076047E-2</v>
      </c>
      <c r="AA145">
        <v>-2.2598870056497189E-2</v>
      </c>
      <c r="AB145">
        <v>-9.7075295581829479E-2</v>
      </c>
      <c r="AC145">
        <v>-1.8843955113275301E-2</v>
      </c>
      <c r="AD145">
        <v>-4.4146825396825462E-2</v>
      </c>
      <c r="AE145" t="e">
        <v>#N/A</v>
      </c>
      <c r="AF145">
        <v>-3.6732611895968326E-2</v>
      </c>
      <c r="AG145">
        <v>-4.7422680412371077E-2</v>
      </c>
      <c r="AH145">
        <v>-1.9431988041853643E-2</v>
      </c>
      <c r="AI145">
        <v>-9.0701219512195119E-2</v>
      </c>
      <c r="AJ145">
        <v>-7.9451065366558105E-3</v>
      </c>
      <c r="AK145">
        <v>-0.1644045310745994</v>
      </c>
      <c r="AL145">
        <v>-6.5725135684640223E-2</v>
      </c>
      <c r="AM145">
        <v>-2.3708537248504746E-2</v>
      </c>
      <c r="AN145">
        <v>-4.2870839611012346E-2</v>
      </c>
      <c r="AO145">
        <v>-1.4814470812241742E-2</v>
      </c>
      <c r="AP145">
        <v>-2.9697624190063721E-3</v>
      </c>
      <c r="AQ145">
        <v>6.0368246302444639E-4</v>
      </c>
      <c r="AR145">
        <v>2.7875793930839832E-2</v>
      </c>
      <c r="AS145">
        <v>-4.3751967264715197E-2</v>
      </c>
      <c r="AT145">
        <v>-0.10666666666666669</v>
      </c>
      <c r="AU145">
        <v>-3.2846715328467058E-2</v>
      </c>
      <c r="AV145">
        <v>1.2352610892756966E-2</v>
      </c>
      <c r="AW145">
        <v>1.7253799525608349E-2</v>
      </c>
      <c r="AX145">
        <v>0.12274689007362283</v>
      </c>
      <c r="AY145">
        <v>8.0000000000000071E-3</v>
      </c>
    </row>
    <row r="146" spans="1:51" x14ac:dyDescent="0.25">
      <c r="A146" s="11">
        <v>42035</v>
      </c>
      <c r="B146">
        <v>0.15128483532392334</v>
      </c>
      <c r="C146">
        <v>3.4909412284578112E-2</v>
      </c>
      <c r="D146">
        <v>-3.2709685630647911E-2</v>
      </c>
      <c r="E146">
        <v>-0.15112272960802675</v>
      </c>
      <c r="F146">
        <v>5.0213915784733221E-2</v>
      </c>
      <c r="G146">
        <v>6.9707299870694905E-2</v>
      </c>
      <c r="H146">
        <v>9.8039058072658003E-2</v>
      </c>
      <c r="I146">
        <v>9.0457516339869315E-2</v>
      </c>
      <c r="J146">
        <v>-4.2084783944296489E-2</v>
      </c>
      <c r="K146">
        <v>0.10314814814814821</v>
      </c>
      <c r="L146">
        <v>8.4643980554761189E-2</v>
      </c>
      <c r="M146">
        <v>9.1680440771349847E-2</v>
      </c>
      <c r="N146">
        <v>9.4166984369043139E-2</v>
      </c>
      <c r="O146">
        <v>0.13473053892215558</v>
      </c>
      <c r="P146" t="e">
        <v>#VALUE!</v>
      </c>
      <c r="Q146">
        <v>0.17393891312971044</v>
      </c>
      <c r="R146">
        <v>5.295517651725512E-2</v>
      </c>
      <c r="S146">
        <v>9.9039472580780386E-2</v>
      </c>
      <c r="T146">
        <v>-1.8746890791506376E-2</v>
      </c>
      <c r="U146">
        <v>9.5655283389951773E-2</v>
      </c>
      <c r="V146">
        <v>2.4203170274416097E-2</v>
      </c>
      <c r="W146">
        <v>3.2497678737233082E-2</v>
      </c>
      <c r="X146">
        <v>0.21875313555637299</v>
      </c>
      <c r="Y146" t="e">
        <v>#VALUE!</v>
      </c>
      <c r="Z146">
        <v>0.10158061116965222</v>
      </c>
      <c r="AA146">
        <v>7.2667217175887533E-2</v>
      </c>
      <c r="AB146">
        <v>2.6878015161957203E-2</v>
      </c>
      <c r="AC146">
        <v>0.16637893828226136</v>
      </c>
      <c r="AD146">
        <v>0.17280747275557862</v>
      </c>
      <c r="AE146" t="e">
        <v>#VALUE!</v>
      </c>
      <c r="AF146">
        <v>9.3333869573086092E-2</v>
      </c>
      <c r="AG146">
        <v>8.3874458874458879E-2</v>
      </c>
      <c r="AH146">
        <v>4.3445121951219523E-2</v>
      </c>
      <c r="AI146">
        <v>0.12321877619446786</v>
      </c>
      <c r="AJ146">
        <v>6.5890061885693463E-2</v>
      </c>
      <c r="AK146">
        <v>0.15290669272105539</v>
      </c>
      <c r="AL146">
        <v>0.13317986025556872</v>
      </c>
      <c r="AM146">
        <v>0.1518324607329844</v>
      </c>
      <c r="AN146">
        <v>0.1376645678305668</v>
      </c>
      <c r="AO146">
        <v>-8.0017912699159588E-3</v>
      </c>
      <c r="AP146">
        <v>7.3923639317627909E-2</v>
      </c>
      <c r="AQ146">
        <v>7.3906485671191513E-2</v>
      </c>
      <c r="AR146">
        <v>-6.8657741160315089E-3</v>
      </c>
      <c r="AS146">
        <v>0.16962914197937229</v>
      </c>
      <c r="AT146">
        <v>6.1957653592502604E-2</v>
      </c>
      <c r="AU146">
        <v>0.1535849056603773</v>
      </c>
      <c r="AV146">
        <v>6.378258458125341E-2</v>
      </c>
      <c r="AW146">
        <v>0.16688256731782292</v>
      </c>
      <c r="AX146">
        <v>0.12798191068400211</v>
      </c>
      <c r="AY146">
        <v>0.14876730834177643</v>
      </c>
    </row>
    <row r="147" spans="1:51" x14ac:dyDescent="0.25">
      <c r="A147" s="11">
        <v>42063</v>
      </c>
      <c r="B147">
        <v>2.0119459289531516E-2</v>
      </c>
      <c r="C147">
        <v>0.13193851409052093</v>
      </c>
      <c r="D147">
        <v>0.18157894736842106</v>
      </c>
      <c r="E147">
        <v>9.6142549441942338E-2</v>
      </c>
      <c r="F147">
        <v>3.5698970840480237E-2</v>
      </c>
      <c r="G147">
        <v>6.0109890109890207E-2</v>
      </c>
      <c r="H147">
        <v>5.4463974153434735E-2</v>
      </c>
      <c r="I147">
        <v>8.79884919683529E-2</v>
      </c>
      <c r="J147">
        <v>0.11362907536076983</v>
      </c>
      <c r="K147">
        <v>4.6332046332046239E-2</v>
      </c>
      <c r="L147">
        <v>6.0769839177432061E-2</v>
      </c>
      <c r="M147">
        <v>5.4305036842636545E-2</v>
      </c>
      <c r="N147">
        <v>0.14216027874564463</v>
      </c>
      <c r="O147">
        <v>1.4511873350923521E-2</v>
      </c>
      <c r="P147" t="e">
        <v>#VALUE!</v>
      </c>
      <c r="Q147">
        <v>6.2679506673424479E-2</v>
      </c>
      <c r="R147">
        <v>9.1919382181201659E-2</v>
      </c>
      <c r="S147">
        <v>4.5523912379968667E-2</v>
      </c>
      <c r="T147">
        <v>0.13562604111474075</v>
      </c>
      <c r="U147">
        <v>-3.426892950391669E-3</v>
      </c>
      <c r="V147">
        <v>-4.0272923947412109E-2</v>
      </c>
      <c r="W147">
        <v>0.20098920863309355</v>
      </c>
      <c r="X147">
        <v>0.17862484391937339</v>
      </c>
      <c r="Y147" t="e">
        <v>#VALUE!</v>
      </c>
      <c r="Z147">
        <v>7.461258848287744E-2</v>
      </c>
      <c r="AA147">
        <v>0.14857582755966137</v>
      </c>
      <c r="AB147">
        <v>0.119463087248322</v>
      </c>
      <c r="AC147">
        <v>5.1803885291396901E-2</v>
      </c>
      <c r="AD147">
        <v>6.3716814159291868E-2</v>
      </c>
      <c r="AE147" t="e">
        <v>#VALUE!</v>
      </c>
      <c r="AF147">
        <v>6.9512087459352889E-2</v>
      </c>
      <c r="AG147">
        <v>2.7958062905641512E-2</v>
      </c>
      <c r="AH147">
        <v>4.9671292914536203E-2</v>
      </c>
      <c r="AI147">
        <v>7.4328358208955336E-2</v>
      </c>
      <c r="AJ147">
        <v>2.1857923497267784E-2</v>
      </c>
      <c r="AK147">
        <v>0.17224576271186431</v>
      </c>
      <c r="AL147">
        <v>3.124280828168513E-2</v>
      </c>
      <c r="AM147">
        <v>9.2843326885879929E-2</v>
      </c>
      <c r="AN147">
        <v>7.735849056603783E-2</v>
      </c>
      <c r="AO147">
        <v>7.3333570927925473E-2</v>
      </c>
      <c r="AP147">
        <v>0.13716591023701463</v>
      </c>
      <c r="AQ147">
        <v>4.2134831460674205E-2</v>
      </c>
      <c r="AR147">
        <v>8.6069823712409343E-2</v>
      </c>
      <c r="AS147">
        <v>-6.0975609756096505E-3</v>
      </c>
      <c r="AT147">
        <v>0.13466252655662703</v>
      </c>
      <c r="AU147">
        <v>9.0611710827608771E-2</v>
      </c>
      <c r="AV147">
        <v>5.7698992005561278E-2</v>
      </c>
      <c r="AW147">
        <v>7.4927100756375875E-2</v>
      </c>
      <c r="AX147">
        <v>3.6884835120777781E-2</v>
      </c>
      <c r="AY147">
        <v>7.1586064971336238E-2</v>
      </c>
    </row>
    <row r="148" spans="1:51" x14ac:dyDescent="0.25">
      <c r="A148" s="11">
        <v>42094</v>
      </c>
      <c r="B148">
        <v>5.6086286594761114E-2</v>
      </c>
      <c r="C148">
        <v>3.960769520935381E-3</v>
      </c>
      <c r="D148">
        <v>4.7661469933184764E-2</v>
      </c>
      <c r="E148">
        <v>7.4084900451459879E-2</v>
      </c>
      <c r="F148">
        <v>-1.8838629541455321E-2</v>
      </c>
      <c r="G148">
        <v>-4.0634394112159189E-2</v>
      </c>
      <c r="H148">
        <v>1.4395223576647798E-2</v>
      </c>
      <c r="I148">
        <v>3.3715293080652131E-2</v>
      </c>
      <c r="J148">
        <v>8.600499136110562E-2</v>
      </c>
      <c r="K148">
        <v>4.6526552222043716E-3</v>
      </c>
      <c r="L148">
        <v>1.6403628681496363E-2</v>
      </c>
      <c r="M148">
        <v>2.2498803255145861E-2</v>
      </c>
      <c r="N148">
        <v>1.5253203172667096E-3</v>
      </c>
      <c r="O148">
        <v>-1.1230641919848239E-3</v>
      </c>
      <c r="P148" t="e">
        <v>#VALUE!</v>
      </c>
      <c r="Q148">
        <v>3.3386327503974522E-2</v>
      </c>
      <c r="R148">
        <v>4.881835432120063E-2</v>
      </c>
      <c r="S148">
        <v>9.4544372586005565E-2</v>
      </c>
      <c r="T148">
        <v>6.4762569691761973E-2</v>
      </c>
      <c r="U148">
        <v>-1.7193384640576403E-2</v>
      </c>
      <c r="V148">
        <v>0.1388937055661521</v>
      </c>
      <c r="W148">
        <v>2.1714713590415435E-2</v>
      </c>
      <c r="X148">
        <v>9.8629754240543877E-2</v>
      </c>
      <c r="Y148" t="e">
        <v>#VALUE!</v>
      </c>
      <c r="Z148">
        <v>6.391312088303347E-2</v>
      </c>
      <c r="AA148">
        <v>6.0991957104557626E-2</v>
      </c>
      <c r="AB148">
        <v>-3.2973621103117523E-2</v>
      </c>
      <c r="AC148">
        <v>8.7950747581344579E-4</v>
      </c>
      <c r="AD148">
        <v>-5.4076539101497567E-2</v>
      </c>
      <c r="AE148" t="e">
        <v>#VALUE!</v>
      </c>
      <c r="AF148">
        <v>4.8231750868733325E-2</v>
      </c>
      <c r="AG148">
        <v>2.2826614861583217E-2</v>
      </c>
      <c r="AH148">
        <v>-1.0438413361169019E-2</v>
      </c>
      <c r="AI148">
        <v>5.1403167546539841E-3</v>
      </c>
      <c r="AJ148">
        <v>8.1885026737967825E-2</v>
      </c>
      <c r="AK148">
        <v>9.2354961142237402E-2</v>
      </c>
      <c r="AL148">
        <v>5.9823008849557491E-2</v>
      </c>
      <c r="AM148">
        <v>3.0530973451327492E-2</v>
      </c>
      <c r="AN148">
        <v>8.0560420315236358E-2</v>
      </c>
      <c r="AO148">
        <v>8.8212506917544342E-3</v>
      </c>
      <c r="AP148">
        <v>9.9113082039911315E-2</v>
      </c>
      <c r="AQ148">
        <v>8.2210242587601012E-2</v>
      </c>
      <c r="AR148">
        <v>7.4633991088478568E-2</v>
      </c>
      <c r="AS148">
        <v>3.9641340254837232E-2</v>
      </c>
      <c r="AT148">
        <v>6.135676220653874E-2</v>
      </c>
      <c r="AU148">
        <v>2.2795440911817622E-2</v>
      </c>
      <c r="AV148">
        <v>-4.3871179756818979E-2</v>
      </c>
      <c r="AW148">
        <v>3.7220638658239436E-2</v>
      </c>
      <c r="AX148">
        <v>7.5882068632189492E-2</v>
      </c>
      <c r="AY148">
        <v>4.3347050754458216E-2</v>
      </c>
    </row>
    <row r="149" spans="1:51" x14ac:dyDescent="0.25">
      <c r="A149" s="11">
        <v>42124</v>
      </c>
      <c r="B149">
        <v>-5.252407353370292E-3</v>
      </c>
      <c r="C149">
        <v>2.9870373849333109E-2</v>
      </c>
      <c r="D149">
        <v>-4.336734693877542E-2</v>
      </c>
      <c r="E149">
        <v>-3.7193831267009259E-2</v>
      </c>
      <c r="F149">
        <v>2.0255301192108721E-2</v>
      </c>
      <c r="G149">
        <v>4.7757968665586237E-2</v>
      </c>
      <c r="H149">
        <v>-2.5042033293562249E-2</v>
      </c>
      <c r="I149">
        <v>-3.5813259432956768E-2</v>
      </c>
      <c r="J149">
        <v>-2.2980378292382087E-3</v>
      </c>
      <c r="K149">
        <v>3.0182050463110954E-2</v>
      </c>
      <c r="L149">
        <v>-4.7683090842400855E-3</v>
      </c>
      <c r="M149">
        <v>1.8258426966292207E-2</v>
      </c>
      <c r="N149">
        <v>-4.5994517209869135E-2</v>
      </c>
      <c r="O149">
        <v>-9.2135629327179225E-2</v>
      </c>
      <c r="P149" t="e">
        <v>#VALUE!</v>
      </c>
      <c r="Q149">
        <v>3.8461538461538325E-3</v>
      </c>
      <c r="R149">
        <v>-4.8684210526315663E-2</v>
      </c>
      <c r="S149">
        <v>-5.7219352820191971E-2</v>
      </c>
      <c r="T149">
        <v>1.8955717451680787E-2</v>
      </c>
      <c r="U149">
        <v>-4.1652782405864341E-3</v>
      </c>
      <c r="V149">
        <v>2.6339829476248688E-2</v>
      </c>
      <c r="W149">
        <v>1.0993037742762946E-2</v>
      </c>
      <c r="X149">
        <v>-0.11881020250294061</v>
      </c>
      <c r="Y149" t="e">
        <v>#VALUE!</v>
      </c>
      <c r="Z149">
        <v>-4.0327978580990576E-2</v>
      </c>
      <c r="AA149">
        <v>-4.7378395451673994E-2</v>
      </c>
      <c r="AB149">
        <v>6.5096094234345925E-2</v>
      </c>
      <c r="AC149">
        <v>-4.3057996485061478E-2</v>
      </c>
      <c r="AD149">
        <v>7.9155672823221224E-3</v>
      </c>
      <c r="AE149" t="e">
        <v>#VALUE!</v>
      </c>
      <c r="AF149">
        <v>-7.9403532910359287E-3</v>
      </c>
      <c r="AG149">
        <v>5.6980056980056037E-3</v>
      </c>
      <c r="AH149">
        <v>-0.14978902953586504</v>
      </c>
      <c r="AI149">
        <v>-7.6157567380787716E-2</v>
      </c>
      <c r="AJ149">
        <v>-5.715168365770773E-2</v>
      </c>
      <c r="AK149">
        <v>2.5810721376571921E-2</v>
      </c>
      <c r="AL149">
        <v>-7.1810287241148907E-2</v>
      </c>
      <c r="AM149">
        <v>-8.8879347359381744E-2</v>
      </c>
      <c r="AN149">
        <v>-3.317125877903826E-2</v>
      </c>
      <c r="AO149">
        <v>-3.1674108857120964E-2</v>
      </c>
      <c r="AP149">
        <v>-6.6169053863223803E-2</v>
      </c>
      <c r="AQ149">
        <v>-0.12876712328767126</v>
      </c>
      <c r="AR149">
        <v>5.9232933511033092E-3</v>
      </c>
      <c r="AS149">
        <v>7.7167498865182704E-3</v>
      </c>
      <c r="AT149">
        <v>-3.6639978287419384E-3</v>
      </c>
      <c r="AU149">
        <v>-3.3724340175953049E-2</v>
      </c>
      <c r="AV149">
        <v>1.5810276679842028E-2</v>
      </c>
      <c r="AW149">
        <v>-3.7889650045138334E-2</v>
      </c>
      <c r="AX149">
        <v>-4.9415992812219312E-2</v>
      </c>
      <c r="AY149">
        <v>-2.3008151459374182E-2</v>
      </c>
    </row>
    <row r="150" spans="1:51" x14ac:dyDescent="0.25">
      <c r="A150" s="11">
        <v>42155</v>
      </c>
      <c r="B150">
        <v>8.8002346729245673E-3</v>
      </c>
      <c r="C150">
        <v>-1.3498723093761433E-2</v>
      </c>
      <c r="D150">
        <v>-7.7777777777776613E-4</v>
      </c>
      <c r="E150">
        <v>-4.0248115577889543E-2</v>
      </c>
      <c r="F150">
        <v>5.211456933098968E-2</v>
      </c>
      <c r="G150">
        <v>-5.1768588223161771E-2</v>
      </c>
      <c r="H150">
        <v>4.2808740049511407E-3</v>
      </c>
      <c r="I150">
        <v>1.3265531726730062E-2</v>
      </c>
      <c r="J150">
        <v>-2.67540751240255E-2</v>
      </c>
      <c r="K150">
        <v>-3.069291582700362E-2</v>
      </c>
      <c r="L150">
        <v>4.2506142506142375E-2</v>
      </c>
      <c r="M150">
        <v>2.2068965517241468E-2</v>
      </c>
      <c r="N150">
        <v>3.5440613026819889E-2</v>
      </c>
      <c r="O150">
        <v>-3.0895580758701469E-2</v>
      </c>
      <c r="P150" t="e">
        <v>#VALUE!</v>
      </c>
      <c r="Q150">
        <v>-1.2873563218390838E-2</v>
      </c>
      <c r="R150">
        <v>-2.0228215767634894E-2</v>
      </c>
      <c r="S150">
        <v>7.0228982716129984E-2</v>
      </c>
      <c r="T150">
        <v>-1.240308638537746E-2</v>
      </c>
      <c r="U150">
        <v>5.3371256483185636E-2</v>
      </c>
      <c r="V150">
        <v>5.5184690698709238E-2</v>
      </c>
      <c r="W150">
        <v>8.5538238492207208E-2</v>
      </c>
      <c r="X150">
        <v>8.987818223360633E-2</v>
      </c>
      <c r="Y150" t="e">
        <v>#VALUE!</v>
      </c>
      <c r="Z150">
        <v>5.1787271142109903E-2</v>
      </c>
      <c r="AA150">
        <v>8.8196286472148611E-2</v>
      </c>
      <c r="AB150">
        <v>-4.5983701979045333E-2</v>
      </c>
      <c r="AC150">
        <v>5.050505050504972E-3</v>
      </c>
      <c r="AD150">
        <v>3.7521815008725978E-2</v>
      </c>
      <c r="AE150" t="e">
        <v>#VALUE!</v>
      </c>
      <c r="AF150">
        <v>-2.2478190455506031E-2</v>
      </c>
      <c r="AG150">
        <v>4.2965061378659186E-2</v>
      </c>
      <c r="AH150">
        <v>9.9255583126550917E-2</v>
      </c>
      <c r="AI150">
        <v>2.9024536205864759E-2</v>
      </c>
      <c r="AJ150">
        <v>-6.4547837483617254E-2</v>
      </c>
      <c r="AK150">
        <v>0</v>
      </c>
      <c r="AL150">
        <v>-5.7731120046310425E-3</v>
      </c>
      <c r="AM150">
        <v>-5.0895381715362786E-2</v>
      </c>
      <c r="AN150">
        <v>-5.9007599463567262E-2</v>
      </c>
      <c r="AO150">
        <v>-1.7743031951053756E-2</v>
      </c>
      <c r="AP150">
        <v>-4.5150140419096929E-2</v>
      </c>
      <c r="AQ150">
        <v>-3.9451114922813058E-2</v>
      </c>
      <c r="AR150">
        <v>-7.9493596349183848E-3</v>
      </c>
      <c r="AS150">
        <v>1.3963963963963932E-2</v>
      </c>
      <c r="AT150">
        <v>-2.5742304549169148E-2</v>
      </c>
      <c r="AU150">
        <v>-5.0379362670713301E-2</v>
      </c>
      <c r="AV150">
        <v>-7.1392319404500082E-2</v>
      </c>
      <c r="AW150">
        <v>-1.2170553332413458E-2</v>
      </c>
      <c r="AX150">
        <v>0.12192816635160675</v>
      </c>
      <c r="AY150">
        <v>-1.8570851836899438E-2</v>
      </c>
    </row>
    <row r="151" spans="1:51" x14ac:dyDescent="0.25">
      <c r="A151" s="11">
        <v>42185</v>
      </c>
      <c r="B151">
        <v>-6.9496946786856584E-2</v>
      </c>
      <c r="C151">
        <v>-4.0680473372781023E-2</v>
      </c>
      <c r="D151">
        <v>-2.2350717224507988E-2</v>
      </c>
      <c r="E151">
        <v>-3.3934911726688166E-2</v>
      </c>
      <c r="F151">
        <v>-8.8943488943488913E-2</v>
      </c>
      <c r="G151">
        <v>-5.2311038607939175E-2</v>
      </c>
      <c r="H151">
        <v>-3.2821872549921971E-2</v>
      </c>
      <c r="I151">
        <v>-1.2437268164957493E-2</v>
      </c>
      <c r="J151">
        <v>-1.4199890770071E-2</v>
      </c>
      <c r="K151">
        <v>-7.2605149528226387E-2</v>
      </c>
      <c r="L151">
        <v>-5.0907376855997999E-2</v>
      </c>
      <c r="M151">
        <v>-3.7336932073774198E-2</v>
      </c>
      <c r="N151">
        <v>-3.083564600678379E-2</v>
      </c>
      <c r="O151">
        <v>1.2779122948614052E-3</v>
      </c>
      <c r="P151" t="e">
        <v>#VALUE!</v>
      </c>
      <c r="Q151">
        <v>-5.6202453035242961E-2</v>
      </c>
      <c r="R151">
        <v>-5.9643550379389509E-2</v>
      </c>
      <c r="S151">
        <v>-9.2628175801384605E-2</v>
      </c>
      <c r="T151">
        <v>-5.4160649338851119E-2</v>
      </c>
      <c r="U151">
        <v>-4.0343074968233861E-2</v>
      </c>
      <c r="V151">
        <v>-5.9187403345986045E-2</v>
      </c>
      <c r="W151">
        <v>-1.1018363939899745E-2</v>
      </c>
      <c r="X151">
        <v>-9.6909445995299714E-2</v>
      </c>
      <c r="Y151" t="e">
        <v>#VALUE!</v>
      </c>
      <c r="Z151">
        <v>-3.3322281167108669E-2</v>
      </c>
      <c r="AA151">
        <v>-9.1407678244973534E-3</v>
      </c>
      <c r="AB151">
        <v>-2.8676021964612608E-2</v>
      </c>
      <c r="AC151">
        <v>-1.7816354499771592E-2</v>
      </c>
      <c r="AD151">
        <v>-5.6349873843566045E-2</v>
      </c>
      <c r="AE151" t="e">
        <v>#VALUE!</v>
      </c>
      <c r="AF151">
        <v>-1.0207879386647467E-2</v>
      </c>
      <c r="AG151">
        <v>-8.0126754187415106E-2</v>
      </c>
      <c r="AH151">
        <v>-8.3521444695259572E-2</v>
      </c>
      <c r="AI151">
        <v>-9.9592904914219238E-2</v>
      </c>
      <c r="AJ151">
        <v>-2.1366024518388871E-2</v>
      </c>
      <c r="AK151">
        <v>-6.1290322580645151E-2</v>
      </c>
      <c r="AL151">
        <v>-2.7876565745578175E-2</v>
      </c>
      <c r="AM151">
        <v>-2.5024826216484608E-2</v>
      </c>
      <c r="AN151">
        <v>-6.3895486935867107E-2</v>
      </c>
      <c r="AO151">
        <v>-5.6693658153966875E-2</v>
      </c>
      <c r="AP151">
        <v>-5.8823529411764719E-2</v>
      </c>
      <c r="AQ151">
        <v>-5.3571428571428603E-2</v>
      </c>
      <c r="AR151">
        <v>-7.1078795073453049E-2</v>
      </c>
      <c r="AS151">
        <v>-7.9520213238560622E-2</v>
      </c>
      <c r="AT151">
        <v>-4.0262826785963823E-2</v>
      </c>
      <c r="AU151">
        <v>-1.2464046021092967E-2</v>
      </c>
      <c r="AV151">
        <v>-4.5181271634177511E-2</v>
      </c>
      <c r="AW151">
        <v>-4.2674749958093394E-2</v>
      </c>
      <c r="AX151">
        <v>-6.2342038753159135E-2</v>
      </c>
      <c r="AY151">
        <v>1.8099547511312153E-2</v>
      </c>
    </row>
    <row r="152" spans="1:51" x14ac:dyDescent="0.25">
      <c r="A152" s="11">
        <v>42216</v>
      </c>
      <c r="B152">
        <v>6.4687500000000009E-2</v>
      </c>
      <c r="C152">
        <v>0.12567463377023902</v>
      </c>
      <c r="D152">
        <v>4.7998180163785431E-2</v>
      </c>
      <c r="E152">
        <v>3.184120048100425E-3</v>
      </c>
      <c r="F152">
        <v>-2.2222222222222254E-2</v>
      </c>
      <c r="G152">
        <v>3.4542116134955281E-2</v>
      </c>
      <c r="H152">
        <v>4.4953307388309272E-2</v>
      </c>
      <c r="I152">
        <v>6.0539107379584678E-2</v>
      </c>
      <c r="J152">
        <v>9.5290858725761929E-2</v>
      </c>
      <c r="K152">
        <v>6.3804104155888774E-2</v>
      </c>
      <c r="L152">
        <v>7.1889744226471208E-2</v>
      </c>
      <c r="M152">
        <v>8.9719626168224265E-2</v>
      </c>
      <c r="N152">
        <v>8.6223353483932508E-2</v>
      </c>
      <c r="O152">
        <v>9.6459998656545975E-2</v>
      </c>
      <c r="P152" t="e">
        <v>#VALUE!</v>
      </c>
      <c r="Q152">
        <v>0.13275209738443827</v>
      </c>
      <c r="R152">
        <v>0.1326702946143743</v>
      </c>
      <c r="S152">
        <v>7.8868347338935552E-2</v>
      </c>
      <c r="T152">
        <v>1.6626480485413264E-3</v>
      </c>
      <c r="U152">
        <v>6.3224097980801197E-2</v>
      </c>
      <c r="V152">
        <v>5.9324566646742349E-2</v>
      </c>
      <c r="W152">
        <v>4.5914922349763687E-2</v>
      </c>
      <c r="X152">
        <v>8.8285602580393086E-2</v>
      </c>
      <c r="Y152" t="e">
        <v>#VALUE!</v>
      </c>
      <c r="Z152">
        <v>6.9284856799862737E-2</v>
      </c>
      <c r="AA152">
        <v>7.6875768757687535E-2</v>
      </c>
      <c r="AB152">
        <v>2.5125628140703071E-3</v>
      </c>
      <c r="AC152">
        <v>7.9069767441859451E-3</v>
      </c>
      <c r="AD152">
        <v>1.0695187165775222E-2</v>
      </c>
      <c r="AE152" t="e">
        <v>#VALUE!</v>
      </c>
      <c r="AF152">
        <v>0.11026791869346186</v>
      </c>
      <c r="AG152">
        <v>5.4625984251968296E-2</v>
      </c>
      <c r="AH152">
        <v>5.5829228243021278E-2</v>
      </c>
      <c r="AI152">
        <v>2.6804456644598851E-2</v>
      </c>
      <c r="AJ152">
        <v>6.7287043664996382E-2</v>
      </c>
      <c r="AK152">
        <v>0.10996563573883145</v>
      </c>
      <c r="AL152">
        <v>6.9694786852605661E-2</v>
      </c>
      <c r="AM152">
        <v>-7.0075371766143868E-2</v>
      </c>
      <c r="AN152">
        <v>-3.4255265161126092E-3</v>
      </c>
      <c r="AO152">
        <v>7.8467577250883602E-2</v>
      </c>
      <c r="AP152">
        <v>-0.12307692307692308</v>
      </c>
      <c r="AQ152">
        <v>5.220125786163532E-2</v>
      </c>
      <c r="AR152">
        <v>4.2492012779552724E-2</v>
      </c>
      <c r="AS152">
        <v>5.2606177606177695E-2</v>
      </c>
      <c r="AT152">
        <v>8.4777858703568798E-2</v>
      </c>
      <c r="AU152">
        <v>6.472491909385103E-2</v>
      </c>
      <c r="AV152">
        <v>5.0181263117725639E-2</v>
      </c>
      <c r="AW152">
        <v>-3.0642172384107713E-3</v>
      </c>
      <c r="AX152">
        <v>-8.3108715184186943E-2</v>
      </c>
      <c r="AY152">
        <v>0.11286195286195277</v>
      </c>
    </row>
    <row r="153" spans="1:51" x14ac:dyDescent="0.25">
      <c r="A153" s="11">
        <v>42247</v>
      </c>
      <c r="B153">
        <v>-0.10361021426474903</v>
      </c>
      <c r="C153">
        <v>-1.6952054794520555E-2</v>
      </c>
      <c r="D153">
        <v>-0.10321250271326243</v>
      </c>
      <c r="E153">
        <v>-0.13111377488139664</v>
      </c>
      <c r="F153">
        <v>-9.8852603706972575E-2</v>
      </c>
      <c r="G153">
        <v>-9.4731003882418285E-2</v>
      </c>
      <c r="H153">
        <v>-9.8691930497568969E-2</v>
      </c>
      <c r="I153">
        <v>-6.3541666666666607E-2</v>
      </c>
      <c r="J153">
        <v>-5.1256111954139261E-2</v>
      </c>
      <c r="K153">
        <v>-0.10212352082995624</v>
      </c>
      <c r="L153">
        <v>-5.0967218811536985E-2</v>
      </c>
      <c r="M153">
        <v>-8.7478559176672244E-2</v>
      </c>
      <c r="N153">
        <v>-0.12917398945518443</v>
      </c>
      <c r="O153">
        <v>-0.13012313912883655</v>
      </c>
      <c r="P153" t="e">
        <v>#VALUE!</v>
      </c>
      <c r="Q153">
        <v>1.1036886436247562E-2</v>
      </c>
      <c r="R153">
        <v>-6.3949635520212045E-2</v>
      </c>
      <c r="S153">
        <v>-2.813924747375085E-2</v>
      </c>
      <c r="T153">
        <v>-3.3971497536620099E-2</v>
      </c>
      <c r="U153">
        <v>-5.7440846824408531E-2</v>
      </c>
      <c r="V153">
        <v>-0.10664409648751594</v>
      </c>
      <c r="W153">
        <v>-0.11910910264686903</v>
      </c>
      <c r="X153">
        <v>-0.1230774412286415</v>
      </c>
      <c r="Y153" t="e">
        <v>#VALUE!</v>
      </c>
      <c r="Z153">
        <v>-4.6030473135525329E-2</v>
      </c>
      <c r="AA153">
        <v>-7.0816676185037064E-2</v>
      </c>
      <c r="AB153">
        <v>-8.333333333333337E-2</v>
      </c>
      <c r="AC153">
        <v>-0.10050761421319798</v>
      </c>
      <c r="AD153">
        <v>-7.0546737213403987E-2</v>
      </c>
      <c r="AE153" t="e">
        <v>#VALUE!</v>
      </c>
      <c r="AF153">
        <v>-0.1000307884933137</v>
      </c>
      <c r="AG153">
        <v>-6.2995800279981196E-2</v>
      </c>
      <c r="AH153">
        <v>-0.13219284603421455</v>
      </c>
      <c r="AI153">
        <v>-0.11416889448026424</v>
      </c>
      <c r="AJ153">
        <v>-4.5942320590207864E-2</v>
      </c>
      <c r="AK153">
        <v>-0.10077399380804941</v>
      </c>
      <c r="AL153">
        <v>-9.9406797615084197E-2</v>
      </c>
      <c r="AM153">
        <v>-9.9452354874041582E-2</v>
      </c>
      <c r="AN153">
        <v>-8.5677912157861247E-2</v>
      </c>
      <c r="AO153">
        <v>-9.2158374529457077E-2</v>
      </c>
      <c r="AP153">
        <v>-7.0723684210526327E-2</v>
      </c>
      <c r="AQ153">
        <v>-2.0920502092050208E-2</v>
      </c>
      <c r="AR153">
        <v>-8.0753907447134621E-2</v>
      </c>
      <c r="AS153">
        <v>-0.14241173773498395</v>
      </c>
      <c r="AT153">
        <v>-0.10406875251779235</v>
      </c>
      <c r="AU153">
        <v>-7.3252279635258377E-2</v>
      </c>
      <c r="AV153">
        <v>-0.10773982558139539</v>
      </c>
      <c r="AW153">
        <v>-0.11954978557733109</v>
      </c>
      <c r="AX153">
        <v>-4.4194022537971667E-2</v>
      </c>
      <c r="AY153">
        <v>-3.4370083504780213E-2</v>
      </c>
    </row>
    <row r="154" spans="1:51" x14ac:dyDescent="0.25">
      <c r="A154" s="11">
        <v>42277</v>
      </c>
      <c r="B154">
        <v>1.5389652914211016E-2</v>
      </c>
      <c r="C154">
        <v>-1.219299773558602E-2</v>
      </c>
      <c r="D154">
        <v>-8.2657630400580828E-2</v>
      </c>
      <c r="E154">
        <v>-0.13113766637520652</v>
      </c>
      <c r="F154">
        <v>-4.3095004897159783E-2</v>
      </c>
      <c r="G154">
        <v>-1.4826614385491932E-2</v>
      </c>
      <c r="H154">
        <v>-1.1231342376895936E-2</v>
      </c>
      <c r="I154">
        <v>-3.7374860956618461E-2</v>
      </c>
      <c r="J154">
        <v>-6.7709258930158223E-2</v>
      </c>
      <c r="K154">
        <v>1.8595414334717564E-2</v>
      </c>
      <c r="L154">
        <v>-5.5046991334065765E-2</v>
      </c>
      <c r="M154">
        <v>2.3496240601503793E-2</v>
      </c>
      <c r="N154">
        <v>2.3881601076353842E-2</v>
      </c>
      <c r="O154">
        <v>-4.4228466793436172E-2</v>
      </c>
      <c r="P154" t="e">
        <v>#VALUE!</v>
      </c>
      <c r="Q154">
        <v>-3.3323757540936638E-2</v>
      </c>
      <c r="R154">
        <v>-2.6194690265486709E-2</v>
      </c>
      <c r="S154">
        <v>-1.1637164122484167E-2</v>
      </c>
      <c r="T154">
        <v>-4.4596037733265703E-2</v>
      </c>
      <c r="U154">
        <v>-1.783649876135418E-2</v>
      </c>
      <c r="V154">
        <v>2.6369808937312555E-2</v>
      </c>
      <c r="W154">
        <v>-7.2920483693660665E-2</v>
      </c>
      <c r="X154">
        <v>-7.4163690133271842E-2</v>
      </c>
      <c r="Y154" t="e">
        <v>#VALUE!</v>
      </c>
      <c r="Z154">
        <v>6.38870208473441E-3</v>
      </c>
      <c r="AA154">
        <v>-3.0116779348494105E-2</v>
      </c>
      <c r="AB154">
        <v>-3.9644565960355482E-2</v>
      </c>
      <c r="AC154">
        <v>-2.6061974143238187E-2</v>
      </c>
      <c r="AD154">
        <v>-5.6925996204933549E-2</v>
      </c>
      <c r="AE154" t="e">
        <v>#VALUE!</v>
      </c>
      <c r="AF154">
        <v>-3.7200614422507772E-2</v>
      </c>
      <c r="AG154">
        <v>-6.9721115537848544E-3</v>
      </c>
      <c r="AH154">
        <v>9.4086021505376483E-2</v>
      </c>
      <c r="AI154">
        <v>-0.11219598792827978</v>
      </c>
      <c r="AJ154">
        <v>-1.4059753954305809E-2</v>
      </c>
      <c r="AK154">
        <v>-8.9171974522293085E-2</v>
      </c>
      <c r="AL154">
        <v>-5.3736158486381136E-2</v>
      </c>
      <c r="AM154">
        <v>-3.6487472634395557E-2</v>
      </c>
      <c r="AN154">
        <v>-4.8732943469785628E-2</v>
      </c>
      <c r="AO154">
        <v>-9.6318129589848644E-2</v>
      </c>
      <c r="AP154">
        <v>-0.42330383480825962</v>
      </c>
      <c r="AQ154">
        <v>1.8009768009767946E-2</v>
      </c>
      <c r="AR154">
        <v>-3.4005667611268553E-2</v>
      </c>
      <c r="AS154">
        <v>-3.5714285714285587E-2</v>
      </c>
      <c r="AT154">
        <v>7.9286570743405393E-2</v>
      </c>
      <c r="AU154">
        <v>4.1980977369629358E-2</v>
      </c>
      <c r="AV154">
        <v>8.9594787212379234E-3</v>
      </c>
      <c r="AW154">
        <v>-9.5037818967666832E-2</v>
      </c>
      <c r="AX154">
        <v>3.085913471396351E-2</v>
      </c>
      <c r="AY154">
        <v>-3.4590800852237202E-2</v>
      </c>
    </row>
    <row r="155" spans="1:51" x14ac:dyDescent="0.25">
      <c r="A155" s="11">
        <v>42308</v>
      </c>
      <c r="B155">
        <v>7.094485649790383E-2</v>
      </c>
      <c r="C155">
        <v>8.2348792100158663E-2</v>
      </c>
      <c r="D155">
        <v>3.4300791556728161E-2</v>
      </c>
      <c r="E155">
        <v>7.5029072367832628E-2</v>
      </c>
      <c r="F155">
        <v>8.2523029682702198E-2</v>
      </c>
      <c r="G155">
        <v>9.8134328358209011E-2</v>
      </c>
      <c r="H155">
        <v>0.11594969584950654</v>
      </c>
      <c r="I155">
        <v>0.12433556736769114</v>
      </c>
      <c r="J155">
        <v>5.337399923751418E-2</v>
      </c>
      <c r="K155">
        <v>0.12389223679546246</v>
      </c>
      <c r="L155">
        <v>-1.3691552570395227E-2</v>
      </c>
      <c r="M155">
        <v>9.8255280073461737E-2</v>
      </c>
      <c r="N155">
        <v>0.11432325886990813</v>
      </c>
      <c r="O155">
        <v>0.15452066907376016</v>
      </c>
      <c r="P155" t="e">
        <v>#VALUE!</v>
      </c>
      <c r="Q155">
        <v>2.6894502228826278E-2</v>
      </c>
      <c r="R155">
        <v>0.11941112322791714</v>
      </c>
      <c r="S155">
        <v>6.3757899459944367E-2</v>
      </c>
      <c r="T155">
        <v>5.5655669283157794E-2</v>
      </c>
      <c r="U155">
        <v>9.2483605179081829E-2</v>
      </c>
      <c r="V155">
        <v>7.8000000000000069E-2</v>
      </c>
      <c r="W155">
        <v>4.6245059288537504E-2</v>
      </c>
      <c r="X155">
        <v>0.15590862579164244</v>
      </c>
      <c r="Y155" t="e">
        <v>#VALUE!</v>
      </c>
      <c r="Z155">
        <v>0.13949214834614088</v>
      </c>
      <c r="AA155">
        <v>3.8022813688212143E-3</v>
      </c>
      <c r="AB155">
        <v>5.7651245551601393E-2</v>
      </c>
      <c r="AC155">
        <v>0.14517488411293722</v>
      </c>
      <c r="AD155">
        <v>1.810865191146882E-2</v>
      </c>
      <c r="AE155" t="e">
        <v>#VALUE!</v>
      </c>
      <c r="AF155">
        <v>8.1988726742540097E-2</v>
      </c>
      <c r="AG155">
        <v>5.2156469408224604E-2</v>
      </c>
      <c r="AH155">
        <v>0.10892710892710888</v>
      </c>
      <c r="AI155">
        <v>0.10137972405518902</v>
      </c>
      <c r="AJ155">
        <v>0.13618538324420681</v>
      </c>
      <c r="AK155">
        <v>0.19750519750519757</v>
      </c>
      <c r="AL155">
        <v>6.0285891858297136E-2</v>
      </c>
      <c r="AM155">
        <v>0.17849028023226454</v>
      </c>
      <c r="AN155">
        <v>9.0895784543325586E-2</v>
      </c>
      <c r="AO155">
        <v>0.14461827630051416</v>
      </c>
      <c r="AP155">
        <v>0.11815856777493594</v>
      </c>
      <c r="AQ155">
        <v>8.8455772113942954E-2</v>
      </c>
      <c r="AR155">
        <v>0.24037963761863668</v>
      </c>
      <c r="AS155">
        <v>0.18873364382346414</v>
      </c>
      <c r="AT155">
        <v>0.1324815997778086</v>
      </c>
      <c r="AU155">
        <v>7.0506767390620118E-2</v>
      </c>
      <c r="AV155">
        <v>9.2633703329969785E-2</v>
      </c>
      <c r="AW155">
        <v>0.21773393585363143</v>
      </c>
      <c r="AX155">
        <v>0.11337642963699657</v>
      </c>
      <c r="AY155">
        <v>8.7238738153965878E-2</v>
      </c>
    </row>
    <row r="156" spans="1:51" x14ac:dyDescent="0.25">
      <c r="A156" s="11">
        <v>42338</v>
      </c>
      <c r="B156">
        <v>9.3345377898221837E-3</v>
      </c>
      <c r="C156">
        <v>2.9325513196480912E-3</v>
      </c>
      <c r="D156">
        <v>2.0408163265306367E-3</v>
      </c>
      <c r="E156">
        <v>1.3334442803353275E-2</v>
      </c>
      <c r="F156">
        <v>3.3802151045975615E-2</v>
      </c>
      <c r="G156">
        <v>6.4673235927058537E-2</v>
      </c>
      <c r="H156">
        <v>-2.0356242944335801E-2</v>
      </c>
      <c r="I156">
        <v>5.2826310380267305E-2</v>
      </c>
      <c r="J156">
        <v>1.5381831342743402E-2</v>
      </c>
      <c r="K156">
        <v>4.604951900331189E-2</v>
      </c>
      <c r="L156">
        <v>9.5599790466212697E-2</v>
      </c>
      <c r="M156">
        <v>3.302675585284276E-2</v>
      </c>
      <c r="N156">
        <v>-6.3974056603773533E-2</v>
      </c>
      <c r="O156">
        <v>-2.9678325248915005E-2</v>
      </c>
      <c r="P156" t="e">
        <v>#VALUE!</v>
      </c>
      <c r="Q156">
        <v>1.1141658226016427E-2</v>
      </c>
      <c r="R156">
        <v>6.2023055690858753E-2</v>
      </c>
      <c r="S156">
        <v>0.11177232880193122</v>
      </c>
      <c r="T156">
        <v>-5.5273499806558046E-2</v>
      </c>
      <c r="U156">
        <v>2.0624903801754746E-2</v>
      </c>
      <c r="V156">
        <v>-4.8808334522620345E-2</v>
      </c>
      <c r="W156">
        <v>-1.813373630525128E-2</v>
      </c>
      <c r="X156">
        <v>7.4408144222604111E-3</v>
      </c>
      <c r="Y156" t="e">
        <v>#VALUE!</v>
      </c>
      <c r="Z156">
        <v>-1.319454625421379E-3</v>
      </c>
      <c r="AA156">
        <v>2.5252525252525304E-2</v>
      </c>
      <c r="AB156">
        <v>3.7685060565275874E-2</v>
      </c>
      <c r="AC156">
        <v>0.12189512419503212</v>
      </c>
      <c r="AD156">
        <v>4.0513833992094961E-2</v>
      </c>
      <c r="AE156" t="e">
        <v>#VALUE!</v>
      </c>
      <c r="AF156">
        <v>-8.1328090620696458E-2</v>
      </c>
      <c r="AG156">
        <v>-5.2430886558625378E-3</v>
      </c>
      <c r="AH156">
        <v>9.6011816838996733E-3</v>
      </c>
      <c r="AI156">
        <v>8.9324618736383421E-2</v>
      </c>
      <c r="AJ156">
        <v>5.208660181989333E-2</v>
      </c>
      <c r="AK156">
        <v>8.0176767676767735E-2</v>
      </c>
      <c r="AL156">
        <v>4.0788812594205304E-2</v>
      </c>
      <c r="AM156">
        <v>0.10646958011996577</v>
      </c>
      <c r="AN156">
        <v>5.1120354219777342E-2</v>
      </c>
      <c r="AO156">
        <v>7.2567012798840924E-2</v>
      </c>
      <c r="AP156">
        <v>0.20356816102470288</v>
      </c>
      <c r="AQ156">
        <v>5.0964187327823707E-2</v>
      </c>
      <c r="AR156">
        <v>3.7701725097384564E-2</v>
      </c>
      <c r="AS156">
        <v>4.6641791044776948E-3</v>
      </c>
      <c r="AT156">
        <v>0.12311465358675666</v>
      </c>
      <c r="AU156">
        <v>2.6462805057336114E-2</v>
      </c>
      <c r="AV156">
        <v>2.1980051717768623E-2</v>
      </c>
      <c r="AW156">
        <v>7.295107933203604E-2</v>
      </c>
      <c r="AX156">
        <v>0.25323805270209898</v>
      </c>
      <c r="AY156">
        <v>-3.0567164179104545E-2</v>
      </c>
    </row>
    <row r="157" spans="1:51" x14ac:dyDescent="0.25">
      <c r="A157" s="11">
        <v>42369</v>
      </c>
      <c r="B157">
        <v>-6.1157517899761316E-2</v>
      </c>
      <c r="C157">
        <v>-3.3788174139051441E-2</v>
      </c>
      <c r="D157">
        <v>-0.12983706720977595</v>
      </c>
      <c r="E157">
        <v>-0.10777631795040243</v>
      </c>
      <c r="F157">
        <v>-3.8641820052589426E-2</v>
      </c>
      <c r="G157">
        <v>-0.11563829787234048</v>
      </c>
      <c r="H157">
        <v>-9.0908983352243622E-2</v>
      </c>
      <c r="I157">
        <v>-1.2299882858258449E-2</v>
      </c>
      <c r="J157">
        <v>-6.2733915523079609E-2</v>
      </c>
      <c r="K157">
        <v>-4.9600482436303328E-2</v>
      </c>
      <c r="L157">
        <v>-3.9325842696629087E-2</v>
      </c>
      <c r="M157">
        <v>-5.9085390530149717E-2</v>
      </c>
      <c r="N157">
        <v>-7.3070866141732194E-2</v>
      </c>
      <c r="O157">
        <v>-1.8943629546799956E-2</v>
      </c>
      <c r="P157" t="e">
        <v>#N/A</v>
      </c>
      <c r="Q157">
        <v>-8.7721808815111602E-2</v>
      </c>
      <c r="R157">
        <v>-4.1125210212505703E-2</v>
      </c>
      <c r="S157">
        <v>-3.4483861973131469E-2</v>
      </c>
      <c r="T157">
        <v>-7.5606645711719711E-2</v>
      </c>
      <c r="U157">
        <v>-7.2387271904690298E-3</v>
      </c>
      <c r="V157">
        <v>-5.6264066016504133E-2</v>
      </c>
      <c r="W157">
        <v>-2.9242016160061501E-2</v>
      </c>
      <c r="X157">
        <v>-4.4374517603752217E-2</v>
      </c>
      <c r="Y157" t="e">
        <v>#N/A</v>
      </c>
      <c r="Z157">
        <v>-6.0187903699354228E-2</v>
      </c>
      <c r="AA157">
        <v>-4.9261083743842415E-2</v>
      </c>
      <c r="AB157">
        <v>-0.10505836575875482</v>
      </c>
      <c r="AC157">
        <v>-5.0430504305043145E-2</v>
      </c>
      <c r="AD157">
        <v>-3.7037037037036979E-2</v>
      </c>
      <c r="AE157" t="e">
        <v>#N/A</v>
      </c>
      <c r="AF157">
        <v>-5.5344978176345649E-2</v>
      </c>
      <c r="AG157">
        <v>-6.7561092477240181E-2</v>
      </c>
      <c r="AH157">
        <v>-3.5113386978785743E-2</v>
      </c>
      <c r="AI157">
        <v>-0.10533333333333339</v>
      </c>
      <c r="AJ157">
        <v>-2.4455711303310479E-2</v>
      </c>
      <c r="AK157">
        <v>-8.5622443015780259E-2</v>
      </c>
      <c r="AL157">
        <v>-8.3135544810163275E-2</v>
      </c>
      <c r="AM157">
        <v>-5.4888673765730922E-2</v>
      </c>
      <c r="AN157">
        <v>-9.7268317589992437E-2</v>
      </c>
      <c r="AO157">
        <v>-8.4172013959248004E-2</v>
      </c>
      <c r="AP157">
        <v>1.6723679209426079E-2</v>
      </c>
      <c r="AQ157">
        <v>-3.2503276539973758E-2</v>
      </c>
      <c r="AR157">
        <v>-1.6222013674755398E-2</v>
      </c>
      <c r="AS157">
        <v>-1.5320334261838542E-2</v>
      </c>
      <c r="AT157">
        <v>-1.8342613822469822E-2</v>
      </c>
      <c r="AU157">
        <v>-4.3826983672299979E-2</v>
      </c>
      <c r="AV157">
        <v>-6.1810952467016067E-2</v>
      </c>
      <c r="AW157">
        <v>-8.4384270389584737E-2</v>
      </c>
      <c r="AX157">
        <v>-3.7419814682822405E-2</v>
      </c>
      <c r="AY157">
        <v>2.4633575563492993E-3</v>
      </c>
    </row>
    <row r="158" spans="1:51" x14ac:dyDescent="0.25">
      <c r="A158" s="11">
        <v>42400</v>
      </c>
      <c r="B158">
        <v>1.2710517953606892E-3</v>
      </c>
      <c r="C158">
        <v>4.9428379287155488E-2</v>
      </c>
      <c r="D158">
        <v>-0.13750731421884144</v>
      </c>
      <c r="E158">
        <v>-0.14661083245133666</v>
      </c>
      <c r="F158">
        <v>1.5459626590557107E-3</v>
      </c>
      <c r="G158">
        <v>-1.5517863587152569E-2</v>
      </c>
      <c r="H158">
        <v>-9.3142594624281316E-2</v>
      </c>
      <c r="I158">
        <v>-9.9822099229096684E-2</v>
      </c>
      <c r="J158">
        <v>-0.16856816885339421</v>
      </c>
      <c r="K158">
        <v>6.5038071065990355E-3</v>
      </c>
      <c r="L158">
        <v>-5.5991041433370636E-2</v>
      </c>
      <c r="M158">
        <v>-1.6344086021505388E-2</v>
      </c>
      <c r="N158">
        <v>7.135575942915251E-3</v>
      </c>
      <c r="O158">
        <v>-3.3657391887361832E-2</v>
      </c>
      <c r="P158" t="e">
        <v>#N/A</v>
      </c>
      <c r="Q158">
        <v>-6.4156862745098131E-2</v>
      </c>
      <c r="R158">
        <v>-6.3775510204078234E-4</v>
      </c>
      <c r="S158">
        <v>4.7536986625636324E-2</v>
      </c>
      <c r="T158">
        <v>-0.30905303736865009</v>
      </c>
      <c r="U158">
        <v>-2.0507367461643611E-2</v>
      </c>
      <c r="V158">
        <v>-3.0206677265500748E-3</v>
      </c>
      <c r="W158">
        <v>-0.16012683313515652</v>
      </c>
      <c r="X158">
        <v>-0.25229255200178935</v>
      </c>
      <c r="Y158" t="e">
        <v>#VALUE!</v>
      </c>
      <c r="Z158">
        <v>-5.7013433302093075E-2</v>
      </c>
      <c r="AA158">
        <v>-0.1522020725388602</v>
      </c>
      <c r="AB158">
        <v>-3.7681159420289934E-2</v>
      </c>
      <c r="AC158">
        <v>4.3177892918833116E-4</v>
      </c>
      <c r="AD158">
        <v>-8.8264299802761514E-2</v>
      </c>
      <c r="AE158" t="e">
        <v>#VALUE!</v>
      </c>
      <c r="AF158">
        <v>-3.9644037437877033E-2</v>
      </c>
      <c r="AG158">
        <v>-3.1860226104830414E-2</v>
      </c>
      <c r="AH158">
        <v>7.5815011372259988E-4</v>
      </c>
      <c r="AI158">
        <v>-8.5134128166915013E-2</v>
      </c>
      <c r="AJ158">
        <v>-9.1103638031183154E-2</v>
      </c>
      <c r="AK158">
        <v>-7.606263982102901E-2</v>
      </c>
      <c r="AL158">
        <v>-0.10708331139542637</v>
      </c>
      <c r="AM158">
        <v>-0.21479053569599504</v>
      </c>
      <c r="AN158">
        <v>-0.13602941176470584</v>
      </c>
      <c r="AO158">
        <v>-1.8905264710582292E-2</v>
      </c>
      <c r="AP158">
        <v>-0.20074766355140183</v>
      </c>
      <c r="AQ158">
        <v>-4.1723110268220065E-2</v>
      </c>
      <c r="AR158">
        <v>-2.5892613791222985E-3</v>
      </c>
      <c r="AS158">
        <v>1.7916077322017943E-2</v>
      </c>
      <c r="AT158">
        <v>5.6389723056389895E-2</v>
      </c>
      <c r="AU158">
        <v>-4.0443379269023416E-2</v>
      </c>
      <c r="AV158">
        <v>-0.13966480446927376</v>
      </c>
      <c r="AW158">
        <v>-0.17299040307101721</v>
      </c>
      <c r="AX158">
        <v>-9.0707145501666142E-2</v>
      </c>
      <c r="AY158">
        <v>-3.4156530286275966E-2</v>
      </c>
    </row>
    <row r="159" spans="1:51" x14ac:dyDescent="0.25">
      <c r="A159" s="11">
        <v>42429</v>
      </c>
      <c r="B159">
        <v>-9.8381466201206136E-3</v>
      </c>
      <c r="C159">
        <v>2.242870874719638E-2</v>
      </c>
      <c r="D159">
        <v>-6.9538670284937654E-3</v>
      </c>
      <c r="E159">
        <v>-4.6238878403882411E-2</v>
      </c>
      <c r="F159">
        <v>4.7494656851105876E-3</v>
      </c>
      <c r="G159">
        <v>1.1119257086998902E-2</v>
      </c>
      <c r="H159">
        <v>1.0081628904209383E-2</v>
      </c>
      <c r="I159">
        <v>-0.10869565217391297</v>
      </c>
      <c r="J159">
        <v>-1.6580903373356271E-2</v>
      </c>
      <c r="K159">
        <v>1.2293144208037843E-2</v>
      </c>
      <c r="L159">
        <v>-5.707130618162648E-2</v>
      </c>
      <c r="M159">
        <v>-4.1101880192391693E-2</v>
      </c>
      <c r="N159">
        <v>3.7786774628880027E-2</v>
      </c>
      <c r="O159">
        <v>3.6425449247207364E-2</v>
      </c>
      <c r="P159">
        <v>-2.7595628415300499E-2</v>
      </c>
      <c r="Q159">
        <v>-3.9389875963794729E-2</v>
      </c>
      <c r="R159">
        <v>0.11024250159540538</v>
      </c>
      <c r="S159">
        <v>-2.905100648088732E-2</v>
      </c>
      <c r="T159">
        <v>-3.1569178852643542E-2</v>
      </c>
      <c r="U159">
        <v>-7.5062034739454053E-2</v>
      </c>
      <c r="V159">
        <v>3.0298198054536929E-3</v>
      </c>
      <c r="W159">
        <v>2.8315243039169324E-2</v>
      </c>
      <c r="X159">
        <v>-9.3728188254063038E-3</v>
      </c>
      <c r="Y159" t="e">
        <v>#VALUE!</v>
      </c>
      <c r="Z159">
        <v>-5.184694384628119E-2</v>
      </c>
      <c r="AA159">
        <v>-0.10542398777692885</v>
      </c>
      <c r="AB159">
        <v>-2.4849397590361422E-2</v>
      </c>
      <c r="AC159">
        <v>-0.10574018126888218</v>
      </c>
      <c r="AD159">
        <v>-7.030827474310386E-3</v>
      </c>
      <c r="AE159" t="e">
        <v>#VALUE!</v>
      </c>
      <c r="AF159">
        <v>-4.3893027000686868E-2</v>
      </c>
      <c r="AG159">
        <v>-1.698513800424617E-2</v>
      </c>
      <c r="AH159">
        <v>-0.15075757575757565</v>
      </c>
      <c r="AI159">
        <v>0.1152514762777439</v>
      </c>
      <c r="AJ159">
        <v>-7.6690211907164518E-2</v>
      </c>
      <c r="AK159">
        <v>3.3898305084745672E-2</v>
      </c>
      <c r="AL159">
        <v>-6.7407007026681676E-2</v>
      </c>
      <c r="AM159">
        <v>-1.9697364988259691E-2</v>
      </c>
      <c r="AN159">
        <v>-1.5057283142389521E-2</v>
      </c>
      <c r="AO159">
        <v>-3.0846332143080968E-2</v>
      </c>
      <c r="AP159">
        <v>7.4836295603366576E-3</v>
      </c>
      <c r="AQ159">
        <v>2.6576194515125939E-2</v>
      </c>
      <c r="AR159">
        <v>-4.4404973357015987E-2</v>
      </c>
      <c r="AS159">
        <v>-9.1153311718388141E-2</v>
      </c>
      <c r="AT159">
        <v>3.6639292482627761E-2</v>
      </c>
      <c r="AU159">
        <v>-3.4030596315953843E-2</v>
      </c>
      <c r="AV159">
        <v>-1.7689207344379732E-2</v>
      </c>
      <c r="AW159">
        <v>-1.6524629124194612E-2</v>
      </c>
      <c r="AX159">
        <v>-8.2654723127035701E-2</v>
      </c>
      <c r="AY159">
        <v>-3.1039307976084451E-2</v>
      </c>
    </row>
    <row r="160" spans="1:51" x14ac:dyDescent="0.25">
      <c r="A160" s="11">
        <v>42460</v>
      </c>
      <c r="B160">
        <v>9.2948717948717618E-3</v>
      </c>
      <c r="C160">
        <v>2.5853964274522134E-2</v>
      </c>
      <c r="D160">
        <v>-2.2203245089668089E-3</v>
      </c>
      <c r="E160">
        <v>3.2226148409894018E-2</v>
      </c>
      <c r="F160">
        <v>5.5069723469628906E-2</v>
      </c>
      <c r="G160">
        <v>-3.1782477341389725E-2</v>
      </c>
      <c r="H160">
        <v>2.8175557693045361E-2</v>
      </c>
      <c r="I160">
        <v>1.9462921901946206E-2</v>
      </c>
      <c r="J160">
        <v>2.8604651162790651E-2</v>
      </c>
      <c r="K160">
        <v>-2.677876381753086E-2</v>
      </c>
      <c r="L160">
        <v>8.2750908582611027E-2</v>
      </c>
      <c r="M160">
        <v>-1.0031919744642126E-2</v>
      </c>
      <c r="N160">
        <v>-2.1456436931079348E-2</v>
      </c>
      <c r="O160">
        <v>-2.2426027580666696E-2</v>
      </c>
      <c r="P160">
        <v>2.556898005057584E-2</v>
      </c>
      <c r="Q160">
        <v>7.2762170650846114E-2</v>
      </c>
      <c r="R160">
        <v>8.1908320160941628E-3</v>
      </c>
      <c r="S160">
        <v>-2.2258632085571328E-2</v>
      </c>
      <c r="T160">
        <v>-7.7415832786447258E-2</v>
      </c>
      <c r="U160">
        <v>-1.7270288397049027E-2</v>
      </c>
      <c r="V160">
        <v>-1.6057233704292573E-2</v>
      </c>
      <c r="W160">
        <v>-2.4323083983478599E-2</v>
      </c>
      <c r="X160">
        <v>0.11899010233182339</v>
      </c>
      <c r="Y160" t="e">
        <v>#VALUE!</v>
      </c>
      <c r="Z160">
        <v>3.3018867924528239E-2</v>
      </c>
      <c r="AA160">
        <v>3.928266438941086E-2</v>
      </c>
      <c r="AB160">
        <v>2.7027027027027195E-2</v>
      </c>
      <c r="AC160">
        <v>5.4536679536679511E-2</v>
      </c>
      <c r="AD160">
        <v>-8.0065359477124121E-2</v>
      </c>
      <c r="AE160" t="e">
        <v>#VALUE!</v>
      </c>
      <c r="AF160">
        <v>-3.1835347483903154E-2</v>
      </c>
      <c r="AG160">
        <v>5.2375809935205186E-2</v>
      </c>
      <c r="AH160">
        <v>-6.7796610169491678E-2</v>
      </c>
      <c r="AI160">
        <v>1.4058791309110807E-2</v>
      </c>
      <c r="AJ160">
        <v>4.1530054644808745E-2</v>
      </c>
      <c r="AK160">
        <v>-2.3921043827367039E-2</v>
      </c>
      <c r="AL160">
        <v>7.1246417130332196E-2</v>
      </c>
      <c r="AM160">
        <v>7.385229540918159E-2</v>
      </c>
      <c r="AN160">
        <v>0.10169491525423724</v>
      </c>
      <c r="AO160">
        <v>8.9977117888123459E-2</v>
      </c>
      <c r="AP160">
        <v>3.8532961931290632E-2</v>
      </c>
      <c r="AQ160">
        <v>-1.5422748554117405E-2</v>
      </c>
      <c r="AR160">
        <v>1.6585644838432945E-2</v>
      </c>
      <c r="AS160">
        <v>-1.1211905004586686E-3</v>
      </c>
      <c r="AT160">
        <v>4.6110095470241808E-2</v>
      </c>
      <c r="AU160">
        <v>1.9715578539107881E-2</v>
      </c>
      <c r="AV160">
        <v>0.11328926373375903</v>
      </c>
      <c r="AW160">
        <v>6.7681096490399995E-2</v>
      </c>
      <c r="AX160">
        <v>0.11007545494895687</v>
      </c>
      <c r="AY160">
        <v>-1.5491663384534671E-2</v>
      </c>
    </row>
    <row r="161" spans="1:51" x14ac:dyDescent="0.25">
      <c r="A161" s="11">
        <v>42490</v>
      </c>
      <c r="B161">
        <v>6.3512226103525915E-3</v>
      </c>
      <c r="C161">
        <v>-3.5130594165266871E-3</v>
      </c>
      <c r="D161">
        <v>2.4135570010270557E-2</v>
      </c>
      <c r="E161">
        <v>0.14120224565247153</v>
      </c>
      <c r="F161">
        <v>-5.4659498207885293E-2</v>
      </c>
      <c r="G161">
        <v>9.6605092361457645E-2</v>
      </c>
      <c r="H161">
        <v>1.1123885538673051E-3</v>
      </c>
      <c r="I161">
        <v>6.4040599323344605E-2</v>
      </c>
      <c r="J161">
        <v>4.5444268595975723E-2</v>
      </c>
      <c r="K161">
        <v>-2.1436570148776091E-2</v>
      </c>
      <c r="L161">
        <v>3.2662019106635798E-2</v>
      </c>
      <c r="M161">
        <v>4.1455550437586419E-2</v>
      </c>
      <c r="N161">
        <v>-3.5880398671096381E-2</v>
      </c>
      <c r="O161">
        <v>-4.7387523111689256E-2</v>
      </c>
      <c r="P161">
        <v>7.7260273972602711E-2</v>
      </c>
      <c r="Q161">
        <v>-2.1307742355237358E-2</v>
      </c>
      <c r="R161">
        <v>-5.2594070695552997E-2</v>
      </c>
      <c r="S161">
        <v>-3.8946757055261516E-2</v>
      </c>
      <c r="T161">
        <v>6.4353475138017258E-2</v>
      </c>
      <c r="U161">
        <v>5.8522436444292669E-2</v>
      </c>
      <c r="V161">
        <v>5.0088867345290389E-3</v>
      </c>
      <c r="W161">
        <v>6.1147695202257157E-3</v>
      </c>
      <c r="X161">
        <v>-1.2668095887741204E-2</v>
      </c>
      <c r="Y161" t="e">
        <v>#VALUE!</v>
      </c>
      <c r="Z161">
        <v>-5.1750380517503802E-2</v>
      </c>
      <c r="AA161">
        <v>-5.7518488085457342E-3</v>
      </c>
      <c r="AB161">
        <v>6.7669172932330657E-2</v>
      </c>
      <c r="AC161">
        <v>-1.0526315789473717E-2</v>
      </c>
      <c r="AD161">
        <v>4.7365304914148698E-3</v>
      </c>
      <c r="AE161" t="e">
        <v>#VALUE!</v>
      </c>
      <c r="AF161">
        <v>1.764149163047235E-2</v>
      </c>
      <c r="AG161">
        <v>1.5392508978963493E-2</v>
      </c>
      <c r="AH161">
        <v>-1.4354066985645786E-2</v>
      </c>
      <c r="AI161">
        <v>2.340655383507384E-2</v>
      </c>
      <c r="AJ161">
        <v>3.7075900664568007E-2</v>
      </c>
      <c r="AK161">
        <v>-6.4095972579263139E-2</v>
      </c>
      <c r="AL161">
        <v>-2.4681035245974203E-2</v>
      </c>
      <c r="AM161">
        <v>-2.4783147459728205E-3</v>
      </c>
      <c r="AN161">
        <v>8.8235294117647189E-2</v>
      </c>
      <c r="AO161">
        <v>-2.1787861895555927E-2</v>
      </c>
      <c r="AP161">
        <v>0.13053196244970944</v>
      </c>
      <c r="AQ161">
        <v>-9.3986013986014028E-2</v>
      </c>
      <c r="AR161">
        <v>-3.9099859353023958E-2</v>
      </c>
      <c r="AS161">
        <v>-3.7959183673469399E-2</v>
      </c>
      <c r="AT161">
        <v>9.3203883495145634E-2</v>
      </c>
      <c r="AU161">
        <v>-3.1061806656101476E-2</v>
      </c>
      <c r="AV161">
        <v>4.9959049959049873E-2</v>
      </c>
      <c r="AW161">
        <v>-9.9161862998196515E-2</v>
      </c>
      <c r="AX161">
        <v>-6.3974410235905221E-3</v>
      </c>
      <c r="AY161">
        <v>-4.4005867448993152E-2</v>
      </c>
    </row>
    <row r="162" spans="1:51" x14ac:dyDescent="0.25">
      <c r="A162" s="11">
        <v>42521</v>
      </c>
      <c r="B162">
        <v>6.595140422846324E-2</v>
      </c>
      <c r="C162">
        <v>3.6020846106683102E-2</v>
      </c>
      <c r="D162">
        <v>-3.677085074377251E-3</v>
      </c>
      <c r="E162">
        <v>-2.9396942717957231E-2</v>
      </c>
      <c r="F162">
        <v>5.9241706161137442E-2</v>
      </c>
      <c r="G162">
        <v>-5.8046892783975013E-3</v>
      </c>
      <c r="H162">
        <v>-2.4949169948362493E-2</v>
      </c>
      <c r="I162">
        <v>2.5664319781966816E-2</v>
      </c>
      <c r="J162">
        <v>7.6232698961937739E-2</v>
      </c>
      <c r="K162">
        <v>3.1224456432891845E-2</v>
      </c>
      <c r="L162">
        <v>3.1253906738342163E-3</v>
      </c>
      <c r="M162">
        <v>3.8036267138434221E-2</v>
      </c>
      <c r="N162">
        <v>-7.2363886974499136E-3</v>
      </c>
      <c r="O162">
        <v>-3.0120048882179784E-2</v>
      </c>
      <c r="P162">
        <v>-3.1027466937945003E-2</v>
      </c>
      <c r="Q162">
        <v>4.7033405351504021E-2</v>
      </c>
      <c r="R162">
        <v>7.7929893184895516E-2</v>
      </c>
      <c r="S162">
        <v>4.7895975232198129E-2</v>
      </c>
      <c r="T162">
        <v>-0.14759876981310627</v>
      </c>
      <c r="U162">
        <v>-1.7408123791102459E-2</v>
      </c>
      <c r="V162">
        <v>4.4855305466237949E-2</v>
      </c>
      <c r="W162">
        <v>4.6750818139317474E-2</v>
      </c>
      <c r="X162">
        <v>-7.9868808648911216E-2</v>
      </c>
      <c r="Y162" t="e">
        <v>#VALUE!</v>
      </c>
      <c r="Z162">
        <v>8.2932049224184068E-2</v>
      </c>
      <c r="AA162">
        <v>-4.6280991735537236E-2</v>
      </c>
      <c r="AB162">
        <v>-3.3098591549295731E-2</v>
      </c>
      <c r="AC162">
        <v>5.3191489361702038E-2</v>
      </c>
      <c r="AD162">
        <v>2.7695934001178646E-2</v>
      </c>
      <c r="AE162" t="e">
        <v>#VALUE!</v>
      </c>
      <c r="AF162">
        <v>2.1910450757955946E-2</v>
      </c>
      <c r="AG162">
        <v>2.9307731177362184E-2</v>
      </c>
      <c r="AH162">
        <v>-1.9417475728156219E-3</v>
      </c>
      <c r="AI162">
        <v>2.2343420126671232E-2</v>
      </c>
      <c r="AJ162">
        <v>-1.0455311973018633E-2</v>
      </c>
      <c r="AK162">
        <v>2.5819446987731309E-2</v>
      </c>
      <c r="AL162">
        <v>-0.15007867027070643</v>
      </c>
      <c r="AM162">
        <v>-5.7267080745341592E-2</v>
      </c>
      <c r="AN162">
        <v>-3.7699237699237664E-2</v>
      </c>
      <c r="AO162">
        <v>6.2224162180513076E-2</v>
      </c>
      <c r="AP162">
        <v>6.2475286674574804E-2</v>
      </c>
      <c r="AQ162">
        <v>4.2605742513121436E-2</v>
      </c>
      <c r="AR162">
        <v>6.7915690866510614E-2</v>
      </c>
      <c r="AS162">
        <v>3.8502333474756067E-2</v>
      </c>
      <c r="AT162">
        <v>2.2646536412078255E-2</v>
      </c>
      <c r="AU162">
        <v>3.8272816486751626E-2</v>
      </c>
      <c r="AV162">
        <v>2.2425897035881492E-2</v>
      </c>
      <c r="AW162">
        <v>1.154163231657046E-2</v>
      </c>
      <c r="AX162">
        <v>8.4909456740442701E-2</v>
      </c>
      <c r="AY162">
        <v>9.8479564792858243E-2</v>
      </c>
    </row>
    <row r="163" spans="1:51" x14ac:dyDescent="0.25">
      <c r="A163" s="11">
        <v>42551</v>
      </c>
      <c r="B163">
        <v>1.8354055654233203E-2</v>
      </c>
      <c r="C163">
        <v>-5.7700843320017792E-2</v>
      </c>
      <c r="D163">
        <v>-0.15047810770005032</v>
      </c>
      <c r="E163">
        <v>-0.20088513079167281</v>
      </c>
      <c r="F163">
        <v>-1.1297539149888181E-2</v>
      </c>
      <c r="G163">
        <v>-6.7544361763021143E-3</v>
      </c>
      <c r="H163">
        <v>-2.5587558288669987E-2</v>
      </c>
      <c r="I163">
        <v>-0.21147032772364915</v>
      </c>
      <c r="J163">
        <v>-0.2011453833015171</v>
      </c>
      <c r="K163">
        <v>5.2314521242866618E-3</v>
      </c>
      <c r="L163">
        <v>-0.14369391824526423</v>
      </c>
      <c r="M163">
        <v>1.2782275244993535E-2</v>
      </c>
      <c r="N163">
        <v>-5.5883373828531813E-2</v>
      </c>
      <c r="O163">
        <v>2.0753038837830751E-3</v>
      </c>
      <c r="P163">
        <v>-3.8057742782152348E-2</v>
      </c>
      <c r="Q163">
        <v>-3.3015873015872943E-2</v>
      </c>
      <c r="R163">
        <v>2.0516399162595844E-2</v>
      </c>
      <c r="S163">
        <v>-5.0107778996333341E-4</v>
      </c>
      <c r="T163">
        <v>-0.3150203991007744</v>
      </c>
      <c r="U163">
        <v>-1.4763779527560139E-3</v>
      </c>
      <c r="V163">
        <v>3.6928758270503126E-2</v>
      </c>
      <c r="W163">
        <v>-0.18008039303260381</v>
      </c>
      <c r="X163">
        <v>-0.14342057493646665</v>
      </c>
      <c r="Y163" t="e">
        <v>#VALUE!</v>
      </c>
      <c r="Z163">
        <v>-1.4822134387351804E-2</v>
      </c>
      <c r="AA163">
        <v>-0.26256499133448874</v>
      </c>
      <c r="AB163">
        <v>5.7538237436270956E-2</v>
      </c>
      <c r="AC163">
        <v>3.2938076416337392E-2</v>
      </c>
      <c r="AD163">
        <v>-0.13704128440366969</v>
      </c>
      <c r="AE163" t="e">
        <v>#VALUE!</v>
      </c>
      <c r="AF163">
        <v>1.669108998971236E-2</v>
      </c>
      <c r="AG163">
        <v>-2.3073146784486909E-2</v>
      </c>
      <c r="AH163">
        <v>-6.809338521400643E-3</v>
      </c>
      <c r="AI163">
        <v>-8.6904147306831825E-2</v>
      </c>
      <c r="AJ163">
        <v>-0.12883435582822078</v>
      </c>
      <c r="AK163">
        <v>-7.657979293109618E-2</v>
      </c>
      <c r="AL163">
        <v>5.1039540513599491E-2</v>
      </c>
      <c r="AM163">
        <v>-0.13308736328897075</v>
      </c>
      <c r="AN163">
        <v>-1.1378366700273701E-2</v>
      </c>
      <c r="AO163">
        <v>-5.1456487991964339E-2</v>
      </c>
      <c r="AP163">
        <v>-0.19389653889095648</v>
      </c>
      <c r="AQ163">
        <v>-0.11015694403316545</v>
      </c>
      <c r="AR163">
        <v>-7.9495614035087647E-2</v>
      </c>
      <c r="AS163">
        <v>2.2367480339086976E-2</v>
      </c>
      <c r="AT163">
        <v>0.11550151975683876</v>
      </c>
      <c r="AU163">
        <v>-3.7177063642091945E-2</v>
      </c>
      <c r="AV163">
        <v>-3.967194354377257E-2</v>
      </c>
      <c r="AW163">
        <v>-0.12820662087165757</v>
      </c>
      <c r="AX163">
        <v>-3.7462908011869467E-2</v>
      </c>
      <c r="AY163">
        <v>-6.6158730158730084E-2</v>
      </c>
    </row>
    <row r="164" spans="1:51" x14ac:dyDescent="0.25">
      <c r="A164" s="11">
        <v>42582</v>
      </c>
      <c r="B164">
        <v>-1.0174418604651181E-2</v>
      </c>
      <c r="C164">
        <v>6.5944418276024486E-2</v>
      </c>
      <c r="D164">
        <v>3.1793048973143723E-2</v>
      </c>
      <c r="E164">
        <v>0.1064323504842053</v>
      </c>
      <c r="F164">
        <v>0.11935739337029072</v>
      </c>
      <c r="G164">
        <v>-1.4292300599354602E-2</v>
      </c>
      <c r="H164">
        <v>1.4140163847495835E-2</v>
      </c>
      <c r="I164">
        <v>2.386969952260598E-2</v>
      </c>
      <c r="J164">
        <v>0.11570871588479426</v>
      </c>
      <c r="K164">
        <v>8.6263996215107941E-2</v>
      </c>
      <c r="L164">
        <v>0.10318730897977013</v>
      </c>
      <c r="M164">
        <v>-3.6180058897770317E-2</v>
      </c>
      <c r="N164">
        <v>0.12794117647058822</v>
      </c>
      <c r="O164">
        <v>0.16812130177514817</v>
      </c>
      <c r="P164">
        <v>0.10341064120054577</v>
      </c>
      <c r="Q164">
        <v>-1.969796454366457E-3</v>
      </c>
      <c r="R164">
        <v>2.9130196936542507E-2</v>
      </c>
      <c r="S164">
        <v>1.0225219686149201E-2</v>
      </c>
      <c r="T164">
        <v>0.11269018050687807</v>
      </c>
      <c r="U164">
        <v>9.5285033678329523E-3</v>
      </c>
      <c r="V164">
        <v>0.14200920017806795</v>
      </c>
      <c r="W164">
        <v>8.9443294476522439E-2</v>
      </c>
      <c r="X164">
        <v>4.8220856531874245E-2</v>
      </c>
      <c r="Y164" t="e">
        <v>#VALUE!</v>
      </c>
      <c r="Z164">
        <v>3.4436643263122679E-2</v>
      </c>
      <c r="AA164">
        <v>0.15746180963572276</v>
      </c>
      <c r="AB164">
        <v>-5.7851239669421517E-2</v>
      </c>
      <c r="AC164">
        <v>-1.9557823129251695E-2</v>
      </c>
      <c r="AD164">
        <v>6.2458471760797218E-2</v>
      </c>
      <c r="AE164" t="e">
        <v>#VALUE!</v>
      </c>
      <c r="AF164">
        <v>1.6418413208810767E-2</v>
      </c>
      <c r="AG164">
        <v>3.4673366834170993E-2</v>
      </c>
      <c r="AH164">
        <v>6.8560235063661601E-3</v>
      </c>
      <c r="AI164">
        <v>0.1029023746701847</v>
      </c>
      <c r="AJ164">
        <v>3.9123630672928122E-3</v>
      </c>
      <c r="AK164">
        <v>1.7398028223468032E-2</v>
      </c>
      <c r="AL164">
        <v>6.9109959466630455E-2</v>
      </c>
      <c r="AM164">
        <v>0.17115063079495352</v>
      </c>
      <c r="AN164">
        <v>2.360139860139876E-2</v>
      </c>
      <c r="AO164">
        <v>5.7845968712394669E-2</v>
      </c>
      <c r="AP164">
        <v>0.16158818097876271</v>
      </c>
      <c r="AQ164">
        <v>-6.9883527454244199E-3</v>
      </c>
      <c r="AR164">
        <v>0.16751042287075646</v>
      </c>
      <c r="AS164">
        <v>2.0979020979021046E-2</v>
      </c>
      <c r="AT164">
        <v>0.14246788633709628</v>
      </c>
      <c r="AU164">
        <v>-3.5994764397905277E-3</v>
      </c>
      <c r="AV164">
        <v>6.0178748758689116E-2</v>
      </c>
      <c r="AW164">
        <v>0.13639904734346819</v>
      </c>
      <c r="AX164">
        <v>0.14065510597302522</v>
      </c>
      <c r="AY164">
        <v>2.1348925754691273E-2</v>
      </c>
    </row>
    <row r="165" spans="1:51" x14ac:dyDescent="0.25">
      <c r="A165" s="11">
        <v>42613</v>
      </c>
      <c r="B165">
        <v>-5.2863436123348206E-3</v>
      </c>
      <c r="C165">
        <v>1.4729709824714554E-3</v>
      </c>
      <c r="D165">
        <v>6.7559808612440264E-2</v>
      </c>
      <c r="E165">
        <v>5.9562092782640352E-2</v>
      </c>
      <c r="F165">
        <v>-3.6082474226804107E-2</v>
      </c>
      <c r="G165">
        <v>-2.3386342376052749E-4</v>
      </c>
      <c r="H165">
        <v>3.0819876915318956E-2</v>
      </c>
      <c r="I165">
        <v>3.2364234777838785E-2</v>
      </c>
      <c r="J165">
        <v>2.8181715702851884E-2</v>
      </c>
      <c r="K165">
        <v>-1.1178861788617822E-2</v>
      </c>
      <c r="L165">
        <v>3.7467018469657054E-2</v>
      </c>
      <c r="M165">
        <v>-6.110868616324816E-3</v>
      </c>
      <c r="N165">
        <v>-1.108213820078241E-2</v>
      </c>
      <c r="O165">
        <v>3.1659596023536629E-4</v>
      </c>
      <c r="P165">
        <v>6.8249258160237414E-2</v>
      </c>
      <c r="Q165">
        <v>3.0921052631579071E-2</v>
      </c>
      <c r="R165">
        <v>0</v>
      </c>
      <c r="S165">
        <v>4.9157303370785943E-3</v>
      </c>
      <c r="T165">
        <v>5.200870301419247E-2</v>
      </c>
      <c r="U165">
        <v>-3.9869812855980347E-2</v>
      </c>
      <c r="V165">
        <v>-1.6112266112266127E-2</v>
      </c>
      <c r="W165">
        <v>0.12200000000000011</v>
      </c>
      <c r="X165">
        <v>7.5519206028303643E-2</v>
      </c>
      <c r="Y165" t="e">
        <v>#VALUE!</v>
      </c>
      <c r="Z165">
        <v>2.6664511958629511E-2</v>
      </c>
      <c r="AA165">
        <v>8.1218274111675148E-2</v>
      </c>
      <c r="AB165">
        <v>-1.023391812865504E-2</v>
      </c>
      <c r="AC165">
        <v>-3.6860364267129242E-2</v>
      </c>
      <c r="AD165">
        <v>9.5684803001876206E-2</v>
      </c>
      <c r="AE165" t="e">
        <v>#VALUE!</v>
      </c>
      <c r="AF165">
        <v>-9.2975323915692853E-2</v>
      </c>
      <c r="AG165">
        <v>-3.8853812530354581E-2</v>
      </c>
      <c r="AH165">
        <v>-1.9455252918287869E-2</v>
      </c>
      <c r="AI165">
        <v>4.3916609706083465E-2</v>
      </c>
      <c r="AJ165">
        <v>4.0919719407638278E-2</v>
      </c>
      <c r="AK165">
        <v>-6.4601938058141961E-3</v>
      </c>
      <c r="AL165">
        <v>-2.5979512092089152E-3</v>
      </c>
      <c r="AM165">
        <v>1.2459441920830816E-2</v>
      </c>
      <c r="AN165">
        <v>3.7574722459436494E-2</v>
      </c>
      <c r="AO165">
        <v>0.10223304173729075</v>
      </c>
      <c r="AP165">
        <v>-1.0333863275039712E-2</v>
      </c>
      <c r="AQ165">
        <v>8.612600536193038E-2</v>
      </c>
      <c r="AR165">
        <v>4.4637163627090359E-3</v>
      </c>
      <c r="AS165">
        <v>6.8493150684931781E-3</v>
      </c>
      <c r="AT165">
        <v>1.499148211243595E-2</v>
      </c>
      <c r="AU165">
        <v>-1.6748768472906295E-2</v>
      </c>
      <c r="AV165">
        <v>6.4068939677781822E-2</v>
      </c>
      <c r="AW165">
        <v>2.0722749975516486E-2</v>
      </c>
      <c r="AX165">
        <v>1.9932432432432368E-2</v>
      </c>
      <c r="AY165">
        <v>-4.633204633204635E-2</v>
      </c>
    </row>
    <row r="166" spans="1:51" x14ac:dyDescent="0.25">
      <c r="A166" s="11">
        <v>42643</v>
      </c>
      <c r="B166">
        <v>-7.3811632713315367E-3</v>
      </c>
      <c r="C166">
        <v>1.9120458891015435E-3</v>
      </c>
      <c r="D166">
        <v>-3.5138042309071471E-2</v>
      </c>
      <c r="E166">
        <v>-1.8157346071626446E-2</v>
      </c>
      <c r="F166">
        <v>2.4326308063332247E-2</v>
      </c>
      <c r="G166">
        <v>-1.3567251461988228E-2</v>
      </c>
      <c r="H166">
        <v>-3.3909140180941044E-3</v>
      </c>
      <c r="I166">
        <v>6.3761955366632428E-3</v>
      </c>
      <c r="J166">
        <v>3.6180243394365874E-3</v>
      </c>
      <c r="K166">
        <v>-3.0245191601820598E-2</v>
      </c>
      <c r="L166">
        <v>-2.1617497456765E-2</v>
      </c>
      <c r="M166">
        <v>8.3443126921387556E-3</v>
      </c>
      <c r="N166">
        <v>6.591957811472593E-4</v>
      </c>
      <c r="O166">
        <v>5.6462843397898643E-2</v>
      </c>
      <c r="P166">
        <v>7.0138888888888751E-2</v>
      </c>
      <c r="Q166">
        <v>2.105934907466489E-2</v>
      </c>
      <c r="R166">
        <v>1.2491694352159355E-2</v>
      </c>
      <c r="S166">
        <v>-5.4740274866061034E-2</v>
      </c>
      <c r="T166">
        <v>-0.1014797507788161</v>
      </c>
      <c r="U166">
        <v>2.5762711864406596E-2</v>
      </c>
      <c r="V166">
        <v>-4.3185419968304384E-2</v>
      </c>
      <c r="W166">
        <v>-2.049910873440286E-2</v>
      </c>
      <c r="X166">
        <v>-8.7971428083186587E-2</v>
      </c>
      <c r="Y166" t="e">
        <v>#VALUE!</v>
      </c>
      <c r="Z166">
        <v>3.8879269636392211E-2</v>
      </c>
      <c r="AA166">
        <v>-7.3239436619718323E-2</v>
      </c>
      <c r="AB166">
        <v>-5.3175775480059029E-2</v>
      </c>
      <c r="AC166">
        <v>4.9977487618189986E-2</v>
      </c>
      <c r="AD166">
        <v>6.2785388127852837E-3</v>
      </c>
      <c r="AE166" t="e">
        <v>#VALUE!</v>
      </c>
      <c r="AF166">
        <v>-2.0702927116147185E-2</v>
      </c>
      <c r="AG166">
        <v>2.5265285497726442E-3</v>
      </c>
      <c r="AH166">
        <v>2.3809523809523725E-2</v>
      </c>
      <c r="AI166">
        <v>1.5878212473399822E-2</v>
      </c>
      <c r="AJ166">
        <v>-1.085735679520794E-2</v>
      </c>
      <c r="AK166">
        <v>2.964237903996958E-2</v>
      </c>
      <c r="AL166">
        <v>-6.8146203040955533E-2</v>
      </c>
      <c r="AM166">
        <v>-4.1020382002307398E-2</v>
      </c>
      <c r="AN166">
        <v>4.4032921810699399E-2</v>
      </c>
      <c r="AO166">
        <v>-2.6616715173282235E-2</v>
      </c>
      <c r="AP166">
        <v>-6.0642570281124519E-2</v>
      </c>
      <c r="AQ166">
        <v>2.4375192841715521E-2</v>
      </c>
      <c r="AR166">
        <v>2.7425088877602866E-2</v>
      </c>
      <c r="AS166">
        <v>2.3809523809523725E-2</v>
      </c>
      <c r="AT166">
        <v>3.7260825780463414E-2</v>
      </c>
      <c r="AU166">
        <v>-3.3400133600535176E-3</v>
      </c>
      <c r="AV166">
        <v>-2.0422535211267578E-2</v>
      </c>
      <c r="AW166">
        <v>1.0151017980158494E-2</v>
      </c>
      <c r="AX166">
        <v>5.2003974826101418E-2</v>
      </c>
      <c r="AY166">
        <v>-3.0154963004327739E-2</v>
      </c>
    </row>
    <row r="167" spans="1:51" x14ac:dyDescent="0.25">
      <c r="A167" s="11">
        <v>42674</v>
      </c>
      <c r="B167">
        <v>-3.0041641879833381E-2</v>
      </c>
      <c r="C167">
        <v>-3.1415149735760428E-2</v>
      </c>
      <c r="D167">
        <v>0.22222222222222232</v>
      </c>
      <c r="E167">
        <v>0.13429024541031631</v>
      </c>
      <c r="F167">
        <v>-1.2181390111577373E-2</v>
      </c>
      <c r="G167">
        <v>3.6755987668958934E-2</v>
      </c>
      <c r="H167">
        <v>-2.9019842985232747E-2</v>
      </c>
      <c r="I167">
        <v>8.4213305174234421E-2</v>
      </c>
      <c r="J167">
        <v>0.15446799213458595</v>
      </c>
      <c r="K167">
        <v>-4.4965934897804649E-2</v>
      </c>
      <c r="L167">
        <v>5.1338705484793357E-2</v>
      </c>
      <c r="M167">
        <v>-0.10801393728222985</v>
      </c>
      <c r="N167">
        <v>9.0579710144927494E-2</v>
      </c>
      <c r="O167">
        <v>0.12534451767525456</v>
      </c>
      <c r="P167">
        <v>3.7854207224745862E-2</v>
      </c>
      <c r="Q167">
        <v>-2.140624999999996E-2</v>
      </c>
      <c r="R167">
        <v>-7.4550465940412036E-2</v>
      </c>
      <c r="S167">
        <v>2.4889107934943366E-2</v>
      </c>
      <c r="T167">
        <v>9.0732233490316228E-2</v>
      </c>
      <c r="U167">
        <v>2.5941837409120927E-2</v>
      </c>
      <c r="V167">
        <v>1.8909592822636379E-2</v>
      </c>
      <c r="W167">
        <v>9.1446769790718641E-2</v>
      </c>
      <c r="X167">
        <v>0.18052875156920423</v>
      </c>
      <c r="Y167" t="e">
        <v>#VALUE!</v>
      </c>
      <c r="Z167">
        <v>-3.5000000000000031E-2</v>
      </c>
      <c r="AA167">
        <v>6.8895643363728443E-2</v>
      </c>
      <c r="AB167">
        <v>3.0421216848673938E-2</v>
      </c>
      <c r="AC167">
        <v>-0.103344768439108</v>
      </c>
      <c r="AD167">
        <v>8.8485536018151123E-2</v>
      </c>
      <c r="AE167" t="e">
        <v>#VALUE!</v>
      </c>
      <c r="AF167">
        <v>4.9083292950854451E-2</v>
      </c>
      <c r="AG167">
        <v>-1.2096774193548376E-2</v>
      </c>
      <c r="AH167">
        <v>-0.21162790697674427</v>
      </c>
      <c r="AI167">
        <v>-1.4824363519175043E-2</v>
      </c>
      <c r="AJ167">
        <v>7.4943224829674637E-2</v>
      </c>
      <c r="AK167">
        <v>5.7578008915304402E-3</v>
      </c>
      <c r="AL167">
        <v>9.6127624761386254E-3</v>
      </c>
      <c r="AM167">
        <v>6.0954417858575027E-2</v>
      </c>
      <c r="AN167">
        <v>5.5051898567862301E-2</v>
      </c>
      <c r="AO167">
        <v>-7.1992790118221572E-3</v>
      </c>
      <c r="AP167">
        <v>7.0542967079948671E-2</v>
      </c>
      <c r="AQ167">
        <v>6.3855421686746849E-2</v>
      </c>
      <c r="AR167">
        <v>-8.4033613445378963E-3</v>
      </c>
      <c r="AS167">
        <v>2.8476506881822461E-2</v>
      </c>
      <c r="AT167">
        <v>-3.3009708737864019E-2</v>
      </c>
      <c r="AU167">
        <v>-5.0268096514745064E-3</v>
      </c>
      <c r="AV167">
        <v>1.4737598849748457E-2</v>
      </c>
      <c r="AW167">
        <v>3.508605296151357E-2</v>
      </c>
      <c r="AX167">
        <v>2.9911838790932066E-2</v>
      </c>
      <c r="AY167">
        <v>-2.0152583849143646E-2</v>
      </c>
    </row>
    <row r="168" spans="1:51" x14ac:dyDescent="0.25">
      <c r="A168" s="11">
        <v>42704</v>
      </c>
      <c r="B168">
        <v>-1.2266176019625874E-2</v>
      </c>
      <c r="C168">
        <v>-7.1991512579569705E-2</v>
      </c>
      <c r="D168">
        <v>-0.11432046214654923</v>
      </c>
      <c r="E168">
        <v>-3.6635939240266424E-2</v>
      </c>
      <c r="F168">
        <v>1.1606217616580317E-2</v>
      </c>
      <c r="G168">
        <v>2.8247941445562752E-2</v>
      </c>
      <c r="H168">
        <v>3.6684335771392185E-2</v>
      </c>
      <c r="I168">
        <v>8.2542001460920389E-2</v>
      </c>
      <c r="J168">
        <v>3.6714610143830484E-2</v>
      </c>
      <c r="K168">
        <v>-5.8972733037412794E-2</v>
      </c>
      <c r="L168">
        <v>1.18679688465817E-2</v>
      </c>
      <c r="M168">
        <v>-2.2460937500000111E-2</v>
      </c>
      <c r="N168">
        <v>3.7148897614013743E-2</v>
      </c>
      <c r="O168">
        <v>1.4588435736343275E-2</v>
      </c>
      <c r="P168">
        <v>7.7532305127136381E-2</v>
      </c>
      <c r="Q168">
        <v>3.4168928628452777E-2</v>
      </c>
      <c r="R168">
        <v>-3.503049212877607E-2</v>
      </c>
      <c r="S168">
        <v>-0.1050733349362829</v>
      </c>
      <c r="T168">
        <v>-0.10530312395147201</v>
      </c>
      <c r="U168">
        <v>-8.5359961346432534E-2</v>
      </c>
      <c r="V168">
        <v>5.4998645353562692E-2</v>
      </c>
      <c r="W168">
        <v>7.1279699874947866E-2</v>
      </c>
      <c r="X168">
        <v>9.2959400691997596E-2</v>
      </c>
      <c r="Y168" t="e">
        <v>#VALUE!</v>
      </c>
      <c r="Z168">
        <v>1.3502904694614459E-2</v>
      </c>
      <c r="AA168">
        <v>-6.6350710900472398E-3</v>
      </c>
      <c r="AB168">
        <v>-5.2990158970477319E-3</v>
      </c>
      <c r="AC168">
        <v>-6.2266857962697153E-2</v>
      </c>
      <c r="AD168">
        <v>3.2308494007295296E-2</v>
      </c>
      <c r="AE168" t="e">
        <v>#VALUE!</v>
      </c>
      <c r="AF168">
        <v>7.257628012026851E-2</v>
      </c>
      <c r="AG168">
        <v>-2.7040816326530548E-2</v>
      </c>
      <c r="AH168">
        <v>-1.9665683382497079E-3</v>
      </c>
      <c r="AI168">
        <v>2.7477919528949846E-2</v>
      </c>
      <c r="AJ168">
        <v>5.4929577464788881E-2</v>
      </c>
      <c r="AK168">
        <v>0.11301939058171762</v>
      </c>
      <c r="AL168">
        <v>-1.8828640241294714E-2</v>
      </c>
      <c r="AM168">
        <v>1.3103187602368616E-2</v>
      </c>
      <c r="AN168">
        <v>8.5927770859277608E-3</v>
      </c>
      <c r="AO168">
        <v>3.0447691058994364E-2</v>
      </c>
      <c r="AP168">
        <v>-2.7156549520766848E-2</v>
      </c>
      <c r="AQ168">
        <v>-2.6896942242355615E-2</v>
      </c>
      <c r="AR168">
        <v>-1.6949152542372836E-2</v>
      </c>
      <c r="AS168">
        <v>-8.6294416243654748E-2</v>
      </c>
      <c r="AT168">
        <v>-6.9611780455154038E-2</v>
      </c>
      <c r="AU168">
        <v>1.347254968002698E-3</v>
      </c>
      <c r="AV168">
        <v>4.4633368756641811E-2</v>
      </c>
      <c r="AW168">
        <v>-3.3125952027014627E-2</v>
      </c>
      <c r="AX168">
        <v>-3.5157444206664668E-2</v>
      </c>
      <c r="AY168">
        <v>7.4041427941824667E-2</v>
      </c>
    </row>
    <row r="169" spans="1:51" x14ac:dyDescent="0.25">
      <c r="A169" s="11">
        <v>42735</v>
      </c>
      <c r="B169">
        <v>7.6684259546724531E-2</v>
      </c>
      <c r="C169">
        <v>5.667156622570646E-2</v>
      </c>
      <c r="D169">
        <v>0.10092687950566437</v>
      </c>
      <c r="E169">
        <v>0.14977984404594991</v>
      </c>
      <c r="F169">
        <v>9.2501536570374965E-2</v>
      </c>
      <c r="G169">
        <v>8.3750417083750417E-2</v>
      </c>
      <c r="H169">
        <v>9.960477265076606E-2</v>
      </c>
      <c r="I169">
        <v>7.8947368421052655E-2</v>
      </c>
      <c r="J169">
        <v>0.10533041255932818</v>
      </c>
      <c r="K169">
        <v>1.4150943396226578E-2</v>
      </c>
      <c r="L169">
        <v>8.1368356750152859E-2</v>
      </c>
      <c r="M169">
        <v>7.2427572427572473E-2</v>
      </c>
      <c r="N169">
        <v>5.6493884682585982E-2</v>
      </c>
      <c r="O169">
        <v>4.0459697732997624E-2</v>
      </c>
      <c r="P169">
        <v>6.9632495164409836E-2</v>
      </c>
      <c r="Q169">
        <v>5.6353249961401897E-2</v>
      </c>
      <c r="R169">
        <v>1.1757789535567165E-2</v>
      </c>
      <c r="S169">
        <v>7.6303062869425231E-2</v>
      </c>
      <c r="T169">
        <v>0.35212379598926247</v>
      </c>
      <c r="U169">
        <v>9.7728473322768128E-2</v>
      </c>
      <c r="V169">
        <v>1.5408320493066618E-3</v>
      </c>
      <c r="W169">
        <v>4.0466926070038989E-2</v>
      </c>
      <c r="X169">
        <v>0.18862088494547136</v>
      </c>
      <c r="Y169" t="e">
        <v>#VALUE!</v>
      </c>
      <c r="Z169">
        <v>4.8024786986833323E-3</v>
      </c>
      <c r="AA169">
        <v>0.15744274809160319</v>
      </c>
      <c r="AB169">
        <v>0.17732115677321159</v>
      </c>
      <c r="AC169">
        <v>2.5601795185638432E-2</v>
      </c>
      <c r="AD169">
        <v>7.0166582534073818E-2</v>
      </c>
      <c r="AE169" t="e">
        <v>#VALUE!</v>
      </c>
      <c r="AF169">
        <v>1.0379470920439893E-2</v>
      </c>
      <c r="AG169">
        <v>9.8059779758783439E-2</v>
      </c>
      <c r="AH169">
        <v>0.13004926108374404</v>
      </c>
      <c r="AI169">
        <v>5.2371856096784519E-2</v>
      </c>
      <c r="AJ169">
        <v>4.8064085447262928E-2</v>
      </c>
      <c r="AK169">
        <v>4.264144682263149E-2</v>
      </c>
      <c r="AL169">
        <v>0.11897087668184581</v>
      </c>
      <c r="AM169">
        <v>0.10371844297972888</v>
      </c>
      <c r="AN169">
        <v>9.0381528583775905E-2</v>
      </c>
      <c r="AO169">
        <v>9.5691647579466688E-2</v>
      </c>
      <c r="AP169">
        <v>9.4827586206896575E-2</v>
      </c>
      <c r="AQ169">
        <v>4.5388420133837704E-2</v>
      </c>
      <c r="AR169">
        <v>4.9822515212981866E-2</v>
      </c>
      <c r="AS169">
        <v>3.9898989898989878E-2</v>
      </c>
      <c r="AT169">
        <v>8.0215827338129486E-2</v>
      </c>
      <c r="AU169">
        <v>0.10023545240497822</v>
      </c>
      <c r="AV169">
        <v>5.917260088165488E-2</v>
      </c>
      <c r="AW169">
        <v>0.12683167565105169</v>
      </c>
      <c r="AX169">
        <v>4.6261089987325921E-2</v>
      </c>
      <c r="AY169">
        <v>4.5274244289426946E-2</v>
      </c>
    </row>
    <row r="170" spans="1:51" x14ac:dyDescent="0.25">
      <c r="A170" s="11">
        <v>42766</v>
      </c>
      <c r="B170">
        <v>-2.9123414071510978E-2</v>
      </c>
      <c r="C170">
        <v>3.0911901081915882E-3</v>
      </c>
      <c r="D170">
        <v>-2.1671343935141807E-2</v>
      </c>
      <c r="E170">
        <v>3.8316717299216929E-2</v>
      </c>
      <c r="F170">
        <v>5.3914674167838683E-2</v>
      </c>
      <c r="G170">
        <v>-4.2282430213464783E-2</v>
      </c>
      <c r="H170">
        <v>-5.3478111882121149E-2</v>
      </c>
      <c r="I170">
        <v>-5.2741296643735724E-2</v>
      </c>
      <c r="J170">
        <v>-2.2625928984310484E-2</v>
      </c>
      <c r="K170">
        <v>-3.6710963455149459E-2</v>
      </c>
      <c r="L170">
        <v>2.8132414416450091E-2</v>
      </c>
      <c r="M170">
        <v>9.781089892873851E-3</v>
      </c>
      <c r="N170">
        <v>2.8665931642778419E-2</v>
      </c>
      <c r="O170">
        <v>3.2380087759116272E-2</v>
      </c>
      <c r="P170">
        <v>4.3399638336347302E-2</v>
      </c>
      <c r="Q170">
        <v>-8.3601286173633382E-2</v>
      </c>
      <c r="R170">
        <v>2.7164439279488528E-2</v>
      </c>
      <c r="S170">
        <v>-1.6724912631053468E-2</v>
      </c>
      <c r="T170">
        <v>-7.9739869204717984E-2</v>
      </c>
      <c r="U170">
        <v>-6.4164260506897719E-2</v>
      </c>
      <c r="V170">
        <v>3.1923076923076943E-2</v>
      </c>
      <c r="W170">
        <v>-8.9753178758413821E-3</v>
      </c>
      <c r="X170">
        <v>0.16560377266285475</v>
      </c>
      <c r="Y170" t="e">
        <v>#VALUE!</v>
      </c>
      <c r="Z170">
        <v>-5.8433549182855371E-2</v>
      </c>
      <c r="AA170">
        <v>-0.10552349546578743</v>
      </c>
      <c r="AB170">
        <v>-8.144796380090491E-2</v>
      </c>
      <c r="AC170">
        <v>-4.3759323719542387E-2</v>
      </c>
      <c r="AD170">
        <v>5.5660377358490498E-2</v>
      </c>
      <c r="AE170" t="e">
        <v>#VALUE!</v>
      </c>
      <c r="AF170">
        <v>-3.1338908413873878E-2</v>
      </c>
      <c r="AG170">
        <v>-7.7363896848137492E-2</v>
      </c>
      <c r="AH170">
        <v>-9.5466434176111559E-2</v>
      </c>
      <c r="AI170">
        <v>1.6638935108153063E-3</v>
      </c>
      <c r="AJ170">
        <v>-1.27388535031836E-3</v>
      </c>
      <c r="AK170">
        <v>-1.2730744748569167E-3</v>
      </c>
      <c r="AL170">
        <v>3.1982614578741853E-2</v>
      </c>
      <c r="AM170">
        <v>-5.1605633802816908E-2</v>
      </c>
      <c r="AN170">
        <v>9.1722341750650749E-3</v>
      </c>
      <c r="AO170">
        <v>-4.7105561861521261E-3</v>
      </c>
      <c r="AP170">
        <v>7.91151106111736E-2</v>
      </c>
      <c r="AQ170">
        <v>-3.2563317561925986E-2</v>
      </c>
      <c r="AR170">
        <v>2.19780219780219E-2</v>
      </c>
      <c r="AS170">
        <v>5.2452646915978507E-2</v>
      </c>
      <c r="AT170">
        <v>-2.9970029970029954E-2</v>
      </c>
      <c r="AU170">
        <v>-1.1922959339651484E-2</v>
      </c>
      <c r="AV170">
        <v>-8.9643028653754175E-3</v>
      </c>
      <c r="AW170">
        <v>-1.9371357342586659E-2</v>
      </c>
      <c r="AX170">
        <v>2.9073288915808515E-2</v>
      </c>
      <c r="AY170">
        <v>7.7074064381052132E-2</v>
      </c>
    </row>
    <row r="171" spans="1:51" x14ac:dyDescent="0.25">
      <c r="A171" s="11">
        <v>42794</v>
      </c>
      <c r="B171">
        <v>4.2768042768042802E-2</v>
      </c>
      <c r="C171">
        <v>4.7919876733436118E-2</v>
      </c>
      <c r="D171">
        <v>-1.5458167330677397E-2</v>
      </c>
      <c r="E171">
        <v>9.6841324459639999E-4</v>
      </c>
      <c r="F171">
        <v>1.8238434163700967E-2</v>
      </c>
      <c r="G171">
        <v>8.3583369052722123E-3</v>
      </c>
      <c r="H171">
        <v>1.9000019964994674E-2</v>
      </c>
      <c r="I171">
        <v>-1.9806338028169002E-2</v>
      </c>
      <c r="J171">
        <v>-6.8435282189929003E-2</v>
      </c>
      <c r="K171">
        <v>7.8806690808760127E-2</v>
      </c>
      <c r="L171">
        <v>-5.9340659340659796E-3</v>
      </c>
      <c r="M171">
        <v>-2.3062730627306793E-3</v>
      </c>
      <c r="N171">
        <v>1.5273311897106012E-2</v>
      </c>
      <c r="O171">
        <v>4.3333821876984757E-2</v>
      </c>
      <c r="P171">
        <v>6.5857885615251188E-2</v>
      </c>
      <c r="Q171">
        <v>7.1132376395534269E-2</v>
      </c>
      <c r="R171">
        <v>9.3621835666808151E-2</v>
      </c>
      <c r="S171">
        <v>1.8532622493018458E-2</v>
      </c>
      <c r="T171">
        <v>3.3073451615206473E-3</v>
      </c>
      <c r="U171">
        <v>7.5419952005485236E-2</v>
      </c>
      <c r="V171">
        <v>2.3481177786060403E-2</v>
      </c>
      <c r="W171">
        <v>-1.7735849056603747E-2</v>
      </c>
      <c r="X171">
        <v>2.2776106574989186E-2</v>
      </c>
      <c r="Y171" t="e">
        <v>#VALUE!</v>
      </c>
      <c r="Z171">
        <v>-7.0411003766169822E-3</v>
      </c>
      <c r="AA171">
        <v>1.3824884792626779E-2</v>
      </c>
      <c r="AB171">
        <v>2.181562280084437E-2</v>
      </c>
      <c r="AC171">
        <v>7.3842953718148641E-2</v>
      </c>
      <c r="AD171">
        <v>-1.1617515638963294E-2</v>
      </c>
      <c r="AE171" t="e">
        <v>#VALUE!</v>
      </c>
      <c r="AF171">
        <v>9.1823994449716118E-2</v>
      </c>
      <c r="AG171">
        <v>4.8654244306418182E-2</v>
      </c>
      <c r="AH171">
        <v>0.16578313253012045</v>
      </c>
      <c r="AI171">
        <v>-3.5185744488069992E-2</v>
      </c>
      <c r="AJ171">
        <v>4.7193877551020336E-2</v>
      </c>
      <c r="AK171">
        <v>0.10452517527087313</v>
      </c>
      <c r="AL171">
        <v>1.4661329254119781E-2</v>
      </c>
      <c r="AM171">
        <v>2.3761435190685631E-3</v>
      </c>
      <c r="AN171">
        <v>-1.3689407540394938E-2</v>
      </c>
      <c r="AO171">
        <v>5.6338028169014231E-2</v>
      </c>
      <c r="AP171">
        <v>-2.9186935371786071E-2</v>
      </c>
      <c r="AQ171">
        <v>2.6467203682393414E-2</v>
      </c>
      <c r="AR171">
        <v>3.922958761668438E-2</v>
      </c>
      <c r="AS171">
        <v>-4.1532071988923391E-3</v>
      </c>
      <c r="AT171">
        <v>8.7538619979402599E-2</v>
      </c>
      <c r="AU171">
        <v>9.2821782178216239E-3</v>
      </c>
      <c r="AV171">
        <v>4.5873041511872215E-2</v>
      </c>
      <c r="AW171">
        <v>-1.0237735330493436E-2</v>
      </c>
      <c r="AX171">
        <v>-1.1183048852265953E-2</v>
      </c>
      <c r="AY171">
        <v>-2.5756287206900819E-2</v>
      </c>
    </row>
    <row r="172" spans="1:51" x14ac:dyDescent="0.25">
      <c r="A172" s="11">
        <v>42825</v>
      </c>
      <c r="B172">
        <v>2.6203360865850067E-2</v>
      </c>
      <c r="C172">
        <v>9.2486399058961721E-2</v>
      </c>
      <c r="D172">
        <v>0.17675623179022337</v>
      </c>
      <c r="E172">
        <v>0.11467682173734062</v>
      </c>
      <c r="F172">
        <v>8.6937527304499884E-2</v>
      </c>
      <c r="G172">
        <v>7.7577045696068936E-3</v>
      </c>
      <c r="H172">
        <v>5.1029924633289481E-2</v>
      </c>
      <c r="I172">
        <v>8.9133363268971699E-2</v>
      </c>
      <c r="J172">
        <v>0.13241429348811895</v>
      </c>
      <c r="K172">
        <v>1.9181585677749302E-2</v>
      </c>
      <c r="L172">
        <v>6.4227282776917916E-2</v>
      </c>
      <c r="M172">
        <v>5.3166897827092052E-2</v>
      </c>
      <c r="N172">
        <v>8.6566376352599672E-2</v>
      </c>
      <c r="O172">
        <v>5.53006180932758E-2</v>
      </c>
      <c r="P172">
        <v>0.13414634146341453</v>
      </c>
      <c r="Q172">
        <v>4.2733770101250901E-2</v>
      </c>
      <c r="R172">
        <v>7.7589551273762325E-3</v>
      </c>
      <c r="S172">
        <v>0</v>
      </c>
      <c r="T172">
        <v>0.14229249011857692</v>
      </c>
      <c r="U172">
        <v>6.8696206566783546E-2</v>
      </c>
      <c r="V172">
        <v>7.8174314153921065E-2</v>
      </c>
      <c r="W172">
        <v>8.8743757203227025E-2</v>
      </c>
      <c r="X172">
        <v>-7.7474892395982264E-3</v>
      </c>
      <c r="Y172" t="e">
        <v>#VALUE!</v>
      </c>
      <c r="Z172">
        <v>8.9709762532981463E-2</v>
      </c>
      <c r="AA172">
        <v>0.15727272727272701</v>
      </c>
      <c r="AB172">
        <v>5.7162534435261758E-2</v>
      </c>
      <c r="AC172">
        <v>-3.3898305084745228E-3</v>
      </c>
      <c r="AD172">
        <v>-3.0741410488245968E-2</v>
      </c>
      <c r="AE172" t="e">
        <v>#VALUE!</v>
      </c>
      <c r="AF172">
        <v>4.0452866390074282E-2</v>
      </c>
      <c r="AG172">
        <v>8.9338598223099641E-2</v>
      </c>
      <c r="AH172">
        <v>3.9685820587019416E-2</v>
      </c>
      <c r="AI172">
        <v>7.4190014086711553E-2</v>
      </c>
      <c r="AJ172">
        <v>5.7551766138855154E-2</v>
      </c>
      <c r="AK172">
        <v>2.899596076168498E-2</v>
      </c>
      <c r="AL172">
        <v>4.0940195205043661E-2</v>
      </c>
      <c r="AM172">
        <v>1.3511911816996625E-2</v>
      </c>
      <c r="AN172">
        <v>5.7110352673492626E-2</v>
      </c>
      <c r="AO172">
        <v>4.5605038236617101E-2</v>
      </c>
      <c r="AP172">
        <v>-2.2190408017179641E-2</v>
      </c>
      <c r="AQ172">
        <v>2.8026905829596327E-2</v>
      </c>
      <c r="AR172">
        <v>4.5821489482660516E-2</v>
      </c>
      <c r="AS172">
        <v>2.7803521779425466E-2</v>
      </c>
      <c r="AT172">
        <v>0.12563131313131315</v>
      </c>
      <c r="AU172">
        <v>7.0508890251381739E-3</v>
      </c>
      <c r="AV172">
        <v>-8.3397683397684608E-3</v>
      </c>
      <c r="AW172">
        <v>8.1568899687609608E-3</v>
      </c>
      <c r="AX172">
        <v>0.13958333333333317</v>
      </c>
      <c r="AY172">
        <v>7.4697593216111802E-2</v>
      </c>
    </row>
    <row r="173" spans="1:51" x14ac:dyDescent="0.25">
      <c r="A173" s="11">
        <v>42855</v>
      </c>
      <c r="B173">
        <v>1.4987510407993287E-2</v>
      </c>
      <c r="C173">
        <v>5.1144010767160131E-2</v>
      </c>
      <c r="D173">
        <v>1.0866574965612275E-2</v>
      </c>
      <c r="E173">
        <v>4.2122952484718645E-2</v>
      </c>
      <c r="F173">
        <v>-2.4517684887459867E-2</v>
      </c>
      <c r="G173">
        <v>-5.1671412000421357E-3</v>
      </c>
      <c r="H173">
        <v>3.2679722316810267E-2</v>
      </c>
      <c r="I173">
        <v>1.0513296227582014E-2</v>
      </c>
      <c r="J173">
        <v>3.7642159218324478E-2</v>
      </c>
      <c r="K173">
        <v>6.587202007528381E-3</v>
      </c>
      <c r="L173">
        <v>2.939648904123815E-2</v>
      </c>
      <c r="M173">
        <v>4.433713784021065E-2</v>
      </c>
      <c r="N173">
        <v>0.10031576390575658</v>
      </c>
      <c r="O173">
        <v>0.17362559346851847</v>
      </c>
      <c r="P173">
        <v>-1.003584229390686E-2</v>
      </c>
      <c r="Q173">
        <v>8.5534770812508931E-2</v>
      </c>
      <c r="R173">
        <v>6.4160143718727802E-4</v>
      </c>
      <c r="S173">
        <v>-5.1844466600199368E-2</v>
      </c>
      <c r="T173">
        <v>3.39100346020762E-2</v>
      </c>
      <c r="U173">
        <v>-1.53616703952274E-2</v>
      </c>
      <c r="V173">
        <v>-1.1033551002026631E-2</v>
      </c>
      <c r="W173">
        <v>5.4693013408609659E-2</v>
      </c>
      <c r="X173">
        <v>1.3653639593489419E-2</v>
      </c>
      <c r="Y173" t="e">
        <v>#VALUE!</v>
      </c>
      <c r="Z173">
        <v>6.5677966101695073E-2</v>
      </c>
      <c r="AA173">
        <v>5.0274941084053504E-2</v>
      </c>
      <c r="AB173">
        <v>-7.0358306188925135E-2</v>
      </c>
      <c r="AC173">
        <v>4.8590864917394949E-3</v>
      </c>
      <c r="AD173">
        <v>5.317164179104461E-2</v>
      </c>
      <c r="AE173" t="e">
        <v>#VALUE!</v>
      </c>
      <c r="AF173">
        <v>2.3516719065985292E-2</v>
      </c>
      <c r="AG173">
        <v>-1.1327594019030274E-2</v>
      </c>
      <c r="AH173">
        <v>4.3737574552683789E-2</v>
      </c>
      <c r="AI173">
        <v>5.6389334110447331E-2</v>
      </c>
      <c r="AJ173">
        <v>6.6225165562914245E-3</v>
      </c>
      <c r="AK173">
        <v>4.0656105425487254E-2</v>
      </c>
      <c r="AL173">
        <v>5.1367898355136443E-2</v>
      </c>
      <c r="AM173">
        <v>2.5026312711963428E-2</v>
      </c>
      <c r="AN173">
        <v>-3.7236332328885124E-2</v>
      </c>
      <c r="AO173">
        <v>2.4927077328147806E-2</v>
      </c>
      <c r="AP173">
        <v>6.5519765739385116E-2</v>
      </c>
      <c r="AQ173">
        <v>-4.0621592148309849E-2</v>
      </c>
      <c r="AR173">
        <v>9.7847358121327943E-4</v>
      </c>
      <c r="AS173">
        <v>3.5617673579801501E-2</v>
      </c>
      <c r="AT173">
        <v>3.1407739764441889E-2</v>
      </c>
      <c r="AU173">
        <v>-1.9786910197869045E-2</v>
      </c>
      <c r="AV173">
        <v>2.7877277682603951E-2</v>
      </c>
      <c r="AW173">
        <v>-1.1568256154243506E-2</v>
      </c>
      <c r="AX173">
        <v>-7.5737790545834516E-3</v>
      </c>
      <c r="AY173">
        <v>4.2585286609422068E-2</v>
      </c>
    </row>
    <row r="174" spans="1:51" x14ac:dyDescent="0.25">
      <c r="A174" s="11">
        <v>42886</v>
      </c>
      <c r="B174">
        <v>4.1564123598577973E-2</v>
      </c>
      <c r="C174">
        <v>-4.7375160051215115E-3</v>
      </c>
      <c r="D174">
        <v>-1.3199074704041469E-2</v>
      </c>
      <c r="E174">
        <v>-3.4413098950949905E-2</v>
      </c>
      <c r="F174">
        <v>-3.1726411207251726E-2</v>
      </c>
      <c r="G174">
        <v>2.1199915200340591E-3</v>
      </c>
      <c r="H174">
        <v>-1.8986610570500773E-2</v>
      </c>
      <c r="I174">
        <v>-3.1415748674010757E-2</v>
      </c>
      <c r="J174">
        <v>-3.0256251929607902E-2</v>
      </c>
      <c r="K174">
        <v>2.9604238080398693E-2</v>
      </c>
      <c r="L174">
        <v>4.5408678102927258E-3</v>
      </c>
      <c r="M174">
        <v>-5.0441361916772065E-3</v>
      </c>
      <c r="N174">
        <v>2.8697571743929728E-3</v>
      </c>
      <c r="O174">
        <v>3.4631379962192899E-2</v>
      </c>
      <c r="P174">
        <v>0.11513396089790007</v>
      </c>
      <c r="Q174">
        <v>3.6569323862141623E-2</v>
      </c>
      <c r="R174">
        <v>1.5388561169529247E-3</v>
      </c>
      <c r="S174">
        <v>3.2071503680336511E-2</v>
      </c>
      <c r="T174">
        <v>4.2168674698795261E-2</v>
      </c>
      <c r="U174">
        <v>7.5128748863980466E-2</v>
      </c>
      <c r="V174">
        <v>1.7076502732240595E-3</v>
      </c>
      <c r="W174">
        <v>-3.6801605888256983E-3</v>
      </c>
      <c r="X174">
        <v>-0.10057465408676869</v>
      </c>
      <c r="Y174" t="e">
        <v>#VALUE!</v>
      </c>
      <c r="Z174">
        <v>3.3655211587617195E-2</v>
      </c>
      <c r="AA174">
        <v>-4.7120418848167533E-2</v>
      </c>
      <c r="AB174">
        <v>-1.2613875262789009E-2</v>
      </c>
      <c r="AC174">
        <v>4.352030947775587E-3</v>
      </c>
      <c r="AD174">
        <v>1.2400354295837079E-2</v>
      </c>
      <c r="AE174" t="e">
        <v>#VALUE!</v>
      </c>
      <c r="AF174">
        <v>1.8011251372755499E-2</v>
      </c>
      <c r="AG174">
        <v>9.0284142988084293E-2</v>
      </c>
      <c r="AH174">
        <v>7.5238095238095104E-2</v>
      </c>
      <c r="AI174">
        <v>-5.4344827586206845E-2</v>
      </c>
      <c r="AJ174">
        <v>-2.231121281464532E-2</v>
      </c>
      <c r="AK174">
        <v>-1.5627104944092807E-2</v>
      </c>
      <c r="AL174">
        <v>3.9617865161503785E-2</v>
      </c>
      <c r="AM174">
        <v>-4.9743297204791759E-2</v>
      </c>
      <c r="AN174">
        <v>-6.2821372680527454E-2</v>
      </c>
      <c r="AO174">
        <v>-3.4579737398838128E-2</v>
      </c>
      <c r="AP174">
        <v>-8.1071796633459314E-2</v>
      </c>
      <c r="AQ174">
        <v>-1.1366865586813768E-3</v>
      </c>
      <c r="AR174">
        <v>3.660258498968183E-2</v>
      </c>
      <c r="AS174">
        <v>5.2677405311275738E-2</v>
      </c>
      <c r="AT174">
        <v>-7.4225122349102834E-2</v>
      </c>
      <c r="AU174">
        <v>0.10093167701863348</v>
      </c>
      <c r="AV174">
        <v>-1.4696969696969653E-2</v>
      </c>
      <c r="AW174">
        <v>-5.5400745410846719E-2</v>
      </c>
      <c r="AX174">
        <v>3.6315789473684301E-2</v>
      </c>
      <c r="AY174">
        <v>2.9271007234279445E-2</v>
      </c>
    </row>
    <row r="175" spans="1:51" x14ac:dyDescent="0.25">
      <c r="A175" s="11">
        <v>42916</v>
      </c>
      <c r="B175">
        <v>-4.2268311892885158E-2</v>
      </c>
      <c r="C175">
        <v>-3.8595137012736425E-2</v>
      </c>
      <c r="D175">
        <v>1.7926089354660668E-3</v>
      </c>
      <c r="E175">
        <v>1.9086070838685298E-3</v>
      </c>
      <c r="F175">
        <v>-2.8936170212765955E-2</v>
      </c>
      <c r="G175">
        <v>-8.4302940554262906E-2</v>
      </c>
      <c r="H175">
        <v>-2.7650436653635646E-3</v>
      </c>
      <c r="I175">
        <v>8.845829823083351E-3</v>
      </c>
      <c r="J175">
        <v>3.8204393505254508E-3</v>
      </c>
      <c r="K175">
        <v>-4.0859564164648088E-3</v>
      </c>
      <c r="L175">
        <v>-6.0170768458061241E-2</v>
      </c>
      <c r="M175">
        <v>-5.8724123362906555E-2</v>
      </c>
      <c r="N175">
        <v>-3.8961038961038974E-2</v>
      </c>
      <c r="O175">
        <v>1.2899218007746738E-2</v>
      </c>
      <c r="P175">
        <v>-2.4025974025973951E-2</v>
      </c>
      <c r="Q175">
        <v>1.8274111675126825E-2</v>
      </c>
      <c r="R175">
        <v>-5.0832266325224085E-2</v>
      </c>
      <c r="S175">
        <v>-0.14722363728986254</v>
      </c>
      <c r="T175">
        <v>5.0096339113680166E-2</v>
      </c>
      <c r="U175">
        <v>-2.3245984784446283E-2</v>
      </c>
      <c r="V175">
        <v>-1.6592794635754138E-2</v>
      </c>
      <c r="W175">
        <v>1.410342511752849E-2</v>
      </c>
      <c r="X175">
        <v>-1.2302463891249005E-2</v>
      </c>
      <c r="Y175" t="e">
        <v>#VALUE!</v>
      </c>
      <c r="Z175">
        <v>-7.6521500206072401E-2</v>
      </c>
      <c r="AA175">
        <v>8.9481946624803577E-2</v>
      </c>
      <c r="AB175">
        <v>-6.6004258339247723E-2</v>
      </c>
      <c r="AC175">
        <v>-6.8753009147809352E-2</v>
      </c>
      <c r="AD175">
        <v>-2.5371828521434714E-2</v>
      </c>
      <c r="AE175" t="e">
        <v>#VALUE!</v>
      </c>
      <c r="AF175">
        <v>-5.0017048285991517E-2</v>
      </c>
      <c r="AG175">
        <v>-1.345102984447244E-2</v>
      </c>
      <c r="AH175">
        <v>-5.1372896368467535E-2</v>
      </c>
      <c r="AI175">
        <v>-1.8815635939323339E-2</v>
      </c>
      <c r="AJ175">
        <v>8.7770626097132265E-3</v>
      </c>
      <c r="AK175">
        <v>-1.4643492541398517E-2</v>
      </c>
      <c r="AL175">
        <v>-4.1489563077558356E-2</v>
      </c>
      <c r="AM175">
        <v>-2.4132548925441255E-2</v>
      </c>
      <c r="AN175">
        <v>-3.280057251908397E-2</v>
      </c>
      <c r="AO175">
        <v>-5.2731810395053702E-2</v>
      </c>
      <c r="AP175">
        <v>-2.9906542056075125E-3</v>
      </c>
      <c r="AQ175">
        <v>4.5519203413941778E-3</v>
      </c>
      <c r="AR175">
        <v>-4.1806370494551492E-2</v>
      </c>
      <c r="AS175">
        <v>-3.019023986765923E-2</v>
      </c>
      <c r="AT175">
        <v>-1.4684287812041119E-2</v>
      </c>
      <c r="AU175">
        <v>-0.11311706629055007</v>
      </c>
      <c r="AV175">
        <v>9.3802860218361594E-3</v>
      </c>
      <c r="AW175">
        <v>-1.9193539465678477E-2</v>
      </c>
      <c r="AX175">
        <v>-6.1198577958354594E-2</v>
      </c>
      <c r="AY175">
        <v>-6.4878892733566396E-4</v>
      </c>
    </row>
    <row r="176" spans="1:51" x14ac:dyDescent="0.25">
      <c r="A176" s="11">
        <v>42947</v>
      </c>
      <c r="B176">
        <v>-4.0021929824561431E-2</v>
      </c>
      <c r="C176">
        <v>1.3515321825237292E-2</v>
      </c>
      <c r="D176">
        <v>5.3131452167928472E-2</v>
      </c>
      <c r="E176">
        <v>1.3554603069934501E-2</v>
      </c>
      <c r="F176">
        <v>0.12313759859772144</v>
      </c>
      <c r="G176">
        <v>-7.5083747256554645E-3</v>
      </c>
      <c r="H176">
        <v>-4.1590654957480599E-2</v>
      </c>
      <c r="I176">
        <v>4.217118997912328E-2</v>
      </c>
      <c r="J176">
        <v>3.9803361877576826E-2</v>
      </c>
      <c r="K176">
        <v>-4.1331104695335075E-2</v>
      </c>
      <c r="L176">
        <v>2.3514322359983186E-3</v>
      </c>
      <c r="M176">
        <v>-3.8599640933572821E-2</v>
      </c>
      <c r="N176">
        <v>-2.5652771415483389E-2</v>
      </c>
      <c r="O176">
        <v>-9.0551607200836104E-3</v>
      </c>
      <c r="P176">
        <v>0.18562874251496986</v>
      </c>
      <c r="Q176">
        <v>-3.8634097706877757E-3</v>
      </c>
      <c r="R176">
        <v>1.4838796708485313E-2</v>
      </c>
      <c r="S176">
        <v>3.3154121863799402E-2</v>
      </c>
      <c r="T176">
        <v>1.7737003058103884E-2</v>
      </c>
      <c r="U176">
        <v>-3.8799942304918567E-2</v>
      </c>
      <c r="V176">
        <v>-1.0747717554605241E-2</v>
      </c>
      <c r="W176">
        <v>4.7350993377483386E-2</v>
      </c>
      <c r="X176">
        <v>0.10969273646905009</v>
      </c>
      <c r="Y176" t="e">
        <v>#VALUE!</v>
      </c>
      <c r="Z176">
        <v>-5.9506099375172816E-4</v>
      </c>
      <c r="AA176">
        <v>4.8991354466858761E-2</v>
      </c>
      <c r="AB176">
        <v>1.5957446808510634E-2</v>
      </c>
      <c r="AC176">
        <v>5.2631578947368363E-2</v>
      </c>
      <c r="AD176">
        <v>-4.1292639138240661E-2</v>
      </c>
      <c r="AE176" t="e">
        <v>#VALUE!</v>
      </c>
      <c r="AF176">
        <v>-3.6293904400643395E-2</v>
      </c>
      <c r="AG176">
        <v>2.7694929697486215E-2</v>
      </c>
      <c r="AH176">
        <v>4.6685340802987696E-3</v>
      </c>
      <c r="AI176">
        <v>-1.3676230117437238E-2</v>
      </c>
      <c r="AJ176">
        <v>4.4083526682134444E-2</v>
      </c>
      <c r="AK176">
        <v>-1.9444444444444486E-2</v>
      </c>
      <c r="AL176">
        <v>-5.3447037701974898E-2</v>
      </c>
      <c r="AM176">
        <v>-4.3922244094488305E-2</v>
      </c>
      <c r="AN176">
        <v>-6.1659884079418026E-3</v>
      </c>
      <c r="AO176">
        <v>-4.6533190126040846E-2</v>
      </c>
      <c r="AP176">
        <v>-2.4371953505811783E-2</v>
      </c>
      <c r="AQ176">
        <v>2.8037383177569986E-2</v>
      </c>
      <c r="AR176">
        <v>-1.9354838709677358E-2</v>
      </c>
      <c r="AS176">
        <v>0</v>
      </c>
      <c r="AT176">
        <v>0.15052160953800309</v>
      </c>
      <c r="AU176">
        <v>-1.7493638676844836E-2</v>
      </c>
      <c r="AV176">
        <v>-6.0938452163328272E-4</v>
      </c>
      <c r="AW176">
        <v>-6.4384540190991713E-2</v>
      </c>
      <c r="AX176">
        <v>-5.4097917230185866E-3</v>
      </c>
      <c r="AY176">
        <v>-4.3388876866479187E-2</v>
      </c>
    </row>
    <row r="177" spans="1:51" x14ac:dyDescent="0.25">
      <c r="A177" s="11">
        <v>42978</v>
      </c>
      <c r="B177">
        <v>1.2849800114220544E-2</v>
      </c>
      <c r="C177">
        <v>2.1256931608133023E-2</v>
      </c>
      <c r="D177">
        <v>-2.9930728009410545E-2</v>
      </c>
      <c r="E177">
        <v>-5.455958361947455E-2</v>
      </c>
      <c r="F177">
        <v>1.8337885290675038E-2</v>
      </c>
      <c r="G177">
        <v>1.1289571694599543E-2</v>
      </c>
      <c r="H177">
        <v>-1.1089533867359336E-2</v>
      </c>
      <c r="I177">
        <v>-2.34375E-2</v>
      </c>
      <c r="J177">
        <v>-2.5316455696202445E-2</v>
      </c>
      <c r="K177">
        <v>4.8502139800285393E-2</v>
      </c>
      <c r="L177">
        <v>-1.7381104713158457E-2</v>
      </c>
      <c r="M177">
        <v>-9.8039215686274161E-3</v>
      </c>
      <c r="N177">
        <v>3.5496003761166017E-2</v>
      </c>
      <c r="O177">
        <v>6.7023445463812337E-2</v>
      </c>
      <c r="P177">
        <v>7.8563411896745317E-2</v>
      </c>
      <c r="Q177">
        <v>2.0768172150631647E-2</v>
      </c>
      <c r="R177">
        <v>-2.4458327794762758E-2</v>
      </c>
      <c r="S177">
        <v>-0.12691529343740982</v>
      </c>
      <c r="T177">
        <v>2.7043269230769162E-2</v>
      </c>
      <c r="U177">
        <v>2.9561824729891883E-2</v>
      </c>
      <c r="V177">
        <v>3.8084112149532778E-2</v>
      </c>
      <c r="W177">
        <v>-5.7856465380967337E-2</v>
      </c>
      <c r="X177">
        <v>0.24018893471003477</v>
      </c>
      <c r="Y177" t="e">
        <v>#VALUE!</v>
      </c>
      <c r="Z177">
        <v>-4.9866031557011192E-2</v>
      </c>
      <c r="AA177">
        <v>-2.6098901098901117E-2</v>
      </c>
      <c r="AB177">
        <v>-1.4958863126402377E-2</v>
      </c>
      <c r="AC177">
        <v>-2.2396856581532454E-2</v>
      </c>
      <c r="AD177">
        <v>5.8988764044943798E-2</v>
      </c>
      <c r="AE177" t="e">
        <v>#VALUE!</v>
      </c>
      <c r="AF177">
        <v>1.1645128141251293E-2</v>
      </c>
      <c r="AG177">
        <v>5.4104477611940371E-2</v>
      </c>
      <c r="AH177">
        <v>-3.2527881040892215E-2</v>
      </c>
      <c r="AI177">
        <v>2.0798794272795851E-2</v>
      </c>
      <c r="AJ177">
        <v>-1.388888888888884E-3</v>
      </c>
      <c r="AK177">
        <v>1.4164305949004863E-4</v>
      </c>
      <c r="AL177">
        <v>3.26233332701098E-3</v>
      </c>
      <c r="AM177">
        <v>3.7318234461460875E-3</v>
      </c>
      <c r="AN177">
        <v>9.6786201762004698E-3</v>
      </c>
      <c r="AO177">
        <v>-4.3133328198413312E-2</v>
      </c>
      <c r="AP177">
        <v>-3.6510376633358987E-2</v>
      </c>
      <c r="AQ177">
        <v>-4.4628099173553704E-2</v>
      </c>
      <c r="AR177">
        <v>-1.761819803746667E-2</v>
      </c>
      <c r="AS177">
        <v>-2.0895522388059695E-2</v>
      </c>
      <c r="AT177">
        <v>-2.3056994818652754E-2</v>
      </c>
      <c r="AU177">
        <v>-1.8452573648429893E-2</v>
      </c>
      <c r="AV177">
        <v>6.2347560975609895E-2</v>
      </c>
      <c r="AW177">
        <v>3.272990295553635E-2</v>
      </c>
      <c r="AX177">
        <v>5.3576285014957703E-2</v>
      </c>
      <c r="AY177">
        <v>1.5609093993892209E-2</v>
      </c>
    </row>
    <row r="178" spans="1:51" x14ac:dyDescent="0.25">
      <c r="A178" s="11">
        <v>43008</v>
      </c>
      <c r="B178">
        <v>1.4378347899633548E-2</v>
      </c>
      <c r="C178">
        <v>3.9431157078215984E-2</v>
      </c>
      <c r="D178">
        <v>1.8728105631905079E-2</v>
      </c>
      <c r="E178">
        <v>8.2079709452355987E-2</v>
      </c>
      <c r="F178">
        <v>0.10383141762452119</v>
      </c>
      <c r="G178">
        <v>4.6035216940959911E-2</v>
      </c>
      <c r="H178">
        <v>0.1004396000898149</v>
      </c>
      <c r="I178">
        <v>4.9846153846153873E-2</v>
      </c>
      <c r="J178">
        <v>6.790799561883909E-2</v>
      </c>
      <c r="K178">
        <v>3.3257747543462557E-3</v>
      </c>
      <c r="L178">
        <v>9.4302767227346651E-2</v>
      </c>
      <c r="M178">
        <v>-1.2258368694012201E-2</v>
      </c>
      <c r="N178">
        <v>5.9931895573212213E-2</v>
      </c>
      <c r="O178">
        <v>6.8954928520249981E-2</v>
      </c>
      <c r="P178">
        <v>-2.7055150884495283E-2</v>
      </c>
      <c r="Q178">
        <v>5.9443559259713119E-2</v>
      </c>
      <c r="R178">
        <v>6.5404005995367109E-2</v>
      </c>
      <c r="S178">
        <v>4.7682119205298079E-2</v>
      </c>
      <c r="T178">
        <v>5.441778818022236E-2</v>
      </c>
      <c r="U178">
        <v>-4.21221396297915E-2</v>
      </c>
      <c r="V178">
        <v>-3.9950483907269851E-2</v>
      </c>
      <c r="W178">
        <v>4.6979865771812124E-2</v>
      </c>
      <c r="X178">
        <v>0.19842156143742917</v>
      </c>
      <c r="Y178" t="e">
        <v>#VALUE!</v>
      </c>
      <c r="Z178">
        <v>-9.3999686667700644E-4</v>
      </c>
      <c r="AA178">
        <v>5.5007052186177852E-2</v>
      </c>
      <c r="AB178">
        <v>6.302201974183741E-2</v>
      </c>
      <c r="AC178">
        <v>1.7885852090032239E-2</v>
      </c>
      <c r="AD178">
        <v>1.1494252873563093E-2</v>
      </c>
      <c r="AE178" t="e">
        <v>#VALUE!</v>
      </c>
      <c r="AF178">
        <v>2.8778315976625723E-2</v>
      </c>
      <c r="AG178">
        <v>1.9665683382497079E-3</v>
      </c>
      <c r="AH178">
        <v>-2.4015369836695499E-2</v>
      </c>
      <c r="AI178">
        <v>8.7110586150893177E-2</v>
      </c>
      <c r="AJ178">
        <v>5.674547983310152E-2</v>
      </c>
      <c r="AK178">
        <v>0.13879053958362841</v>
      </c>
      <c r="AL178">
        <v>7.2558842990830819E-2</v>
      </c>
      <c r="AM178">
        <v>0.10038461538461529</v>
      </c>
      <c r="AN178">
        <v>0.10655032567285239</v>
      </c>
      <c r="AO178">
        <v>8.5607341221926925E-2</v>
      </c>
      <c r="AP178">
        <v>0.10091743119266061</v>
      </c>
      <c r="AQ178">
        <v>4.325259515570945E-2</v>
      </c>
      <c r="AR178">
        <v>5.2099886492622094E-2</v>
      </c>
      <c r="AS178">
        <v>1.9599303135888535E-2</v>
      </c>
      <c r="AT178">
        <v>1.511535401750197E-2</v>
      </c>
      <c r="AU178">
        <v>4.1226912928759907E-2</v>
      </c>
      <c r="AV178">
        <v>8.0929832113646238E-2</v>
      </c>
      <c r="AW178">
        <v>0.10190661478599217</v>
      </c>
      <c r="AX178">
        <v>9.8089829633453807E-2</v>
      </c>
      <c r="AY178">
        <v>2.138322753090538E-2</v>
      </c>
    </row>
    <row r="179" spans="1:51" x14ac:dyDescent="0.25">
      <c r="A179" s="11">
        <v>43039</v>
      </c>
      <c r="B179">
        <v>5.6142301278488072E-2</v>
      </c>
      <c r="C179">
        <v>4.2288557213930211E-2</v>
      </c>
      <c r="D179">
        <v>-1.9970903319666666E-2</v>
      </c>
      <c r="E179">
        <v>-1.3725732657351331E-2</v>
      </c>
      <c r="F179">
        <v>6.0395695938910032E-2</v>
      </c>
      <c r="G179">
        <v>5.1160743756188953E-2</v>
      </c>
      <c r="H179">
        <v>6.2471472261307559E-2</v>
      </c>
      <c r="I179">
        <v>5.0801094177412853E-3</v>
      </c>
      <c r="J179">
        <v>9.2307692307691536E-3</v>
      </c>
      <c r="K179">
        <v>4.655717944854576E-2</v>
      </c>
      <c r="L179">
        <v>6.545021816739327E-3</v>
      </c>
      <c r="M179">
        <v>3.8663484486873401E-2</v>
      </c>
      <c r="N179">
        <v>9.2096808738487912E-2</v>
      </c>
      <c r="O179">
        <v>0.17641238429620176</v>
      </c>
      <c r="P179">
        <v>7.9144385026737929E-2</v>
      </c>
      <c r="Q179">
        <v>2.6723739009717695E-2</v>
      </c>
      <c r="R179">
        <v>6.995779511446476E-2</v>
      </c>
      <c r="S179">
        <v>1.3274336283185972E-2</v>
      </c>
      <c r="T179">
        <v>-7.2697003329633691E-2</v>
      </c>
      <c r="U179">
        <v>4.3670115642117979E-2</v>
      </c>
      <c r="V179">
        <v>3.868245223303246E-2</v>
      </c>
      <c r="W179">
        <v>1.9871794871794801E-2</v>
      </c>
      <c r="X179">
        <v>-2.1105555594189251E-2</v>
      </c>
      <c r="Y179" t="e">
        <v>#N/A</v>
      </c>
      <c r="Z179">
        <v>9.4088129214364713E-3</v>
      </c>
      <c r="AA179">
        <v>-2.6737967914438499E-2</v>
      </c>
      <c r="AB179">
        <v>-1.1428571428571455E-2</v>
      </c>
      <c r="AC179">
        <v>2.3198420533070196E-2</v>
      </c>
      <c r="AD179">
        <v>-9.2657342657342601E-2</v>
      </c>
      <c r="AE179" t="e">
        <v>#N/A</v>
      </c>
      <c r="AF179">
        <v>-2.8449626412398121E-2</v>
      </c>
      <c r="AG179">
        <v>4.4160942100098133E-2</v>
      </c>
      <c r="AH179">
        <v>-0.17834645669291327</v>
      </c>
      <c r="AI179">
        <v>1.5347005296754146E-2</v>
      </c>
      <c r="AJ179">
        <v>4.9486707028165267E-2</v>
      </c>
      <c r="AK179">
        <v>5.3475935828876997E-2</v>
      </c>
      <c r="AL179">
        <v>-3.1225212839088301E-2</v>
      </c>
      <c r="AM179">
        <v>1.94570662938367E-2</v>
      </c>
      <c r="AN179">
        <v>3.9760106619280311E-2</v>
      </c>
      <c r="AO179">
        <v>2.7685092499907471E-2</v>
      </c>
      <c r="AP179">
        <v>0.12971014492753619</v>
      </c>
      <c r="AQ179">
        <v>6.163626312880055E-2</v>
      </c>
      <c r="AR179">
        <v>5.361959218901724E-2</v>
      </c>
      <c r="AS179">
        <v>9.9957283212302572E-2</v>
      </c>
      <c r="AT179">
        <v>-1.8286311389759113E-3</v>
      </c>
      <c r="AU179">
        <v>-9.1859360152042324E-3</v>
      </c>
      <c r="AV179">
        <v>4.3939997345015191E-2</v>
      </c>
      <c r="AW179">
        <v>5.6605106112504133E-2</v>
      </c>
      <c r="AX179">
        <v>0.10507757404795481</v>
      </c>
      <c r="AY179">
        <v>-3.3038927052665867E-2</v>
      </c>
    </row>
    <row r="180" spans="1:51" x14ac:dyDescent="0.25">
      <c r="A180" s="11">
        <v>43069</v>
      </c>
      <c r="B180">
        <v>-2.2105263157894628E-2</v>
      </c>
      <c r="C180">
        <v>2.4343675417661137E-2</v>
      </c>
      <c r="D180">
        <v>-3.0769230769230771E-2</v>
      </c>
      <c r="E180">
        <v>-3.1397764722739696E-2</v>
      </c>
      <c r="F180">
        <v>-3.3715220949263491E-2</v>
      </c>
      <c r="G180">
        <v>-7.6407787314214382E-3</v>
      </c>
      <c r="H180">
        <v>-3.5320916581004447E-2</v>
      </c>
      <c r="I180">
        <v>-1.4385692068429101E-2</v>
      </c>
      <c r="J180">
        <v>-7.6945412311265948E-2</v>
      </c>
      <c r="K180">
        <v>2.1019291678664009E-2</v>
      </c>
      <c r="L180">
        <v>-5.6847290640394066E-2</v>
      </c>
      <c r="M180">
        <v>-6.8933823529411242E-3</v>
      </c>
      <c r="N180">
        <v>-4.0988429103745783E-2</v>
      </c>
      <c r="O180">
        <v>-5.990720894267032E-2</v>
      </c>
      <c r="P180">
        <v>-9.6134786917740356E-2</v>
      </c>
      <c r="Q180">
        <v>8.7887323943662832E-3</v>
      </c>
      <c r="R180">
        <v>4.0521157064307811E-2</v>
      </c>
      <c r="S180">
        <v>0.12258265751715536</v>
      </c>
      <c r="T180">
        <v>1.1370436864152955E-2</v>
      </c>
      <c r="U180">
        <v>-2.7263449482431867E-2</v>
      </c>
      <c r="V180">
        <v>-4.5141631869993759E-4</v>
      </c>
      <c r="W180">
        <v>-4.7454431175361411E-2</v>
      </c>
      <c r="X180">
        <v>-2.8302288904991202E-2</v>
      </c>
      <c r="Y180" t="e">
        <v>#VALUE!</v>
      </c>
      <c r="Z180">
        <v>-7.5967065403138245E-2</v>
      </c>
      <c r="AA180">
        <v>-3.0906593406593408E-2</v>
      </c>
      <c r="AB180">
        <v>-2.1676300578034047E-3</v>
      </c>
      <c r="AC180">
        <v>-6.705258080077181E-2</v>
      </c>
      <c r="AD180">
        <v>-4.8169556840077066E-2</v>
      </c>
      <c r="AE180" t="e">
        <v>#VALUE!</v>
      </c>
      <c r="AF180">
        <v>-6.1504651529486032E-2</v>
      </c>
      <c r="AG180">
        <v>2.5375939849624052E-2</v>
      </c>
      <c r="AH180">
        <v>1.0062290368950677E-2</v>
      </c>
      <c r="AI180">
        <v>-3.4109149277688711E-2</v>
      </c>
      <c r="AJ180">
        <v>-6.0195635816402415E-3</v>
      </c>
      <c r="AK180">
        <v>3.0456852791878264E-2</v>
      </c>
      <c r="AL180">
        <v>-4.0728509956969861E-2</v>
      </c>
      <c r="AM180">
        <v>-3.2228571428571384E-2</v>
      </c>
      <c r="AN180">
        <v>4.0589617603075112E-3</v>
      </c>
      <c r="AO180">
        <v>-6.7758547605948904E-2</v>
      </c>
      <c r="AP180">
        <v>0.14239897370109045</v>
      </c>
      <c r="AQ180">
        <v>-2.6555584483207606E-2</v>
      </c>
      <c r="AR180">
        <v>-3.0821216465287682E-2</v>
      </c>
      <c r="AS180">
        <v>1.7864077669903056E-2</v>
      </c>
      <c r="AT180">
        <v>-8.2962575242083392E-2</v>
      </c>
      <c r="AU180">
        <v>-4.0281329923273712E-2</v>
      </c>
      <c r="AV180">
        <v>1.4496439471007205E-2</v>
      </c>
      <c r="AW180">
        <v>-2.4814517746139964E-2</v>
      </c>
      <c r="AX180">
        <v>-1.2975962561157184E-2</v>
      </c>
      <c r="AY180">
        <v>7.4086603518267902E-2</v>
      </c>
    </row>
    <row r="181" spans="1:51" x14ac:dyDescent="0.25">
      <c r="A181" s="11">
        <v>43100</v>
      </c>
      <c r="B181">
        <v>-4.5748116254037408E-3</v>
      </c>
      <c r="C181">
        <v>-8.0382106244174523E-3</v>
      </c>
      <c r="D181">
        <v>-9.74658869395717E-3</v>
      </c>
      <c r="E181">
        <v>-2.9068584848092494E-2</v>
      </c>
      <c r="F181">
        <v>-1.6598915989159857E-2</v>
      </c>
      <c r="G181">
        <v>-2.8688956861090631E-2</v>
      </c>
      <c r="H181">
        <v>-9.5050908622240637E-4</v>
      </c>
      <c r="I181">
        <v>-2.4260355029585901E-2</v>
      </c>
      <c r="J181">
        <v>-2.0918527838942991E-2</v>
      </c>
      <c r="K181">
        <v>-1.3677382966723051E-2</v>
      </c>
      <c r="L181">
        <v>-3.9381594066645875E-2</v>
      </c>
      <c r="M181">
        <v>6.385932438685793E-2</v>
      </c>
      <c r="N181">
        <v>3.6809815950920033E-3</v>
      </c>
      <c r="O181">
        <v>5.4316141879996449E-2</v>
      </c>
      <c r="P181">
        <v>-4.1118421052631526E-2</v>
      </c>
      <c r="Q181">
        <v>-4.0433374287948243E-2</v>
      </c>
      <c r="R181">
        <v>-1.0338885697874778E-3</v>
      </c>
      <c r="S181">
        <v>1.8894137260350163E-2</v>
      </c>
      <c r="T181">
        <v>-7.8106508875739555E-2</v>
      </c>
      <c r="U181">
        <v>-3.1774580335731328E-2</v>
      </c>
      <c r="V181">
        <v>7.6775431861804133E-3</v>
      </c>
      <c r="W181">
        <v>1.1217419993401423E-2</v>
      </c>
      <c r="X181">
        <v>3.3981079381790069E-2</v>
      </c>
      <c r="Y181" t="e">
        <v>#VALUE!</v>
      </c>
      <c r="Z181">
        <v>-2.3369199731001933E-2</v>
      </c>
      <c r="AA181">
        <v>-1.8426647767540771E-2</v>
      </c>
      <c r="AB181">
        <v>-7.2411296162200323E-4</v>
      </c>
      <c r="AC181">
        <v>-3.6918304033092153E-2</v>
      </c>
      <c r="AD181">
        <v>2.2267206477732726E-2</v>
      </c>
      <c r="AE181" t="e">
        <v>#VALUE!</v>
      </c>
      <c r="AF181">
        <v>-6.2009744725982086E-2</v>
      </c>
      <c r="AG181">
        <v>-5.9578368469294207E-2</v>
      </c>
      <c r="AH181">
        <v>-7.6375711574952598E-2</v>
      </c>
      <c r="AI181">
        <v>-1.869547154133766E-2</v>
      </c>
      <c r="AJ181">
        <v>-3.3560434014635376E-2</v>
      </c>
      <c r="AK181">
        <v>-4.9146523083973048E-2</v>
      </c>
      <c r="AL181">
        <v>-2.9398934051552361E-2</v>
      </c>
      <c r="AM181">
        <v>2.5389702409069237E-2</v>
      </c>
      <c r="AN181">
        <v>-2.4042553191489402E-2</v>
      </c>
      <c r="AO181">
        <v>1.7075247179923814E-2</v>
      </c>
      <c r="AP181">
        <v>-6.5412689500280785E-2</v>
      </c>
      <c r="AQ181">
        <v>-3.3163947579566644E-2</v>
      </c>
      <c r="AR181">
        <v>-1.267828843106189E-2</v>
      </c>
      <c r="AS181">
        <v>6.8676077832885429E-3</v>
      </c>
      <c r="AT181">
        <v>-4.5947488584474838E-2</v>
      </c>
      <c r="AU181">
        <v>-1.4323784143904006E-2</v>
      </c>
      <c r="AV181">
        <v>-3.5096515417397667E-3</v>
      </c>
      <c r="AW181">
        <v>1.8403331105742105E-2</v>
      </c>
      <c r="AX181">
        <v>-1.5732758620689569E-2</v>
      </c>
      <c r="AY181">
        <v>1.6272965879265078E-2</v>
      </c>
    </row>
    <row r="182" spans="1:51" x14ac:dyDescent="0.25">
      <c r="A182" s="11">
        <v>43131</v>
      </c>
      <c r="B182">
        <v>-1.0002703433360294E-2</v>
      </c>
      <c r="C182">
        <v>2.1726365237815459E-2</v>
      </c>
      <c r="D182">
        <v>6.4116985376827751E-2</v>
      </c>
      <c r="E182">
        <v>9.1987734968670853E-2</v>
      </c>
      <c r="F182">
        <v>0.12435411643127781</v>
      </c>
      <c r="G182">
        <v>1.2813551960038971E-2</v>
      </c>
      <c r="H182">
        <v>3.3316746949372256E-2</v>
      </c>
      <c r="I182">
        <v>7.1154234889832191E-2</v>
      </c>
      <c r="J182">
        <v>6.9879518072289093E-2</v>
      </c>
      <c r="K182">
        <v>-7.0050035739815941E-3</v>
      </c>
      <c r="L182">
        <v>1.8160069595476225E-2</v>
      </c>
      <c r="M182">
        <v>-4.784688995215336E-3</v>
      </c>
      <c r="N182">
        <v>2.9339853300733409E-2</v>
      </c>
      <c r="O182">
        <v>3.7666639292655457E-2</v>
      </c>
      <c r="P182">
        <v>9.8227558604917053E-2</v>
      </c>
      <c r="Q182">
        <v>5.8549644977301751E-2</v>
      </c>
      <c r="R182">
        <v>-1.9549218031278626E-2</v>
      </c>
      <c r="S182">
        <v>-1.9907281156258616E-2</v>
      </c>
      <c r="T182">
        <v>0.13902439024390234</v>
      </c>
      <c r="U182">
        <v>1.5170278637770984E-2</v>
      </c>
      <c r="V182">
        <v>-2.3529411764706687E-3</v>
      </c>
      <c r="W182">
        <v>3.2952691680261159E-2</v>
      </c>
      <c r="X182">
        <v>0.30529590610195845</v>
      </c>
      <c r="Y182" t="e">
        <v>#VALUE!</v>
      </c>
      <c r="Z182">
        <v>-6.0251334136685042E-3</v>
      </c>
      <c r="AA182">
        <v>0.14097472924187726</v>
      </c>
      <c r="AB182">
        <v>4.9710144927536115E-2</v>
      </c>
      <c r="AC182">
        <v>-2.1367980242671503E-2</v>
      </c>
      <c r="AD182">
        <v>-1.4851485148514865E-2</v>
      </c>
      <c r="AE182" t="e">
        <v>#VALUE!</v>
      </c>
      <c r="AF182">
        <v>-1.0160843877605297E-2</v>
      </c>
      <c r="AG182">
        <v>-3.8986354775827348E-3</v>
      </c>
      <c r="AH182">
        <v>-4.3656908063688382E-3</v>
      </c>
      <c r="AI182">
        <v>6.5198983911939123E-2</v>
      </c>
      <c r="AJ182">
        <v>6.2663185378590169E-2</v>
      </c>
      <c r="AK182">
        <v>0.1144578313253013</v>
      </c>
      <c r="AL182">
        <v>1.3649776249193835E-2</v>
      </c>
      <c r="AM182">
        <v>5.919613036968796E-2</v>
      </c>
      <c r="AN182">
        <v>2.8122956180510084E-2</v>
      </c>
      <c r="AO182">
        <v>5.1744965804567666E-2</v>
      </c>
      <c r="AP182">
        <v>6.3502553319315203E-2</v>
      </c>
      <c r="AQ182">
        <v>4.8686030428769067E-2</v>
      </c>
      <c r="AR182">
        <v>-2.8036383092562955E-2</v>
      </c>
      <c r="AS182">
        <v>-2.7661993179234345E-2</v>
      </c>
      <c r="AT182">
        <v>0.12055040382889626</v>
      </c>
      <c r="AU182">
        <v>-4.5285569449138197E-2</v>
      </c>
      <c r="AV182">
        <v>-4.2264150943396195E-2</v>
      </c>
      <c r="AW182">
        <v>4.1391146332845352E-2</v>
      </c>
      <c r="AX182">
        <v>2.5180643748631493E-2</v>
      </c>
      <c r="AY182">
        <v>6.7665289256198413E-2</v>
      </c>
    </row>
    <row r="183" spans="1:51" x14ac:dyDescent="0.25">
      <c r="A183" s="11">
        <v>43159</v>
      </c>
      <c r="B183">
        <v>-3.3042053522665094E-2</v>
      </c>
      <c r="C183">
        <v>-6.528735632183913E-2</v>
      </c>
      <c r="D183">
        <v>-8.9587737843551785E-2</v>
      </c>
      <c r="E183">
        <v>-5.2810576067809589E-2</v>
      </c>
      <c r="F183">
        <v>-1.1642156862744946E-2</v>
      </c>
      <c r="G183">
        <v>7.1834459097244174E-3</v>
      </c>
      <c r="H183">
        <v>-4.9746574265945975E-2</v>
      </c>
      <c r="I183">
        <v>-2.3966786186072953E-2</v>
      </c>
      <c r="J183">
        <v>-1.846846846846828E-2</v>
      </c>
      <c r="K183">
        <v>-5.3412035704002214E-2</v>
      </c>
      <c r="L183">
        <v>-1.495247249813092E-3</v>
      </c>
      <c r="M183">
        <v>-5.7255244755244905E-2</v>
      </c>
      <c r="N183">
        <v>-2.4148851939825744E-2</v>
      </c>
      <c r="O183">
        <v>-4.8539847521565926E-2</v>
      </c>
      <c r="P183">
        <v>6.7263640149937354E-2</v>
      </c>
      <c r="Q183">
        <v>-4.3985045084660168E-4</v>
      </c>
      <c r="R183">
        <v>-2.2284775979357296E-2</v>
      </c>
      <c r="S183">
        <v>2.9604897050639956E-2</v>
      </c>
      <c r="T183">
        <v>-1.6905218077313044E-2</v>
      </c>
      <c r="U183">
        <v>-7.349801768831965E-2</v>
      </c>
      <c r="V183">
        <v>-6.9631626235399091E-3</v>
      </c>
      <c r="W183">
        <v>-8.5407454200884469E-2</v>
      </c>
      <c r="X183">
        <v>-9.7113884555382168E-2</v>
      </c>
      <c r="Y183" t="e">
        <v>#VALUE!</v>
      </c>
      <c r="Z183">
        <v>-0.13543470730862484</v>
      </c>
      <c r="AA183">
        <v>-2.0408163265306034E-2</v>
      </c>
      <c r="AB183">
        <v>-5.3292834460858751E-2</v>
      </c>
      <c r="AC183">
        <v>-4.0157998683344243E-2</v>
      </c>
      <c r="AD183">
        <v>-5.6783919597989896E-2</v>
      </c>
      <c r="AE183" t="e">
        <v>#VALUE!</v>
      </c>
      <c r="AF183">
        <v>-8.5630067364581675E-2</v>
      </c>
      <c r="AG183">
        <v>-6.477495107632103E-2</v>
      </c>
      <c r="AH183">
        <v>0.23884446737167919</v>
      </c>
      <c r="AI183">
        <v>-5.1669316375198782E-2</v>
      </c>
      <c r="AJ183">
        <v>-5.6412776412776311E-2</v>
      </c>
      <c r="AK183">
        <v>6.3135135135135245E-2</v>
      </c>
      <c r="AL183">
        <v>-8.7176966156752744E-2</v>
      </c>
      <c r="AM183">
        <v>-5.5996520604545075E-2</v>
      </c>
      <c r="AN183">
        <v>-8.3863443596267961E-2</v>
      </c>
      <c r="AO183">
        <v>-0.11230792884210139</v>
      </c>
      <c r="AP183">
        <v>-8.9820359281437168E-2</v>
      </c>
      <c r="AQ183">
        <v>-2.8752308098127233E-2</v>
      </c>
      <c r="AR183">
        <v>-5.0974347682483767E-2</v>
      </c>
      <c r="AS183">
        <v>5.2221356196414659E-2</v>
      </c>
      <c r="AT183">
        <v>-2.5093432995194953E-2</v>
      </c>
      <c r="AU183">
        <v>-6.1238938053097325E-2</v>
      </c>
      <c r="AV183">
        <v>-1.1294982926188579E-2</v>
      </c>
      <c r="AW183">
        <v>-4.4221479004087683E-2</v>
      </c>
      <c r="AX183">
        <v>-4.3143955574540871E-2</v>
      </c>
      <c r="AY183">
        <v>5.9022738268021291E-2</v>
      </c>
    </row>
    <row r="184" spans="1:51" x14ac:dyDescent="0.25">
      <c r="A184" s="11">
        <v>43190</v>
      </c>
      <c r="B184">
        <v>3.5583168596441617E-2</v>
      </c>
      <c r="C184">
        <v>-1.7461878996556712E-2</v>
      </c>
      <c r="D184">
        <v>-6.6908563134978172E-2</v>
      </c>
      <c r="E184">
        <v>-6.5642895284391267E-2</v>
      </c>
      <c r="F184">
        <v>-7.1295722256664584E-3</v>
      </c>
      <c r="G184">
        <v>-1.78837555886735E-2</v>
      </c>
      <c r="H184">
        <v>-3.5578589032691732E-2</v>
      </c>
      <c r="I184">
        <v>-0.16473317865429227</v>
      </c>
      <c r="J184">
        <v>-7.9547192901942787E-2</v>
      </c>
      <c r="K184">
        <v>-3.0418250950559056E-4</v>
      </c>
      <c r="L184">
        <v>-8.3110493100866378E-2</v>
      </c>
      <c r="M184">
        <v>1.6226240148354165E-2</v>
      </c>
      <c r="N184">
        <v>1.5010141987829462E-2</v>
      </c>
      <c r="O184">
        <v>2.0517370449442129E-3</v>
      </c>
      <c r="P184">
        <v>-4.8390243902438956E-2</v>
      </c>
      <c r="Q184">
        <v>-5.4125412541254136E-2</v>
      </c>
      <c r="R184">
        <v>3.6228406909788902E-2</v>
      </c>
      <c r="S184">
        <v>3.9995676143119718E-2</v>
      </c>
      <c r="T184">
        <v>-2.6252436088501807E-2</v>
      </c>
      <c r="U184">
        <v>-1.711652402896624E-2</v>
      </c>
      <c r="V184">
        <v>8.9120108572721124E-2</v>
      </c>
      <c r="W184">
        <v>-5.3736703964636034E-2</v>
      </c>
      <c r="X184">
        <v>-6.0889128869690334E-2</v>
      </c>
      <c r="Y184" t="e">
        <v>#VALUE!</v>
      </c>
      <c r="Z184">
        <v>1.8830128205128194E-2</v>
      </c>
      <c r="AA184">
        <v>-4.6027131782945707E-2</v>
      </c>
      <c r="AB184">
        <v>4.1855038646638532E-2</v>
      </c>
      <c r="AC184">
        <v>2.0576131687242816E-2</v>
      </c>
      <c r="AD184">
        <v>-8.3111347895577947E-2</v>
      </c>
      <c r="AE184" t="e">
        <v>#VALUE!</v>
      </c>
      <c r="AF184">
        <v>4.6136600827180185E-3</v>
      </c>
      <c r="AG184">
        <v>3.9966520192508792E-2</v>
      </c>
      <c r="AH184">
        <v>-6.6208619612741937E-2</v>
      </c>
      <c r="AI184">
        <v>-3.3528918692371512E-3</v>
      </c>
      <c r="AJ184">
        <v>-4.4891157171128016E-2</v>
      </c>
      <c r="AK184">
        <v>-4.6166361602603234E-2</v>
      </c>
      <c r="AL184">
        <v>-4.6135650851645726E-2</v>
      </c>
      <c r="AM184">
        <v>1.53190509099288E-2</v>
      </c>
      <c r="AN184">
        <v>-4.5596574470547324E-2</v>
      </c>
      <c r="AO184">
        <v>-4.5378134137520121E-2</v>
      </c>
      <c r="AP184">
        <v>1.6137040714994111E-3</v>
      </c>
      <c r="AQ184">
        <v>2.5801195002715938E-2</v>
      </c>
      <c r="AR184">
        <v>-1.4269141531322527E-2</v>
      </c>
      <c r="AS184">
        <v>1.8518518518517713E-3</v>
      </c>
      <c r="AT184">
        <v>7.6944140197152233E-2</v>
      </c>
      <c r="AU184">
        <v>-7.541478129713397E-4</v>
      </c>
      <c r="AV184">
        <v>-5.6323060573857497E-2</v>
      </c>
      <c r="AW184">
        <v>-2.1282710122388249E-2</v>
      </c>
      <c r="AX184">
        <v>-2.9464285714285721E-2</v>
      </c>
      <c r="AY184">
        <v>1.0507080858839668E-2</v>
      </c>
    </row>
    <row r="185" spans="1:51" x14ac:dyDescent="0.25">
      <c r="A185" s="11">
        <v>43220</v>
      </c>
      <c r="B185">
        <v>8.4537769293700604E-2</v>
      </c>
      <c r="C185">
        <v>4.0050062578222523E-2</v>
      </c>
      <c r="D185">
        <v>4.6819100948825687E-2</v>
      </c>
      <c r="E185">
        <v>1.4720952230805606E-2</v>
      </c>
      <c r="F185">
        <v>-1.654698719950054E-2</v>
      </c>
      <c r="G185">
        <v>0.13440277476696294</v>
      </c>
      <c r="H185">
        <v>8.6147401505080046E-2</v>
      </c>
      <c r="I185">
        <v>9.8148148148148096E-2</v>
      </c>
      <c r="J185">
        <v>6.3320591656971903E-2</v>
      </c>
      <c r="K185">
        <v>2.0690704396774784E-2</v>
      </c>
      <c r="L185">
        <v>1.4815678954736233E-2</v>
      </c>
      <c r="M185">
        <v>3.1478102189780977E-2</v>
      </c>
      <c r="N185">
        <v>0.15627498001598727</v>
      </c>
      <c r="O185">
        <v>0.23352978611549191</v>
      </c>
      <c r="P185">
        <v>4.6237441049825634E-2</v>
      </c>
      <c r="Q185">
        <v>0.1335194231216561</v>
      </c>
      <c r="R185">
        <v>3.7971752720537211E-2</v>
      </c>
      <c r="S185">
        <v>3.9652842739839933E-2</v>
      </c>
      <c r="T185">
        <v>5.8040970096538747E-2</v>
      </c>
      <c r="U185">
        <v>7.4346952444742209E-2</v>
      </c>
      <c r="V185">
        <v>0.11277258566978188</v>
      </c>
      <c r="W185">
        <v>2.0145985401460065E-2</v>
      </c>
      <c r="X185">
        <v>0.12531702985351134</v>
      </c>
      <c r="Y185" t="e">
        <v>#VALUE!</v>
      </c>
      <c r="Z185">
        <v>1.3763271726307647E-2</v>
      </c>
      <c r="AA185">
        <v>6.890130353817514E-2</v>
      </c>
      <c r="AB185">
        <v>0.13381858902575572</v>
      </c>
      <c r="AC185">
        <v>-7.3476702508960545E-2</v>
      </c>
      <c r="AD185">
        <v>-4.6484601975597117E-3</v>
      </c>
      <c r="AE185" t="e">
        <v>#VALUE!</v>
      </c>
      <c r="AF185">
        <v>7.0410721513669561E-3</v>
      </c>
      <c r="AG185">
        <v>5.9959758551307862E-2</v>
      </c>
      <c r="AH185">
        <v>0.1099219620958749</v>
      </c>
      <c r="AI185">
        <v>5.5228483319315957E-2</v>
      </c>
      <c r="AJ185">
        <v>7.1210468920392511E-2</v>
      </c>
      <c r="AK185">
        <v>3.8379530916844429E-2</v>
      </c>
      <c r="AL185">
        <v>8.1600797077382881E-2</v>
      </c>
      <c r="AM185">
        <v>4.900737379466813E-2</v>
      </c>
      <c r="AN185">
        <v>4.6683642536679892E-2</v>
      </c>
      <c r="AO185">
        <v>2.0480474711576324E-2</v>
      </c>
      <c r="AP185">
        <v>6.4815962324947352E-2</v>
      </c>
      <c r="AQ185">
        <v>5.8247286205983517E-3</v>
      </c>
      <c r="AR185">
        <v>8.7678004001412235E-2</v>
      </c>
      <c r="AS185">
        <v>1.7005545286506552E-2</v>
      </c>
      <c r="AT185">
        <v>3.6867531146707266E-2</v>
      </c>
      <c r="AU185">
        <v>9.3962264150943442E-2</v>
      </c>
      <c r="AV185">
        <v>1.6328828828828801E-2</v>
      </c>
      <c r="AW185">
        <v>-5.0313487745478946E-2</v>
      </c>
      <c r="AX185">
        <v>-2.1159153633854566E-2</v>
      </c>
      <c r="AY185">
        <v>9.493670886076E-3</v>
      </c>
    </row>
    <row r="186" spans="1:51" x14ac:dyDescent="0.25">
      <c r="A186" s="11">
        <v>43251</v>
      </c>
      <c r="B186">
        <v>3.3945184812672835E-2</v>
      </c>
      <c r="C186">
        <v>7.4608904933815001E-3</v>
      </c>
      <c r="D186">
        <v>-0.13239227340267457</v>
      </c>
      <c r="E186">
        <v>-0.14386980248975556</v>
      </c>
      <c r="F186">
        <v>6.2857142857142945E-2</v>
      </c>
      <c r="G186">
        <v>-5.3506592776609851E-3</v>
      </c>
      <c r="H186">
        <v>-2.452588258349897E-2</v>
      </c>
      <c r="I186">
        <v>-0.10096964586846546</v>
      </c>
      <c r="J186">
        <v>-0.17067833698030632</v>
      </c>
      <c r="K186">
        <v>-2.5339096735728206E-2</v>
      </c>
      <c r="L186">
        <v>-1.4254512012874976E-2</v>
      </c>
      <c r="M186">
        <v>3.4055727554179738E-2</v>
      </c>
      <c r="N186">
        <v>2.6788800553059211E-2</v>
      </c>
      <c r="O186">
        <v>9.8450012337094162E-2</v>
      </c>
      <c r="P186">
        <v>9.2601665850073456E-2</v>
      </c>
      <c r="Q186">
        <v>4.8122306587317976E-2</v>
      </c>
      <c r="R186">
        <v>7.1603836716484626E-2</v>
      </c>
      <c r="S186">
        <v>-1.7545613596600784E-2</v>
      </c>
      <c r="T186">
        <v>-0.21364192722821851</v>
      </c>
      <c r="U186">
        <v>-5.361596009975067E-2</v>
      </c>
      <c r="V186">
        <v>0.13624486748786868</v>
      </c>
      <c r="W186">
        <v>-0.10861476817401261</v>
      </c>
      <c r="X186">
        <v>4.4695623541701091E-2</v>
      </c>
      <c r="Y186" t="e">
        <v>#VALUE!</v>
      </c>
      <c r="Z186">
        <v>4.7711404189294093E-2</v>
      </c>
      <c r="AA186">
        <v>-0.20351599619892302</v>
      </c>
      <c r="AB186">
        <v>-4.3827160493827066E-2</v>
      </c>
      <c r="AC186">
        <v>-3.0222437137330749E-2</v>
      </c>
      <c r="AD186">
        <v>-3.7945125510799649E-2</v>
      </c>
      <c r="AE186" t="e">
        <v>#VALUE!</v>
      </c>
      <c r="AF186">
        <v>-2.4314799475498861E-3</v>
      </c>
      <c r="AG186">
        <v>-0.10725132877752463</v>
      </c>
      <c r="AH186">
        <v>-7.6335877862594437E-3</v>
      </c>
      <c r="AI186">
        <v>-1.9925611052072245E-2</v>
      </c>
      <c r="AJ186">
        <v>-0.10220910108928027</v>
      </c>
      <c r="AK186">
        <v>-9.2402464065710621E-4</v>
      </c>
      <c r="AL186">
        <v>2.5987451510220083E-2</v>
      </c>
      <c r="AM186">
        <v>-7.6673515734832942E-2</v>
      </c>
      <c r="AN186">
        <v>-2.3980537534754376E-2</v>
      </c>
      <c r="AO186">
        <v>5.5470727268924325E-2</v>
      </c>
      <c r="AP186">
        <v>-6.3431098696461907E-2</v>
      </c>
      <c r="AQ186">
        <v>-7.1861016056856908E-2</v>
      </c>
      <c r="AR186">
        <v>4.2415061674962118E-2</v>
      </c>
      <c r="AS186">
        <v>4.47110141766629E-2</v>
      </c>
      <c r="AT186">
        <v>-5.0514958312898539E-2</v>
      </c>
      <c r="AU186">
        <v>-8.7961365988271756E-2</v>
      </c>
      <c r="AV186">
        <v>-0.10055401662049868</v>
      </c>
      <c r="AW186">
        <v>-5.8326058489742483E-2</v>
      </c>
      <c r="AX186">
        <v>0.10385338345864659</v>
      </c>
      <c r="AY186">
        <v>2.4630541871921263E-2</v>
      </c>
    </row>
    <row r="187" spans="1:51" x14ac:dyDescent="0.25">
      <c r="A187" s="11">
        <v>43281</v>
      </c>
      <c r="B187">
        <v>2.8696498054474828E-2</v>
      </c>
      <c r="C187">
        <v>-1.6244624940277119E-2</v>
      </c>
      <c r="D187">
        <v>4.0246617571501941E-2</v>
      </c>
      <c r="E187">
        <v>-1.7240205975092016E-3</v>
      </c>
      <c r="F187">
        <v>1.3739545997610403E-2</v>
      </c>
      <c r="G187">
        <v>3.07396733909715E-3</v>
      </c>
      <c r="H187">
        <v>2.182248580488011E-2</v>
      </c>
      <c r="I187">
        <v>-1.4536928487690393E-2</v>
      </c>
      <c r="J187">
        <v>2.4500565397662655E-3</v>
      </c>
      <c r="K187">
        <v>-3.8538002752714573E-2</v>
      </c>
      <c r="L187">
        <v>-0.10740524781341099</v>
      </c>
      <c r="M187">
        <v>3.4217279726261651E-2</v>
      </c>
      <c r="N187">
        <v>-3.9892274027941488E-2</v>
      </c>
      <c r="O187">
        <v>-1.2456606085358368E-2</v>
      </c>
      <c r="P187">
        <v>4.4843049327354167E-2</v>
      </c>
      <c r="Q187">
        <v>1.8600097895252077E-2</v>
      </c>
      <c r="R187">
        <v>4.5795170691089737E-3</v>
      </c>
      <c r="S187">
        <v>4.3299073979851332E-2</v>
      </c>
      <c r="T187">
        <v>1.1461723503608301E-2</v>
      </c>
      <c r="U187">
        <v>9.0909090909090828E-2</v>
      </c>
      <c r="V187">
        <v>-0.13961892247043362</v>
      </c>
      <c r="W187">
        <v>-1.043506180767384E-2</v>
      </c>
      <c r="X187">
        <v>-0.15804260406477555</v>
      </c>
      <c r="Y187" t="e">
        <v>#VALUE!</v>
      </c>
      <c r="Z187">
        <v>8.3302480562754466E-2</v>
      </c>
      <c r="AA187">
        <v>-1.1135414595346949E-2</v>
      </c>
      <c r="AB187">
        <v>2.6856036152356433E-2</v>
      </c>
      <c r="AC187">
        <v>7.8284717028172635E-2</v>
      </c>
      <c r="AD187">
        <v>6.0679611650482634E-4</v>
      </c>
      <c r="AE187" t="e">
        <v>#VALUE!</v>
      </c>
      <c r="AF187">
        <v>4.6015047269752474E-2</v>
      </c>
      <c r="AG187">
        <v>1.1482032745056214E-2</v>
      </c>
      <c r="AH187">
        <v>-2.0242914979758941E-3</v>
      </c>
      <c r="AI187">
        <v>-3.1986988343724598E-2</v>
      </c>
      <c r="AJ187">
        <v>3.6285293117135353E-3</v>
      </c>
      <c r="AK187">
        <v>3.0315486589250984E-2</v>
      </c>
      <c r="AL187">
        <v>-5.8758978451715849E-2</v>
      </c>
      <c r="AM187">
        <v>-9.0770672288592147E-2</v>
      </c>
      <c r="AN187">
        <v>-2.7774480712166261E-2</v>
      </c>
      <c r="AO187">
        <v>1.5427756088860711E-2</v>
      </c>
      <c r="AP187">
        <v>-0.11631663974151862</v>
      </c>
      <c r="AQ187">
        <v>2.694271128757797E-2</v>
      </c>
      <c r="AR187">
        <v>2.7091550757732952E-2</v>
      </c>
      <c r="AS187">
        <v>-2.6443980514961662E-2</v>
      </c>
      <c r="AT187">
        <v>-3.4349173553719026E-2</v>
      </c>
      <c r="AU187">
        <v>3.7821482602116152E-3</v>
      </c>
      <c r="AV187">
        <v>-0.13858946720049281</v>
      </c>
      <c r="AW187">
        <v>-0.1061861444270622</v>
      </c>
      <c r="AX187">
        <v>-7.0668369518944285E-2</v>
      </c>
      <c r="AY187">
        <v>-2.1853146853146876E-3</v>
      </c>
    </row>
    <row r="188" spans="1:51" x14ac:dyDescent="0.25">
      <c r="A188" s="11">
        <v>43312</v>
      </c>
      <c r="B188">
        <v>-9.4562647754137252E-3</v>
      </c>
      <c r="C188">
        <v>4.4196211753278369E-2</v>
      </c>
      <c r="D188">
        <v>3.4902864669081213E-2</v>
      </c>
      <c r="E188">
        <v>4.9537573567841386E-2</v>
      </c>
      <c r="F188">
        <v>8.1319976428992469E-2</v>
      </c>
      <c r="G188">
        <v>6.9909978931239181E-2</v>
      </c>
      <c r="H188">
        <v>1.6713048108996542E-2</v>
      </c>
      <c r="I188">
        <v>2.7837259100642386E-2</v>
      </c>
      <c r="J188">
        <v>4.6625305508554371E-2</v>
      </c>
      <c r="K188">
        <v>6.9031334499761288E-2</v>
      </c>
      <c r="L188">
        <v>-5.0953749673373627E-3</v>
      </c>
      <c r="M188">
        <v>4.3837882547560048E-2</v>
      </c>
      <c r="N188">
        <v>4.7861150070126257E-2</v>
      </c>
      <c r="O188">
        <v>-5.7071960297766844E-2</v>
      </c>
      <c r="P188">
        <v>-2.3175965665236054E-2</v>
      </c>
      <c r="Q188">
        <v>1.922152811148492E-2</v>
      </c>
      <c r="R188">
        <v>6.8379610443431549E-2</v>
      </c>
      <c r="S188">
        <v>6.0960741282614084E-2</v>
      </c>
      <c r="T188">
        <v>6.0716284275321719E-2</v>
      </c>
      <c r="U188">
        <v>3.9251207729469328E-3</v>
      </c>
      <c r="V188">
        <v>3.3982436044291742E-2</v>
      </c>
      <c r="W188">
        <v>6.2783906554185753E-2</v>
      </c>
      <c r="X188">
        <v>-0.10628190813040139</v>
      </c>
      <c r="Y188" t="e">
        <v>#VALUE!</v>
      </c>
      <c r="Z188">
        <v>-4.1353383458646698E-2</v>
      </c>
      <c r="AA188">
        <v>5.9320329780816472E-2</v>
      </c>
      <c r="AB188">
        <v>3.5081101471142739E-2</v>
      </c>
      <c r="AC188">
        <v>1.040462427745803E-3</v>
      </c>
      <c r="AD188">
        <v>0.10430563978168594</v>
      </c>
      <c r="AE188">
        <v>0.15824059353471109</v>
      </c>
      <c r="AF188">
        <v>8.3321250360658405E-2</v>
      </c>
      <c r="AG188">
        <v>2.732814799243144E-3</v>
      </c>
      <c r="AH188">
        <v>-5.7606490872210925E-2</v>
      </c>
      <c r="AI188">
        <v>-3.6124334920190404E-2</v>
      </c>
      <c r="AJ188">
        <v>6.8466839905095389E-2</v>
      </c>
      <c r="AK188">
        <v>5.725114701775369E-2</v>
      </c>
      <c r="AL188">
        <v>9.6449390567039384E-3</v>
      </c>
      <c r="AM188">
        <v>6.518098673193351E-2</v>
      </c>
      <c r="AN188">
        <v>3.0521303870101324E-3</v>
      </c>
      <c r="AO188">
        <v>6.6599010528986424E-2</v>
      </c>
      <c r="AP188">
        <v>7.0313598649978992E-2</v>
      </c>
      <c r="AQ188">
        <v>4.8053024026512015E-2</v>
      </c>
      <c r="AR188">
        <v>9.0955027791812526E-3</v>
      </c>
      <c r="AS188">
        <v>-1.3938527519657073E-2</v>
      </c>
      <c r="AT188">
        <v>1.176785236694311E-2</v>
      </c>
      <c r="AU188">
        <v>6.6314996232102574E-2</v>
      </c>
      <c r="AV188">
        <v>7.9370754379692654E-2</v>
      </c>
      <c r="AW188">
        <v>7.2905637546187174E-2</v>
      </c>
      <c r="AX188">
        <v>3.8021071919376981E-2</v>
      </c>
      <c r="AY188">
        <v>-1.2702584318878718E-2</v>
      </c>
    </row>
    <row r="189" spans="1:51" x14ac:dyDescent="0.25">
      <c r="A189" s="11">
        <v>43343</v>
      </c>
      <c r="B189">
        <v>-1.3365155131265016E-2</v>
      </c>
      <c r="C189">
        <v>-3.9999999999999925E-2</v>
      </c>
      <c r="D189">
        <v>-0.14572064906140625</v>
      </c>
      <c r="E189">
        <v>-0.11029077446034585</v>
      </c>
      <c r="F189">
        <v>-4.2833787465940132E-2</v>
      </c>
      <c r="G189">
        <v>-3.5624776226280019E-2</v>
      </c>
      <c r="H189">
        <v>-9.1330104457771899E-3</v>
      </c>
      <c r="I189">
        <v>6.7129629629629761E-3</v>
      </c>
      <c r="J189">
        <v>-9.1431650799353337E-2</v>
      </c>
      <c r="K189">
        <v>9.0760303526260522E-3</v>
      </c>
      <c r="L189">
        <v>-2.6526592252134051E-2</v>
      </c>
      <c r="M189">
        <v>-1.5055467511885912E-2</v>
      </c>
      <c r="N189">
        <v>1.0038480843232334E-2</v>
      </c>
      <c r="O189">
        <v>2.6315789473684292E-2</v>
      </c>
      <c r="P189">
        <v>-9.666080843585223E-3</v>
      </c>
      <c r="Q189">
        <v>5.8934464875058934E-2</v>
      </c>
      <c r="R189">
        <v>5.896043444530652E-2</v>
      </c>
      <c r="S189">
        <v>-3.6543323373936953E-2</v>
      </c>
      <c r="T189">
        <v>-0.18003165391717224</v>
      </c>
      <c r="U189">
        <v>-3.4285714285714364E-2</v>
      </c>
      <c r="V189">
        <v>3.4342688330871507E-2</v>
      </c>
      <c r="W189">
        <v>-0.10776980613646781</v>
      </c>
      <c r="X189">
        <v>-2.5998411208203454E-3</v>
      </c>
      <c r="Y189" t="e">
        <v>#VALUE!</v>
      </c>
      <c r="Z189">
        <v>-7.1301247771835996E-2</v>
      </c>
      <c r="AA189">
        <v>-0.1922930903568717</v>
      </c>
      <c r="AB189">
        <v>-2.9397473275024177E-2</v>
      </c>
      <c r="AC189">
        <v>-6.8599145397851946E-2</v>
      </c>
      <c r="AD189">
        <v>1.8671059857221284E-2</v>
      </c>
      <c r="AE189">
        <v>0.10541727672035139</v>
      </c>
      <c r="AF189">
        <v>-9.1432789531533665E-3</v>
      </c>
      <c r="AG189">
        <v>-0.10691823899371067</v>
      </c>
      <c r="AH189">
        <v>3.2716315109771799E-2</v>
      </c>
      <c r="AI189">
        <v>2.0337013364323031E-2</v>
      </c>
      <c r="AJ189">
        <v>-2.9078989108596853E-2</v>
      </c>
      <c r="AK189">
        <v>2.4528301886792558E-3</v>
      </c>
      <c r="AL189">
        <v>-0.1562040730631955</v>
      </c>
      <c r="AM189">
        <v>8.7072197363646797E-3</v>
      </c>
      <c r="AN189">
        <v>-3.0063291139240444E-2</v>
      </c>
      <c r="AO189">
        <v>-7.2705481958574292E-2</v>
      </c>
      <c r="AP189">
        <v>-7.4760215477598146E-2</v>
      </c>
      <c r="AQ189">
        <v>-2.0816864295125082E-2</v>
      </c>
      <c r="AR189">
        <v>3.7756634952428758E-2</v>
      </c>
      <c r="AS189">
        <v>-1.4135556361000279E-2</v>
      </c>
      <c r="AT189">
        <v>0.13613534232090929</v>
      </c>
      <c r="AU189">
        <v>-1.6961130742049524E-2</v>
      </c>
      <c r="AV189">
        <v>4.0410732030473628E-2</v>
      </c>
      <c r="AW189">
        <v>-5.8324773931081708E-2</v>
      </c>
      <c r="AX189">
        <v>-3.2656663724624835E-2</v>
      </c>
      <c r="AY189">
        <v>5.5900621118012417E-2</v>
      </c>
    </row>
    <row r="190" spans="1:51" x14ac:dyDescent="0.25">
      <c r="A190" s="11">
        <v>43373</v>
      </c>
      <c r="B190">
        <v>4.8379293662312861E-3</v>
      </c>
      <c r="C190">
        <v>-6.5406976744186718E-3</v>
      </c>
      <c r="D190">
        <v>2.2346368715083775E-2</v>
      </c>
      <c r="E190">
        <v>1.1096780473559775E-2</v>
      </c>
      <c r="F190">
        <v>-8.3921657936688598E-2</v>
      </c>
      <c r="G190">
        <v>3.6569519212920065E-2</v>
      </c>
      <c r="H190">
        <v>4.4240287099055031E-2</v>
      </c>
      <c r="I190">
        <v>6.4612554610255168E-2</v>
      </c>
      <c r="J190">
        <v>4.2111506524318054E-2</v>
      </c>
      <c r="K190">
        <v>-1.6514302565614702E-2</v>
      </c>
      <c r="L190">
        <v>2.1583704303251849E-3</v>
      </c>
      <c r="M190">
        <v>2.5341914722445846E-2</v>
      </c>
      <c r="N190">
        <v>9.1104853404009312E-3</v>
      </c>
      <c r="O190">
        <v>-1.3461538461538525E-2</v>
      </c>
      <c r="P190">
        <v>5.2351375332741812E-2</v>
      </c>
      <c r="Q190">
        <v>7.4799643811219951E-2</v>
      </c>
      <c r="R190">
        <v>-1.6849816849816901E-2</v>
      </c>
      <c r="S190">
        <v>-5.7729007633587792E-2</v>
      </c>
      <c r="T190">
        <v>4.2625060318481678E-2</v>
      </c>
      <c r="U190">
        <v>-1.3080037371535291E-2</v>
      </c>
      <c r="V190">
        <v>1.8564798286326178E-2</v>
      </c>
      <c r="W190">
        <v>-4.3284858853721131E-2</v>
      </c>
      <c r="X190">
        <v>4.0105712837593233E-2</v>
      </c>
      <c r="Y190" t="e">
        <v>#VALUE!</v>
      </c>
      <c r="Z190">
        <v>2.3032629558541462E-3</v>
      </c>
      <c r="AA190">
        <v>3.4547591069330252E-2</v>
      </c>
      <c r="AB190">
        <v>1.8898623279098858E-2</v>
      </c>
      <c r="AC190">
        <v>-6.7327960322380753E-2</v>
      </c>
      <c r="AD190">
        <v>1.9407008086253397E-2</v>
      </c>
      <c r="AE190">
        <v>0.16390728476821192</v>
      </c>
      <c r="AF190">
        <v>3.8946331453146854E-2</v>
      </c>
      <c r="AG190">
        <v>3.5680751173708947E-2</v>
      </c>
      <c r="AH190">
        <v>-4.3768236765319157E-3</v>
      </c>
      <c r="AI190">
        <v>-1.3382687927107062E-2</v>
      </c>
      <c r="AJ190">
        <v>4.552385101285128E-2</v>
      </c>
      <c r="AK190">
        <v>1.806888763410508E-2</v>
      </c>
      <c r="AL190">
        <v>-4.8146305051007587E-2</v>
      </c>
      <c r="AM190">
        <v>-6.833712984054674E-2</v>
      </c>
      <c r="AN190">
        <v>-3.9402685405948046E-2</v>
      </c>
      <c r="AO190">
        <v>-1.4651183440709592E-2</v>
      </c>
      <c r="AP190">
        <v>7.6398750355012757E-2</v>
      </c>
      <c r="AQ190">
        <v>2.6641550053821295E-2</v>
      </c>
      <c r="AR190">
        <v>2.2968538892105705E-2</v>
      </c>
      <c r="AS190">
        <v>3.8970588235294201E-2</v>
      </c>
      <c r="AT190">
        <v>-1.8613308515588622E-2</v>
      </c>
      <c r="AU190">
        <v>-1.7972681524083267E-3</v>
      </c>
      <c r="AV190">
        <v>-2.2285896211397649E-2</v>
      </c>
      <c r="AW190">
        <v>-2.4231665846825012E-2</v>
      </c>
      <c r="AX190">
        <v>-0.10720802919708039</v>
      </c>
      <c r="AY190">
        <v>-3.0252100840336138E-2</v>
      </c>
    </row>
    <row r="191" spans="1:51" x14ac:dyDescent="0.25">
      <c r="A191" s="11">
        <v>43404</v>
      </c>
      <c r="B191">
        <v>-4.236880115551267E-2</v>
      </c>
      <c r="C191">
        <v>-3.8283345525481627E-2</v>
      </c>
      <c r="D191">
        <v>-0.11020036429872504</v>
      </c>
      <c r="E191">
        <v>-3.2419552817155584E-2</v>
      </c>
      <c r="F191">
        <v>-6.2026103169670721E-2</v>
      </c>
      <c r="G191">
        <v>-6.9484240687679111E-2</v>
      </c>
      <c r="H191">
        <v>-5.5604444425458421E-2</v>
      </c>
      <c r="I191">
        <v>-4.3628509719222386E-2</v>
      </c>
      <c r="J191">
        <v>-0.1248339973439575</v>
      </c>
      <c r="K191">
        <v>-6.1769115442278921E-2</v>
      </c>
      <c r="L191">
        <v>-0.10512855027594559</v>
      </c>
      <c r="M191">
        <v>-5.2569635151039629E-2</v>
      </c>
      <c r="N191">
        <v>-0.11753118844386079</v>
      </c>
      <c r="O191">
        <v>-0.14749837556855094</v>
      </c>
      <c r="P191">
        <v>-0.12731871838111297</v>
      </c>
      <c r="Q191">
        <v>-5.5095277547638766E-2</v>
      </c>
      <c r="R191">
        <v>-6.5573770491803351E-2</v>
      </c>
      <c r="S191">
        <v>2.4303797468354427E-2</v>
      </c>
      <c r="T191">
        <v>-0.1271212588707189</v>
      </c>
      <c r="U191">
        <v>-1.293783527926784E-2</v>
      </c>
      <c r="V191">
        <v>-0.11496670171749035</v>
      </c>
      <c r="W191">
        <v>-6.2947067238912635E-2</v>
      </c>
      <c r="X191">
        <v>-0.11185598229016558</v>
      </c>
      <c r="Y191" t="e">
        <v>#VALUE!</v>
      </c>
      <c r="Z191">
        <v>-4.5193412485637685E-2</v>
      </c>
      <c r="AA191">
        <v>-0.11267605633802813</v>
      </c>
      <c r="AB191">
        <v>-3.5376489374769671E-2</v>
      </c>
      <c r="AC191">
        <v>-0.13400691305503853</v>
      </c>
      <c r="AD191">
        <v>-0.18582760444209412</v>
      </c>
      <c r="AE191">
        <v>-0.18762446657183496</v>
      </c>
      <c r="AF191">
        <v>2.9781338236259725E-2</v>
      </c>
      <c r="AG191">
        <v>-1.7679057116953834E-2</v>
      </c>
      <c r="AH191">
        <v>4.6682018002930592E-2</v>
      </c>
      <c r="AI191">
        <v>-7.7056277056277045E-2</v>
      </c>
      <c r="AJ191">
        <v>-3.9375000000000049E-2</v>
      </c>
      <c r="AK191">
        <v>-9.6783139212423874E-2</v>
      </c>
      <c r="AL191">
        <v>-0.11410273166906293</v>
      </c>
      <c r="AM191">
        <v>-1.9045167932054907E-2</v>
      </c>
      <c r="AN191">
        <v>-0.11129980404964068</v>
      </c>
      <c r="AO191">
        <v>-7.8119993591797554E-2</v>
      </c>
      <c r="AP191">
        <v>-1.8733509234828527E-2</v>
      </c>
      <c r="AQ191">
        <v>-4.1939711664482626E-3</v>
      </c>
      <c r="AR191">
        <v>-0.10698113207547177</v>
      </c>
      <c r="AS191">
        <v>-4.6001415428167047E-2</v>
      </c>
      <c r="AT191">
        <v>-1.3750592697961195E-2</v>
      </c>
      <c r="AU191">
        <v>4.3932301044292466E-2</v>
      </c>
      <c r="AV191">
        <v>-8.9873005535656136E-2</v>
      </c>
      <c r="AW191">
        <v>-3.6603541995441025E-2</v>
      </c>
      <c r="AX191">
        <v>-9.5043433827286639E-2</v>
      </c>
      <c r="AY191">
        <v>-3.0762564991334562E-2</v>
      </c>
    </row>
    <row r="192" spans="1:51" x14ac:dyDescent="0.25">
      <c r="A192" s="11">
        <v>43434</v>
      </c>
      <c r="B192">
        <v>4.5248868778280604E-2</v>
      </c>
      <c r="C192">
        <v>-2.2565922920892545E-2</v>
      </c>
      <c r="D192">
        <v>2.7226202661207788E-2</v>
      </c>
      <c r="E192">
        <v>-2.3879408984627259E-3</v>
      </c>
      <c r="F192">
        <v>-1.2059369202226278E-2</v>
      </c>
      <c r="G192">
        <v>-5.3791377983063882E-2</v>
      </c>
      <c r="H192">
        <v>-2.3374473311033039E-3</v>
      </c>
      <c r="I192">
        <v>-2.8229448961156312E-2</v>
      </c>
      <c r="J192">
        <v>-3.8044656405809674E-2</v>
      </c>
      <c r="K192">
        <v>5.5608820709492024E-2</v>
      </c>
      <c r="L192">
        <v>-1.5192539109506686E-2</v>
      </c>
      <c r="M192">
        <v>-7.1221532091097273E-2</v>
      </c>
      <c r="N192">
        <v>-6.0453869047619069E-2</v>
      </c>
      <c r="O192">
        <v>-2.4390243902439046E-2</v>
      </c>
      <c r="P192">
        <v>-6.7246376811594177E-2</v>
      </c>
      <c r="Q192">
        <v>-3.2441911442349869E-2</v>
      </c>
      <c r="R192">
        <v>6.2998405103668276E-2</v>
      </c>
      <c r="S192">
        <v>0.12234305486900632</v>
      </c>
      <c r="T192">
        <v>6.1859314245316099E-3</v>
      </c>
      <c r="U192">
        <v>5.3388746803068932E-2</v>
      </c>
      <c r="V192">
        <v>-5.4059405940594107E-2</v>
      </c>
      <c r="W192">
        <v>1.9465648854961826E-2</v>
      </c>
      <c r="X192">
        <v>8.3421512607676718E-2</v>
      </c>
      <c r="Y192" t="e">
        <v>#VALUE!</v>
      </c>
      <c r="Z192">
        <v>8.6642599277978238E-2</v>
      </c>
      <c r="AA192">
        <v>4.8643113159242191E-2</v>
      </c>
      <c r="AB192">
        <v>-9.295810518273262E-2</v>
      </c>
      <c r="AC192">
        <v>3.8378876266502937E-2</v>
      </c>
      <c r="AD192">
        <v>2.5850870355936584E-2</v>
      </c>
      <c r="AE192">
        <v>-0.19970232883908245</v>
      </c>
      <c r="AF192">
        <v>1.2302854001966512E-2</v>
      </c>
      <c r="AG192">
        <v>0.10521458237194281</v>
      </c>
      <c r="AH192">
        <v>-2.8800000000000048E-2</v>
      </c>
      <c r="AI192">
        <v>5.0031269543464596E-3</v>
      </c>
      <c r="AJ192">
        <v>1.11689438299718E-2</v>
      </c>
      <c r="AK192">
        <v>-3.1624194043598286E-2</v>
      </c>
      <c r="AL192">
        <v>-4.7211566833874286E-2</v>
      </c>
      <c r="AM192">
        <v>-5.2735143644234705E-2</v>
      </c>
      <c r="AN192">
        <v>-5.379979420843739E-2</v>
      </c>
      <c r="AO192">
        <v>6.6905615292713883E-3</v>
      </c>
      <c r="AP192">
        <v>9.4111320247391994E-4</v>
      </c>
      <c r="AQ192">
        <v>1.0265859436694003E-2</v>
      </c>
      <c r="AR192">
        <v>-3.9509824635537649E-2</v>
      </c>
      <c r="AS192">
        <v>4.7477744807121525E-2</v>
      </c>
      <c r="AT192">
        <v>-6.3461538461538458E-2</v>
      </c>
      <c r="AU192">
        <v>6.8299413590893421E-2</v>
      </c>
      <c r="AV192">
        <v>6.082289803220009E-3</v>
      </c>
      <c r="AW192">
        <v>-5.0916867634344998E-2</v>
      </c>
      <c r="AX192">
        <v>4.4325239977413888E-2</v>
      </c>
      <c r="AY192">
        <v>8.4935181046044139E-3</v>
      </c>
    </row>
    <row r="193" spans="1:51" x14ac:dyDescent="0.25">
      <c r="A193" s="11">
        <v>43465</v>
      </c>
      <c r="B193">
        <v>-4.7138047138047146E-2</v>
      </c>
      <c r="C193">
        <v>-6.6666666666666652E-2</v>
      </c>
      <c r="D193">
        <v>-7.5129533678756411E-2</v>
      </c>
      <c r="E193">
        <v>-5.7348027726524697E-2</v>
      </c>
      <c r="F193">
        <v>-8.3702213279677973E-2</v>
      </c>
      <c r="G193">
        <v>-6.264619139631844E-2</v>
      </c>
      <c r="H193">
        <v>-4.6835806041728434E-3</v>
      </c>
      <c r="I193">
        <v>-0.12712061352544735</v>
      </c>
      <c r="J193">
        <v>-0.11267605633802813</v>
      </c>
      <c r="K193">
        <v>-8.1592491674235545E-2</v>
      </c>
      <c r="L193">
        <v>-0.11409806018023516</v>
      </c>
      <c r="M193">
        <v>-2.139991083370496E-2</v>
      </c>
      <c r="N193">
        <v>7.9192239160552624E-4</v>
      </c>
      <c r="O193">
        <v>3.515625E-2</v>
      </c>
      <c r="P193">
        <v>-0.10109799047027146</v>
      </c>
      <c r="Q193">
        <v>-6.5700045310376098E-2</v>
      </c>
      <c r="R193">
        <v>-3.8634658664666199E-2</v>
      </c>
      <c r="S193">
        <v>-2.8187623871393841E-2</v>
      </c>
      <c r="T193">
        <v>-0.13103811698577195</v>
      </c>
      <c r="U193">
        <v>4.916540212443099E-2</v>
      </c>
      <c r="V193">
        <v>-1.8840276324052496E-3</v>
      </c>
      <c r="W193">
        <v>-0.12411081991763373</v>
      </c>
      <c r="X193">
        <v>-0.1297025118647992</v>
      </c>
      <c r="Y193" t="e">
        <v>#N/A</v>
      </c>
      <c r="Z193">
        <v>-0.17349575489110369</v>
      </c>
      <c r="AA193">
        <v>-5.2832031250000022E-2</v>
      </c>
      <c r="AB193">
        <v>-3.4957180963077428E-2</v>
      </c>
      <c r="AC193">
        <v>-0.14991129509166179</v>
      </c>
      <c r="AD193">
        <v>-7.9397239458022129E-2</v>
      </c>
      <c r="AE193">
        <v>1.6081391532654976E-2</v>
      </c>
      <c r="AF193">
        <v>-5.7511331940829469E-2</v>
      </c>
      <c r="AG193">
        <v>5.3027139874738838E-2</v>
      </c>
      <c r="AH193">
        <v>3.5831960461285117E-2</v>
      </c>
      <c r="AI193">
        <v>-7.71624144368388E-2</v>
      </c>
      <c r="AJ193">
        <v>-6.091152815013412E-2</v>
      </c>
      <c r="AK193">
        <v>-0.11477488902980337</v>
      </c>
      <c r="AL193">
        <v>-6.2248374109631355E-2</v>
      </c>
      <c r="AM193">
        <v>-2.0911231131422126E-2</v>
      </c>
      <c r="AN193">
        <v>-6.167469318005292E-2</v>
      </c>
      <c r="AO193">
        <v>-4.9025742830632546E-2</v>
      </c>
      <c r="AP193">
        <v>-6.7024848891873878E-2</v>
      </c>
      <c r="AQ193">
        <v>-7.0349140177174974E-3</v>
      </c>
      <c r="AR193">
        <v>-4.3884733831940137E-2</v>
      </c>
      <c r="AS193">
        <v>1.4164305949009304E-3</v>
      </c>
      <c r="AT193">
        <v>-6.3655030800821355E-2</v>
      </c>
      <c r="AU193">
        <v>-4.2944785276073594E-2</v>
      </c>
      <c r="AV193">
        <v>-0.14971550497866293</v>
      </c>
      <c r="AW193">
        <v>-7.6157829130309662E-2</v>
      </c>
      <c r="AX193">
        <v>-6.1097593944309359E-2</v>
      </c>
      <c r="AY193">
        <v>-6.9592198581560183E-2</v>
      </c>
    </row>
    <row r="194" spans="1:51" x14ac:dyDescent="0.25">
      <c r="A194" s="11">
        <v>43496</v>
      </c>
      <c r="B194">
        <v>6.0575466935890887E-2</v>
      </c>
      <c r="C194">
        <v>6.8371317398554732E-2</v>
      </c>
      <c r="D194">
        <v>0.11398405516052579</v>
      </c>
      <c r="E194">
        <v>4.7399883616357164E-2</v>
      </c>
      <c r="F194">
        <v>0.12150490411359982</v>
      </c>
      <c r="G194">
        <v>4.1119670174677214E-2</v>
      </c>
      <c r="H194">
        <v>-2.8231440873979219E-3</v>
      </c>
      <c r="I194">
        <v>7.800851970181033E-2</v>
      </c>
      <c r="J194">
        <v>4.0380952380952406E-2</v>
      </c>
      <c r="K194">
        <v>4.6645788692929013E-2</v>
      </c>
      <c r="L194">
        <v>3.8620689655172402E-2</v>
      </c>
      <c r="M194">
        <v>8.2004555808656843E-3</v>
      </c>
      <c r="N194">
        <v>0.10682492581602365</v>
      </c>
      <c r="O194">
        <v>0.10062893081761004</v>
      </c>
      <c r="P194">
        <v>0.25144042406084344</v>
      </c>
      <c r="Q194">
        <v>0.1105722599418042</v>
      </c>
      <c r="R194">
        <v>6.1256340226297334E-2</v>
      </c>
      <c r="S194">
        <v>4.3281214593247075E-2</v>
      </c>
      <c r="T194">
        <v>1.9607843137254832E-2</v>
      </c>
      <c r="U194">
        <v>4.1365345675441256E-2</v>
      </c>
      <c r="V194">
        <v>9.9832214765100513E-2</v>
      </c>
      <c r="W194">
        <v>0.10194486001282321</v>
      </c>
      <c r="X194">
        <v>0.17631508944603325</v>
      </c>
      <c r="Y194" t="e">
        <v>#VALUE!</v>
      </c>
      <c r="Z194">
        <v>8.7539079946404641E-2</v>
      </c>
      <c r="AA194">
        <v>2.8353438498814221E-2</v>
      </c>
      <c r="AB194">
        <v>7.6956648239743908E-2</v>
      </c>
      <c r="AC194">
        <v>0.15843478260869559</v>
      </c>
      <c r="AD194">
        <v>9.0784044016506193E-2</v>
      </c>
      <c r="AE194">
        <v>0.39470284237726116</v>
      </c>
      <c r="AF194">
        <v>7.9772978507544057E-3</v>
      </c>
      <c r="AG194">
        <v>4.4012688342585315E-2</v>
      </c>
      <c r="AH194">
        <v>9.5029821073558507E-2</v>
      </c>
      <c r="AI194">
        <v>4.6527309507754522E-2</v>
      </c>
      <c r="AJ194">
        <v>5.5841041452552309E-2</v>
      </c>
      <c r="AK194">
        <v>0.19651384909264547</v>
      </c>
      <c r="AL194">
        <v>9.3130779392338159E-2</v>
      </c>
      <c r="AM194">
        <v>3.9038189533239009E-2</v>
      </c>
      <c r="AN194">
        <v>5.6622516556291469E-2</v>
      </c>
      <c r="AO194">
        <v>-1.6428036577341043E-2</v>
      </c>
      <c r="AP194">
        <v>6.9824359343507281E-2</v>
      </c>
      <c r="AQ194">
        <v>2.0729467331409124E-2</v>
      </c>
      <c r="AR194">
        <v>3.8191648452778004E-2</v>
      </c>
      <c r="AS194">
        <v>2.5459688826025451E-2</v>
      </c>
      <c r="AT194">
        <v>0.13870614035087714</v>
      </c>
      <c r="AU194">
        <v>-4.2510121457489891E-2</v>
      </c>
      <c r="AV194">
        <v>7.7373483897950734E-2</v>
      </c>
      <c r="AW194">
        <v>0.12524974700952285</v>
      </c>
      <c r="AX194">
        <v>0.11805355600345524</v>
      </c>
      <c r="AY194">
        <v>0.10767031919961889</v>
      </c>
    </row>
    <row r="195" spans="1:51" x14ac:dyDescent="0.25">
      <c r="A195" s="11">
        <v>43524</v>
      </c>
      <c r="B195">
        <v>5.6163731556401864E-2</v>
      </c>
      <c r="C195">
        <v>9.1571279916753401E-2</v>
      </c>
      <c r="D195">
        <v>5.880077369439074E-2</v>
      </c>
      <c r="E195">
        <v>3.9698974695691724E-2</v>
      </c>
      <c r="F195">
        <v>5.1559848583735857E-2</v>
      </c>
      <c r="G195">
        <v>4.1892455189662448E-2</v>
      </c>
      <c r="H195">
        <v>3.4921541307873172E-2</v>
      </c>
      <c r="I195">
        <v>0.10125957026426291</v>
      </c>
      <c r="J195">
        <v>9.9841327962895132E-2</v>
      </c>
      <c r="K195">
        <v>4.456692913385818E-2</v>
      </c>
      <c r="L195">
        <v>5.1128818061088932E-2</v>
      </c>
      <c r="M195">
        <v>-3.7957523723452402E-2</v>
      </c>
      <c r="N195">
        <v>7.9535299374441371E-2</v>
      </c>
      <c r="O195">
        <v>9.7371428571428664E-2</v>
      </c>
      <c r="P195">
        <v>4.1896869244935742E-2</v>
      </c>
      <c r="Q195">
        <v>4.7161572052401901E-2</v>
      </c>
      <c r="R195">
        <v>6.5808823529411642E-2</v>
      </c>
      <c r="S195">
        <v>-1.4986967854039968E-2</v>
      </c>
      <c r="T195">
        <v>0.18616177636796194</v>
      </c>
      <c r="U195">
        <v>2.1111111111111081E-2</v>
      </c>
      <c r="V195">
        <v>6.1784897025171537E-2</v>
      </c>
      <c r="W195">
        <v>0.1280062063615206</v>
      </c>
      <c r="X195">
        <v>-0.12977541588342556</v>
      </c>
      <c r="Y195" t="e">
        <v>#VALUE!</v>
      </c>
      <c r="Z195">
        <v>8.9938398357289451E-2</v>
      </c>
      <c r="AA195">
        <v>8.7327050330860301E-2</v>
      </c>
      <c r="AB195">
        <v>2.4314467107929394E-2</v>
      </c>
      <c r="AC195">
        <v>2.9124756042636202E-2</v>
      </c>
      <c r="AD195">
        <v>8.7011349306431729E-3</v>
      </c>
      <c r="AE195">
        <v>1.8990273274664071E-2</v>
      </c>
      <c r="AF195">
        <v>-3.0599755201958234E-2</v>
      </c>
      <c r="AG195">
        <v>1.0254462590201241E-2</v>
      </c>
      <c r="AH195">
        <v>-3.4858387799564294E-2</v>
      </c>
      <c r="AI195">
        <v>0.10212628865979378</v>
      </c>
      <c r="AJ195">
        <v>5.7754704737183582E-2</v>
      </c>
      <c r="AK195">
        <v>0.13350628617042504</v>
      </c>
      <c r="AL195">
        <v>6.1631419939577103E-2</v>
      </c>
      <c r="AM195">
        <v>1.157092295126616E-2</v>
      </c>
      <c r="AN195">
        <v>4.9670949545596921E-2</v>
      </c>
      <c r="AO195">
        <v>3.6450042678848327E-3</v>
      </c>
      <c r="AP195">
        <v>1.5341138473960347E-2</v>
      </c>
      <c r="AQ195">
        <v>6.4781491002570579E-2</v>
      </c>
      <c r="AR195">
        <v>4.3767313019390519E-2</v>
      </c>
      <c r="AS195">
        <v>4.4137931034482714E-2</v>
      </c>
      <c r="AT195">
        <v>2.8406355320173438E-2</v>
      </c>
      <c r="AU195">
        <v>2.0789288231148673E-2</v>
      </c>
      <c r="AV195">
        <v>6.0559006211180044E-2</v>
      </c>
      <c r="AW195">
        <v>1.934695383480145E-2</v>
      </c>
      <c r="AX195">
        <v>-5.6657223796033884E-3</v>
      </c>
      <c r="AY195">
        <v>-4.4301075268817214E-2</v>
      </c>
    </row>
    <row r="196" spans="1:51" x14ac:dyDescent="0.25">
      <c r="A196" s="11">
        <v>43555</v>
      </c>
      <c r="B196">
        <v>8.066696710229837E-2</v>
      </c>
      <c r="C196">
        <v>3.336510962821726E-2</v>
      </c>
      <c r="D196">
        <v>-6.9601753744976236E-2</v>
      </c>
      <c r="E196">
        <v>-3.5268399319893118E-2</v>
      </c>
      <c r="F196">
        <v>3.7735849056603765E-2</v>
      </c>
      <c r="G196">
        <v>-9.4018803760751446E-3</v>
      </c>
      <c r="H196">
        <v>3.3744281051161007E-2</v>
      </c>
      <c r="I196">
        <v>6.0551693204753398E-3</v>
      </c>
      <c r="J196">
        <v>-5.4267006991454925E-2</v>
      </c>
      <c r="K196">
        <v>3.5579677370722207E-2</v>
      </c>
      <c r="L196">
        <v>2.0530638029058856E-2</v>
      </c>
      <c r="M196">
        <v>-8.5204321277595141E-2</v>
      </c>
      <c r="N196">
        <v>8.5761589403973382E-2</v>
      </c>
      <c r="O196">
        <v>6.4778171214330271E-2</v>
      </c>
      <c r="P196">
        <v>5.6120194432169646E-2</v>
      </c>
      <c r="Q196">
        <v>1.9599666388657067E-2</v>
      </c>
      <c r="R196">
        <v>4.6912728527078507E-2</v>
      </c>
      <c r="S196">
        <v>4.630650496141131E-2</v>
      </c>
      <c r="T196">
        <v>-4.4960722045796264E-2</v>
      </c>
      <c r="U196">
        <v>6.4472252448313228E-2</v>
      </c>
      <c r="V196">
        <v>5.639367816091978E-2</v>
      </c>
      <c r="W196">
        <v>-7.2902338376891196E-2</v>
      </c>
      <c r="X196">
        <v>2.2331941985675119E-2</v>
      </c>
      <c r="Y196" t="e">
        <v>#VALUE!</v>
      </c>
      <c r="Z196">
        <v>-1.2810851544837965E-2</v>
      </c>
      <c r="AA196">
        <v>9.2208390963577358E-4</v>
      </c>
      <c r="AB196">
        <v>3.8770934986153138E-2</v>
      </c>
      <c r="AC196">
        <v>9.0590809628008806E-2</v>
      </c>
      <c r="AD196">
        <v>-0.14901862732841598</v>
      </c>
      <c r="AE196">
        <v>5.7575757575757613E-2</v>
      </c>
      <c r="AF196">
        <v>7.1292557208050056E-2</v>
      </c>
      <c r="AG196">
        <v>7.2180451127819456E-2</v>
      </c>
      <c r="AH196">
        <v>-4.5522949586154993E-2</v>
      </c>
      <c r="AI196">
        <v>2.2215726395790725E-2</v>
      </c>
      <c r="AJ196">
        <v>1.3701431492842531E-2</v>
      </c>
      <c r="AK196">
        <v>3.7852112676056482E-2</v>
      </c>
      <c r="AL196">
        <v>-0.18042117245304501</v>
      </c>
      <c r="AM196">
        <v>-7.4821692908087822E-2</v>
      </c>
      <c r="AN196">
        <v>-2.1794297656366535E-2</v>
      </c>
      <c r="AO196">
        <v>-1.9767842776693412E-3</v>
      </c>
      <c r="AP196">
        <v>-7.0112657388999411E-2</v>
      </c>
      <c r="AQ196">
        <v>1.8831482375663899E-2</v>
      </c>
      <c r="AR196">
        <v>9.3418259023354544E-2</v>
      </c>
      <c r="AS196">
        <v>5.6803170409511106E-2</v>
      </c>
      <c r="AT196">
        <v>1.4044943820224809E-2</v>
      </c>
      <c r="AU196">
        <v>2.1401449775630077E-2</v>
      </c>
      <c r="AV196">
        <v>6.1493411420205035E-2</v>
      </c>
      <c r="AW196">
        <v>-7.7819251215925922E-3</v>
      </c>
      <c r="AX196">
        <v>-8.3916083916083961E-2</v>
      </c>
      <c r="AY196">
        <v>2.8802880288028909E-2</v>
      </c>
    </row>
    <row r="197" spans="1:51" x14ac:dyDescent="0.25">
      <c r="A197" s="11">
        <v>43585</v>
      </c>
      <c r="B197">
        <v>2.2101751459549623E-2</v>
      </c>
      <c r="C197">
        <v>3.8053505535055265E-2</v>
      </c>
      <c r="D197">
        <v>6.3813076772040178E-2</v>
      </c>
      <c r="E197">
        <v>8.854927237020993E-2</v>
      </c>
      <c r="F197">
        <v>0.10968899521531106</v>
      </c>
      <c r="G197">
        <v>5.0484652665594432E-4</v>
      </c>
      <c r="H197">
        <v>4.5875379092356061E-2</v>
      </c>
      <c r="I197">
        <v>5.8626839054837232E-2</v>
      </c>
      <c r="J197">
        <v>0.11358835954001423</v>
      </c>
      <c r="K197">
        <v>4.9352161886737633E-2</v>
      </c>
      <c r="L197">
        <v>0.12782420303311648</v>
      </c>
      <c r="M197">
        <v>0.11419182583692766</v>
      </c>
      <c r="N197">
        <v>6.4501372369625054E-2</v>
      </c>
      <c r="O197">
        <v>3.090766823161184E-2</v>
      </c>
      <c r="P197">
        <v>1.0460251046025215E-2</v>
      </c>
      <c r="Q197">
        <v>6.25766871165645E-2</v>
      </c>
      <c r="R197">
        <v>2.4382207578253601E-2</v>
      </c>
      <c r="S197">
        <v>-9.5468914646996805E-2</v>
      </c>
      <c r="T197">
        <v>7.8928946447322401E-2</v>
      </c>
      <c r="U197">
        <v>3.4755941732686146E-2</v>
      </c>
      <c r="V197">
        <v>6.6303978238694272E-2</v>
      </c>
      <c r="W197">
        <v>5.3041543026706162E-2</v>
      </c>
      <c r="X197">
        <v>3.4815556191020836E-2</v>
      </c>
      <c r="Y197" t="e">
        <v>#VALUE!</v>
      </c>
      <c r="Z197">
        <v>2.9389312977099236E-2</v>
      </c>
      <c r="AA197">
        <v>7.6462459695992857E-2</v>
      </c>
      <c r="AB197">
        <v>-3.4023105243112806E-2</v>
      </c>
      <c r="AC197">
        <v>6.0192616372391594E-2</v>
      </c>
      <c r="AD197">
        <v>5.8909945644189721E-2</v>
      </c>
      <c r="AE197">
        <v>3.9541547277937017E-2</v>
      </c>
      <c r="AF197">
        <v>-1.5874718438270929E-2</v>
      </c>
      <c r="AG197">
        <v>-1.139551192145849E-2</v>
      </c>
      <c r="AH197">
        <v>-7.7847851793456768E-2</v>
      </c>
      <c r="AI197">
        <v>7.8924792679439415E-2</v>
      </c>
      <c r="AJ197">
        <v>8.3316522089973866E-2</v>
      </c>
      <c r="AK197">
        <v>3.3757421543680888E-2</v>
      </c>
      <c r="AL197">
        <v>3.0208333333333393E-2</v>
      </c>
      <c r="AM197">
        <v>0.10400000000000009</v>
      </c>
      <c r="AN197">
        <v>0.10621089577292842</v>
      </c>
      <c r="AO197">
        <v>0.11257744305488404</v>
      </c>
      <c r="AP197">
        <v>0.10490307867730908</v>
      </c>
      <c r="AQ197">
        <v>5.6872037914691864E-2</v>
      </c>
      <c r="AR197">
        <v>0.1124271844660194</v>
      </c>
      <c r="AS197">
        <v>-2.9062499999999991E-2</v>
      </c>
      <c r="AT197">
        <v>5.7710064635272396E-2</v>
      </c>
      <c r="AU197">
        <v>8.043257857384134E-3</v>
      </c>
      <c r="AV197">
        <v>6.5517241379310365E-2</v>
      </c>
      <c r="AW197">
        <v>0.11657280955746563</v>
      </c>
      <c r="AX197">
        <v>0.18886061634153228</v>
      </c>
      <c r="AY197">
        <v>4.0244969378827822E-2</v>
      </c>
    </row>
    <row r="198" spans="1:51" x14ac:dyDescent="0.25">
      <c r="A198" s="11">
        <v>43616</v>
      </c>
      <c r="B198">
        <v>-1.9175846593227241E-2</v>
      </c>
      <c r="C198">
        <v>-1.7329482337258395E-2</v>
      </c>
      <c r="D198">
        <v>-0.10160575858250287</v>
      </c>
      <c r="E198">
        <v>-0.12401989129177748</v>
      </c>
      <c r="F198">
        <v>-8.7528295785275323E-2</v>
      </c>
      <c r="G198">
        <v>-5.8633565445554536E-2</v>
      </c>
      <c r="H198">
        <v>-5.9468110297299814E-2</v>
      </c>
      <c r="I198">
        <v>-7.0120025268477715E-2</v>
      </c>
      <c r="J198">
        <v>-0.13856691253951536</v>
      </c>
      <c r="K198">
        <v>-9.4339622641508303E-3</v>
      </c>
      <c r="L198">
        <v>-0.11045554335894614</v>
      </c>
      <c r="M198">
        <v>-4.9308755760368639E-2</v>
      </c>
      <c r="N198">
        <v>-2.9938404240080208E-2</v>
      </c>
      <c r="O198">
        <v>-0.11584440227703985</v>
      </c>
      <c r="P198">
        <v>5.6728778467908914E-2</v>
      </c>
      <c r="Q198">
        <v>-9.391839876828334E-2</v>
      </c>
      <c r="R198">
        <v>5.7896429720167841E-3</v>
      </c>
      <c r="S198">
        <v>-6.1742777260018644E-2</v>
      </c>
      <c r="T198">
        <v>-0.17372262773722624</v>
      </c>
      <c r="U198">
        <v>2.6673252654976443E-2</v>
      </c>
      <c r="V198">
        <v>-5.1658163265306256E-2</v>
      </c>
      <c r="W198">
        <v>-0.14626629094751664</v>
      </c>
      <c r="X198">
        <v>-0.16717712531184026</v>
      </c>
      <c r="Y198" t="e">
        <v>#VALUE!</v>
      </c>
      <c r="Z198">
        <v>-0.10826844642195022</v>
      </c>
      <c r="AA198">
        <v>-0.21531878476679511</v>
      </c>
      <c r="AB198">
        <v>-0.10763569457221711</v>
      </c>
      <c r="AC198">
        <v>-8.3901085036588552E-2</v>
      </c>
      <c r="AD198">
        <v>-0.12069922308546066</v>
      </c>
      <c r="AE198">
        <v>-6.6152149944873617E-3</v>
      </c>
      <c r="AF198">
        <v>-6.7750097314129953E-2</v>
      </c>
      <c r="AG198">
        <v>-1.2236212094343002E-2</v>
      </c>
      <c r="AH198">
        <v>-4.2530455225475494E-2</v>
      </c>
      <c r="AI198">
        <v>-6.1754571958653526E-2</v>
      </c>
      <c r="AJ198">
        <v>-7.4208566108007412E-2</v>
      </c>
      <c r="AK198">
        <v>-5.7597637020019632E-2</v>
      </c>
      <c r="AL198">
        <v>-0.10987529491068426</v>
      </c>
      <c r="AM198">
        <v>-0.18287220026350459</v>
      </c>
      <c r="AN198">
        <v>-0.1852669333701199</v>
      </c>
      <c r="AO198">
        <v>-4.9651189268636098E-2</v>
      </c>
      <c r="AP198">
        <v>-0.1002321981424148</v>
      </c>
      <c r="AQ198">
        <v>-3.0941704035874484E-2</v>
      </c>
      <c r="AR198">
        <v>-3.6306510734857689E-2</v>
      </c>
      <c r="AS198">
        <v>1.5770840038622502E-2</v>
      </c>
      <c r="AT198">
        <v>0.11828895678742901</v>
      </c>
      <c r="AU198">
        <v>1.3142014214831743E-2</v>
      </c>
      <c r="AV198">
        <v>-0.1462783171521036</v>
      </c>
      <c r="AW198">
        <v>-0.20406746436884882</v>
      </c>
      <c r="AX198">
        <v>-0.2350059453032104</v>
      </c>
      <c r="AY198">
        <v>4.0790580319596259E-2</v>
      </c>
    </row>
    <row r="199" spans="1:51" x14ac:dyDescent="0.25">
      <c r="A199" s="11">
        <v>43646</v>
      </c>
      <c r="B199">
        <v>4.2013311148086485E-2</v>
      </c>
      <c r="C199">
        <v>1.8087271082975365E-2</v>
      </c>
      <c r="D199">
        <v>1.0169491525423791E-2</v>
      </c>
      <c r="E199">
        <v>3.2529770548939796E-2</v>
      </c>
      <c r="F199">
        <v>8.5292380389840439E-2</v>
      </c>
      <c r="G199">
        <v>5.6496569468267532E-2</v>
      </c>
      <c r="H199">
        <v>0.10358680742451343</v>
      </c>
      <c r="I199">
        <v>4.6195652173913082E-2</v>
      </c>
      <c r="J199">
        <v>2.1773700305810495E-2</v>
      </c>
      <c r="K199">
        <v>4.3417366946778557E-2</v>
      </c>
      <c r="L199">
        <v>5.7380842202684024E-2</v>
      </c>
      <c r="M199">
        <v>0.11245758603974787</v>
      </c>
      <c r="N199">
        <v>0.10543414057885414</v>
      </c>
      <c r="O199">
        <v>0.11621418607146694</v>
      </c>
      <c r="P199">
        <v>0.11912225705329171</v>
      </c>
      <c r="Q199">
        <v>9.4732370433304958E-2</v>
      </c>
      <c r="R199">
        <v>2.3664854493124388E-2</v>
      </c>
      <c r="S199">
        <v>-1.7730320337720484E-2</v>
      </c>
      <c r="T199">
        <v>6.262269336474291E-2</v>
      </c>
      <c r="U199">
        <v>5.4366129420255094E-2</v>
      </c>
      <c r="V199">
        <v>6.6240753194351187E-2</v>
      </c>
      <c r="W199">
        <v>5.16761217122228E-2</v>
      </c>
      <c r="X199">
        <v>7.238976552130949E-2</v>
      </c>
      <c r="Y199" t="e">
        <v>#VALUE!</v>
      </c>
      <c r="Z199">
        <v>9.9792099792099798E-2</v>
      </c>
      <c r="AA199">
        <v>2.628421856254759E-2</v>
      </c>
      <c r="AB199">
        <v>7.5552282768777568E-2</v>
      </c>
      <c r="AC199">
        <v>7.2028646191984569E-2</v>
      </c>
      <c r="AD199">
        <v>7.888923950773119E-3</v>
      </c>
      <c r="AE199">
        <v>-5.8546059933407224E-2</v>
      </c>
      <c r="AF199">
        <v>5.0802730745944435E-2</v>
      </c>
      <c r="AG199">
        <v>0.1023339317773786</v>
      </c>
      <c r="AH199">
        <v>-2.5446428571428759E-2</v>
      </c>
      <c r="AI199">
        <v>0.12655367231638426</v>
      </c>
      <c r="AJ199">
        <v>6.6076636829930591E-2</v>
      </c>
      <c r="AK199">
        <v>8.5495385686923386E-2</v>
      </c>
      <c r="AL199">
        <v>0.1537296478606589</v>
      </c>
      <c r="AM199">
        <v>4.9500161238310136E-2</v>
      </c>
      <c r="AN199">
        <v>8.2289197426345995E-2</v>
      </c>
      <c r="AO199">
        <v>3.1148915778123953E-2</v>
      </c>
      <c r="AP199">
        <v>6.2508960573476768E-2</v>
      </c>
      <c r="AQ199">
        <v>2.1286441462285977E-2</v>
      </c>
      <c r="AR199">
        <v>9.3642456076797664E-2</v>
      </c>
      <c r="AS199">
        <v>2.6932826362484175E-2</v>
      </c>
      <c r="AT199">
        <v>5.9718969555035084E-2</v>
      </c>
      <c r="AU199">
        <v>6.7504963600264478E-3</v>
      </c>
      <c r="AV199">
        <v>9.5526914329037149E-2</v>
      </c>
      <c r="AW199">
        <v>5.3617239610056489E-2</v>
      </c>
      <c r="AX199">
        <v>-3.320069634419287E-2</v>
      </c>
      <c r="AY199">
        <v>5.2525252525252863E-3</v>
      </c>
    </row>
    <row r="200" spans="1:51" x14ac:dyDescent="0.25">
      <c r="A200" s="11">
        <v>43677</v>
      </c>
      <c r="B200">
        <v>-3.3932135728542923E-2</v>
      </c>
      <c r="C200">
        <v>3.5309793471019146E-2</v>
      </c>
      <c r="D200">
        <v>-6.457189343095382E-2</v>
      </c>
      <c r="E200">
        <v>-5.3317990026850781E-2</v>
      </c>
      <c r="F200">
        <v>0.1037335365189942</v>
      </c>
      <c r="G200">
        <v>-4.5459157787924975E-2</v>
      </c>
      <c r="H200">
        <v>1.5847511460830743E-2</v>
      </c>
      <c r="I200">
        <v>-8.6580086580088089E-3</v>
      </c>
      <c r="J200">
        <v>9.9365497426073812E-3</v>
      </c>
      <c r="K200">
        <v>5.2348993288590773E-2</v>
      </c>
      <c r="L200">
        <v>1.4004376367614979E-2</v>
      </c>
      <c r="M200">
        <v>6.8845315904139559E-2</v>
      </c>
      <c r="N200">
        <v>2.6716537536735085E-3</v>
      </c>
      <c r="O200">
        <v>-9.7288982887906217E-2</v>
      </c>
      <c r="P200">
        <v>1.995798319327724E-2</v>
      </c>
      <c r="Q200">
        <v>7.7609623593326571E-3</v>
      </c>
      <c r="R200">
        <v>2.4054982817869552E-2</v>
      </c>
      <c r="S200">
        <v>3.4229952472444092E-2</v>
      </c>
      <c r="T200">
        <v>-1.5702937372990888E-2</v>
      </c>
      <c r="U200">
        <v>-2.2359114761578813E-2</v>
      </c>
      <c r="V200">
        <v>3.7842951750235443E-3</v>
      </c>
      <c r="W200">
        <v>-1.2161632012554047E-2</v>
      </c>
      <c r="X200">
        <v>-1.8753760206274173E-2</v>
      </c>
      <c r="Y200" t="e">
        <v>#VALUE!</v>
      </c>
      <c r="Z200">
        <v>2.1928166351606881E-2</v>
      </c>
      <c r="AA200">
        <v>4.1657810839532461E-2</v>
      </c>
      <c r="AB200">
        <v>-2.752293577981646E-2</v>
      </c>
      <c r="AC200">
        <v>0.16996402877697836</v>
      </c>
      <c r="AD200">
        <v>-8.9542892924232897E-2</v>
      </c>
      <c r="AE200">
        <v>1.2378426171529622E-2</v>
      </c>
      <c r="AF200">
        <v>-5.9285867552509863E-3</v>
      </c>
      <c r="AG200">
        <v>9.6091205211725761E-3</v>
      </c>
      <c r="AH200">
        <v>0.11761337608795253</v>
      </c>
      <c r="AI200">
        <v>-2.1063189568706231E-2</v>
      </c>
      <c r="AJ200">
        <v>-7.547169811320753E-3</v>
      </c>
      <c r="AK200">
        <v>2.7109400064164291E-2</v>
      </c>
      <c r="AL200">
        <v>-3.5936987200525072E-2</v>
      </c>
      <c r="AM200">
        <v>2.6732216930404062E-2</v>
      </c>
      <c r="AN200">
        <v>-5.3035043804755988E-2</v>
      </c>
      <c r="AO200">
        <v>-5.3634990546806538E-2</v>
      </c>
      <c r="AP200">
        <v>1.8351099716637398E-2</v>
      </c>
      <c r="AQ200">
        <v>-1.3140009062075131E-2</v>
      </c>
      <c r="AR200">
        <v>-7.4859224908910282E-2</v>
      </c>
      <c r="AS200">
        <v>-1.8512804689910567E-2</v>
      </c>
      <c r="AT200">
        <v>6.6482504604051584E-2</v>
      </c>
      <c r="AU200">
        <v>-2.1824875098606311E-2</v>
      </c>
      <c r="AV200">
        <v>2.1107266435986372E-2</v>
      </c>
      <c r="AW200">
        <v>-4.1490138787436126E-2</v>
      </c>
      <c r="AX200">
        <v>9.4533762057877668E-2</v>
      </c>
      <c r="AY200">
        <v>1.5273311897106012E-2</v>
      </c>
    </row>
    <row r="201" spans="1:51" x14ac:dyDescent="0.25">
      <c r="A201" s="11">
        <v>43708</v>
      </c>
      <c r="B201">
        <v>2.7272727272727337E-2</v>
      </c>
      <c r="C201">
        <v>6.713856713856714E-2</v>
      </c>
      <c r="D201">
        <v>-6.3159039025981079E-2</v>
      </c>
      <c r="E201">
        <v>-0.10948136142625609</v>
      </c>
      <c r="F201">
        <v>-2.7120315581854459E-3</v>
      </c>
      <c r="G201">
        <v>-3.4973955565004711E-2</v>
      </c>
      <c r="H201">
        <v>1.319964609925095E-2</v>
      </c>
      <c r="I201">
        <v>-8.8646288209606849E-2</v>
      </c>
      <c r="J201">
        <v>-2.7145566619250938E-2</v>
      </c>
      <c r="K201">
        <v>3.9030612244897789E-2</v>
      </c>
      <c r="L201">
        <v>-5.5675442382391083E-2</v>
      </c>
      <c r="M201">
        <v>9.4578067672238086E-2</v>
      </c>
      <c r="N201">
        <v>-3.4372501998401361E-2</v>
      </c>
      <c r="O201">
        <v>-6.1980830670926523E-2</v>
      </c>
      <c r="P201">
        <v>-1.6821146584277469E-2</v>
      </c>
      <c r="Q201">
        <v>1.7712745475548797E-2</v>
      </c>
      <c r="R201">
        <v>-6.1012812690675045E-4</v>
      </c>
      <c r="S201">
        <v>4.0576876069420731E-2</v>
      </c>
      <c r="T201">
        <v>-5.5930930930930933E-2</v>
      </c>
      <c r="U201">
        <v>9.1248541423570639E-2</v>
      </c>
      <c r="V201">
        <v>-2.4505183788878449E-2</v>
      </c>
      <c r="W201">
        <v>-0.13651707704527405</v>
      </c>
      <c r="X201">
        <v>-1.6449442926214086E-2</v>
      </c>
      <c r="Y201" t="e">
        <v>#VALUE!</v>
      </c>
      <c r="Z201">
        <v>4.0325564187939422E-2</v>
      </c>
      <c r="AA201">
        <v>1.6731279330748805E-2</v>
      </c>
      <c r="AB201">
        <v>-3.689101661503813E-2</v>
      </c>
      <c r="AC201">
        <v>-5.3475348632919584E-2</v>
      </c>
      <c r="AD201">
        <v>-2.4587345254470372E-2</v>
      </c>
      <c r="AE201">
        <v>-4.1048034934497935E-2</v>
      </c>
      <c r="AF201">
        <v>3.5250696193255271E-2</v>
      </c>
      <c r="AG201">
        <v>6.3719954831424452E-2</v>
      </c>
      <c r="AH201">
        <v>-7.7876831642586297E-2</v>
      </c>
      <c r="AI201">
        <v>-2.4590163934426257E-2</v>
      </c>
      <c r="AJ201">
        <v>-4.7053231939163553E-2</v>
      </c>
      <c r="AK201">
        <v>-2.1240043729501834E-2</v>
      </c>
      <c r="AL201">
        <v>0.14621276595744681</v>
      </c>
      <c r="AM201">
        <v>-9.0079305701032397E-2</v>
      </c>
      <c r="AN201">
        <v>-5.7822567321988982E-3</v>
      </c>
      <c r="AO201">
        <v>-8.1217424301610497E-2</v>
      </c>
      <c r="AP201">
        <v>-3.2065721478733322E-2</v>
      </c>
      <c r="AQ201">
        <v>4.5913682277309853E-4</v>
      </c>
      <c r="AR201">
        <v>-2.7926960257787403E-2</v>
      </c>
      <c r="AS201">
        <v>9.2109399559886729E-2</v>
      </c>
      <c r="AT201">
        <v>-6.8554653773096219E-2</v>
      </c>
      <c r="AU201">
        <v>1.9892473118279463E-2</v>
      </c>
      <c r="AV201">
        <v>1.3215859030836885E-2</v>
      </c>
      <c r="AW201">
        <v>-8.9341055733374031E-2</v>
      </c>
      <c r="AX201">
        <v>-7.4735605170387798E-2</v>
      </c>
      <c r="AY201">
        <v>5.8986539984164699E-2</v>
      </c>
    </row>
    <row r="202" spans="1:51" x14ac:dyDescent="0.25">
      <c r="A202" s="11">
        <v>43738</v>
      </c>
      <c r="B202">
        <v>3.338696701528554E-2</v>
      </c>
      <c r="C202">
        <v>-6.8341708542714041E-3</v>
      </c>
      <c r="D202">
        <v>0.10942213970758874</v>
      </c>
      <c r="E202">
        <v>8.6177086177086082E-2</v>
      </c>
      <c r="F202">
        <v>0.12360939431396778</v>
      </c>
      <c r="G202">
        <v>5.4968054637585251E-2</v>
      </c>
      <c r="H202">
        <v>3.1188675964513024E-2</v>
      </c>
      <c r="I202">
        <v>0.12266411116435072</v>
      </c>
      <c r="J202">
        <v>8.8582917022054453E-2</v>
      </c>
      <c r="K202">
        <v>-7.8566167444144019E-3</v>
      </c>
      <c r="L202">
        <v>9.6892138939670858E-2</v>
      </c>
      <c r="M202">
        <v>-1.4897579143389184E-2</v>
      </c>
      <c r="N202">
        <v>6.2086092715232244E-3</v>
      </c>
      <c r="O202">
        <v>6.1648501362397967E-2</v>
      </c>
      <c r="P202">
        <v>-1.1522346368714964E-2</v>
      </c>
      <c r="Q202">
        <v>9.3076049943246142E-2</v>
      </c>
      <c r="R202">
        <v>2.2283272283272426E-2</v>
      </c>
      <c r="S202">
        <v>7.8459008691566634E-2</v>
      </c>
      <c r="T202">
        <v>7.5546719681908625E-2</v>
      </c>
      <c r="U202">
        <v>1.9674935842600494E-2</v>
      </c>
      <c r="V202">
        <v>2.0933977455716679E-2</v>
      </c>
      <c r="W202">
        <v>0.10428883523053933</v>
      </c>
      <c r="X202">
        <v>2.8764805414551731E-3</v>
      </c>
      <c r="Y202" t="e">
        <v>#VALUE!</v>
      </c>
      <c r="Z202">
        <v>9.9573257467993059E-3</v>
      </c>
      <c r="AA202">
        <v>9.1460967288781836E-2</v>
      </c>
      <c r="AB202">
        <v>2.5877192982456165E-2</v>
      </c>
      <c r="AC202">
        <v>1.4153132250580125E-2</v>
      </c>
      <c r="AD202">
        <v>0.14613079499383042</v>
      </c>
      <c r="AE202">
        <v>-8.2574377656344788E-2</v>
      </c>
      <c r="AF202">
        <v>8.8837864205126182E-2</v>
      </c>
      <c r="AG202">
        <v>3.8974825599029428E-2</v>
      </c>
      <c r="AH202">
        <v>3.3448160906767388E-2</v>
      </c>
      <c r="AI202">
        <v>5.6985294117647189E-2</v>
      </c>
      <c r="AJ202">
        <v>6.6583541147132053E-2</v>
      </c>
      <c r="AK202">
        <v>-4.8986756023615796E-2</v>
      </c>
      <c r="AL202">
        <v>-3.9352539352539462E-2</v>
      </c>
      <c r="AM202">
        <v>6.2160828811050894E-2</v>
      </c>
      <c r="AN202">
        <v>6.5470255898969931E-2</v>
      </c>
      <c r="AO202">
        <v>8.0258011224217052E-2</v>
      </c>
      <c r="AP202">
        <v>6.8172484599589467E-2</v>
      </c>
      <c r="AQ202">
        <v>8.9490592014685566E-2</v>
      </c>
      <c r="AR202">
        <v>-6.6298342541436517E-3</v>
      </c>
      <c r="AS202">
        <v>-5.9297639608520303E-2</v>
      </c>
      <c r="AT202">
        <v>5.9139784946236507E-2</v>
      </c>
      <c r="AU202">
        <v>1.4364786505007832E-2</v>
      </c>
      <c r="AV202">
        <v>2.4916387959866171E-2</v>
      </c>
      <c r="AW202">
        <v>6.8258528829256093E-2</v>
      </c>
      <c r="AX202">
        <v>4.8514097028194092E-2</v>
      </c>
      <c r="AY202">
        <v>7.2149532710280351E-2</v>
      </c>
    </row>
    <row r="203" spans="1:51" x14ac:dyDescent="0.25">
      <c r="A203" s="11">
        <v>43769</v>
      </c>
      <c r="B203">
        <v>1.9073569482288999E-2</v>
      </c>
      <c r="C203">
        <v>1.8012548067192879E-2</v>
      </c>
      <c r="D203">
        <v>-1.2028030540738421E-2</v>
      </c>
      <c r="E203">
        <v>-3.8147899910634497E-2</v>
      </c>
      <c r="F203">
        <v>3.4103410341034035E-2</v>
      </c>
      <c r="G203">
        <v>-1.5662524798997546E-2</v>
      </c>
      <c r="H203">
        <v>3.1389581957106394E-3</v>
      </c>
      <c r="I203">
        <v>1.0883482714468595E-2</v>
      </c>
      <c r="J203">
        <v>4.7906872621446217E-2</v>
      </c>
      <c r="K203">
        <v>-7.9930710220242451E-2</v>
      </c>
      <c r="L203">
        <v>1.3055555555555598E-2</v>
      </c>
      <c r="M203">
        <v>3.4404536862003843E-2</v>
      </c>
      <c r="N203">
        <v>4.8951048951048959E-2</v>
      </c>
      <c r="O203">
        <v>9.1220190353972885E-2</v>
      </c>
      <c r="P203">
        <v>1.3422818791946067E-2</v>
      </c>
      <c r="Q203">
        <v>-1.7999307718933877E-2</v>
      </c>
      <c r="R203">
        <v>-1.4332636607942817E-2</v>
      </c>
      <c r="S203">
        <v>-2.7445001089087318E-2</v>
      </c>
      <c r="T203">
        <v>5.0646950092421372E-2</v>
      </c>
      <c r="U203">
        <v>-3.439597315436238E-2</v>
      </c>
      <c r="V203">
        <v>1.7350157728706517E-2</v>
      </c>
      <c r="W203">
        <v>5.4560599750104188E-2</v>
      </c>
      <c r="X203">
        <v>0.17317716427055485</v>
      </c>
      <c r="Y203">
        <v>-8.1941747572815582E-2</v>
      </c>
      <c r="Z203">
        <v>-1.5845070422535135E-2</v>
      </c>
      <c r="AA203">
        <v>3.2406343369340451E-2</v>
      </c>
      <c r="AB203">
        <v>-3.306256234858207E-2</v>
      </c>
      <c r="AC203">
        <v>-0.17593228094257607</v>
      </c>
      <c r="AD203">
        <v>8.3051368809596848E-3</v>
      </c>
      <c r="AE203">
        <v>4.1363335539377877E-2</v>
      </c>
      <c r="AF203">
        <v>-2.8685918273265609E-2</v>
      </c>
      <c r="AG203">
        <v>1.2990804262151601E-2</v>
      </c>
      <c r="AH203">
        <v>-0.29172043010752702</v>
      </c>
      <c r="AI203">
        <v>3.4285714285714253E-2</v>
      </c>
      <c r="AJ203">
        <v>2.4082300678045288E-2</v>
      </c>
      <c r="AK203">
        <v>7.7348993288590462E-2</v>
      </c>
      <c r="AL203">
        <v>7.5591281496367291E-2</v>
      </c>
      <c r="AM203">
        <v>6.378696392630423E-2</v>
      </c>
      <c r="AN203">
        <v>6.4098565190268131E-2</v>
      </c>
      <c r="AO203">
        <v>5.2221435077421274E-2</v>
      </c>
      <c r="AP203">
        <v>9.381007304882738E-2</v>
      </c>
      <c r="AQ203">
        <v>4.8862679022746436E-2</v>
      </c>
      <c r="AR203">
        <v>0.10122358175750845</v>
      </c>
      <c r="AS203">
        <v>1.2851897184822381E-2</v>
      </c>
      <c r="AT203">
        <v>-3.0806931559600792E-2</v>
      </c>
      <c r="AU203">
        <v>2.4295179940236444E-2</v>
      </c>
      <c r="AV203">
        <v>3.6058084516234379E-2</v>
      </c>
      <c r="AW203">
        <v>0.14884060998537718</v>
      </c>
      <c r="AX203">
        <v>5.2446705426356655E-2</v>
      </c>
      <c r="AY203">
        <v>-3.1032078103207961E-2</v>
      </c>
    </row>
    <row r="204" spans="1:51" x14ac:dyDescent="0.25">
      <c r="A204" s="11">
        <v>43799</v>
      </c>
      <c r="B204">
        <v>-1.1841100076394273E-2</v>
      </c>
      <c r="C204">
        <v>-1.6103379721669864E-2</v>
      </c>
      <c r="D204">
        <v>1.2386195214905804E-2</v>
      </c>
      <c r="E204">
        <v>-1.5852737936240535E-2</v>
      </c>
      <c r="F204">
        <v>5.1063829787234116E-2</v>
      </c>
      <c r="G204">
        <v>1.0713906863265121E-2</v>
      </c>
      <c r="H204">
        <v>3.3165331611754389E-2</v>
      </c>
      <c r="I204">
        <v>4.2643023010344061E-2</v>
      </c>
      <c r="J204">
        <v>8.8869899594103741E-2</v>
      </c>
      <c r="K204">
        <v>4.8413125336201901E-3</v>
      </c>
      <c r="L204">
        <v>7.6775431861804133E-3</v>
      </c>
      <c r="M204">
        <v>3.0701754385964897E-2</v>
      </c>
      <c r="N204">
        <v>6.483660130718949E-2</v>
      </c>
      <c r="O204">
        <v>7.1540572324578777E-2</v>
      </c>
      <c r="P204">
        <v>6.9362147089578441E-2</v>
      </c>
      <c r="Q204">
        <v>4.6528022559041204E-2</v>
      </c>
      <c r="R204">
        <v>-1.3026355649803034E-2</v>
      </c>
      <c r="S204">
        <v>4.7480403135498506E-2</v>
      </c>
      <c r="T204">
        <v>0.10503166783954954</v>
      </c>
      <c r="U204">
        <v>-3.040834057341435E-2</v>
      </c>
      <c r="V204">
        <v>5.4263565891472965E-2</v>
      </c>
      <c r="W204">
        <v>3.120063191153255E-2</v>
      </c>
      <c r="X204">
        <v>-3.6475797600575177E-2</v>
      </c>
      <c r="Y204">
        <v>6.3451776649747771E-4</v>
      </c>
      <c r="Z204">
        <v>1.1091234347048395E-2</v>
      </c>
      <c r="AA204">
        <v>2.4265360641139821E-2</v>
      </c>
      <c r="AB204">
        <v>1.0611643330876941E-2</v>
      </c>
      <c r="AC204">
        <v>-2.3598001110494149E-3</v>
      </c>
      <c r="AD204">
        <v>-1.8913971934106155E-2</v>
      </c>
      <c r="AE204">
        <v>0.10613282491261522</v>
      </c>
      <c r="AF204">
        <v>2.2876349909093374E-2</v>
      </c>
      <c r="AG204">
        <v>-1.2103746397694626E-2</v>
      </c>
      <c r="AH204">
        <v>-2.4897525428875023E-2</v>
      </c>
      <c r="AI204">
        <v>5.2125870766274174E-2</v>
      </c>
      <c r="AJ204">
        <v>-7.5342465753425181E-3</v>
      </c>
      <c r="AK204">
        <v>3.8779006385298409E-2</v>
      </c>
      <c r="AL204">
        <v>-1.2647312446105174E-2</v>
      </c>
      <c r="AM204">
        <v>6.6802503274632663E-2</v>
      </c>
      <c r="AN204">
        <v>-1.465630954126107E-4</v>
      </c>
      <c r="AO204">
        <v>0.13290158485888037</v>
      </c>
      <c r="AP204">
        <v>2.800234329232576E-2</v>
      </c>
      <c r="AQ204">
        <v>4.6586345381526284E-2</v>
      </c>
      <c r="AR204">
        <v>3.9393939393939537E-2</v>
      </c>
      <c r="AS204">
        <v>7.2507552870089143E-3</v>
      </c>
      <c r="AT204">
        <v>2.1311179338992181E-2</v>
      </c>
      <c r="AU204">
        <v>-3.373921867072549E-2</v>
      </c>
      <c r="AV204">
        <v>6.5826771653543448E-2</v>
      </c>
      <c r="AW204">
        <v>-2.3093008455314257E-2</v>
      </c>
      <c r="AX204">
        <v>0.11566348256416159</v>
      </c>
      <c r="AY204">
        <v>2.1590500179922145E-3</v>
      </c>
    </row>
    <row r="205" spans="1:51" x14ac:dyDescent="0.25">
      <c r="A205" s="11">
        <v>43830</v>
      </c>
      <c r="B205">
        <v>1.7394665635871664E-2</v>
      </c>
      <c r="C205">
        <v>0</v>
      </c>
      <c r="D205">
        <v>4.6742653978876891E-2</v>
      </c>
      <c r="E205">
        <v>5.811895208874196E-2</v>
      </c>
      <c r="F205">
        <v>6.4372469635627372E-2</v>
      </c>
      <c r="G205">
        <v>3.2430730478589354E-2</v>
      </c>
      <c r="H205">
        <v>2.3567988157005448E-2</v>
      </c>
      <c r="I205">
        <v>1.6197610852399125E-2</v>
      </c>
      <c r="J205">
        <v>3.4530115754365376E-2</v>
      </c>
      <c r="K205">
        <v>-9.6359743040684842E-3</v>
      </c>
      <c r="L205">
        <v>-6.3945578231292544E-3</v>
      </c>
      <c r="M205">
        <v>-4.3262411347517737E-2</v>
      </c>
      <c r="N205">
        <v>1.7922906948195427E-2</v>
      </c>
      <c r="O205">
        <v>7.243460764587506E-2</v>
      </c>
      <c r="P205">
        <v>-3.5853976531942666E-2</v>
      </c>
      <c r="Q205">
        <v>-7.6456719434152887E-2</v>
      </c>
      <c r="R205">
        <v>1.5346838551260067E-3</v>
      </c>
      <c r="S205">
        <v>-3.3354714560615784E-2</v>
      </c>
      <c r="T205">
        <v>3.6459162553733604E-2</v>
      </c>
      <c r="U205">
        <v>3.9874551971326166E-2</v>
      </c>
      <c r="V205">
        <v>-1.2941176470588123E-2</v>
      </c>
      <c r="W205">
        <v>2.45116813481423E-2</v>
      </c>
      <c r="X205">
        <v>-1.6842634489693253E-2</v>
      </c>
      <c r="Y205">
        <v>8.6486296061438761E-2</v>
      </c>
      <c r="Z205">
        <v>0.1234961075725407</v>
      </c>
      <c r="AA205">
        <v>2.0865029341447627E-2</v>
      </c>
      <c r="AB205">
        <v>9.625200525010813E-3</v>
      </c>
      <c r="AC205">
        <v>2.5880061221650097E-2</v>
      </c>
      <c r="AD205">
        <v>0.12562189054726369</v>
      </c>
      <c r="AE205">
        <v>4.9985636311404624E-2</v>
      </c>
      <c r="AF205">
        <v>6.2004473421215289E-2</v>
      </c>
      <c r="AG205">
        <v>3.1505250875145885E-2</v>
      </c>
      <c r="AH205">
        <v>2.6311692355597049E-2</v>
      </c>
      <c r="AI205">
        <v>4.4977168949771773E-2</v>
      </c>
      <c r="AJ205">
        <v>4.8309178743961567E-3</v>
      </c>
      <c r="AK205">
        <v>-2.5487256371814149E-2</v>
      </c>
      <c r="AL205">
        <v>5.982532751091707E-2</v>
      </c>
      <c r="AM205">
        <v>-2.1828103683492195E-3</v>
      </c>
      <c r="AN205">
        <v>-1.2752858399296407E-2</v>
      </c>
      <c r="AO205">
        <v>-4.9524097010631429E-3</v>
      </c>
      <c r="AP205">
        <v>4.3309778892182127E-3</v>
      </c>
      <c r="AQ205">
        <v>9.2095165003835966E-3</v>
      </c>
      <c r="AR205">
        <v>-2.5591188856495029E-2</v>
      </c>
      <c r="AS205">
        <v>-3.239352129574069E-2</v>
      </c>
      <c r="AT205">
        <v>2.4933687002652638E-2</v>
      </c>
      <c r="AU205">
        <v>-4.3712260435809891E-2</v>
      </c>
      <c r="AV205">
        <v>5.0236406619383889E-3</v>
      </c>
      <c r="AW205">
        <v>-3.5737552349930035E-2</v>
      </c>
      <c r="AX205">
        <v>4.7555188776562618E-2</v>
      </c>
      <c r="AY205">
        <v>6.4631956912029054E-3</v>
      </c>
    </row>
    <row r="206" spans="1:51" x14ac:dyDescent="0.25">
      <c r="A206" s="11">
        <v>43861</v>
      </c>
      <c r="B206">
        <v>-4.2933130699088107E-2</v>
      </c>
      <c r="C206">
        <v>1.2325722368155212E-2</v>
      </c>
      <c r="D206">
        <v>-6.7232767232767277E-2</v>
      </c>
      <c r="E206">
        <v>-5.0381977360173913E-2</v>
      </c>
      <c r="F206">
        <v>-3.29022441993152E-2</v>
      </c>
      <c r="G206">
        <v>-0.10247026532479409</v>
      </c>
      <c r="H206">
        <v>3.8110043668122318E-2</v>
      </c>
      <c r="I206">
        <v>-4.0446304044630454E-2</v>
      </c>
      <c r="J206">
        <v>-8.8848852645552756E-2</v>
      </c>
      <c r="K206">
        <v>-2.1621621621621512E-2</v>
      </c>
      <c r="L206">
        <v>-6.2440093112419603E-2</v>
      </c>
      <c r="M206">
        <v>-4.8183839881393853E-3</v>
      </c>
      <c r="N206">
        <v>-4.6550892426435175E-2</v>
      </c>
      <c r="O206">
        <v>-5.3385638751492381E-2</v>
      </c>
      <c r="P206">
        <v>3.1102096010818148E-2</v>
      </c>
      <c r="Q206">
        <v>6.4551422319474749E-2</v>
      </c>
      <c r="R206">
        <v>4.0760036775973063E-2</v>
      </c>
      <c r="S206">
        <v>-1.791639017916391E-2</v>
      </c>
      <c r="T206">
        <v>-7.2043010752688041E-2</v>
      </c>
      <c r="U206">
        <v>6.3119345109866165E-2</v>
      </c>
      <c r="V206">
        <v>8.0452920143025963E-3</v>
      </c>
      <c r="W206">
        <v>-8.1775700934579421E-2</v>
      </c>
      <c r="X206">
        <v>-0.11080126566095627</v>
      </c>
      <c r="Y206">
        <v>-2.9603449952984695E-2</v>
      </c>
      <c r="Z206">
        <v>-4.3464566929133808E-2</v>
      </c>
      <c r="AA206">
        <v>-4.3857781562699705E-2</v>
      </c>
      <c r="AB206">
        <v>-8.5800953343926123E-2</v>
      </c>
      <c r="AC206">
        <v>-7.2019530720195291E-2</v>
      </c>
      <c r="AD206">
        <v>-1.5883977900552515E-2</v>
      </c>
      <c r="AE206">
        <v>0.13679890560875507</v>
      </c>
      <c r="AF206">
        <v>-3.1198607271048839E-2</v>
      </c>
      <c r="AG206">
        <v>0.11071832579185514</v>
      </c>
      <c r="AH206">
        <v>6.7809466019417508E-2</v>
      </c>
      <c r="AI206">
        <v>-1.114266987109469E-2</v>
      </c>
      <c r="AJ206">
        <v>-1.1675824175824245E-2</v>
      </c>
      <c r="AK206">
        <v>2.4923076923077048E-2</v>
      </c>
      <c r="AL206">
        <v>3.296250515039123E-3</v>
      </c>
      <c r="AM206">
        <v>-0.12031719989062073</v>
      </c>
      <c r="AN206">
        <v>-9.3244246473645043E-2</v>
      </c>
      <c r="AO206">
        <v>-4.2044291077319662E-2</v>
      </c>
      <c r="AP206">
        <v>-7.8642759872900703E-2</v>
      </c>
      <c r="AQ206">
        <v>1.2547528517110385E-2</v>
      </c>
      <c r="AR206">
        <v>-2.0777925531914931E-2</v>
      </c>
      <c r="AS206">
        <v>-2.9758214507129677E-2</v>
      </c>
      <c r="AT206">
        <v>-1.3802622498274686E-2</v>
      </c>
      <c r="AU206">
        <v>2.4708304735758801E-3</v>
      </c>
      <c r="AV206">
        <v>-7.1596589238459241E-2</v>
      </c>
      <c r="AW206">
        <v>-0.15324293021909074</v>
      </c>
      <c r="AX206">
        <v>-3.6139832594780819E-2</v>
      </c>
      <c r="AY206">
        <v>4.9232964680699265E-2</v>
      </c>
    </row>
    <row r="207" spans="1:51" x14ac:dyDescent="0.25">
      <c r="A207" s="11">
        <v>43890</v>
      </c>
      <c r="B207">
        <v>-4.3271139341008347E-2</v>
      </c>
      <c r="C207">
        <v>-9.2015968063872244E-2</v>
      </c>
      <c r="D207">
        <v>-7.1543322266252485E-2</v>
      </c>
      <c r="E207">
        <v>-6.3859772747291377E-2</v>
      </c>
      <c r="F207">
        <v>-2.4188790560471962E-2</v>
      </c>
      <c r="G207">
        <v>-0.13059236606637215</v>
      </c>
      <c r="H207">
        <v>-6.0037723912114482E-2</v>
      </c>
      <c r="I207">
        <v>-0.12977574750830567</v>
      </c>
      <c r="J207">
        <v>-8.8666874804870566E-2</v>
      </c>
      <c r="K207">
        <v>-0.11988950276243104</v>
      </c>
      <c r="L207">
        <v>-7.6968015189133876E-2</v>
      </c>
      <c r="M207">
        <v>-8.3054003724394865E-2</v>
      </c>
      <c r="N207">
        <v>-6.1851758158360748E-2</v>
      </c>
      <c r="O207">
        <v>-8.8648648648648631E-2</v>
      </c>
      <c r="P207">
        <v>-7.1803278688524541E-2</v>
      </c>
      <c r="Q207">
        <v>-0.1497088043850634</v>
      </c>
      <c r="R207">
        <v>-2.3557126030624431E-2</v>
      </c>
      <c r="S207">
        <v>-4.5945945945945921E-2</v>
      </c>
      <c r="T207">
        <v>-4.5025658003641778E-2</v>
      </c>
      <c r="U207">
        <v>4.5592705167173397E-2</v>
      </c>
      <c r="V207">
        <v>-6.8873780668046169E-2</v>
      </c>
      <c r="W207">
        <v>-0.12376590330788795</v>
      </c>
      <c r="X207">
        <v>-4.1766635215887193E-2</v>
      </c>
      <c r="Y207">
        <v>-2.3924084469393203E-2</v>
      </c>
      <c r="Z207">
        <v>-7.3756997036549254E-2</v>
      </c>
      <c r="AA207">
        <v>-2.0930750389668074E-2</v>
      </c>
      <c r="AB207">
        <v>-0.11850213303839474</v>
      </c>
      <c r="AC207">
        <v>-0.25855013154048534</v>
      </c>
      <c r="AD207">
        <v>-3.5087719298245723E-3</v>
      </c>
      <c r="AE207">
        <v>-4.0673886883273114E-2</v>
      </c>
      <c r="AF207">
        <v>-3.4732251988061846E-2</v>
      </c>
      <c r="AG207">
        <v>-3.5518777848504213E-2</v>
      </c>
      <c r="AH207">
        <v>-2.116777951413551E-2</v>
      </c>
      <c r="AI207">
        <v>-2.2094564737074052E-4</v>
      </c>
      <c r="AJ207">
        <v>-9.7521426916840293E-2</v>
      </c>
      <c r="AK207">
        <v>-0.18868207745421806</v>
      </c>
      <c r="AL207">
        <v>-0.10732375085557844</v>
      </c>
      <c r="AM207">
        <v>-8.4084550823748883E-2</v>
      </c>
      <c r="AN207">
        <v>-0.13083346978876698</v>
      </c>
      <c r="AO207">
        <v>-0.16517729022553418</v>
      </c>
      <c r="AP207">
        <v>-8.4985835694050937E-2</v>
      </c>
      <c r="AQ207">
        <v>-0.13368381524596329</v>
      </c>
      <c r="AR207">
        <v>-5.3131896112714183E-2</v>
      </c>
      <c r="AS207">
        <v>-6.4536741214057503E-2</v>
      </c>
      <c r="AT207">
        <v>-0.12333799860041983</v>
      </c>
      <c r="AU207">
        <v>1.0269752156647938E-2</v>
      </c>
      <c r="AV207">
        <v>-0.14109263657957238</v>
      </c>
      <c r="AW207">
        <v>-0.1020146467956573</v>
      </c>
      <c r="AX207">
        <v>-3.9946873722926046E-2</v>
      </c>
      <c r="AY207">
        <v>-3.4002040122407373E-2</v>
      </c>
    </row>
    <row r="208" spans="1:51" x14ac:dyDescent="0.25">
      <c r="A208" s="11">
        <v>43921</v>
      </c>
      <c r="B208">
        <v>-8.7136929460580603E-3</v>
      </c>
      <c r="C208">
        <v>-0.17124642778632659</v>
      </c>
      <c r="D208">
        <v>-0.3273733994693736</v>
      </c>
      <c r="E208">
        <v>-0.33333333333333337</v>
      </c>
      <c r="F208">
        <v>-2.2773075372833573E-2</v>
      </c>
      <c r="G208">
        <v>-7.7905158936946384E-2</v>
      </c>
      <c r="H208">
        <v>-5.0854177985147686E-2</v>
      </c>
      <c r="I208">
        <v>-0.24657599618229531</v>
      </c>
      <c r="J208">
        <v>-0.37170263788968816</v>
      </c>
      <c r="K208">
        <v>-7.9723791588198312E-2</v>
      </c>
      <c r="L208">
        <v>-0.29857594936708864</v>
      </c>
      <c r="M208">
        <v>-0.20162469536961813</v>
      </c>
      <c r="N208">
        <v>-8.7366859916408357E-2</v>
      </c>
      <c r="O208">
        <v>-5.9114274416765533E-2</v>
      </c>
      <c r="P208">
        <v>0</v>
      </c>
      <c r="Q208">
        <v>-0.35423045930701047</v>
      </c>
      <c r="R208">
        <v>-3.2267792521109562E-2</v>
      </c>
      <c r="S208">
        <v>4.9575070821530343E-3</v>
      </c>
      <c r="T208">
        <v>-0.38056855607557638</v>
      </c>
      <c r="U208">
        <v>-0.12945736434108535</v>
      </c>
      <c r="V208">
        <v>-1.9047619047619646E-3</v>
      </c>
      <c r="W208">
        <v>-0.44459286792891162</v>
      </c>
      <c r="X208">
        <v>-0.41540928570758739</v>
      </c>
      <c r="Y208">
        <v>-8.1815692181295141E-3</v>
      </c>
      <c r="Z208">
        <v>-0.15890508354070387</v>
      </c>
      <c r="AA208">
        <v>-0.32299294973845805</v>
      </c>
      <c r="AB208">
        <v>-0.17368704068829532</v>
      </c>
      <c r="AC208">
        <v>-0.20224719101123589</v>
      </c>
      <c r="AD208">
        <v>-0.27704225352112677</v>
      </c>
      <c r="AE208">
        <v>-3.336678374310087E-2</v>
      </c>
      <c r="AF208">
        <v>-4.5157178607752368E-2</v>
      </c>
      <c r="AG208">
        <v>-0.16327877507919741</v>
      </c>
      <c r="AH208">
        <v>-0.16719883889695197</v>
      </c>
      <c r="AI208">
        <v>-0.13171270718232042</v>
      </c>
      <c r="AJ208">
        <v>-0.19466119096509249</v>
      </c>
      <c r="AK208">
        <v>-0.45106382978723403</v>
      </c>
      <c r="AL208">
        <v>-0.18954148136788829</v>
      </c>
      <c r="AM208">
        <v>-0.20049210928219918</v>
      </c>
      <c r="AN208">
        <v>-0.18717030896759601</v>
      </c>
      <c r="AO208">
        <v>-0.16876881860641557</v>
      </c>
      <c r="AP208">
        <v>-0.28092610041728361</v>
      </c>
      <c r="AQ208">
        <v>-0.20199393151278711</v>
      </c>
      <c r="AR208">
        <v>-7.8522768017210476E-2</v>
      </c>
      <c r="AS208">
        <v>-0.11577868852459028</v>
      </c>
      <c r="AT208">
        <v>-0.17820794252644179</v>
      </c>
      <c r="AU208">
        <v>-0.19937652480346979</v>
      </c>
      <c r="AV208">
        <v>-8.6467551622418926E-2</v>
      </c>
      <c r="AW208">
        <v>-0.26690572144829117</v>
      </c>
      <c r="AX208">
        <v>-0.28541023730977977</v>
      </c>
      <c r="AY208">
        <v>-0.12002815909890896</v>
      </c>
    </row>
    <row r="209" spans="1:51" x14ac:dyDescent="0.25">
      <c r="A209" s="11">
        <v>43951</v>
      </c>
      <c r="B209">
        <v>0.11050648807032237</v>
      </c>
      <c r="C209">
        <v>-9.2838196286472163E-3</v>
      </c>
      <c r="D209">
        <v>2.4524095352426611E-2</v>
      </c>
      <c r="E209">
        <v>-8.1388784343244258E-2</v>
      </c>
      <c r="F209">
        <v>0.11631264178181056</v>
      </c>
      <c r="G209">
        <v>-7.1771686917208255E-2</v>
      </c>
      <c r="H209">
        <v>-4.7149572589124666E-3</v>
      </c>
      <c r="I209">
        <v>2.5842411958449496E-2</v>
      </c>
      <c r="J209">
        <v>4.2348237004725453E-2</v>
      </c>
      <c r="K209">
        <v>7.8785811732605682E-2</v>
      </c>
      <c r="L209">
        <v>9.226257613354405E-2</v>
      </c>
      <c r="M209">
        <v>0.14621489621489636</v>
      </c>
      <c r="N209">
        <v>4.1365046535677408E-2</v>
      </c>
      <c r="O209">
        <v>-3.2990123975625063E-2</v>
      </c>
      <c r="P209">
        <v>1.3069586718474024E-2</v>
      </c>
      <c r="Q209">
        <v>5.0910905914649307E-2</v>
      </c>
      <c r="R209">
        <v>4.5808663134933036E-2</v>
      </c>
      <c r="S209">
        <v>4.1108762038994495E-2</v>
      </c>
      <c r="T209">
        <v>-1.6510423954106623E-2</v>
      </c>
      <c r="U209">
        <v>1.7364203027604663E-2</v>
      </c>
      <c r="V209">
        <v>6.2022900763358813E-2</v>
      </c>
      <c r="W209">
        <v>4.7370072153089859E-2</v>
      </c>
      <c r="X209">
        <v>0.21971799355138844</v>
      </c>
      <c r="Y209">
        <v>9.5502709419114318E-2</v>
      </c>
      <c r="Z209">
        <v>-1.7328825021132754E-2</v>
      </c>
      <c r="AA209">
        <v>-4.393980112872875E-2</v>
      </c>
      <c r="AB209">
        <v>-5.4880694143167097E-2</v>
      </c>
      <c r="AC209">
        <v>3.4840622683469435E-2</v>
      </c>
      <c r="AD209">
        <v>0.13909994155464656</v>
      </c>
      <c r="AE209">
        <v>0.16947832857513623</v>
      </c>
      <c r="AF209">
        <v>0.11292807531716709</v>
      </c>
      <c r="AG209">
        <v>-1.6248619656097252E-2</v>
      </c>
      <c r="AH209">
        <v>0.15859184384803049</v>
      </c>
      <c r="AI209">
        <v>6.2102316110969724E-2</v>
      </c>
      <c r="AJ209">
        <v>7.6491585925548167E-2</v>
      </c>
      <c r="AK209">
        <v>-2.4603977081226858E-2</v>
      </c>
      <c r="AL209">
        <v>0.13793755912961214</v>
      </c>
      <c r="AM209">
        <v>0.14719303831051667</v>
      </c>
      <c r="AN209">
        <v>8.204890485571914E-2</v>
      </c>
      <c r="AO209">
        <v>9.3067697266154381E-2</v>
      </c>
      <c r="AP209">
        <v>0.2001123174840882</v>
      </c>
      <c r="AQ209">
        <v>9.0711569799022396E-2</v>
      </c>
      <c r="AR209">
        <v>5.9727626459143979E-2</v>
      </c>
      <c r="AS209">
        <v>7.4546156817304032E-2</v>
      </c>
      <c r="AT209">
        <v>1.6027197668771143E-2</v>
      </c>
      <c r="AU209">
        <v>0.12789910275943783</v>
      </c>
      <c r="AV209">
        <v>9.586276488395562E-2</v>
      </c>
      <c r="AW209">
        <v>0.14587481603324393</v>
      </c>
      <c r="AX209">
        <v>0.26209977661950856</v>
      </c>
      <c r="AY209">
        <v>0.1339999999999999</v>
      </c>
    </row>
    <row r="210" spans="1:51" x14ac:dyDescent="0.25">
      <c r="A210" s="11">
        <v>43982</v>
      </c>
      <c r="B210">
        <v>-1.2815680361854653E-2</v>
      </c>
      <c r="C210">
        <v>0.11164658634538149</v>
      </c>
      <c r="D210">
        <v>-6.4948108470036847E-2</v>
      </c>
      <c r="E210">
        <v>0</v>
      </c>
      <c r="F210">
        <v>8.2394236098281892E-2</v>
      </c>
      <c r="G210">
        <v>2.3592085235920823E-2</v>
      </c>
      <c r="H210">
        <v>5.1679133643783848E-2</v>
      </c>
      <c r="I210">
        <v>1.1360829834526909E-2</v>
      </c>
      <c r="J210">
        <v>0.12484742807323457</v>
      </c>
      <c r="K210">
        <v>-2.6873221625039467E-2</v>
      </c>
      <c r="L210">
        <v>0.2007434944237918</v>
      </c>
      <c r="M210">
        <v>2.7518863737239219E-2</v>
      </c>
      <c r="N210">
        <v>6.3980706483189209E-2</v>
      </c>
      <c r="O210">
        <v>2.0425901781834011E-2</v>
      </c>
      <c r="P210">
        <v>5.9274755927475553E-2</v>
      </c>
      <c r="Q210">
        <v>1.9472809308952677E-2</v>
      </c>
      <c r="R210">
        <v>6.7938021454112096E-2</v>
      </c>
      <c r="S210">
        <v>2.933212996389889E-2</v>
      </c>
      <c r="T210">
        <v>9.0624555413287844E-2</v>
      </c>
      <c r="U210">
        <v>5.9956236323851275E-2</v>
      </c>
      <c r="V210">
        <v>0.11979634621144064</v>
      </c>
      <c r="W210">
        <v>0.15934504792332271</v>
      </c>
      <c r="X210">
        <v>-9.2324688305539526E-3</v>
      </c>
      <c r="Y210">
        <v>7.8323881537492257E-2</v>
      </c>
      <c r="Z210">
        <v>7.7419354838709653E-2</v>
      </c>
      <c r="AA210">
        <v>9.0934645115952284E-2</v>
      </c>
      <c r="AB210">
        <v>-6.7821895799862419E-2</v>
      </c>
      <c r="AC210">
        <v>7.1633237822332774E-4</v>
      </c>
      <c r="AD210">
        <v>4.0020523345305259E-2</v>
      </c>
      <c r="AE210">
        <v>0.31269418553040373</v>
      </c>
      <c r="AF210">
        <v>-1.8611918391641669E-2</v>
      </c>
      <c r="AG210">
        <v>0.1066388710711994</v>
      </c>
      <c r="AH210">
        <v>7.2653429602888231E-2</v>
      </c>
      <c r="AI210">
        <v>6.9254732806134589E-2</v>
      </c>
      <c r="AJ210">
        <v>-3.5883467550923753E-2</v>
      </c>
      <c r="AK210">
        <v>-2.0387007601935014E-2</v>
      </c>
      <c r="AL210">
        <v>9.6441636182240664E-3</v>
      </c>
      <c r="AM210">
        <v>-2.6827012025901875E-2</v>
      </c>
      <c r="AN210">
        <v>4.1983506479597255E-2</v>
      </c>
      <c r="AO210">
        <v>0.16355499889101988</v>
      </c>
      <c r="AP210">
        <v>3.3380127905163093E-2</v>
      </c>
      <c r="AQ210">
        <v>1.8924302788844605E-2</v>
      </c>
      <c r="AR210">
        <v>4.1857903433082377E-2</v>
      </c>
      <c r="AS210">
        <v>7.1890726096333069E-3</v>
      </c>
      <c r="AT210">
        <v>0.13384321223709361</v>
      </c>
      <c r="AU210">
        <v>6.3789868667917471E-2</v>
      </c>
      <c r="AV210">
        <v>3.057090239410698E-2</v>
      </c>
      <c r="AW210">
        <v>5.8514656996071279E-2</v>
      </c>
      <c r="AX210">
        <v>0.11244837758112114</v>
      </c>
      <c r="AY210">
        <v>4.3386243386243528E-2</v>
      </c>
    </row>
    <row r="211" spans="1:51" x14ac:dyDescent="0.25">
      <c r="A211" s="11">
        <v>44012</v>
      </c>
      <c r="B211">
        <v>9.0874379534173322E-2</v>
      </c>
      <c r="C211">
        <v>-1.2524084778420153E-2</v>
      </c>
      <c r="D211">
        <v>9.7028284998209813E-2</v>
      </c>
      <c r="E211">
        <v>6.724367509986684E-2</v>
      </c>
      <c r="F211">
        <v>0.11589008363201914</v>
      </c>
      <c r="G211">
        <v>1.0408921933085624E-2</v>
      </c>
      <c r="H211">
        <v>5.159729729729734E-2</v>
      </c>
      <c r="I211">
        <v>0.13626373626373622</v>
      </c>
      <c r="J211">
        <v>9.6574174546581792E-2</v>
      </c>
      <c r="K211">
        <v>0</v>
      </c>
      <c r="L211">
        <v>0.10251117991056069</v>
      </c>
      <c r="M211">
        <v>-1.295896328293733E-2</v>
      </c>
      <c r="N211">
        <v>4.1333333333333444E-2</v>
      </c>
      <c r="O211">
        <v>3.1196763202725686E-2</v>
      </c>
      <c r="P211">
        <v>-3.291639236340238E-4</v>
      </c>
      <c r="Q211">
        <v>3.9133473095737337E-2</v>
      </c>
      <c r="R211">
        <v>-3.0133928571428714E-2</v>
      </c>
      <c r="S211">
        <v>6.3568610258658564E-2</v>
      </c>
      <c r="T211">
        <v>6.8092877641534155E-2</v>
      </c>
      <c r="U211">
        <v>6.523534269199005E-2</v>
      </c>
      <c r="V211">
        <v>-5.3490238031559389E-3</v>
      </c>
      <c r="W211">
        <v>6.7516362383740924E-2</v>
      </c>
      <c r="X211">
        <v>0.12617144981017869</v>
      </c>
      <c r="Y211">
        <v>0.10912756384035527</v>
      </c>
      <c r="Z211">
        <v>-5.9081836327345316E-2</v>
      </c>
      <c r="AA211">
        <v>9.7397577943828972E-2</v>
      </c>
      <c r="AB211">
        <v>4.5180352086667597E-2</v>
      </c>
      <c r="AC211">
        <v>4.6647578143641288E-2</v>
      </c>
      <c r="AD211">
        <v>1.1017924683440095E-2</v>
      </c>
      <c r="AE211">
        <v>9.5097210481825956E-2</v>
      </c>
      <c r="AF211">
        <v>3.5645036045929279E-2</v>
      </c>
      <c r="AG211">
        <v>0.1125923779162441</v>
      </c>
      <c r="AH211">
        <v>9.0590380030851181E-2</v>
      </c>
      <c r="AI211">
        <v>0.1080233079336621</v>
      </c>
      <c r="AJ211">
        <v>0.11632477582606549</v>
      </c>
      <c r="AK211">
        <v>0.12028218694885351</v>
      </c>
      <c r="AL211">
        <v>8.3498023715415037E-2</v>
      </c>
      <c r="AM211">
        <v>8.0228136882129153E-2</v>
      </c>
      <c r="AN211">
        <v>2.5388015212252091E-2</v>
      </c>
      <c r="AO211">
        <v>6.3229539261966838E-2</v>
      </c>
      <c r="AP211">
        <v>1.8415094339622629E-2</v>
      </c>
      <c r="AQ211">
        <v>0.13098729227761496</v>
      </c>
      <c r="AR211">
        <v>9.5330396475770796E-2</v>
      </c>
      <c r="AS211">
        <v>-3.5688793718757772E-4</v>
      </c>
      <c r="AT211">
        <v>-1.5177065767284947E-2</v>
      </c>
      <c r="AU211">
        <v>5.4320987654320918E-2</v>
      </c>
      <c r="AV211">
        <v>0.16333095067905634</v>
      </c>
      <c r="AW211">
        <v>8.2830734092287805E-2</v>
      </c>
      <c r="AX211">
        <v>0.10707467119219327</v>
      </c>
      <c r="AY211">
        <v>8.8911426639621371E-2</v>
      </c>
    </row>
    <row r="212" spans="1:51" x14ac:dyDescent="0.25">
      <c r="A212" s="11">
        <v>44043</v>
      </c>
      <c r="B212">
        <v>-9.4504725236261855E-3</v>
      </c>
      <c r="C212">
        <v>-0.1121951219512195</v>
      </c>
      <c r="D212">
        <v>-0.13936031331592691</v>
      </c>
      <c r="E212">
        <v>-0.16829022505878388</v>
      </c>
      <c r="F212">
        <v>-8.3205873355766236E-2</v>
      </c>
      <c r="G212">
        <v>-7.8734363502575455E-2</v>
      </c>
      <c r="H212">
        <v>8.7227238186782241E-2</v>
      </c>
      <c r="I212">
        <v>-9.3917902428540589E-2</v>
      </c>
      <c r="J212">
        <v>-3.5482046932428513E-2</v>
      </c>
      <c r="K212">
        <v>-8.1546458739441219E-2</v>
      </c>
      <c r="L212">
        <v>-2.7457098283931169E-2</v>
      </c>
      <c r="M212">
        <v>-1.794310722100656E-2</v>
      </c>
      <c r="N212">
        <v>-6.0819462227912902E-2</v>
      </c>
      <c r="O212">
        <v>-5.16262261228706E-3</v>
      </c>
      <c r="P212">
        <v>-3.292723081988802E-3</v>
      </c>
      <c r="Q212">
        <v>2.4658148397220803E-3</v>
      </c>
      <c r="R212">
        <v>-3.8262370540851465E-2</v>
      </c>
      <c r="S212">
        <v>8.6562242374277343E-3</v>
      </c>
      <c r="T212">
        <v>-5.7034684904738731E-2</v>
      </c>
      <c r="U212">
        <v>5.8139534883720811E-2</v>
      </c>
      <c r="V212">
        <v>-7.7440172089271231E-2</v>
      </c>
      <c r="W212">
        <v>-4.8725395288802931E-2</v>
      </c>
      <c r="X212">
        <v>-3.6221549051733248E-2</v>
      </c>
      <c r="Y212">
        <v>-7.7447907062511145E-3</v>
      </c>
      <c r="Z212">
        <v>-4.454815443360205E-2</v>
      </c>
      <c r="AA212">
        <v>2.1131721061282693E-3</v>
      </c>
      <c r="AB212">
        <v>-0.11177856301531208</v>
      </c>
      <c r="AC212">
        <v>5.1407728257152563E-2</v>
      </c>
      <c r="AD212">
        <v>6.7989590110605125E-2</v>
      </c>
      <c r="AE212">
        <v>9.3786182940949425E-2</v>
      </c>
      <c r="AF212">
        <v>-2.3165817608284067E-2</v>
      </c>
      <c r="AG212">
        <v>6.6423547798906135E-3</v>
      </c>
      <c r="AH212">
        <v>4.4104410441043962E-2</v>
      </c>
      <c r="AI212">
        <v>-6.4724919093851474E-3</v>
      </c>
      <c r="AJ212">
        <v>-3.0479753521126751E-2</v>
      </c>
      <c r="AK212">
        <v>-2.3772040302267095E-2</v>
      </c>
      <c r="AL212">
        <v>-0.14515883872929025</v>
      </c>
      <c r="AM212">
        <v>-3.7310806054206225E-2</v>
      </c>
      <c r="AN212">
        <v>-6.154771451483565E-2</v>
      </c>
      <c r="AO212">
        <v>3.3979456244331407E-2</v>
      </c>
      <c r="AP212">
        <v>-7.366236846005636E-2</v>
      </c>
      <c r="AQ212">
        <v>-2.8522039757994833E-2</v>
      </c>
      <c r="AR212">
        <v>7.6093951093951118E-2</v>
      </c>
      <c r="AS212">
        <v>4.2484826847554391E-2</v>
      </c>
      <c r="AT212">
        <v>1.2842465753424293E-3</v>
      </c>
      <c r="AU212">
        <v>-5.2191368350618994E-2</v>
      </c>
      <c r="AV212">
        <v>5.2534562211981495E-2</v>
      </c>
      <c r="AW212">
        <v>3.470437017994854E-2</v>
      </c>
      <c r="AX212">
        <v>1.2215568862275372E-2</v>
      </c>
      <c r="AY212">
        <v>-4.0049674014281389E-2</v>
      </c>
    </row>
    <row r="213" spans="1:51" x14ac:dyDescent="0.25">
      <c r="A213" s="11">
        <v>44074</v>
      </c>
      <c r="B213">
        <v>-2.1554770318021332E-2</v>
      </c>
      <c r="C213">
        <v>7.9395604395604336E-2</v>
      </c>
      <c r="D213">
        <v>-6.9776260902540854E-2</v>
      </c>
      <c r="E213">
        <v>3.0002307869835931E-2</v>
      </c>
      <c r="F213">
        <v>4.8715382048715394E-2</v>
      </c>
      <c r="G213">
        <v>5.7507987220447365E-2</v>
      </c>
      <c r="H213">
        <v>-3.9398277980066121E-3</v>
      </c>
      <c r="I213">
        <v>1.2571157495256058E-2</v>
      </c>
      <c r="J213">
        <v>7.1815916752161701E-2</v>
      </c>
      <c r="K213">
        <v>-2.5468694729395058E-2</v>
      </c>
      <c r="L213">
        <v>9.0150786012191064E-2</v>
      </c>
      <c r="M213">
        <v>-8.9126559714802767E-4</v>
      </c>
      <c r="N213">
        <v>7.1029311520109051E-2</v>
      </c>
      <c r="O213">
        <v>6.8188894654904075E-2</v>
      </c>
      <c r="P213">
        <v>7.8295341922695716E-2</v>
      </c>
      <c r="Q213">
        <v>8.4749552772808601E-2</v>
      </c>
      <c r="R213">
        <v>2.9015854023332288E-2</v>
      </c>
      <c r="S213">
        <v>3.0649775234981691E-2</v>
      </c>
      <c r="T213">
        <v>6.8514441134567949E-2</v>
      </c>
      <c r="U213">
        <v>-3.3882783882783762E-2</v>
      </c>
      <c r="V213">
        <v>4.8382395802972766E-2</v>
      </c>
      <c r="W213">
        <v>0.15400271370420637</v>
      </c>
      <c r="X213">
        <v>7.0872978988821611E-2</v>
      </c>
      <c r="Y213">
        <v>2.1212201661932273E-2</v>
      </c>
      <c r="Z213">
        <v>4.5737122557726551E-2</v>
      </c>
      <c r="AA213">
        <v>5.7403936269915468E-2</v>
      </c>
      <c r="AB213">
        <v>3.4345577509613978E-2</v>
      </c>
      <c r="AC213">
        <v>5.8217692974848356E-2</v>
      </c>
      <c r="AD213">
        <v>2.8175449284191467E-2</v>
      </c>
      <c r="AE213">
        <v>-2.8228652081863093E-3</v>
      </c>
      <c r="AF213">
        <v>-4.1558939980765319E-2</v>
      </c>
      <c r="AG213">
        <v>-1.8113598136886955E-2</v>
      </c>
      <c r="AH213">
        <v>3.0788177339902134E-3</v>
      </c>
      <c r="AI213">
        <v>5.6087133550488666E-2</v>
      </c>
      <c r="AJ213">
        <v>3.0076041311996482E-2</v>
      </c>
      <c r="AK213">
        <v>0.11014352523786486</v>
      </c>
      <c r="AL213">
        <v>-1.2446657183499354E-2</v>
      </c>
      <c r="AM213">
        <v>9.9634369287020075E-2</v>
      </c>
      <c r="AN213">
        <v>9.0792565691091731E-2</v>
      </c>
      <c r="AO213">
        <v>6.7765493043939529E-2</v>
      </c>
      <c r="AP213">
        <v>0.11471999999999993</v>
      </c>
      <c r="AQ213">
        <v>7.5177935943060437E-2</v>
      </c>
      <c r="AR213">
        <v>3.1843324861713151E-2</v>
      </c>
      <c r="AS213">
        <v>-1.7123287671232834E-2</v>
      </c>
      <c r="AT213">
        <v>8.8499358700299124E-2</v>
      </c>
      <c r="AU213">
        <v>4.1298976350159E-2</v>
      </c>
      <c r="AV213">
        <v>0.11266783420898996</v>
      </c>
      <c r="AW213">
        <v>0.14024526198439258</v>
      </c>
      <c r="AX213">
        <v>9.6071935636535821E-2</v>
      </c>
      <c r="AY213">
        <v>2.4579560155239433E-2</v>
      </c>
    </row>
    <row r="214" spans="1:51" x14ac:dyDescent="0.25">
      <c r="A214" s="11">
        <v>44104</v>
      </c>
      <c r="B214">
        <v>2.5279884434814548E-3</v>
      </c>
      <c r="C214">
        <v>-8.984474420972266E-2</v>
      </c>
      <c r="D214">
        <v>-3.3020790868324434E-2</v>
      </c>
      <c r="E214">
        <v>-0.14132870266636788</v>
      </c>
      <c r="F214">
        <v>1.2726694241169678E-3</v>
      </c>
      <c r="G214">
        <v>-0.1178247734138973</v>
      </c>
      <c r="H214">
        <v>-2.5530598667342752E-2</v>
      </c>
      <c r="I214">
        <v>-7.6130241274303123E-2</v>
      </c>
      <c r="J214">
        <v>-0.15287843566251869</v>
      </c>
      <c r="K214">
        <v>2.1778584392013745E-3</v>
      </c>
      <c r="L214">
        <v>5.9741024131842346E-2</v>
      </c>
      <c r="M214">
        <v>3.6128456735058156E-2</v>
      </c>
      <c r="N214">
        <v>1.6802443991853266E-2</v>
      </c>
      <c r="O214">
        <v>0.10299261562378548</v>
      </c>
      <c r="P214">
        <v>-4.013480392156854E-2</v>
      </c>
      <c r="Q214">
        <v>-0.12966398680684399</v>
      </c>
      <c r="R214">
        <v>5.8720930232558199E-2</v>
      </c>
      <c r="S214">
        <v>1.1895321173671647E-3</v>
      </c>
      <c r="T214">
        <v>-0.14606060606060611</v>
      </c>
      <c r="U214">
        <v>-3.7914691943128354E-3</v>
      </c>
      <c r="V214">
        <v>2.3352793994996013E-2</v>
      </c>
      <c r="W214">
        <v>-0.10978835978835977</v>
      </c>
      <c r="X214">
        <v>0.1340094334235562</v>
      </c>
      <c r="Y214">
        <v>-6.1300889096864819E-2</v>
      </c>
      <c r="Z214">
        <v>1.0615711252653925E-2</v>
      </c>
      <c r="AA214">
        <v>-0.11200974961223131</v>
      </c>
      <c r="AB214">
        <v>-0.14256410256410257</v>
      </c>
      <c r="AC214">
        <v>-5.2863436123347984E-2</v>
      </c>
      <c r="AD214">
        <v>-3.9105317730706579E-2</v>
      </c>
      <c r="AE214">
        <v>0.11288039631988678</v>
      </c>
      <c r="AF214">
        <v>5.4199739367375432E-3</v>
      </c>
      <c r="AG214">
        <v>-2.2532612992489209E-2</v>
      </c>
      <c r="AH214">
        <v>-0.17740945365254746</v>
      </c>
      <c r="AI214">
        <v>2.2168674698795243E-2</v>
      </c>
      <c r="AJ214">
        <v>-9.8611723226090797E-2</v>
      </c>
      <c r="AK214">
        <v>-9.834398605461947E-2</v>
      </c>
      <c r="AL214">
        <v>-4.0151242347857385E-2</v>
      </c>
      <c r="AM214">
        <v>3.0590191188694993E-2</v>
      </c>
      <c r="AN214">
        <v>1.8018018018017834E-2</v>
      </c>
      <c r="AO214">
        <v>3.0490600641907228E-2</v>
      </c>
      <c r="AP214">
        <v>-1.392277881441073E-2</v>
      </c>
      <c r="AQ214">
        <v>-0.10384774513860151</v>
      </c>
      <c r="AR214">
        <v>-3.8249782671689325E-2</v>
      </c>
      <c r="AS214">
        <v>-5.1219512195121886E-2</v>
      </c>
      <c r="AT214">
        <v>8.4446190102121177E-2</v>
      </c>
      <c r="AU214">
        <v>-3.1186440677966165E-2</v>
      </c>
      <c r="AV214">
        <v>2.0461699895068186E-2</v>
      </c>
      <c r="AW214">
        <v>7.9501648136767411E-2</v>
      </c>
      <c r="AX214">
        <v>4.123488773747841E-2</v>
      </c>
      <c r="AY214">
        <v>-5.4292929292929282E-2</v>
      </c>
    </row>
    <row r="215" spans="1:51" x14ac:dyDescent="0.25">
      <c r="A215" s="11">
        <v>44135</v>
      </c>
      <c r="B215">
        <v>3.6023054755029982E-4</v>
      </c>
      <c r="C215">
        <v>-5.1733780760626402E-2</v>
      </c>
      <c r="D215">
        <v>3.7942664418212591E-2</v>
      </c>
      <c r="E215">
        <v>6.9541392132559166E-2</v>
      </c>
      <c r="F215">
        <v>-8.5795996186843748E-3</v>
      </c>
      <c r="G215">
        <v>-0.11575342465753424</v>
      </c>
      <c r="H215">
        <v>-7.3800675099730539E-2</v>
      </c>
      <c r="I215">
        <v>-0.12525354969574032</v>
      </c>
      <c r="J215">
        <v>-3.6158192090395502E-2</v>
      </c>
      <c r="K215">
        <v>-0.14161535675479897</v>
      </c>
      <c r="L215">
        <v>-6.9702860316578685E-2</v>
      </c>
      <c r="M215">
        <v>-8.5665088247955268E-2</v>
      </c>
      <c r="N215">
        <v>7.2608913370055816E-3</v>
      </c>
      <c r="O215">
        <v>-8.6504580690627275E-2</v>
      </c>
      <c r="P215">
        <v>-2.2342802425790009E-2</v>
      </c>
      <c r="Q215">
        <v>7.2003789673140695E-2</v>
      </c>
      <c r="R215">
        <v>-4.4755628775398182E-2</v>
      </c>
      <c r="S215">
        <v>-6.5742574257425801E-2</v>
      </c>
      <c r="T215">
        <v>-9.1412349183818353E-2</v>
      </c>
      <c r="U215">
        <v>-3.6631779257849661E-2</v>
      </c>
      <c r="V215">
        <v>8.5302906818799151E-2</v>
      </c>
      <c r="W215">
        <v>-3.2689450222882721E-2</v>
      </c>
      <c r="X215">
        <v>7.0698423888413409E-3</v>
      </c>
      <c r="Y215">
        <v>8.9952365126841904E-2</v>
      </c>
      <c r="Z215">
        <v>-0.10966386554621843</v>
      </c>
      <c r="AA215">
        <v>-0.11441048034934498</v>
      </c>
      <c r="AB215">
        <v>-0.10122607655502391</v>
      </c>
      <c r="AC215">
        <v>-3.6019469983775032E-2</v>
      </c>
      <c r="AD215">
        <v>-4.162170494835804E-3</v>
      </c>
      <c r="AE215">
        <v>-7.9491255961844143E-2</v>
      </c>
      <c r="AF215">
        <v>-9.3284237193271946E-2</v>
      </c>
      <c r="AG215">
        <v>-7.872741978970077E-2</v>
      </c>
      <c r="AH215">
        <v>-0.13432835820895528</v>
      </c>
      <c r="AI215">
        <v>-1.7444601603017418E-2</v>
      </c>
      <c r="AJ215">
        <v>-7.6763231878743454E-2</v>
      </c>
      <c r="AK215">
        <v>8.3776381504754305E-3</v>
      </c>
      <c r="AL215">
        <v>-0.24291877696492215</v>
      </c>
      <c r="AM215">
        <v>-5.33957089853202E-2</v>
      </c>
      <c r="AN215">
        <v>-9.4459407464409284E-2</v>
      </c>
      <c r="AO215">
        <v>-6.6555431961438538E-2</v>
      </c>
      <c r="AP215">
        <v>-8.9519650655021876E-2</v>
      </c>
      <c r="AQ215">
        <v>-7.2945521698984273E-2</v>
      </c>
      <c r="AR215">
        <v>-0.31086170533293156</v>
      </c>
      <c r="AS215">
        <v>1.6525890561880363E-2</v>
      </c>
      <c r="AT215">
        <v>-7.6421586381745787E-2</v>
      </c>
      <c r="AU215">
        <v>-8.5374387683694763E-2</v>
      </c>
      <c r="AV215">
        <v>-2.2107969151670903E-2</v>
      </c>
      <c r="AW215">
        <v>-3.5503571058896566E-2</v>
      </c>
      <c r="AX215">
        <v>-8.9156126891976051E-3</v>
      </c>
      <c r="AY215">
        <v>-0.15654205607476646</v>
      </c>
    </row>
    <row r="216" spans="1:51" x14ac:dyDescent="0.25">
      <c r="A216" s="11">
        <v>44165</v>
      </c>
      <c r="B216">
        <v>0.10478934101548432</v>
      </c>
      <c r="C216">
        <v>0.26069006192863475</v>
      </c>
      <c r="D216">
        <v>0.59626320064987803</v>
      </c>
      <c r="E216">
        <v>0.47453491918267776</v>
      </c>
      <c r="F216">
        <v>0.1661858974358974</v>
      </c>
      <c r="G216">
        <v>0.38749031758326891</v>
      </c>
      <c r="H216">
        <v>9.6813155124554129E-2</v>
      </c>
      <c r="I216">
        <v>0.42840579710144921</v>
      </c>
      <c r="J216">
        <v>0.43912242505442989</v>
      </c>
      <c r="K216">
        <v>0.13628691983122354</v>
      </c>
      <c r="L216">
        <v>0.18865671641791049</v>
      </c>
      <c r="M216">
        <v>0.14265536723163841</v>
      </c>
      <c r="N216">
        <v>0.20034799900571709</v>
      </c>
      <c r="O216">
        <v>0.16682738669238195</v>
      </c>
      <c r="P216">
        <v>0.15442376754815546</v>
      </c>
      <c r="Q216">
        <v>0.35108263367211667</v>
      </c>
      <c r="R216">
        <v>1.0347801092267961E-2</v>
      </c>
      <c r="S216">
        <v>1.6956337431114799E-2</v>
      </c>
      <c r="T216">
        <v>0.35025777222309018</v>
      </c>
      <c r="U216">
        <v>0.13037037037037047</v>
      </c>
      <c r="V216">
        <v>2.3028785982478039E-2</v>
      </c>
      <c r="W216">
        <v>0.39528929851510508</v>
      </c>
      <c r="X216">
        <v>0.23941718251547539</v>
      </c>
      <c r="Y216">
        <v>5.8974489277365594E-2</v>
      </c>
      <c r="Z216">
        <v>0.31429919773478066</v>
      </c>
      <c r="AA216">
        <v>0.35629754860524088</v>
      </c>
      <c r="AB216">
        <v>0.38130094826152061</v>
      </c>
      <c r="AC216">
        <v>0.2540394973070017</v>
      </c>
      <c r="AD216">
        <v>0.10696594427244577</v>
      </c>
      <c r="AE216">
        <v>0.10673575129533686</v>
      </c>
      <c r="AF216">
        <v>9.4868532709903919E-2</v>
      </c>
      <c r="AG216">
        <v>0.22475856014047402</v>
      </c>
      <c r="AH216">
        <v>0.15431034482758621</v>
      </c>
      <c r="AI216">
        <v>0.11948176583493275</v>
      </c>
      <c r="AJ216">
        <v>0.30848669402886264</v>
      </c>
      <c r="AK216">
        <v>0.40166160728550881</v>
      </c>
      <c r="AL216">
        <v>0.195986124876115</v>
      </c>
      <c r="AM216">
        <v>0.24471710974778471</v>
      </c>
      <c r="AN216">
        <v>0.3029530486509453</v>
      </c>
      <c r="AO216">
        <v>0.11221449851042697</v>
      </c>
      <c r="AP216">
        <v>0.12981614708233424</v>
      </c>
      <c r="AQ216">
        <v>0.16334661354581659</v>
      </c>
      <c r="AR216">
        <v>0.11465733959995639</v>
      </c>
      <c r="AS216">
        <v>0.15606936416184958</v>
      </c>
      <c r="AT216">
        <v>4.8235294117647154E-2</v>
      </c>
      <c r="AU216">
        <v>0.15646518745218052</v>
      </c>
      <c r="AV216">
        <v>6.466876971608837E-2</v>
      </c>
      <c r="AW216">
        <v>0.27138334406525022</v>
      </c>
      <c r="AX216">
        <v>0.23514644351464442</v>
      </c>
      <c r="AY216">
        <v>0.10605461020973483</v>
      </c>
    </row>
    <row r="217" spans="1:51" x14ac:dyDescent="0.25">
      <c r="A217" s="11">
        <v>44196</v>
      </c>
      <c r="B217">
        <v>2.0860495436766602E-2</v>
      </c>
      <c r="C217">
        <v>-2.9005847953216368E-2</v>
      </c>
      <c r="D217">
        <v>3.6641221374045685E-2</v>
      </c>
      <c r="E217">
        <v>6.5149948293691917E-2</v>
      </c>
      <c r="F217">
        <v>9.5231551463515141E-2</v>
      </c>
      <c r="G217">
        <v>-6.5596650383810129E-3</v>
      </c>
      <c r="H217">
        <v>-1.7072570411167276E-2</v>
      </c>
      <c r="I217">
        <v>-1.8262987012988008E-3</v>
      </c>
      <c r="J217">
        <v>7.9134178982891434E-3</v>
      </c>
      <c r="K217">
        <v>7.055328629780977E-3</v>
      </c>
      <c r="L217">
        <v>-4.4952285283776927E-2</v>
      </c>
      <c r="M217">
        <v>6.180469715698389E-2</v>
      </c>
      <c r="N217">
        <v>6.2538827914682127E-2</v>
      </c>
      <c r="O217">
        <v>-2.8099173553719048E-2</v>
      </c>
      <c r="P217">
        <v>6.7024886877828038E-2</v>
      </c>
      <c r="Q217">
        <v>-2.698282910874894E-2</v>
      </c>
      <c r="R217">
        <v>-5.6899004267424447E-3</v>
      </c>
      <c r="S217">
        <v>-2.5844101709045386E-2</v>
      </c>
      <c r="T217">
        <v>-0.11512206409811421</v>
      </c>
      <c r="U217">
        <v>2.5775447793796369E-2</v>
      </c>
      <c r="V217">
        <v>8.1477856618546562E-2</v>
      </c>
      <c r="W217">
        <v>-5.6391437308868531E-2</v>
      </c>
      <c r="X217">
        <v>0.12199648211202363</v>
      </c>
      <c r="Y217">
        <v>-2.6201502027497159E-2</v>
      </c>
      <c r="Z217">
        <v>-5.2423698384201134E-2</v>
      </c>
      <c r="AA217">
        <v>-6.6479692531421497E-3</v>
      </c>
      <c r="AB217">
        <v>2.9507406961339244E-2</v>
      </c>
      <c r="AC217">
        <v>3.8654259126700063E-2</v>
      </c>
      <c r="AD217">
        <v>-6.6983638651936794E-2</v>
      </c>
      <c r="AE217">
        <v>0.18601747815230962</v>
      </c>
      <c r="AF217">
        <v>-6.9059202928396068E-2</v>
      </c>
      <c r="AG217">
        <v>-1.1230585424133688E-2</v>
      </c>
      <c r="AH217">
        <v>-5.8700522778192821E-2</v>
      </c>
      <c r="AI217">
        <v>3.6005143591941513E-2</v>
      </c>
      <c r="AJ217">
        <v>1.5379945360720404E-2</v>
      </c>
      <c r="AK217">
        <v>4.0123104981192315E-2</v>
      </c>
      <c r="AL217">
        <v>-2.3824321524756886E-3</v>
      </c>
      <c r="AM217">
        <v>-1.1089813800657211E-2</v>
      </c>
      <c r="AN217">
        <v>5.5274743192564868E-2</v>
      </c>
      <c r="AO217">
        <v>4.9285714285714155E-2</v>
      </c>
      <c r="AP217">
        <v>7.8392528654308569E-2</v>
      </c>
      <c r="AQ217">
        <v>3.9383561643835607E-2</v>
      </c>
      <c r="AR217">
        <v>5.1382624043930125E-2</v>
      </c>
      <c r="AS217">
        <v>6.2499999999987566E-4</v>
      </c>
      <c r="AT217">
        <v>0.1144781144781144</v>
      </c>
      <c r="AU217">
        <v>-1.0585511081706911E-2</v>
      </c>
      <c r="AV217">
        <v>0</v>
      </c>
      <c r="AW217">
        <v>2.3740688374448649E-2</v>
      </c>
      <c r="AX217">
        <v>6.3346883468834658E-2</v>
      </c>
      <c r="AY217">
        <v>-3.5778175313059268E-3</v>
      </c>
    </row>
    <row r="218" spans="1:51" x14ac:dyDescent="0.25">
      <c r="A218" s="11">
        <v>44227</v>
      </c>
      <c r="B218">
        <v>-7.3754789272030497E-2</v>
      </c>
      <c r="C218">
        <v>-7.7571669477234373E-2</v>
      </c>
      <c r="D218">
        <v>-7.5355915562101083E-2</v>
      </c>
      <c r="E218">
        <v>-6.2135922330097126E-2</v>
      </c>
      <c r="F218">
        <v>0.10276035131744043</v>
      </c>
      <c r="G218">
        <v>-1.9527957291374021E-2</v>
      </c>
      <c r="H218">
        <v>-2.2170731707317204E-3</v>
      </c>
      <c r="I218">
        <v>-6.99329131937384E-2</v>
      </c>
      <c r="J218">
        <v>-8.1399376515413846E-2</v>
      </c>
      <c r="K218">
        <v>1.327433628318575E-2</v>
      </c>
      <c r="L218">
        <v>8.0199842229818463E-2</v>
      </c>
      <c r="M218">
        <v>-9.1967403958090777E-2</v>
      </c>
      <c r="N218">
        <v>-2.8844279867472289E-2</v>
      </c>
      <c r="O218">
        <v>-7.891156462585025E-2</v>
      </c>
      <c r="P218">
        <v>-8.6933474688576706E-2</v>
      </c>
      <c r="Q218">
        <v>-0.12521008403361344</v>
      </c>
      <c r="R218">
        <v>-2.0886981402002958E-2</v>
      </c>
      <c r="S218">
        <v>9.4137783483096982E-3</v>
      </c>
      <c r="T218">
        <v>-1.189853556485343E-2</v>
      </c>
      <c r="U218">
        <v>-4.7274275979557023E-2</v>
      </c>
      <c r="V218">
        <v>-4.6832579185520307E-2</v>
      </c>
      <c r="W218">
        <v>-4.3946072076743614E-2</v>
      </c>
      <c r="X218">
        <v>-0.14529189259158037</v>
      </c>
      <c r="Y218">
        <v>8.3208081803622047E-2</v>
      </c>
      <c r="Z218">
        <v>-7.1996968548692752E-2</v>
      </c>
      <c r="AA218">
        <v>-5.6153926592073744E-2</v>
      </c>
      <c r="AB218">
        <v>-2.292934019653714E-2</v>
      </c>
      <c r="AC218">
        <v>-0.1044107512060648</v>
      </c>
      <c r="AD218">
        <v>5.5455635491605815E-3</v>
      </c>
      <c r="AE218">
        <v>-9.4999999999999973E-2</v>
      </c>
      <c r="AF218">
        <v>-2.168486063193098E-2</v>
      </c>
      <c r="AG218">
        <v>-1.0270662155630661E-2</v>
      </c>
      <c r="AH218">
        <v>0.25801332910187247</v>
      </c>
      <c r="AI218">
        <v>8.2747207281763657E-4</v>
      </c>
      <c r="AJ218">
        <v>-7.0652715495764684E-2</v>
      </c>
      <c r="AK218">
        <v>-8.8219178082191707E-2</v>
      </c>
      <c r="AL218">
        <v>3.654864500051902E-2</v>
      </c>
      <c r="AM218">
        <v>-3.0735151599058597E-2</v>
      </c>
      <c r="AN218">
        <v>-1.3751545117428932E-2</v>
      </c>
      <c r="AO218">
        <v>8.8665759019741275E-2</v>
      </c>
      <c r="AP218">
        <v>2.6374491536543809E-2</v>
      </c>
      <c r="AQ218">
        <v>-9.8846787479406895E-2</v>
      </c>
      <c r="AR218">
        <v>-2.2570415967170354E-2</v>
      </c>
      <c r="AS218">
        <v>-2.7482823235477905E-2</v>
      </c>
      <c r="AT218">
        <v>-0.12051023833501173</v>
      </c>
      <c r="AU218">
        <v>-1.7051153460381219E-2</v>
      </c>
      <c r="AV218">
        <v>7.6543209876542839E-3</v>
      </c>
      <c r="AW218">
        <v>5.7099274406333667E-3</v>
      </c>
      <c r="AX218">
        <v>5.5272379738770194E-2</v>
      </c>
      <c r="AY218">
        <v>-4.7755834829443455E-2</v>
      </c>
    </row>
    <row r="219" spans="1:51" x14ac:dyDescent="0.25">
      <c r="A219" s="11">
        <v>44255</v>
      </c>
      <c r="B219">
        <v>4.3778007583591849E-2</v>
      </c>
      <c r="C219">
        <v>0.12353094802820586</v>
      </c>
      <c r="D219">
        <v>0.2219272630740643</v>
      </c>
      <c r="E219">
        <v>0.19979296066252594</v>
      </c>
      <c r="F219">
        <v>5.8937307998634836E-2</v>
      </c>
      <c r="G219">
        <v>9.9727754692649384E-2</v>
      </c>
      <c r="H219">
        <v>-7.6296797859970789E-2</v>
      </c>
      <c r="I219">
        <v>0.13661202185792343</v>
      </c>
      <c r="J219">
        <v>0.23868778280542968</v>
      </c>
      <c r="K219">
        <v>2.729257641921401E-2</v>
      </c>
      <c r="L219">
        <v>8.1304771178188906E-2</v>
      </c>
      <c r="M219">
        <v>0.15384615384615374</v>
      </c>
      <c r="N219">
        <v>5.3582179409993991E-2</v>
      </c>
      <c r="O219">
        <v>-3.0834564254062169E-2</v>
      </c>
      <c r="P219">
        <v>-6.2409288824383125E-2</v>
      </c>
      <c r="Q219">
        <v>8.7896253602305574E-2</v>
      </c>
      <c r="R219">
        <v>-4.0327293980128465E-2</v>
      </c>
      <c r="S219">
        <v>-7.4183976261127604E-2</v>
      </c>
      <c r="T219">
        <v>0.13007807330951415</v>
      </c>
      <c r="U219">
        <v>-6.7948144836834978E-2</v>
      </c>
      <c r="V219">
        <v>9.5656301922620424E-2</v>
      </c>
      <c r="W219">
        <v>0.2256271186440677</v>
      </c>
      <c r="X219">
        <v>7.2147340434482565E-2</v>
      </c>
      <c r="Y219">
        <v>2.3383831490833007E-2</v>
      </c>
      <c r="Z219">
        <v>0.11514904042466312</v>
      </c>
      <c r="AA219">
        <v>0.18214048304896968</v>
      </c>
      <c r="AB219">
        <v>0.13529693486590033</v>
      </c>
      <c r="AC219">
        <v>-8.6956521739130377E-2</v>
      </c>
      <c r="AD219">
        <v>0.11909375465792227</v>
      </c>
      <c r="AE219">
        <v>0.11427740622273919</v>
      </c>
      <c r="AF219">
        <v>-1.7497308808082201E-2</v>
      </c>
      <c r="AG219">
        <v>-4.2363569771700749E-2</v>
      </c>
      <c r="AH219">
        <v>-0.16750756811301715</v>
      </c>
      <c r="AI219">
        <v>1.5708970649028542E-2</v>
      </c>
      <c r="AJ219">
        <v>7.1198799056401363E-2</v>
      </c>
      <c r="AK219">
        <v>0.15276442307692295</v>
      </c>
      <c r="AL219">
        <v>4.1069818691774618E-3</v>
      </c>
      <c r="AM219">
        <v>2.1282673903727956E-2</v>
      </c>
      <c r="AN219">
        <v>6.1099796334012302E-2</v>
      </c>
      <c r="AO219">
        <v>3.1264655307183808E-4</v>
      </c>
      <c r="AP219">
        <v>0.10598312452058312</v>
      </c>
      <c r="AQ219">
        <v>0.11060329067641672</v>
      </c>
      <c r="AR219">
        <v>-2.6145038167938894E-2</v>
      </c>
      <c r="AS219">
        <v>1.0597302504816941E-2</v>
      </c>
      <c r="AT219">
        <v>0.10267175572519083</v>
      </c>
      <c r="AU219">
        <v>2.2448979591836782E-2</v>
      </c>
      <c r="AV219">
        <v>6.125949522175933E-3</v>
      </c>
      <c r="AW219">
        <v>0.13988808952837717</v>
      </c>
      <c r="AX219">
        <v>8.679245283018866E-2</v>
      </c>
      <c r="AY219">
        <v>2.2247360482654743E-2</v>
      </c>
    </row>
    <row r="220" spans="1:51" x14ac:dyDescent="0.25">
      <c r="A220" s="11">
        <v>44286</v>
      </c>
      <c r="B220">
        <v>7.9260237780713449E-2</v>
      </c>
      <c r="C220">
        <v>1.5341701534170138E-2</v>
      </c>
      <c r="D220">
        <v>-3.8453182706930211E-2</v>
      </c>
      <c r="E220">
        <v>-1.7256255392583686E-4</v>
      </c>
      <c r="F220">
        <v>0.11099172665735457</v>
      </c>
      <c r="G220">
        <v>3.6482084690553807E-2</v>
      </c>
      <c r="H220">
        <v>0.11708167348249332</v>
      </c>
      <c r="I220">
        <v>0.10024038461538476</v>
      </c>
      <c r="J220">
        <v>5.2866565195332393E-2</v>
      </c>
      <c r="K220">
        <v>3.6131774707757636E-2</v>
      </c>
      <c r="L220">
        <v>0.13282305267897332</v>
      </c>
      <c r="M220">
        <v>2.8518518518518388E-2</v>
      </c>
      <c r="N220">
        <v>8.2095238095238221E-2</v>
      </c>
      <c r="O220">
        <v>0.12135644884739949</v>
      </c>
      <c r="P220">
        <v>0.10433436532507745</v>
      </c>
      <c r="Q220">
        <v>2.4724061810154518E-2</v>
      </c>
      <c r="R220">
        <v>0.12850182704019475</v>
      </c>
      <c r="S220">
        <v>8.7454212454212366E-2</v>
      </c>
      <c r="T220">
        <v>5.538641686182677E-2</v>
      </c>
      <c r="U220">
        <v>5.3717026378896859E-2</v>
      </c>
      <c r="V220">
        <v>2.2530329289428108E-2</v>
      </c>
      <c r="W220">
        <v>0.15410996791680498</v>
      </c>
      <c r="X220">
        <v>0.18371799197984751</v>
      </c>
      <c r="Y220">
        <v>-3.3251833740831294E-2</v>
      </c>
      <c r="Z220">
        <v>2.8927132918344922E-2</v>
      </c>
      <c r="AA220">
        <v>8.2708528584817476E-2</v>
      </c>
      <c r="AB220">
        <v>0.10672853828306272</v>
      </c>
      <c r="AC220">
        <v>0.13253265908133161</v>
      </c>
      <c r="AD220">
        <v>0.1202717101758124</v>
      </c>
      <c r="AE220">
        <v>-6.5240083507306368E-3</v>
      </c>
      <c r="AF220">
        <v>0.11147750606187623</v>
      </c>
      <c r="AG220">
        <v>8.2738398776134536E-2</v>
      </c>
      <c r="AH220">
        <v>3.1666666666666732E-2</v>
      </c>
      <c r="AI220">
        <v>6.0236060236060318E-2</v>
      </c>
      <c r="AJ220">
        <v>8.6336336336336306E-2</v>
      </c>
      <c r="AK220">
        <v>6.5686581169848157E-3</v>
      </c>
      <c r="AL220">
        <v>7.6616121308858753E-2</v>
      </c>
      <c r="AM220">
        <v>0.23734265734265736</v>
      </c>
      <c r="AN220">
        <v>4.5917614055809741E-2</v>
      </c>
      <c r="AO220">
        <v>9.3920925144553857E-2</v>
      </c>
      <c r="AP220">
        <v>0.37903132585828225</v>
      </c>
      <c r="AQ220">
        <v>8.0658436213991935E-2</v>
      </c>
      <c r="AR220">
        <v>2.312365275328232E-2</v>
      </c>
      <c r="AS220">
        <v>1.7159199237368972E-2</v>
      </c>
      <c r="AT220">
        <v>-7.8573901003807567E-2</v>
      </c>
      <c r="AU220">
        <v>0.14238190286094499</v>
      </c>
      <c r="AV220">
        <v>0.13784705309303447</v>
      </c>
      <c r="AW220">
        <v>0.14731902039054923</v>
      </c>
      <c r="AX220">
        <v>4.3055555555555625E-3</v>
      </c>
      <c r="AY220">
        <v>4.5370711914422657E-2</v>
      </c>
    </row>
    <row r="221" spans="1:51" x14ac:dyDescent="0.25">
      <c r="A221" s="11">
        <v>44316</v>
      </c>
      <c r="B221">
        <v>4.5440636474908036E-2</v>
      </c>
      <c r="C221">
        <v>4.6245421245421303E-2</v>
      </c>
      <c r="D221">
        <v>5.5241753276095595E-2</v>
      </c>
      <c r="E221">
        <v>0.10976872626855361</v>
      </c>
      <c r="F221">
        <v>4.6808510638298051E-2</v>
      </c>
      <c r="G221">
        <v>-7.4167190446260078E-2</v>
      </c>
      <c r="H221">
        <v>5.8861433205619207E-3</v>
      </c>
      <c r="I221">
        <v>2.796591653921765E-2</v>
      </c>
      <c r="J221">
        <v>2.9105628373168768E-2</v>
      </c>
      <c r="K221">
        <v>2.2222222222223476E-3</v>
      </c>
      <c r="L221">
        <v>4.3322734499205096E-2</v>
      </c>
      <c r="M221">
        <v>-3.2409074540871163E-3</v>
      </c>
      <c r="N221">
        <v>0.10227072698468587</v>
      </c>
      <c r="O221">
        <v>0.13234794427454966</v>
      </c>
      <c r="P221">
        <v>-1.1213905242499767E-3</v>
      </c>
      <c r="Q221">
        <v>7.0056010340370678E-2</v>
      </c>
      <c r="R221">
        <v>1.5380464112250358E-2</v>
      </c>
      <c r="S221">
        <v>-5.7263157894736794E-2</v>
      </c>
      <c r="T221">
        <v>-5.0038832797070998E-2</v>
      </c>
      <c r="U221">
        <v>2.2758306781975435E-2</v>
      </c>
      <c r="V221">
        <v>0.10593220338983045</v>
      </c>
      <c r="W221">
        <v>1.8980061349693322E-2</v>
      </c>
      <c r="X221">
        <v>-8.3532219570405686E-2</v>
      </c>
      <c r="Y221">
        <v>-4.8190555019082981E-2</v>
      </c>
      <c r="Z221">
        <v>5.4092526690391551E-2</v>
      </c>
      <c r="AA221">
        <v>4.5444708937458778E-3</v>
      </c>
      <c r="AB221">
        <v>-5.3744997141223605E-2</v>
      </c>
      <c r="AC221">
        <v>9.4511627906976647E-2</v>
      </c>
      <c r="AD221">
        <v>2.4135061229342725E-2</v>
      </c>
      <c r="AE221">
        <v>7.249802994483856E-2</v>
      </c>
      <c r="AF221">
        <v>3.5845305238837222E-2</v>
      </c>
      <c r="AG221">
        <v>-2.6610149534911254E-2</v>
      </c>
      <c r="AH221">
        <v>0.15802614187105291</v>
      </c>
      <c r="AI221">
        <v>2.1266794625719898E-2</v>
      </c>
      <c r="AJ221">
        <v>-2.9947016816401772E-3</v>
      </c>
      <c r="AK221">
        <v>3.5218562253987784E-2</v>
      </c>
      <c r="AL221">
        <v>-2.5945144551520194E-3</v>
      </c>
      <c r="AM221">
        <v>-5.7307561885384772E-2</v>
      </c>
      <c r="AN221">
        <v>-5.3077357425183602E-2</v>
      </c>
      <c r="AO221">
        <v>-8.4285714285714519E-3</v>
      </c>
      <c r="AP221">
        <v>-9.1785414920368846E-2</v>
      </c>
      <c r="AQ221">
        <v>-8.3587204874333687E-2</v>
      </c>
      <c r="AR221">
        <v>0.11817659452212226</v>
      </c>
      <c r="AS221">
        <v>6.6541705716963273E-2</v>
      </c>
      <c r="AT221">
        <v>-3.5123966942148588E-2</v>
      </c>
      <c r="AU221">
        <v>-6.814210832848E-2</v>
      </c>
      <c r="AV221">
        <v>4.7838184931506822E-2</v>
      </c>
      <c r="AW221">
        <v>-2.5796542699076941E-2</v>
      </c>
      <c r="AX221">
        <v>-7.1636011616650674E-2</v>
      </c>
      <c r="AY221">
        <v>1.1291460832745459E-2</v>
      </c>
    </row>
    <row r="222" spans="1:51" x14ac:dyDescent="0.25">
      <c r="A222" s="11">
        <v>44347</v>
      </c>
      <c r="B222">
        <v>7.800380506366178E-2</v>
      </c>
      <c r="C222">
        <v>1.6630196936542552E-2</v>
      </c>
      <c r="D222">
        <v>9.9668129750562162E-2</v>
      </c>
      <c r="E222">
        <v>6.5007776049766708E-2</v>
      </c>
      <c r="F222">
        <v>1.1086474501108556E-2</v>
      </c>
      <c r="G222">
        <v>2.9327902240325887E-2</v>
      </c>
      <c r="H222">
        <v>-7.4217823896348678E-3</v>
      </c>
      <c r="I222">
        <v>-4.0170031880977675E-2</v>
      </c>
      <c r="J222">
        <v>4.607604420303435E-2</v>
      </c>
      <c r="K222">
        <v>-5.6285178236398226E-3</v>
      </c>
      <c r="L222">
        <v>4.4190476190476113E-2</v>
      </c>
      <c r="M222">
        <v>2.5144508670520205E-2</v>
      </c>
      <c r="N222">
        <v>4.1200894282976686E-2</v>
      </c>
      <c r="O222">
        <v>0.12273068267066756</v>
      </c>
      <c r="P222">
        <v>-2.9188885770418227E-2</v>
      </c>
      <c r="Q222">
        <v>-1.4656144306651742E-2</v>
      </c>
      <c r="R222">
        <v>4.2253521126760507E-2</v>
      </c>
      <c r="S222">
        <v>5.5158552925413051E-2</v>
      </c>
      <c r="T222">
        <v>0.22634898388227054</v>
      </c>
      <c r="U222">
        <v>-2.1361815754339153E-2</v>
      </c>
      <c r="V222">
        <v>0.10392720306513414</v>
      </c>
      <c r="W222">
        <v>6.6792097836312125E-2</v>
      </c>
      <c r="X222">
        <v>0.17607060185185186</v>
      </c>
      <c r="Y222">
        <v>-5.8964201169138697E-2</v>
      </c>
      <c r="Z222">
        <v>6.988521269412562E-2</v>
      </c>
      <c r="AA222">
        <v>4.1146057733735475E-2</v>
      </c>
      <c r="AB222">
        <v>1.2688821752265822E-2</v>
      </c>
      <c r="AC222">
        <v>4.6404895461499285E-2</v>
      </c>
      <c r="AD222">
        <v>1.5672161597399592E-2</v>
      </c>
      <c r="AE222">
        <v>-7.4014205241244135E-2</v>
      </c>
      <c r="AF222">
        <v>-3.4379068400981483E-3</v>
      </c>
      <c r="AG222">
        <v>-2.5523164388532749E-2</v>
      </c>
      <c r="AH222">
        <v>7.74889029803425E-2</v>
      </c>
      <c r="AI222">
        <v>-2.7213952789054363E-2</v>
      </c>
      <c r="AJ222">
        <v>-4.3900184842884382E-3</v>
      </c>
      <c r="AK222">
        <v>6.7240344206523917E-2</v>
      </c>
      <c r="AL222">
        <v>-4.3478260869565299E-2</v>
      </c>
      <c r="AM222">
        <v>3.9568345323740983E-2</v>
      </c>
      <c r="AN222">
        <v>-6.2611806797853164E-3</v>
      </c>
      <c r="AO222">
        <v>-4.4518080968160234E-2</v>
      </c>
      <c r="AP222">
        <v>5.3991693585602407E-2</v>
      </c>
      <c r="AQ222">
        <v>-1.8699355911074189E-2</v>
      </c>
      <c r="AR222">
        <v>-2.7749229188078206E-2</v>
      </c>
      <c r="AS222">
        <v>5.5360281195079297E-2</v>
      </c>
      <c r="AT222">
        <v>0.16157290247226008</v>
      </c>
      <c r="AU222">
        <v>6.2124999999999986E-2</v>
      </c>
      <c r="AV222">
        <v>0.13982228577264832</v>
      </c>
      <c r="AW222">
        <v>2.8635317964640139E-2</v>
      </c>
      <c r="AX222">
        <v>-8.9378817220318041E-3</v>
      </c>
      <c r="AY222">
        <v>-6.6992323796231878E-2</v>
      </c>
    </row>
    <row r="223" spans="1:51" x14ac:dyDescent="0.25">
      <c r="A223" s="11">
        <v>44377</v>
      </c>
      <c r="B223">
        <v>2.0363833831115841E-2</v>
      </c>
      <c r="C223">
        <v>-3.1532501076194652E-2</v>
      </c>
      <c r="D223">
        <v>1.7912772585669812E-2</v>
      </c>
      <c r="E223">
        <v>-5.9725467289719614E-2</v>
      </c>
      <c r="F223">
        <v>5.8845029239765978E-2</v>
      </c>
      <c r="G223">
        <v>6.5954359583169087E-3</v>
      </c>
      <c r="H223">
        <v>6.169109528585115E-2</v>
      </c>
      <c r="I223">
        <v>-5.2922940655447115E-2</v>
      </c>
      <c r="J223">
        <v>-5.3357206803939183E-2</v>
      </c>
      <c r="K223">
        <v>1.8353344768439195E-2</v>
      </c>
      <c r="L223">
        <v>1.3133892739875863E-2</v>
      </c>
      <c r="M223">
        <v>9.6983366224978829E-2</v>
      </c>
      <c r="N223">
        <v>1.4263803680981457E-2</v>
      </c>
      <c r="O223">
        <v>-1.5100895362822331E-2</v>
      </c>
      <c r="P223">
        <v>6.0711188204685129E-3</v>
      </c>
      <c r="Q223">
        <v>-4.4458973520758449E-2</v>
      </c>
      <c r="R223">
        <v>8.0061193268740505E-2</v>
      </c>
      <c r="S223">
        <v>6.1164021164021198E-2</v>
      </c>
      <c r="T223">
        <v>-5.2380952380952417E-2</v>
      </c>
      <c r="U223">
        <v>-6.5029558890404737E-2</v>
      </c>
      <c r="V223">
        <v>6.5943600867679031E-2</v>
      </c>
      <c r="W223">
        <v>-1.7636684303350858E-2</v>
      </c>
      <c r="X223">
        <v>1.8206421454053379E-2</v>
      </c>
      <c r="Y223">
        <v>-2.8749647046743765E-2</v>
      </c>
      <c r="Z223">
        <v>-6.2480277690123098E-2</v>
      </c>
      <c r="AA223">
        <v>-3.6002482929857305E-2</v>
      </c>
      <c r="AB223">
        <v>2.1280827366746191E-2</v>
      </c>
      <c r="AC223">
        <v>-1.2183235867446407E-2</v>
      </c>
      <c r="AD223">
        <v>7.4179906275002816E-2</v>
      </c>
      <c r="AE223">
        <v>8.9980956411341406E-2</v>
      </c>
      <c r="AF223">
        <v>1.5982917642597849E-2</v>
      </c>
      <c r="AG223">
        <v>-2.7805362462760552E-2</v>
      </c>
      <c r="AH223">
        <v>6.2970809792843641E-2</v>
      </c>
      <c r="AI223">
        <v>2.5347758887171556E-2</v>
      </c>
      <c r="AJ223">
        <v>-2.3903457878858059E-2</v>
      </c>
      <c r="AK223">
        <v>1.6688543033939629E-2</v>
      </c>
      <c r="AL223">
        <v>-5.2447552447552059E-3</v>
      </c>
      <c r="AM223">
        <v>3.0103806228373609E-2</v>
      </c>
      <c r="AN223">
        <v>-3.3003300330032292E-3</v>
      </c>
      <c r="AO223">
        <v>7.3884197828710807E-3</v>
      </c>
      <c r="AP223">
        <v>-7.5306479859895026E-2</v>
      </c>
      <c r="AQ223">
        <v>-2.2019902604276997E-2</v>
      </c>
      <c r="AR223">
        <v>4.6863988724453964E-2</v>
      </c>
      <c r="AS223">
        <v>3.9134054954204744E-2</v>
      </c>
      <c r="AT223">
        <v>5.2119993296463774E-2</v>
      </c>
      <c r="AU223">
        <v>4.8134635753795507E-2</v>
      </c>
      <c r="AV223">
        <v>2.7956989247311936E-2</v>
      </c>
      <c r="AW223">
        <v>-1.1416774839305033E-2</v>
      </c>
      <c r="AX223">
        <v>1.6684202615361521E-2</v>
      </c>
      <c r="AY223">
        <v>0.10097232610321627</v>
      </c>
    </row>
    <row r="224" spans="1:51" x14ac:dyDescent="0.25">
      <c r="A224" s="11">
        <v>44408</v>
      </c>
      <c r="B224">
        <v>2.687599787120809E-2</v>
      </c>
      <c r="C224">
        <v>-8.6676297366373722E-3</v>
      </c>
      <c r="D224">
        <v>3.5003825554705381E-2</v>
      </c>
      <c r="E224">
        <v>-4.1000155303618557E-2</v>
      </c>
      <c r="F224">
        <v>0.102865032792544</v>
      </c>
      <c r="G224">
        <v>-3.813392740138899E-2</v>
      </c>
      <c r="H224">
        <v>-7.3147074861960037E-3</v>
      </c>
      <c r="I224">
        <v>2.3147065700257041E-2</v>
      </c>
      <c r="J224">
        <v>-2.685833175714003E-2</v>
      </c>
      <c r="K224">
        <v>4.5309078659255597E-2</v>
      </c>
      <c r="L224">
        <v>8.4803745048613655E-2</v>
      </c>
      <c r="M224">
        <v>2.2616294011822191E-2</v>
      </c>
      <c r="N224">
        <v>1.9053379706638562E-2</v>
      </c>
      <c r="O224">
        <v>2.6051560379918737E-2</v>
      </c>
      <c r="P224">
        <v>5.6609195402298917E-2</v>
      </c>
      <c r="Q224">
        <v>-5.661991105029085E-2</v>
      </c>
      <c r="R224">
        <v>0.13408876298394712</v>
      </c>
      <c r="S224">
        <v>4.4874351814918167E-2</v>
      </c>
      <c r="T224">
        <v>1.5879396984924687E-2</v>
      </c>
      <c r="U224">
        <v>-1.1673151750972721E-2</v>
      </c>
      <c r="V224">
        <v>4.9247049247049146E-2</v>
      </c>
      <c r="W224">
        <v>-2.6391382405745123E-2</v>
      </c>
      <c r="X224">
        <v>-2.1988643228222582E-2</v>
      </c>
      <c r="Y224">
        <v>-9.2396331633057605E-2</v>
      </c>
      <c r="Z224">
        <v>-3.7697744867048133E-2</v>
      </c>
      <c r="AA224">
        <v>8.5855333762618891E-4</v>
      </c>
      <c r="AB224">
        <v>-2.3953261927945557E-2</v>
      </c>
      <c r="AC224">
        <v>-0.12185495806610758</v>
      </c>
      <c r="AD224">
        <v>5.3415620344754222E-2</v>
      </c>
      <c r="AE224">
        <v>0.1111380732831837</v>
      </c>
      <c r="AF224">
        <v>-1.6749904131832749E-2</v>
      </c>
      <c r="AG224">
        <v>-6.63942798774253E-3</v>
      </c>
      <c r="AH224">
        <v>0.1451666482117151</v>
      </c>
      <c r="AI224">
        <v>6.4968344889960949E-2</v>
      </c>
      <c r="AJ224">
        <v>-1.4265335235378318E-3</v>
      </c>
      <c r="AK224">
        <v>6.6949465142014164E-2</v>
      </c>
      <c r="AL224">
        <v>-1.7965241163835244E-2</v>
      </c>
      <c r="AM224">
        <v>-6.079946254618751E-2</v>
      </c>
      <c r="AN224">
        <v>-3.3112582781457123E-3</v>
      </c>
      <c r="AO224">
        <v>-1.5267175572518998E-2</v>
      </c>
      <c r="AP224">
        <v>-2.6988636363636354E-2</v>
      </c>
      <c r="AQ224">
        <v>-1.3206321714656744E-2</v>
      </c>
      <c r="AR224">
        <v>1.6829350387075115E-2</v>
      </c>
      <c r="AS224">
        <v>-5.8760683760683552E-3</v>
      </c>
      <c r="AT224">
        <v>-2.4848677922905238E-2</v>
      </c>
      <c r="AU224">
        <v>-1.7179429598023876E-2</v>
      </c>
      <c r="AV224">
        <v>-4.3584379358437841E-3</v>
      </c>
      <c r="AW224">
        <v>-2.6894053250214878E-4</v>
      </c>
      <c r="AX224">
        <v>-4.9822590183323578E-2</v>
      </c>
      <c r="AY224">
        <v>-4.3817934782608647E-2</v>
      </c>
    </row>
    <row r="225" spans="1:51" x14ac:dyDescent="0.25">
      <c r="A225" s="11">
        <v>44439</v>
      </c>
      <c r="B225">
        <v>2.6949987043275447E-2</v>
      </c>
      <c r="C225">
        <v>1.8831969510144653E-2</v>
      </c>
      <c r="D225">
        <v>2.5133986324154423E-2</v>
      </c>
      <c r="E225">
        <v>1.2955465587044523E-2</v>
      </c>
      <c r="F225">
        <v>0.10250391236306733</v>
      </c>
      <c r="G225">
        <v>1.7574931880108835E-2</v>
      </c>
      <c r="H225">
        <v>3.5748886529160417E-2</v>
      </c>
      <c r="I225">
        <v>8.6837294332724024E-2</v>
      </c>
      <c r="J225">
        <v>4.431486880466462E-2</v>
      </c>
      <c r="K225">
        <v>-3.0615533354818592E-3</v>
      </c>
      <c r="L225">
        <v>1.8921161825726118E-2</v>
      </c>
      <c r="M225">
        <v>4.4609198291027941E-2</v>
      </c>
      <c r="N225">
        <v>-6.9891675322748203E-2</v>
      </c>
      <c r="O225">
        <v>-0.10870140174556997</v>
      </c>
      <c r="P225">
        <v>-8.1588251291819791E-4</v>
      </c>
      <c r="Q225">
        <v>-3.6627379873073407E-2</v>
      </c>
      <c r="R225">
        <v>1.3946711074104945E-2</v>
      </c>
      <c r="S225">
        <v>9.066615766367625E-2</v>
      </c>
      <c r="T225">
        <v>4.5508508112386048E-2</v>
      </c>
      <c r="U225">
        <v>3.297244094488172E-2</v>
      </c>
      <c r="V225">
        <v>-3.4522885958107041E-2</v>
      </c>
      <c r="W225">
        <v>7.8738705513553331E-2</v>
      </c>
      <c r="X225">
        <v>4.5830759728227033E-2</v>
      </c>
      <c r="Y225">
        <v>6.6975335604668729E-4</v>
      </c>
      <c r="Z225">
        <v>1.1192724728926295E-2</v>
      </c>
      <c r="AA225">
        <v>2.8307956251340194E-2</v>
      </c>
      <c r="AB225">
        <v>4.289704708699138E-2</v>
      </c>
      <c r="AC225">
        <v>-2.6404494382022414E-2</v>
      </c>
      <c r="AD225">
        <v>3.7373737373735949E-3</v>
      </c>
      <c r="AE225">
        <v>0.19436558200480447</v>
      </c>
      <c r="AF225">
        <v>8.5176214079305534E-3</v>
      </c>
      <c r="AG225">
        <v>-8.0976863753213779E-3</v>
      </c>
      <c r="AH225">
        <v>-1.7598143492554619E-2</v>
      </c>
      <c r="AI225">
        <v>7.0771408351026244E-2</v>
      </c>
      <c r="AJ225">
        <v>-5.2476190476190565E-2</v>
      </c>
      <c r="AK225">
        <v>0</v>
      </c>
      <c r="AL225">
        <v>-6.2537283754225403E-2</v>
      </c>
      <c r="AM225">
        <v>-4.1845493562231661E-2</v>
      </c>
      <c r="AN225">
        <v>-1.0570824524312905E-2</v>
      </c>
      <c r="AO225">
        <v>7.0375436996503948E-2</v>
      </c>
      <c r="AP225">
        <v>-2.0437956204379493E-2</v>
      </c>
      <c r="AQ225">
        <v>8.5783238262395756E-2</v>
      </c>
      <c r="AR225">
        <v>5.4783184376034244E-2</v>
      </c>
      <c r="AS225">
        <v>-4.3793659322944656E-2</v>
      </c>
      <c r="AT225">
        <v>-1.8458020254818797E-2</v>
      </c>
      <c r="AU225">
        <v>2.8675882554552556E-2</v>
      </c>
      <c r="AV225">
        <v>4.3249868674487768E-2</v>
      </c>
      <c r="AW225">
        <v>-5.1270690255403983E-2</v>
      </c>
      <c r="AX225">
        <v>0.12229656138167111</v>
      </c>
      <c r="AY225">
        <v>3.8010657193605635E-2</v>
      </c>
    </row>
    <row r="226" spans="1:51" x14ac:dyDescent="0.25">
      <c r="A226" s="11">
        <v>44469</v>
      </c>
      <c r="B226">
        <v>-9.9545798637395877E-2</v>
      </c>
      <c r="C226">
        <v>-8.1417097590493759E-3</v>
      </c>
      <c r="D226">
        <v>3.064719668289162E-2</v>
      </c>
      <c r="E226">
        <v>2.8776978417266452E-3</v>
      </c>
      <c r="F226">
        <v>-8.3179559971611083E-2</v>
      </c>
      <c r="G226">
        <v>0.1068416119962512</v>
      </c>
      <c r="H226">
        <v>-8.7208788406166748E-2</v>
      </c>
      <c r="I226">
        <v>1.2825904121110066E-2</v>
      </c>
      <c r="J226">
        <v>3.1825795644891075E-2</v>
      </c>
      <c r="K226">
        <v>-4.5579440762889889E-2</v>
      </c>
      <c r="L226">
        <v>-5.1311288483466333E-2</v>
      </c>
      <c r="M226">
        <v>-4.5711536148200782E-3</v>
      </c>
      <c r="N226">
        <v>-1.0689215060625257E-2</v>
      </c>
      <c r="O226">
        <v>-8.6053412462907986E-2</v>
      </c>
      <c r="P226">
        <v>-1.4970059880239472E-2</v>
      </c>
      <c r="Q226">
        <v>3.1996988518727676E-2</v>
      </c>
      <c r="R226">
        <v>-5.9946622870047261E-2</v>
      </c>
      <c r="S226">
        <v>5.7752887644382245E-3</v>
      </c>
      <c r="T226">
        <v>8.8190764572293689E-2</v>
      </c>
      <c r="U226">
        <v>-0.17255836112434497</v>
      </c>
      <c r="V226">
        <v>-3.8569706709521867E-2</v>
      </c>
      <c r="W226">
        <v>7.4188034188034324E-2</v>
      </c>
      <c r="X226">
        <v>-2.4214505079140136E-2</v>
      </c>
      <c r="Y226">
        <v>-7.8890699569316713E-2</v>
      </c>
      <c r="Z226">
        <v>0.10065721203735722</v>
      </c>
      <c r="AA226">
        <v>2.3357664233576658E-2</v>
      </c>
      <c r="AB226">
        <v>0.10445762387602819</v>
      </c>
      <c r="AC226">
        <v>-5.472206193498752E-2</v>
      </c>
      <c r="AD226">
        <v>0.13132736238301312</v>
      </c>
      <c r="AE226">
        <v>-0.1168403730115195</v>
      </c>
      <c r="AF226">
        <v>-5.1814731981488338E-2</v>
      </c>
      <c r="AG226">
        <v>-0.13813658157315012</v>
      </c>
      <c r="AH226">
        <v>-6.3188976377952732E-2</v>
      </c>
      <c r="AI226">
        <v>-4.890945142101788E-2</v>
      </c>
      <c r="AJ226">
        <v>-2.0806111166951413E-2</v>
      </c>
      <c r="AK226">
        <v>-5.1858254105445756E-3</v>
      </c>
      <c r="AL226">
        <v>-2.9695619896065173E-3</v>
      </c>
      <c r="AM226">
        <v>2.9737464227945765E-2</v>
      </c>
      <c r="AN226">
        <v>5.0366300366300187E-3</v>
      </c>
      <c r="AO226">
        <v>7.6682760579380727E-3</v>
      </c>
      <c r="AP226">
        <v>-3.8052657724788941E-2</v>
      </c>
      <c r="AQ226">
        <v>-4.2634875732471156E-2</v>
      </c>
      <c r="AR226">
        <v>-8.3006433390867662E-2</v>
      </c>
      <c r="AS226">
        <v>7.1649339702163584E-2</v>
      </c>
      <c r="AT226">
        <v>-9.535696455317022E-2</v>
      </c>
      <c r="AU226">
        <v>-3.3984895601954612E-2</v>
      </c>
      <c r="AV226">
        <v>-8.5599194360523656E-2</v>
      </c>
      <c r="AW226">
        <v>7.4206891950495457E-2</v>
      </c>
      <c r="AX226">
        <v>-1.4972965478996181E-2</v>
      </c>
      <c r="AY226">
        <v>-3.8329911019849394E-2</v>
      </c>
    </row>
    <row r="227" spans="1:51" x14ac:dyDescent="0.25">
      <c r="A227" s="11">
        <v>44500</v>
      </c>
      <c r="B227">
        <v>0.10676754939050004</v>
      </c>
      <c r="C227">
        <v>2.4625623960066623E-2</v>
      </c>
      <c r="D227">
        <v>6.0346335490642167E-2</v>
      </c>
      <c r="E227">
        <v>4.4635740475051922E-2</v>
      </c>
      <c r="F227">
        <v>8.4533209475150972E-2</v>
      </c>
      <c r="G227">
        <v>4.9231885811055864E-2</v>
      </c>
      <c r="H227">
        <v>4.0843201160802423E-2</v>
      </c>
      <c r="I227">
        <v>4.4633589370977722E-2</v>
      </c>
      <c r="J227">
        <v>4.4372294372294396E-2</v>
      </c>
      <c r="K227">
        <v>-4.5723962743437707E-2</v>
      </c>
      <c r="L227">
        <v>2.2664835164835084E-2</v>
      </c>
      <c r="M227">
        <v>8.0966767371601245E-2</v>
      </c>
      <c r="N227">
        <v>9.2081922270601524E-2</v>
      </c>
      <c r="O227">
        <v>5.2272727272727249E-2</v>
      </c>
      <c r="P227">
        <v>0.13290964354794155</v>
      </c>
      <c r="Q227">
        <v>5.8179828561006897E-2</v>
      </c>
      <c r="R227">
        <v>-1.0264249836208772E-2</v>
      </c>
      <c r="S227">
        <v>-2.1054463198190376E-2</v>
      </c>
      <c r="T227">
        <v>-6.6086956521739237E-3</v>
      </c>
      <c r="U227">
        <v>0.17630124366651323</v>
      </c>
      <c r="V227">
        <v>0.14542415378186369</v>
      </c>
      <c r="W227">
        <v>4.3921069382558908E-2</v>
      </c>
      <c r="X227">
        <v>4.4062462171650107E-2</v>
      </c>
      <c r="Y227">
        <v>0.10463463178845633</v>
      </c>
      <c r="Z227">
        <v>-1.8227529855436853E-2</v>
      </c>
      <c r="AA227">
        <v>1.6303240269004426E-3</v>
      </c>
      <c r="AB227">
        <v>7.4311449852762834E-2</v>
      </c>
      <c r="AC227">
        <v>7.3761318547156396E-2</v>
      </c>
      <c r="AD227">
        <v>-5.9420032022771796E-2</v>
      </c>
      <c r="AE227">
        <v>8.0952380952380887E-2</v>
      </c>
      <c r="AF227">
        <v>4.0322063374307326E-2</v>
      </c>
      <c r="AG227">
        <v>8.7956698240865938E-2</v>
      </c>
      <c r="AH227">
        <v>4.4337045597814484E-2</v>
      </c>
      <c r="AI227">
        <v>3.4746351633078598E-2</v>
      </c>
      <c r="AJ227">
        <v>3.2385547115582058E-2</v>
      </c>
      <c r="AK227">
        <v>-3.9096437880104307E-2</v>
      </c>
      <c r="AL227">
        <v>3.5421763642165649E-2</v>
      </c>
      <c r="AM227">
        <v>5.413243112614774E-2</v>
      </c>
      <c r="AN227">
        <v>-5.4214123006833592E-2</v>
      </c>
      <c r="AO227">
        <v>-1.1555806087936715E-2</v>
      </c>
      <c r="AP227">
        <v>9.2956000826283081E-4</v>
      </c>
      <c r="AQ227">
        <v>8.1468974250738624E-2</v>
      </c>
      <c r="AR227">
        <v>7.2210814510609067E-2</v>
      </c>
      <c r="AS227">
        <v>4.1950707918196217E-2</v>
      </c>
      <c r="AT227">
        <v>4.2310522442972731E-2</v>
      </c>
      <c r="AU227">
        <v>-7.5764543573235255E-2</v>
      </c>
      <c r="AV227">
        <v>-1.7621145374449254E-2</v>
      </c>
      <c r="AW227">
        <v>0.11755663556045515</v>
      </c>
      <c r="AX227">
        <v>0.13708655876143583</v>
      </c>
      <c r="AY227">
        <v>2.2064056939501642E-2</v>
      </c>
    </row>
    <row r="228" spans="1:51" x14ac:dyDescent="0.25">
      <c r="A228" s="11">
        <v>44530</v>
      </c>
      <c r="B228">
        <v>6.4565134827192505E-3</v>
      </c>
      <c r="C228">
        <v>-9.4294684421349029E-2</v>
      </c>
      <c r="D228">
        <v>-0.2242659188386672</v>
      </c>
      <c r="E228">
        <v>-0.1606897604150771</v>
      </c>
      <c r="F228">
        <v>-1.2847965738758127E-3</v>
      </c>
      <c r="G228">
        <v>-6.3638459764814304E-2</v>
      </c>
      <c r="H228">
        <v>1.0953478032415864E-2</v>
      </c>
      <c r="I228">
        <v>-3.2193958664546884E-2</v>
      </c>
      <c r="J228">
        <v>-4.8704663212435273E-2</v>
      </c>
      <c r="K228">
        <v>-7.7373558118899677E-2</v>
      </c>
      <c r="L228">
        <v>-5.6749496306245817E-2</v>
      </c>
      <c r="M228">
        <v>-1.0508664058132999E-2</v>
      </c>
      <c r="N228">
        <v>1.3880685174246787E-2</v>
      </c>
      <c r="O228">
        <v>5.1218759642085665E-2</v>
      </c>
      <c r="P228">
        <v>0.13024390243902428</v>
      </c>
      <c r="Q228">
        <v>-0.14874181316787316</v>
      </c>
      <c r="R228">
        <v>9.5101500441306275E-2</v>
      </c>
      <c r="S228">
        <v>5.4034838250977657E-2</v>
      </c>
      <c r="T228">
        <v>-6.4250700280112039E-2</v>
      </c>
      <c r="U228">
        <v>-3.044542339696521E-2</v>
      </c>
      <c r="V228">
        <v>0.20612914994527554</v>
      </c>
      <c r="W228">
        <v>-6.951219512195117E-2</v>
      </c>
      <c r="X228">
        <v>-0.1223188405797101</v>
      </c>
      <c r="Y228">
        <v>-6.9412269412269634E-2</v>
      </c>
      <c r="Z228">
        <v>-0.10819462227912935</v>
      </c>
      <c r="AA228">
        <v>-0.13916581892166835</v>
      </c>
      <c r="AB228">
        <v>-6.1431796194775901E-2</v>
      </c>
      <c r="AC228">
        <v>-6.6609816183437531E-2</v>
      </c>
      <c r="AD228">
        <v>-9.6463022508038732E-3</v>
      </c>
      <c r="AE228">
        <v>-6.244014556598354E-2</v>
      </c>
      <c r="AF228">
        <v>-2.9734241491830571E-2</v>
      </c>
      <c r="AG228">
        <v>-7.3106688778330597E-2</v>
      </c>
      <c r="AH228">
        <v>-1.1167002012072325E-2</v>
      </c>
      <c r="AI228">
        <v>4.9160510409670843E-2</v>
      </c>
      <c r="AJ228">
        <v>-4.3301019139945329E-2</v>
      </c>
      <c r="AK228">
        <v>-0.10741410488245928</v>
      </c>
      <c r="AL228">
        <v>-8.5268132319704093E-2</v>
      </c>
      <c r="AM228">
        <v>-2.5905547913800953E-2</v>
      </c>
      <c r="AN228">
        <v>-7.0648683365446385E-2</v>
      </c>
      <c r="AO228">
        <v>7.1285999429711033E-3</v>
      </c>
      <c r="AP228">
        <v>-0.16592714890104221</v>
      </c>
      <c r="AQ228">
        <v>-6.9672131147541005E-2</v>
      </c>
      <c r="AR228">
        <v>-9.6872007660389281E-2</v>
      </c>
      <c r="AS228">
        <v>1.9124308002013146E-2</v>
      </c>
      <c r="AT228">
        <v>-9.7952700317684438E-2</v>
      </c>
      <c r="AU228">
        <v>-3.0476427416345375E-2</v>
      </c>
      <c r="AV228">
        <v>-2.5224215246636761E-2</v>
      </c>
      <c r="AW228">
        <v>-3.1955984105371371E-2</v>
      </c>
      <c r="AX228">
        <v>-1.1511325659116278E-2</v>
      </c>
      <c r="AY228">
        <v>-3.4818941504178302E-2</v>
      </c>
    </row>
    <row r="229" spans="1:51" x14ac:dyDescent="0.25">
      <c r="A229" s="11">
        <v>44561</v>
      </c>
      <c r="B229">
        <v>5.6100628930817686E-2</v>
      </c>
      <c r="C229">
        <v>9.9450155390867989E-2</v>
      </c>
      <c r="D229">
        <v>0.11642743221690588</v>
      </c>
      <c r="E229">
        <v>6.9272727272727375E-2</v>
      </c>
      <c r="F229">
        <v>1.5437392795883298E-2</v>
      </c>
      <c r="G229">
        <v>0.10563900517114</v>
      </c>
      <c r="H229">
        <v>5.3902428721006368E-2</v>
      </c>
      <c r="I229">
        <v>7.9466119096509136E-2</v>
      </c>
      <c r="J229">
        <v>0.10148874364560645</v>
      </c>
      <c r="K229">
        <v>5.6356991729178629E-2</v>
      </c>
      <c r="L229">
        <v>0.10234959060163762</v>
      </c>
      <c r="M229">
        <v>5.999322110495986E-2</v>
      </c>
      <c r="N229">
        <v>6.3210020390329191E-2</v>
      </c>
      <c r="O229">
        <v>3.8743762841209284E-2</v>
      </c>
      <c r="P229">
        <v>-1.8126888217522619E-2</v>
      </c>
      <c r="Q229">
        <v>8.4025106296821139E-2</v>
      </c>
      <c r="R229">
        <v>3.7678823292363495E-2</v>
      </c>
      <c r="S229">
        <v>2.8161888701517812E-2</v>
      </c>
      <c r="T229">
        <v>0.26697848456501405</v>
      </c>
      <c r="U229">
        <v>5.1090468497576813E-2</v>
      </c>
      <c r="V229">
        <v>-6.9872958257713225E-2</v>
      </c>
      <c r="W229">
        <v>7.0445609436435852E-3</v>
      </c>
      <c r="X229">
        <v>0.10211360634081901</v>
      </c>
      <c r="Y229">
        <v>1.7640912164238909E-2</v>
      </c>
      <c r="Z229">
        <v>2.404881550610205E-2</v>
      </c>
      <c r="AA229">
        <v>7.4923186008035936E-2</v>
      </c>
      <c r="AB229">
        <v>4.9647826833877362E-2</v>
      </c>
      <c r="AC229">
        <v>8.5778093594558902E-2</v>
      </c>
      <c r="AD229">
        <v>2.9984721161191663E-2</v>
      </c>
      <c r="AE229">
        <v>-4.6169560776302299E-2</v>
      </c>
      <c r="AF229">
        <v>6.2842378500218787E-2</v>
      </c>
      <c r="AG229">
        <v>5.0544207544356734E-2</v>
      </c>
      <c r="AH229">
        <v>0.13419472988096448</v>
      </c>
      <c r="AI229">
        <v>0.10638842657790293</v>
      </c>
      <c r="AJ229">
        <v>7.9037622115984307E-2</v>
      </c>
      <c r="AK229">
        <v>0.14141004862236639</v>
      </c>
      <c r="AL229">
        <v>5.5705300988319717E-2</v>
      </c>
      <c r="AM229">
        <v>4.1303836196752153E-2</v>
      </c>
      <c r="AN229">
        <v>6.7380787836903933E-2</v>
      </c>
      <c r="AO229">
        <v>8.0690826727066955E-2</v>
      </c>
      <c r="AP229">
        <v>9.7859705554868226E-2</v>
      </c>
      <c r="AQ229">
        <v>9.2930564296203055E-2</v>
      </c>
      <c r="AR229">
        <v>0.10355186428697638</v>
      </c>
      <c r="AS229">
        <v>4.6913580246913611E-2</v>
      </c>
      <c r="AT229">
        <v>-9.195852083741074E-3</v>
      </c>
      <c r="AU229">
        <v>4.5676161149602379E-2</v>
      </c>
      <c r="AV229">
        <v>8.3764615679509324E-2</v>
      </c>
      <c r="AW229">
        <v>-2.9910727100496692E-2</v>
      </c>
      <c r="AX229">
        <v>2.0786376158276942E-2</v>
      </c>
      <c r="AY229">
        <v>6.1327561327561231E-2</v>
      </c>
    </row>
    <row r="230" spans="1:51" x14ac:dyDescent="0.25">
      <c r="A230" s="11">
        <v>44592</v>
      </c>
      <c r="B230">
        <v>-0.10231062410671743</v>
      </c>
      <c r="C230">
        <v>5.0880626223091863E-2</v>
      </c>
      <c r="D230">
        <v>7.3142857142857176E-2</v>
      </c>
      <c r="E230">
        <v>5.2372045570481252E-2</v>
      </c>
      <c r="F230">
        <v>-0.16356981981981977</v>
      </c>
      <c r="G230">
        <v>0.11848552338530061</v>
      </c>
      <c r="H230">
        <v>-1.4966097412409063E-2</v>
      </c>
      <c r="I230">
        <v>6.3534335172151346E-2</v>
      </c>
      <c r="J230">
        <v>3.8404483270150003E-2</v>
      </c>
      <c r="K230">
        <v>6.0087399854333867E-3</v>
      </c>
      <c r="L230">
        <v>-3.6815759728725972E-2</v>
      </c>
      <c r="M230">
        <v>-0.11095715199317835</v>
      </c>
      <c r="N230">
        <v>-1.0136986301369832E-2</v>
      </c>
      <c r="O230">
        <v>-7.2760666855043787E-2</v>
      </c>
      <c r="P230">
        <v>-0.10813186813186815</v>
      </c>
      <c r="Q230">
        <v>-4.2958535674261222E-3</v>
      </c>
      <c r="R230">
        <v>-0.12388349514563113</v>
      </c>
      <c r="S230">
        <v>-5.6749220928325461E-2</v>
      </c>
      <c r="T230">
        <v>3.2929710572947357E-2</v>
      </c>
      <c r="U230">
        <v>-2.4015369836695499E-2</v>
      </c>
      <c r="V230">
        <v>-0.14243902439024392</v>
      </c>
      <c r="W230">
        <v>6.2469497315763789E-2</v>
      </c>
      <c r="X230">
        <v>1.7020256502457087E-2</v>
      </c>
      <c r="Y230">
        <v>1.7576709350084485E-2</v>
      </c>
      <c r="Z230">
        <v>-6.2740974412898831E-2</v>
      </c>
      <c r="AA230">
        <v>0.1519349164467898</v>
      </c>
      <c r="AB230">
        <v>8.9034369885433673E-2</v>
      </c>
      <c r="AC230">
        <v>4.1884816753926746E-2</v>
      </c>
      <c r="AD230">
        <v>-2.6330428333024236E-2</v>
      </c>
      <c r="AE230">
        <v>-0.23366887984579143</v>
      </c>
      <c r="AF230">
        <v>4.0615069449692953E-2</v>
      </c>
      <c r="AG230">
        <v>-3.7609991484530259E-2</v>
      </c>
      <c r="AH230">
        <v>-5.8665231431646925E-2</v>
      </c>
      <c r="AI230">
        <v>-0.13584818329090487</v>
      </c>
      <c r="AJ230">
        <v>9.4871177462075629E-2</v>
      </c>
      <c r="AK230">
        <v>-4.9698260560880891E-3</v>
      </c>
      <c r="AL230">
        <v>0.14553191489361716</v>
      </c>
      <c r="AM230">
        <v>5.0401175274042309E-2</v>
      </c>
      <c r="AN230">
        <v>9.2910326966655798E-2</v>
      </c>
      <c r="AO230">
        <v>-8.3835472884464357E-2</v>
      </c>
      <c r="AP230">
        <v>3.2905116069416263E-2</v>
      </c>
      <c r="AQ230">
        <v>7.1209213051823372E-2</v>
      </c>
      <c r="AR230">
        <v>-0.1160928742994396</v>
      </c>
      <c r="AS230">
        <v>-0.10849056603773588</v>
      </c>
      <c r="AT230">
        <v>-4.3246445497630237E-2</v>
      </c>
      <c r="AU230">
        <v>2.2822085889570465E-2</v>
      </c>
      <c r="AV230">
        <v>-6.2787407145383778E-2</v>
      </c>
      <c r="AW230">
        <v>3.4620505992010608E-2</v>
      </c>
      <c r="AX230">
        <v>-0.10856231599607447</v>
      </c>
      <c r="AY230">
        <v>6.8660774983004824E-2</v>
      </c>
    </row>
    <row r="231" spans="1:51" x14ac:dyDescent="0.25">
      <c r="A231" s="11">
        <v>44620</v>
      </c>
      <c r="B231">
        <v>-5.7980628897439379E-2</v>
      </c>
      <c r="C231">
        <v>-2.2139457893647796E-2</v>
      </c>
      <c r="D231">
        <v>-6.1057862974795984E-2</v>
      </c>
      <c r="E231">
        <v>-3.5546938116012283E-2</v>
      </c>
      <c r="F231">
        <v>7.9097946819250975E-3</v>
      </c>
      <c r="G231">
        <v>-9.2194344882516877E-2</v>
      </c>
      <c r="H231">
        <v>-1.7704053678946452E-2</v>
      </c>
      <c r="I231">
        <v>-0.13164013593274904</v>
      </c>
      <c r="J231">
        <v>-0.16650793650793649</v>
      </c>
      <c r="K231">
        <v>-1.7013574660633468E-2</v>
      </c>
      <c r="L231">
        <v>-6.2028499580888408E-2</v>
      </c>
      <c r="M231">
        <v>-6.0544299244694844E-2</v>
      </c>
      <c r="N231">
        <v>-8.6769997232217011E-2</v>
      </c>
      <c r="O231">
        <v>-2.9254913911320957E-2</v>
      </c>
      <c r="P231">
        <v>-5.0024642681123721E-2</v>
      </c>
      <c r="Q231">
        <v>7.5783155130369595E-2</v>
      </c>
      <c r="R231">
        <v>6.4273049645389158E-3</v>
      </c>
      <c r="S231">
        <v>-4.4340114762649874E-2</v>
      </c>
      <c r="T231">
        <v>-0.18598999285203721</v>
      </c>
      <c r="U231">
        <v>1.9685039370078705E-3</v>
      </c>
      <c r="V231">
        <v>-5.8020477815699634E-2</v>
      </c>
      <c r="W231">
        <v>-0.19629459500842139</v>
      </c>
      <c r="X231">
        <v>-3.535651149086616E-2</v>
      </c>
      <c r="Y231">
        <v>-0.24535525612868769</v>
      </c>
      <c r="Z231">
        <v>-0.11742707554225873</v>
      </c>
      <c r="AA231">
        <v>-0.124451231150983</v>
      </c>
      <c r="AB231">
        <v>3.9374812143071924E-2</v>
      </c>
      <c r="AC231">
        <v>-1.0409188801148606E-2</v>
      </c>
      <c r="AD231">
        <v>-5.2751856789183038E-2</v>
      </c>
      <c r="AE231">
        <v>4.214645053102295E-2</v>
      </c>
      <c r="AF231">
        <v>7.7628288307625137E-3</v>
      </c>
      <c r="AG231">
        <v>-2.6839699159415975E-2</v>
      </c>
      <c r="AH231">
        <v>-7.8044596912521302E-2</v>
      </c>
      <c r="AI231">
        <v>-6.4140332083556628E-2</v>
      </c>
      <c r="AJ231">
        <v>-0.10578403342863418</v>
      </c>
      <c r="AK231">
        <v>2.4794862647163685E-2</v>
      </c>
      <c r="AL231">
        <v>-4.327637444279353E-2</v>
      </c>
      <c r="AM231">
        <v>-6.874663797740721E-2</v>
      </c>
      <c r="AN231">
        <v>-0.12248222748815163</v>
      </c>
      <c r="AO231">
        <v>-9.4509579639691199E-2</v>
      </c>
      <c r="AP231">
        <v>-2.8802094697796266E-2</v>
      </c>
      <c r="AQ231">
        <v>-0.1143164307471779</v>
      </c>
      <c r="AR231">
        <v>-8.2246376811594302E-2</v>
      </c>
      <c r="AS231">
        <v>3.5185185185185208E-2</v>
      </c>
      <c r="AT231">
        <v>-0.12466460268317847</v>
      </c>
      <c r="AU231">
        <v>-3.8507677543186181E-2</v>
      </c>
      <c r="AV231">
        <v>-0.14776372900547285</v>
      </c>
      <c r="AW231">
        <v>3.4320034320034498E-3</v>
      </c>
      <c r="AX231">
        <v>-0.15384615384615385</v>
      </c>
      <c r="AY231">
        <v>-2.8625954198473247E-2</v>
      </c>
    </row>
    <row r="232" spans="1:51" x14ac:dyDescent="0.25">
      <c r="A232" s="11">
        <v>44651</v>
      </c>
      <c r="B232">
        <v>2.4929577464788855E-2</v>
      </c>
      <c r="C232">
        <v>-1.6187050359712241E-2</v>
      </c>
      <c r="D232">
        <v>-1.5122873345935761E-2</v>
      </c>
      <c r="E232">
        <v>3.869994974032509E-2</v>
      </c>
      <c r="F232">
        <v>1.8533978961429387E-2</v>
      </c>
      <c r="G232">
        <v>9.6512393068655111E-3</v>
      </c>
      <c r="H232">
        <v>6.8728926527091616E-2</v>
      </c>
      <c r="I232">
        <v>9.4335736354274058E-2</v>
      </c>
      <c r="J232">
        <v>-1.1045515139973316E-2</v>
      </c>
      <c r="K232">
        <v>-7.8806849567298887E-2</v>
      </c>
      <c r="L232">
        <v>-3.0026809651474529E-2</v>
      </c>
      <c r="M232">
        <v>6.1128126595201726E-2</v>
      </c>
      <c r="N232">
        <v>-1.5911501742688294E-2</v>
      </c>
      <c r="O232">
        <v>-9.6374195573693311E-2</v>
      </c>
      <c r="P232">
        <v>3.0869001297016752E-2</v>
      </c>
      <c r="Q232">
        <v>-6.4864864864864868E-2</v>
      </c>
      <c r="R232">
        <v>6.3422153710636531E-2</v>
      </c>
      <c r="S232">
        <v>5.9497816593886421E-2</v>
      </c>
      <c r="T232">
        <v>-0.13461538461538458</v>
      </c>
      <c r="U232">
        <v>-2.5540275049115935E-2</v>
      </c>
      <c r="V232">
        <v>3.9855072463768071E-2</v>
      </c>
      <c r="W232">
        <v>-9.4017908172985387E-2</v>
      </c>
      <c r="X232">
        <v>-9.5907147220525402E-2</v>
      </c>
      <c r="Y232">
        <v>-0.12353010579305457</v>
      </c>
      <c r="Z232">
        <v>-0.16186440677966107</v>
      </c>
      <c r="AA232">
        <v>-9.1563113145846975E-2</v>
      </c>
      <c r="AB232">
        <v>-3.8895315211104675E-2</v>
      </c>
      <c r="AC232">
        <v>-1.595937613347842E-2</v>
      </c>
      <c r="AD232">
        <v>-5.7096903900281437E-2</v>
      </c>
      <c r="AE232">
        <v>-2.9714653507830979E-2</v>
      </c>
      <c r="AF232">
        <v>-1.0270708687504904E-2</v>
      </c>
      <c r="AG232">
        <v>-8.0466737384452314E-2</v>
      </c>
      <c r="AH232">
        <v>3.0594315245477954E-2</v>
      </c>
      <c r="AI232">
        <v>8.8567749320360489E-2</v>
      </c>
      <c r="AJ232">
        <v>6.5174618789965555E-2</v>
      </c>
      <c r="AK232">
        <v>-3.951261966927766E-2</v>
      </c>
      <c r="AL232">
        <v>0.20559114735002915</v>
      </c>
      <c r="AM232">
        <v>-9.1959334565619333E-2</v>
      </c>
      <c r="AN232">
        <v>-0.1264135021097047</v>
      </c>
      <c r="AO232">
        <v>-7.8951523764408948E-3</v>
      </c>
      <c r="AP232">
        <v>-0.11817569085598734</v>
      </c>
      <c r="AQ232">
        <v>-1.6791422213230822E-2</v>
      </c>
      <c r="AR232">
        <v>-1.9739439399919512E-3</v>
      </c>
      <c r="AS232">
        <v>1.8655762841809365E-2</v>
      </c>
      <c r="AT232">
        <v>-7.0738033482675711E-4</v>
      </c>
      <c r="AU232">
        <v>5.6269494697442024E-2</v>
      </c>
      <c r="AV232">
        <v>-3.5651018600531437E-2</v>
      </c>
      <c r="AW232">
        <v>-9.0637024369388586E-2</v>
      </c>
      <c r="AX232">
        <v>7.8061473410309112E-3</v>
      </c>
      <c r="AY232">
        <v>6.7452521283562605E-2</v>
      </c>
    </row>
    <row r="233" spans="1:51" x14ac:dyDescent="0.25">
      <c r="A233" s="11">
        <v>44681</v>
      </c>
      <c r="B233">
        <v>-4.1088360588154571E-2</v>
      </c>
      <c r="C233">
        <v>-1.6130766749111736E-3</v>
      </c>
      <c r="D233">
        <v>-2.8982725527831099E-2</v>
      </c>
      <c r="E233">
        <v>-9.1451612903225787E-2</v>
      </c>
      <c r="F233">
        <v>-0.10163934426229504</v>
      </c>
      <c r="G233">
        <v>2.5961329567673275E-2</v>
      </c>
      <c r="H233">
        <v>4.039794369455274E-2</v>
      </c>
      <c r="I233">
        <v>-4.1596085074345979E-2</v>
      </c>
      <c r="J233">
        <v>-4.2846139033314135E-2</v>
      </c>
      <c r="K233">
        <v>0.15210873475914455</v>
      </c>
      <c r="L233">
        <v>3.7958356366316393E-2</v>
      </c>
      <c r="M233">
        <v>-1.5033072760072153E-2</v>
      </c>
      <c r="N233">
        <v>-4.604250076994143E-2</v>
      </c>
      <c r="O233">
        <v>-0.10873718950842459</v>
      </c>
      <c r="P233">
        <v>2.1640664318067548E-2</v>
      </c>
      <c r="Q233">
        <v>-3.8038411336938305E-2</v>
      </c>
      <c r="R233">
        <v>0</v>
      </c>
      <c r="S233">
        <v>-3.5205220676627125E-2</v>
      </c>
      <c r="T233">
        <v>-9.6397767630644449E-2</v>
      </c>
      <c r="U233">
        <v>0.1098790322580645</v>
      </c>
      <c r="V233">
        <v>-8.1300813008130079E-2</v>
      </c>
      <c r="W233">
        <v>-4.3213121648617348E-2</v>
      </c>
      <c r="X233">
        <v>-0.12283783783783797</v>
      </c>
      <c r="Y233">
        <v>-4.0877681055371151E-2</v>
      </c>
      <c r="Z233">
        <v>1.6177957532861553E-2</v>
      </c>
      <c r="AA233">
        <v>-6.1771058315334693E-2</v>
      </c>
      <c r="AB233">
        <v>7.2213028433880666E-3</v>
      </c>
      <c r="AC233">
        <v>2.1009952082565508E-2</v>
      </c>
      <c r="AD233">
        <v>2.1321961620468954E-2</v>
      </c>
      <c r="AE233">
        <v>-0.10281923714759533</v>
      </c>
      <c r="AF233">
        <v>9.3719500133683242E-2</v>
      </c>
      <c r="AG233">
        <v>2.4719841793012565E-2</v>
      </c>
      <c r="AH233">
        <v>-2.3066893992578552E-2</v>
      </c>
      <c r="AI233">
        <v>-9.5031545741324996E-2</v>
      </c>
      <c r="AJ233">
        <v>-1.6162549064882015E-3</v>
      </c>
      <c r="AK233">
        <v>-4.3675244653860079E-2</v>
      </c>
      <c r="AL233">
        <v>1.2882447665056418E-2</v>
      </c>
      <c r="AM233">
        <v>-1.1450381679387611E-3</v>
      </c>
      <c r="AN233">
        <v>-2.6081916537867067E-2</v>
      </c>
      <c r="AO233">
        <v>-6.2708897023714738E-2</v>
      </c>
      <c r="AP233">
        <v>-5.1337579617834361E-2</v>
      </c>
      <c r="AQ233">
        <v>-6.4609053497942326E-2</v>
      </c>
      <c r="AR233">
        <v>-3.5205696202531667E-2</v>
      </c>
      <c r="AS233">
        <v>-8.2789764174611147E-3</v>
      </c>
      <c r="AT233">
        <v>-8.5795186408683333E-2</v>
      </c>
      <c r="AU233">
        <v>3.7680132293881563E-2</v>
      </c>
      <c r="AV233">
        <v>-6.0390355912743887E-2</v>
      </c>
      <c r="AW233">
        <v>5.1559316721516923E-2</v>
      </c>
      <c r="AX233">
        <v>-0.11408746167500405</v>
      </c>
      <c r="AY233">
        <v>1.9631901840490684E-2</v>
      </c>
    </row>
    <row r="234" spans="1:51" x14ac:dyDescent="0.25">
      <c r="A234" s="11">
        <v>44712</v>
      </c>
      <c r="B234">
        <v>-5.8326167956434416E-2</v>
      </c>
      <c r="C234">
        <v>-3.4037052994398964E-2</v>
      </c>
      <c r="D234">
        <v>3.9533504645186124E-3</v>
      </c>
      <c r="E234">
        <v>7.0300017752529698E-2</v>
      </c>
      <c r="F234">
        <v>-2.1897810218978075E-2</v>
      </c>
      <c r="G234">
        <v>0.17713075701429326</v>
      </c>
      <c r="H234">
        <v>-1.5120175691292204E-2</v>
      </c>
      <c r="I234">
        <v>-7.6590730557737574E-2</v>
      </c>
      <c r="J234">
        <v>6.8504174630318992E-2</v>
      </c>
      <c r="K234">
        <v>-5.0485773768216613E-2</v>
      </c>
      <c r="L234">
        <v>-2.1835611574649305E-2</v>
      </c>
      <c r="M234">
        <v>-8.3943833943833979E-2</v>
      </c>
      <c r="N234">
        <v>-3.5996771589991816E-2</v>
      </c>
      <c r="O234">
        <v>-6.6263886182031939E-3</v>
      </c>
      <c r="P234">
        <v>-0.10640394088669947</v>
      </c>
      <c r="Q234">
        <v>-6.7164179104477695E-2</v>
      </c>
      <c r="R234">
        <v>-4.5972250983640439E-2</v>
      </c>
      <c r="S234">
        <v>-8.4905660377358583E-2</v>
      </c>
      <c r="T234">
        <v>0.22403144300954536</v>
      </c>
      <c r="U234">
        <v>2.2706630336057909E-3</v>
      </c>
      <c r="V234">
        <v>-6.4475347661188342E-2</v>
      </c>
      <c r="W234">
        <v>0.15648351648351633</v>
      </c>
      <c r="X234">
        <v>7.3332306270220249E-2</v>
      </c>
      <c r="Y234">
        <v>3.6304093567251394E-2</v>
      </c>
      <c r="Z234">
        <v>0.1139303482587064</v>
      </c>
      <c r="AA234">
        <v>3.8725189277675431E-2</v>
      </c>
      <c r="AB234">
        <v>6.0343539955190373E-2</v>
      </c>
      <c r="AC234">
        <v>-5.8303249097472865E-2</v>
      </c>
      <c r="AD234">
        <v>-1.116910229645085E-2</v>
      </c>
      <c r="AE234">
        <v>-0.10831792975970422</v>
      </c>
      <c r="AF234">
        <v>-1.2437445096768918E-2</v>
      </c>
      <c r="AG234">
        <v>-2.7983274364747568E-2</v>
      </c>
      <c r="AH234">
        <v>-3.8907709680730873E-2</v>
      </c>
      <c r="AI234">
        <v>-6.2890341321713894E-2</v>
      </c>
      <c r="AJ234">
        <v>-9.7964847363552154E-2</v>
      </c>
      <c r="AK234">
        <v>3.0699260943717999E-2</v>
      </c>
      <c r="AL234">
        <v>5.8505564387917319E-2</v>
      </c>
      <c r="AM234">
        <v>2.7002929563112898E-2</v>
      </c>
      <c r="AN234">
        <v>1.7456853798849536E-2</v>
      </c>
      <c r="AO234">
        <v>3.956529122092034E-2</v>
      </c>
      <c r="AP234">
        <v>3.8539008996911539E-2</v>
      </c>
      <c r="AQ234">
        <v>1.7597888253408911E-3</v>
      </c>
      <c r="AR234">
        <v>-4.8892988929889247E-2</v>
      </c>
      <c r="AS234">
        <v>-7.665064507968633E-2</v>
      </c>
      <c r="AT234">
        <v>-4.7800949824488903E-2</v>
      </c>
      <c r="AU234">
        <v>8.8446215139442064E-2</v>
      </c>
      <c r="AV234">
        <v>-5.9017595307917836E-2</v>
      </c>
      <c r="AW234">
        <v>-1.3412816691505069E-2</v>
      </c>
      <c r="AX234">
        <v>5.42805100182151E-2</v>
      </c>
      <c r="AY234">
        <v>-5.9867629362214125E-2</v>
      </c>
    </row>
    <row r="235" spans="1:51" x14ac:dyDescent="0.25">
      <c r="A235" s="11">
        <v>44742</v>
      </c>
      <c r="B235">
        <v>2.2827575711459325E-3</v>
      </c>
      <c r="C235">
        <v>-5.2631578947368585E-2</v>
      </c>
      <c r="D235">
        <v>-0.14737152982870638</v>
      </c>
      <c r="E235">
        <v>-0.10830983579366393</v>
      </c>
      <c r="F235">
        <v>-0.14953358208955214</v>
      </c>
      <c r="G235">
        <v>-9.3901780895844666E-2</v>
      </c>
      <c r="H235">
        <v>-0.13453718139592685</v>
      </c>
      <c r="I235">
        <v>-7.8689919183326351E-2</v>
      </c>
      <c r="J235">
        <v>-0.14582941065712662</v>
      </c>
      <c r="K235">
        <v>-2.6859126621596952E-2</v>
      </c>
      <c r="L235">
        <v>-0.25689655172413794</v>
      </c>
      <c r="M235">
        <v>-4.76507830723093E-2</v>
      </c>
      <c r="N235">
        <v>-2.5954454119223036E-2</v>
      </c>
      <c r="O235">
        <v>-3.8453992544633997E-2</v>
      </c>
      <c r="P235">
        <v>-3.4178610804851295E-2</v>
      </c>
      <c r="Q235">
        <v>-2.1194805194805211E-2</v>
      </c>
      <c r="R235">
        <v>4.558280876926446E-3</v>
      </c>
      <c r="S235">
        <v>-3.2872981910134214E-2</v>
      </c>
      <c r="T235">
        <v>-0.16834862385321103</v>
      </c>
      <c r="U235">
        <v>-0.10321703670140459</v>
      </c>
      <c r="V235">
        <v>-3.8738738738738787E-2</v>
      </c>
      <c r="W235">
        <v>-0.10385784872671988</v>
      </c>
      <c r="X235">
        <v>-0.15372470216736034</v>
      </c>
      <c r="Y235">
        <v>0.29411764705882359</v>
      </c>
      <c r="Z235">
        <v>-3.5730236712818275E-2</v>
      </c>
      <c r="AA235">
        <v>-0.12336862841664609</v>
      </c>
      <c r="AB235">
        <v>-0.20214114664037197</v>
      </c>
      <c r="AC235">
        <v>-1.552616446233468E-2</v>
      </c>
      <c r="AD235">
        <v>-0.11369154438931695</v>
      </c>
      <c r="AE235">
        <v>-4.0906578220011092E-2</v>
      </c>
      <c r="AF235">
        <v>-3.0589655866371412E-2</v>
      </c>
      <c r="AG235">
        <v>-0.13633355393778956</v>
      </c>
      <c r="AH235">
        <v>-5.1591540269173342E-2</v>
      </c>
      <c r="AI235">
        <v>-0.1250774953502789</v>
      </c>
      <c r="AJ235">
        <v>-6.6147061839811339E-2</v>
      </c>
      <c r="AK235">
        <v>-0.15011950726236434</v>
      </c>
      <c r="AL235">
        <v>-0.14809252027635922</v>
      </c>
      <c r="AM235">
        <v>-8.8924717846955215E-2</v>
      </c>
      <c r="AN235">
        <v>-0.19038798986157146</v>
      </c>
      <c r="AO235">
        <v>-0.20704018294674942</v>
      </c>
      <c r="AP235">
        <v>-0.1762348073441945</v>
      </c>
      <c r="AQ235">
        <v>-1.5371102327624064E-2</v>
      </c>
      <c r="AR235">
        <v>-6.3153357042784797E-2</v>
      </c>
      <c r="AS235">
        <v>-3.9452054794520519E-2</v>
      </c>
      <c r="AT235">
        <v>-8.5113303697278653E-2</v>
      </c>
      <c r="AU235">
        <v>-9.3076762183642581E-3</v>
      </c>
      <c r="AV235">
        <v>-7.1808855992728238E-2</v>
      </c>
      <c r="AW235">
        <v>-0.16586102719033236</v>
      </c>
      <c r="AX235">
        <v>-0.20214236351071191</v>
      </c>
      <c r="AY235">
        <v>2.1439999999999904E-2</v>
      </c>
    </row>
    <row r="236" spans="1:51" x14ac:dyDescent="0.25">
      <c r="A236" s="11">
        <v>44773</v>
      </c>
      <c r="B236">
        <v>0.11782569085939865</v>
      </c>
      <c r="C236">
        <v>9.9105461393597105E-2</v>
      </c>
      <c r="D236">
        <v>1.9974598776122843E-2</v>
      </c>
      <c r="E236">
        <v>-9.2261904761904878E-2</v>
      </c>
      <c r="F236">
        <v>0.21838324010091026</v>
      </c>
      <c r="G236">
        <v>-1.2110383164582128E-2</v>
      </c>
      <c r="H236">
        <v>4.6831095847642779E-2</v>
      </c>
      <c r="I236">
        <v>3.6472760849492136E-2</v>
      </c>
      <c r="J236">
        <v>1.3997575223189562E-2</v>
      </c>
      <c r="K236">
        <v>1.0326699211415713E-2</v>
      </c>
      <c r="L236">
        <v>0.10697276834778369</v>
      </c>
      <c r="M236">
        <v>6.6829951014695466E-2</v>
      </c>
      <c r="N236">
        <v>0.16039195461578126</v>
      </c>
      <c r="O236">
        <v>0.13629871454805143</v>
      </c>
      <c r="P236">
        <v>0.1769406392694064</v>
      </c>
      <c r="Q236">
        <v>0.13554824328627535</v>
      </c>
      <c r="R236">
        <v>0.14520311149524634</v>
      </c>
      <c r="S236">
        <v>8.1456154465004094E-2</v>
      </c>
      <c r="T236">
        <v>5.6811913954771143E-2</v>
      </c>
      <c r="U236">
        <v>5.396119644300712E-2</v>
      </c>
      <c r="V236">
        <v>0.25023430178069361</v>
      </c>
      <c r="W236">
        <v>6.3619976672675271E-3</v>
      </c>
      <c r="X236">
        <v>0.18063093622795123</v>
      </c>
      <c r="Y236">
        <v>1.8070187678783212E-2</v>
      </c>
      <c r="Z236">
        <v>9.7267253358036099E-2</v>
      </c>
      <c r="AA236">
        <v>-2.8876404494382113E-2</v>
      </c>
      <c r="AB236">
        <v>3.4251412429378458E-2</v>
      </c>
      <c r="AC236">
        <v>1.7718068535825582E-2</v>
      </c>
      <c r="AD236">
        <v>0.14506908051453071</v>
      </c>
      <c r="AE236">
        <v>0.25720461095100866</v>
      </c>
      <c r="AF236">
        <v>9.0305169192441692E-3</v>
      </c>
      <c r="AG236">
        <v>-5.9578544061302696E-2</v>
      </c>
      <c r="AH236">
        <v>0.14855276495100811</v>
      </c>
      <c r="AI236">
        <v>0.19167404782993791</v>
      </c>
      <c r="AJ236">
        <v>-2.6356248627278811E-2</v>
      </c>
      <c r="AK236">
        <v>0.1344510546241211</v>
      </c>
      <c r="AL236">
        <v>4.9365303244006675E-3</v>
      </c>
      <c r="AM236">
        <v>8.1949360196025278E-2</v>
      </c>
      <c r="AN236">
        <v>4.5514750150511762E-2</v>
      </c>
      <c r="AO236">
        <v>0.11793181584097234</v>
      </c>
      <c r="AP236">
        <v>7.7538847904567554E-2</v>
      </c>
      <c r="AQ236">
        <v>-1.3826940231935758E-2</v>
      </c>
      <c r="AR236">
        <v>4.3138157137927013E-2</v>
      </c>
      <c r="AS236">
        <v>9.2413006274957077E-2</v>
      </c>
      <c r="AT236">
        <v>-5.6885517895234328E-3</v>
      </c>
      <c r="AU236">
        <v>-2.3223899503853174E-2</v>
      </c>
      <c r="AV236">
        <v>8.8416340235030644E-2</v>
      </c>
      <c r="AW236">
        <v>3.621876131836288E-2</v>
      </c>
      <c r="AX236">
        <v>0.14984841922910364</v>
      </c>
      <c r="AY236">
        <v>6.8295739348370965E-2</v>
      </c>
    </row>
    <row r="237" spans="1:51" x14ac:dyDescent="0.25">
      <c r="A237" s="11">
        <v>44804</v>
      </c>
      <c r="B237">
        <v>-6.7508829122521097E-2</v>
      </c>
      <c r="C237">
        <v>-1.2101092310987327E-2</v>
      </c>
      <c r="D237">
        <v>1.686665157346634E-2</v>
      </c>
      <c r="E237">
        <v>-9.4262295081968261E-3</v>
      </c>
      <c r="F237">
        <v>-0.12738566798703632</v>
      </c>
      <c r="G237">
        <v>1.8689710610932497E-2</v>
      </c>
      <c r="H237">
        <v>-6.6507605129734526E-2</v>
      </c>
      <c r="I237">
        <v>4.7884187082405383E-2</v>
      </c>
      <c r="J237">
        <v>1.0543478260869543E-2</v>
      </c>
      <c r="K237">
        <v>-2.4159078238245812E-2</v>
      </c>
      <c r="L237">
        <v>-0.10976282404853832</v>
      </c>
      <c r="M237">
        <v>-2.0990488684814568E-2</v>
      </c>
      <c r="N237">
        <v>-4.0740740740740744E-2</v>
      </c>
      <c r="O237">
        <v>-9.6785778416232704E-2</v>
      </c>
      <c r="P237">
        <v>-6.304558680892336E-2</v>
      </c>
      <c r="Q237">
        <v>-4.7485511310525363E-2</v>
      </c>
      <c r="R237">
        <v>-8.0754716981132124E-2</v>
      </c>
      <c r="S237">
        <v>1.9155663009112756E-2</v>
      </c>
      <c r="T237">
        <v>2.2755741127348683E-2</v>
      </c>
      <c r="U237">
        <v>-4.3144774688398391E-3</v>
      </c>
      <c r="V237">
        <v>-3.8605697151424256E-2</v>
      </c>
      <c r="W237">
        <v>-7.6388157201559337E-2</v>
      </c>
      <c r="X237">
        <v>-4.0798735813819986E-2</v>
      </c>
      <c r="Y237">
        <v>-2.9228344298245612E-2</v>
      </c>
      <c r="Z237">
        <v>-9.0333474039679174E-2</v>
      </c>
      <c r="AA237">
        <v>-3.2396158741176961E-3</v>
      </c>
      <c r="AB237">
        <v>7.8525093888699438E-3</v>
      </c>
      <c r="AC237">
        <v>-7.5090874306485644E-2</v>
      </c>
      <c r="AD237">
        <v>-3.5989182442271672E-2</v>
      </c>
      <c r="AE237">
        <v>-0.11461318051575931</v>
      </c>
      <c r="AF237">
        <v>-0.15461372286801756</v>
      </c>
      <c r="AG237">
        <v>-4.3491546139743265E-2</v>
      </c>
      <c r="AH237">
        <v>-1.7062169052755594E-2</v>
      </c>
      <c r="AI237">
        <v>-0.11713988404935327</v>
      </c>
      <c r="AJ237">
        <v>-4.9289420257162098E-2</v>
      </c>
      <c r="AK237">
        <v>-6.6647597254004487E-2</v>
      </c>
      <c r="AL237">
        <v>-7.7192982456140369E-2</v>
      </c>
      <c r="AM237">
        <v>-7.5616507297433411E-2</v>
      </c>
      <c r="AN237">
        <v>-3.0980076010595381E-2</v>
      </c>
      <c r="AO237">
        <v>-6.873042196425283E-2</v>
      </c>
      <c r="AP237">
        <v>3.5251274581208802E-2</v>
      </c>
      <c r="AQ237">
        <v>7.7340569877883292E-2</v>
      </c>
      <c r="AR237">
        <v>-6.3299514777238719E-2</v>
      </c>
      <c r="AS237">
        <v>-4.1514360313315901E-2</v>
      </c>
      <c r="AT237">
        <v>-0.11632896305125151</v>
      </c>
      <c r="AU237">
        <v>1.5238301091537787E-2</v>
      </c>
      <c r="AV237">
        <v>-6.4395886889460074E-2</v>
      </c>
      <c r="AW237">
        <v>-1.9224047535826627E-2</v>
      </c>
      <c r="AX237">
        <v>-8.4745762711864403E-2</v>
      </c>
      <c r="AY237">
        <v>-1.2023460410557241E-2</v>
      </c>
    </row>
    <row r="238" spans="1:51" x14ac:dyDescent="0.25">
      <c r="A238" s="11">
        <v>44834</v>
      </c>
      <c r="B238">
        <v>-3.7873270211216337E-2</v>
      </c>
      <c r="C238">
        <v>-9.8428184281842745E-2</v>
      </c>
      <c r="D238">
        <v>2.8720917288211023E-2</v>
      </c>
      <c r="E238">
        <v>-8.0678527099710129E-3</v>
      </c>
      <c r="F238">
        <v>-0.10533374600226963</v>
      </c>
      <c r="G238">
        <v>-4.7642533043992907E-2</v>
      </c>
      <c r="H238">
        <v>-6.1022364217252378E-2</v>
      </c>
      <c r="I238">
        <v>-4.46333687566417E-2</v>
      </c>
      <c r="J238">
        <v>-6.1955469506292382E-2</v>
      </c>
      <c r="K238">
        <v>-7.5033326985336046E-2</v>
      </c>
      <c r="L238">
        <v>-8.1784386617100524E-2</v>
      </c>
      <c r="M238">
        <v>-5.9631490787269703E-2</v>
      </c>
      <c r="N238">
        <v>-5.7297297297297378E-2</v>
      </c>
      <c r="O238">
        <v>-8.8369781312127249E-2</v>
      </c>
      <c r="P238">
        <v>-7.76397515527949E-3</v>
      </c>
      <c r="Q238">
        <v>-7.7428851815505406E-2</v>
      </c>
      <c r="R238">
        <v>2.5451559934318579E-2</v>
      </c>
      <c r="S238">
        <v>-4.6167883211678751E-2</v>
      </c>
      <c r="T238">
        <v>6.7360685854255919E-2</v>
      </c>
      <c r="U238">
        <v>-7.7323062108810681E-2</v>
      </c>
      <c r="V238">
        <v>-5.1072124756335269E-2</v>
      </c>
      <c r="W238">
        <v>1.0495094684006556E-2</v>
      </c>
      <c r="X238">
        <v>-8.1024412161150194E-2</v>
      </c>
      <c r="Y238">
        <v>-0.12601037732519149</v>
      </c>
      <c r="Z238">
        <v>-1.2529002320185612E-2</v>
      </c>
      <c r="AA238">
        <v>-1.1723737666860079E-2</v>
      </c>
      <c r="AB238">
        <v>-7.6050135501354976E-2</v>
      </c>
      <c r="AC238">
        <v>-3.3095459716620201E-2</v>
      </c>
      <c r="AD238">
        <v>-5.0496331463098842E-2</v>
      </c>
      <c r="AE238">
        <v>-0.15741100323624602</v>
      </c>
      <c r="AF238">
        <v>-4.5996592844974482E-2</v>
      </c>
      <c r="AG238">
        <v>-0.10041529123629001</v>
      </c>
      <c r="AH238">
        <v>-0.11801675977653625</v>
      </c>
      <c r="AI238">
        <v>-1.5490823370937878E-2</v>
      </c>
      <c r="AJ238">
        <v>-4.0218293985051612E-2</v>
      </c>
      <c r="AK238">
        <v>-9.1939932577382755E-2</v>
      </c>
      <c r="AL238">
        <v>-9.8574144486692106E-2</v>
      </c>
      <c r="AM238">
        <v>-4.7366271947733796E-2</v>
      </c>
      <c r="AN238">
        <v>-5.8711671024482937E-2</v>
      </c>
      <c r="AO238">
        <v>1.1871784724970524E-3</v>
      </c>
      <c r="AP238">
        <v>-0.11073589418882779</v>
      </c>
      <c r="AQ238">
        <v>3.9042821158690177E-2</v>
      </c>
      <c r="AR238">
        <v>-9.6538733223451301E-3</v>
      </c>
      <c r="AS238">
        <v>2.8874965949332587E-2</v>
      </c>
      <c r="AT238">
        <v>-0.19827353655246838</v>
      </c>
      <c r="AU238">
        <v>-6.8980200127741087E-2</v>
      </c>
      <c r="AV238">
        <v>-0.14507487292210475</v>
      </c>
      <c r="AW238">
        <v>-6.7177476835352801E-2</v>
      </c>
      <c r="AX238">
        <v>-6.5432098765432101E-2</v>
      </c>
      <c r="AY238">
        <v>-1.1872959335114119E-3</v>
      </c>
    </row>
    <row r="239" spans="1:51" x14ac:dyDescent="0.25">
      <c r="A239" s="11">
        <v>44865</v>
      </c>
      <c r="B239">
        <v>-3.6790310370931056E-2</v>
      </c>
      <c r="C239">
        <v>0.12035589755921605</v>
      </c>
      <c r="D239">
        <v>0.12736716805540516</v>
      </c>
      <c r="E239">
        <v>9.363920750782051E-2</v>
      </c>
      <c r="F239">
        <v>0.10239852398523985</v>
      </c>
      <c r="G239">
        <v>0.14137752459865371</v>
      </c>
      <c r="H239">
        <v>0.12538278325961216</v>
      </c>
      <c r="I239">
        <v>0.11234705228031139</v>
      </c>
      <c r="J239">
        <v>8.9209952987042707E-2</v>
      </c>
      <c r="K239">
        <v>3.6442248301420621E-2</v>
      </c>
      <c r="L239">
        <v>0.1174089068825912</v>
      </c>
      <c r="M239">
        <v>0.14250089063056648</v>
      </c>
      <c r="N239">
        <v>4.6854521625163903E-2</v>
      </c>
      <c r="O239">
        <v>1.1231054410642205E-2</v>
      </c>
      <c r="P239">
        <v>4.0688575899843649E-2</v>
      </c>
      <c r="Q239">
        <v>0.1990213807041803</v>
      </c>
      <c r="R239">
        <v>7.6361088871096827E-2</v>
      </c>
      <c r="S239">
        <v>8.0925961354505471E-2</v>
      </c>
      <c r="T239">
        <v>0.19984700707592262</v>
      </c>
      <c r="U239">
        <v>7.2323105823418832E-2</v>
      </c>
      <c r="V239">
        <v>7.6828266228430531E-2</v>
      </c>
      <c r="W239">
        <v>0.12372996161661765</v>
      </c>
      <c r="X239">
        <v>0.11310299869621909</v>
      </c>
      <c r="Y239">
        <v>-0.183958644642785</v>
      </c>
      <c r="Z239">
        <v>7.8007518796992414E-2</v>
      </c>
      <c r="AA239">
        <v>0.13284002818886531</v>
      </c>
      <c r="AB239">
        <v>0.21484876260311636</v>
      </c>
      <c r="AC239">
        <v>8.2468713231361734E-2</v>
      </c>
      <c r="AD239">
        <v>9.9545454545454382E-2</v>
      </c>
      <c r="AE239">
        <v>0.11583960669841753</v>
      </c>
      <c r="AF239">
        <v>0.11390306122448979</v>
      </c>
      <c r="AG239">
        <v>6.9839015151515138E-2</v>
      </c>
      <c r="AH239">
        <v>1.9567922180748765E-2</v>
      </c>
      <c r="AI239">
        <v>9.6801778689926454E-2</v>
      </c>
      <c r="AJ239">
        <v>0.12608158220024701</v>
      </c>
      <c r="AK239">
        <v>0.23275959050511874</v>
      </c>
      <c r="AL239">
        <v>0.12242961088263216</v>
      </c>
      <c r="AM239">
        <v>0.13616230890127157</v>
      </c>
      <c r="AN239">
        <v>0.14734848484848495</v>
      </c>
      <c r="AO239">
        <v>9.3280632411067099E-2</v>
      </c>
      <c r="AP239">
        <v>2.3259493670886089E-2</v>
      </c>
      <c r="AQ239">
        <v>8.0404040404040256E-2</v>
      </c>
      <c r="AR239">
        <v>0.16107941036614348</v>
      </c>
      <c r="AS239">
        <v>-5.9041567381519777E-2</v>
      </c>
      <c r="AT239">
        <v>-0.16739569313593539</v>
      </c>
      <c r="AU239">
        <v>9.5586553853190148E-2</v>
      </c>
      <c r="AV239">
        <v>0.15410573678290218</v>
      </c>
      <c r="AW239">
        <v>0.11938872970391601</v>
      </c>
      <c r="AX239">
        <v>8.4984588287098095E-2</v>
      </c>
      <c r="AY239">
        <v>-2.1396731054977636E-2</v>
      </c>
    </row>
    <row r="240" spans="1:51" x14ac:dyDescent="0.25">
      <c r="A240" s="11">
        <v>44895</v>
      </c>
      <c r="B240">
        <v>0.11537252436340761</v>
      </c>
      <c r="C240">
        <v>3.6917793517922348E-2</v>
      </c>
      <c r="D240">
        <v>7.7366097139566214E-2</v>
      </c>
      <c r="E240">
        <v>8.714721586575136E-2</v>
      </c>
      <c r="F240">
        <v>0.17384937238493725</v>
      </c>
      <c r="G240">
        <v>9.455535390199632E-2</v>
      </c>
      <c r="H240">
        <v>4.4746787603930471E-2</v>
      </c>
      <c r="I240">
        <v>8.0799999999999983E-2</v>
      </c>
      <c r="J240">
        <v>0.12496052216022746</v>
      </c>
      <c r="K240">
        <v>-5.1648788239969656E-3</v>
      </c>
      <c r="L240">
        <v>5.6642512077294649E-2</v>
      </c>
      <c r="M240">
        <v>0.10570626753975687</v>
      </c>
      <c r="N240">
        <v>0.15383411580594664</v>
      </c>
      <c r="O240">
        <v>0.22363597153331893</v>
      </c>
      <c r="P240">
        <v>6.2155388471178075E-2</v>
      </c>
      <c r="Q240">
        <v>4.1696238466997881E-2</v>
      </c>
      <c r="R240">
        <v>-2.1850302185030146E-2</v>
      </c>
      <c r="S240">
        <v>-1.5398230088495501E-2</v>
      </c>
      <c r="T240">
        <v>3.7934332164488271E-2</v>
      </c>
      <c r="U240">
        <v>4.9148418491484103E-2</v>
      </c>
      <c r="V240">
        <v>0.17703166730255626</v>
      </c>
      <c r="W240">
        <v>0.16435603777375918</v>
      </c>
      <c r="X240">
        <v>9.0190336749633948E-2</v>
      </c>
      <c r="Y240">
        <v>0.4188854795605268</v>
      </c>
      <c r="Z240">
        <v>8.3696599825632045E-2</v>
      </c>
      <c r="AA240">
        <v>0.10005184033177805</v>
      </c>
      <c r="AB240">
        <v>8.0730345556058625E-2</v>
      </c>
      <c r="AC240">
        <v>0.10770750988142286</v>
      </c>
      <c r="AD240">
        <v>3.4725093013642017E-2</v>
      </c>
      <c r="AE240">
        <v>7.710312543026232E-3</v>
      </c>
      <c r="AF240">
        <v>-9.7331959235085197E-3</v>
      </c>
      <c r="AG240">
        <v>0.13609205576454975</v>
      </c>
      <c r="AH240">
        <v>3.23940536942533E-2</v>
      </c>
      <c r="AI240">
        <v>8.3112427880867035E-2</v>
      </c>
      <c r="AJ240">
        <v>0.12156970362239305</v>
      </c>
      <c r="AK240">
        <v>-3.4677860923525428E-3</v>
      </c>
      <c r="AL240">
        <v>4.0586245772266105E-2</v>
      </c>
      <c r="AM240">
        <v>8.5387323943661997E-2</v>
      </c>
      <c r="AN240">
        <v>6.7789149334213761E-2</v>
      </c>
      <c r="AO240">
        <v>0.18600867678958788</v>
      </c>
      <c r="AP240">
        <v>8.164527601670013E-2</v>
      </c>
      <c r="AQ240">
        <v>0.12640239341810022</v>
      </c>
      <c r="AR240">
        <v>6.9519811610525117E-2</v>
      </c>
      <c r="AS240">
        <v>6.3308947664603377E-2</v>
      </c>
      <c r="AT240">
        <v>0.23519903010709231</v>
      </c>
      <c r="AU240">
        <v>1.2627843873930233E-2</v>
      </c>
      <c r="AV240">
        <v>5.3467000835421885E-2</v>
      </c>
      <c r="AW240">
        <v>9.8976109215017205E-2</v>
      </c>
      <c r="AX240">
        <v>0.27922077922077926</v>
      </c>
      <c r="AY240">
        <v>6.8326753720012068E-2</v>
      </c>
    </row>
    <row r="241" spans="1:51" x14ac:dyDescent="0.25">
      <c r="A241" s="11">
        <v>44926</v>
      </c>
      <c r="B241">
        <v>-5.9751972942502785E-2</v>
      </c>
      <c r="C241">
        <v>-3.4464914096460353E-2</v>
      </c>
      <c r="D241">
        <v>3.9201710620100361E-3</v>
      </c>
      <c r="E241">
        <v>-1.6839151026135646E-2</v>
      </c>
      <c r="F241">
        <v>-0.10212083407592232</v>
      </c>
      <c r="G241">
        <v>-2.7524456972309763E-2</v>
      </c>
      <c r="H241">
        <v>-4.2106786282737563E-2</v>
      </c>
      <c r="I241">
        <v>-3.5714285714285698E-2</v>
      </c>
      <c r="J241">
        <v>-3.3688938798427381E-3</v>
      </c>
      <c r="K241">
        <v>-1.6972843450479225E-2</v>
      </c>
      <c r="L241">
        <v>4.3547834038175859E-2</v>
      </c>
      <c r="M241">
        <v>-4.5685279187817396E-2</v>
      </c>
      <c r="N241">
        <v>-7.7851620778516151E-2</v>
      </c>
      <c r="O241">
        <v>-0.16196686640817759</v>
      </c>
      <c r="P241">
        <v>-5.5214723926380493E-2</v>
      </c>
      <c r="Q241">
        <v>-4.2582183614375824E-3</v>
      </c>
      <c r="R241">
        <v>-7.0722433460076006E-2</v>
      </c>
      <c r="S241">
        <v>-3.5053028941218867E-2</v>
      </c>
      <c r="T241">
        <v>1.9041769041769019E-2</v>
      </c>
      <c r="U241">
        <v>1.3914656771799594E-2</v>
      </c>
      <c r="V241">
        <v>-6.3209076175040568E-2</v>
      </c>
      <c r="W241">
        <v>-1.7428817946505637E-2</v>
      </c>
      <c r="X241">
        <v>-0.10932044050496914</v>
      </c>
      <c r="Y241">
        <v>3.1391698639692933E-2</v>
      </c>
      <c r="Z241">
        <v>-4.0225261464188478E-4</v>
      </c>
      <c r="AA241">
        <v>-2.0735155513666337E-2</v>
      </c>
      <c r="AB241">
        <v>-7.2465791678302138E-2</v>
      </c>
      <c r="AC241">
        <v>3.9250669045496345E-3</v>
      </c>
      <c r="AD241">
        <v>1.7978425888931504E-3</v>
      </c>
      <c r="AE241">
        <v>-0.11982511272031693</v>
      </c>
      <c r="AF241">
        <v>3.885291396854762E-2</v>
      </c>
      <c r="AG241">
        <v>-2.0257109466303103E-2</v>
      </c>
      <c r="AH241">
        <v>-7.0062325381474277E-2</v>
      </c>
      <c r="AI241">
        <v>-5.9026778001727509E-2</v>
      </c>
      <c r="AJ241">
        <v>-1.6882799119158243E-2</v>
      </c>
      <c r="AK241">
        <v>1.6666666666666607E-2</v>
      </c>
      <c r="AL241">
        <v>-0.127392560491152</v>
      </c>
      <c r="AM241">
        <v>-3.3947398910902593E-2</v>
      </c>
      <c r="AN241">
        <v>-4.3800886323817401E-2</v>
      </c>
      <c r="AO241">
        <v>-1.2040847431794011E-2</v>
      </c>
      <c r="AP241">
        <v>-0.16783416726233025</v>
      </c>
      <c r="AQ241">
        <v>9.2961487383798058E-3</v>
      </c>
      <c r="AR241">
        <v>-7.7254451464675467E-2</v>
      </c>
      <c r="AS241">
        <v>-2.7520508070918215E-2</v>
      </c>
      <c r="AT241">
        <v>4.2532308195648572E-2</v>
      </c>
      <c r="AU241">
        <v>-3.9575389054931298E-2</v>
      </c>
      <c r="AV241">
        <v>-7.005022468939992E-2</v>
      </c>
      <c r="AW241">
        <v>-4.6583850931677162E-2</v>
      </c>
      <c r="AX241">
        <v>-9.8032994923857864E-2</v>
      </c>
      <c r="AY241">
        <v>-8.2433200682205832E-2</v>
      </c>
    </row>
    <row r="242" spans="1:51" x14ac:dyDescent="0.25">
      <c r="A242" s="11">
        <v>44957</v>
      </c>
      <c r="B242">
        <v>0.13324340527577938</v>
      </c>
      <c r="C242">
        <v>0.11094436702754851</v>
      </c>
      <c r="D242">
        <v>0.14714235001774933</v>
      </c>
      <c r="E242">
        <v>0.14290811775200707</v>
      </c>
      <c r="F242">
        <v>0.19610956728860662</v>
      </c>
      <c r="G242">
        <v>-2.8473998294970215E-2</v>
      </c>
      <c r="H242">
        <v>0.10317220543806638</v>
      </c>
      <c r="I242">
        <v>9.8253694108616285E-2</v>
      </c>
      <c r="J242">
        <v>0.18122065727699521</v>
      </c>
      <c r="K242">
        <v>2.1937842778793515E-2</v>
      </c>
      <c r="L242">
        <v>0.1511500547645126</v>
      </c>
      <c r="M242">
        <v>-7.6832151300235685E-3</v>
      </c>
      <c r="N242">
        <v>0.17664362406236211</v>
      </c>
      <c r="O242">
        <v>0.19978969505783395</v>
      </c>
      <c r="P242">
        <v>0.14335664335664355</v>
      </c>
      <c r="Q242">
        <v>0.12726650701334252</v>
      </c>
      <c r="R242">
        <v>2.4447626841243908E-2</v>
      </c>
      <c r="S242">
        <v>2.0305514157973326E-2</v>
      </c>
      <c r="T242">
        <v>0.34749849306811331</v>
      </c>
      <c r="U242">
        <v>-1.6925892040256185E-2</v>
      </c>
      <c r="V242">
        <v>0.18650519031141877</v>
      </c>
      <c r="W242">
        <v>0.16368106779065683</v>
      </c>
      <c r="X242">
        <v>8.3835946924004867E-2</v>
      </c>
      <c r="Y242">
        <v>0.14538383496787288</v>
      </c>
      <c r="Z242">
        <v>0.15171026156941658</v>
      </c>
      <c r="AA242">
        <v>0.15976900866217525</v>
      </c>
      <c r="AB242">
        <v>6.3977118771639363E-2</v>
      </c>
      <c r="AC242">
        <v>-2.0970321663408509E-2</v>
      </c>
      <c r="AD242">
        <v>6.9990029910269147E-2</v>
      </c>
      <c r="AE242">
        <v>6.9233157404532619E-2</v>
      </c>
      <c r="AF242">
        <v>-1.8922528940338301E-3</v>
      </c>
      <c r="AG242">
        <v>7.1769383697813049E-2</v>
      </c>
      <c r="AH242">
        <v>5.6621215622831844E-3</v>
      </c>
      <c r="AI242">
        <v>0.1346389228886169</v>
      </c>
      <c r="AJ242">
        <v>9.1090094574415081E-2</v>
      </c>
      <c r="AK242">
        <v>3.4408214736083576E-2</v>
      </c>
      <c r="AL242">
        <v>0.17951370926021726</v>
      </c>
      <c r="AM242">
        <v>0.11813384504677393</v>
      </c>
      <c r="AN242">
        <v>0.12955378314291877</v>
      </c>
      <c r="AO242">
        <v>0.10228324591175575</v>
      </c>
      <c r="AP242">
        <v>9.0362480673423784E-2</v>
      </c>
      <c r="AQ242">
        <v>8.8815789473684292E-2</v>
      </c>
      <c r="AR242">
        <v>0.12439049693951643</v>
      </c>
      <c r="AS242">
        <v>3.3469387755101998E-2</v>
      </c>
      <c r="AT242">
        <v>0.1562843244939589</v>
      </c>
      <c r="AU242">
        <v>9.7220731838179919E-2</v>
      </c>
      <c r="AV242">
        <v>0.11938601478112565</v>
      </c>
      <c r="AW242">
        <v>0.1099348534201956</v>
      </c>
      <c r="AX242">
        <v>0.15775589166373538</v>
      </c>
      <c r="AY242">
        <v>1.7657992565055736E-2</v>
      </c>
    </row>
    <row r="243" spans="1:51" x14ac:dyDescent="0.25">
      <c r="A243" s="11">
        <v>44985</v>
      </c>
      <c r="B243">
        <v>-7.8032006348366378E-3</v>
      </c>
      <c r="C243">
        <v>4.0524893863373324E-2</v>
      </c>
      <c r="D243">
        <v>0.14080148537830728</v>
      </c>
      <c r="E243">
        <v>0.16219169528566968</v>
      </c>
      <c r="F243">
        <v>-3.0866246266179953E-2</v>
      </c>
      <c r="G243">
        <v>2.790452790452802E-2</v>
      </c>
      <c r="H243">
        <v>3.0809256469943813E-2</v>
      </c>
      <c r="I243">
        <v>4.315918224707338E-2</v>
      </c>
      <c r="J243">
        <v>5.1669316375198893E-2</v>
      </c>
      <c r="K243">
        <v>5.8238918704035081E-2</v>
      </c>
      <c r="L243">
        <v>7.1931493815413861E-2</v>
      </c>
      <c r="M243">
        <v>-2.0845741512805271E-2</v>
      </c>
      <c r="N243">
        <v>-1.375000000000004E-2</v>
      </c>
      <c r="O243">
        <v>-2.7169149868536357E-2</v>
      </c>
      <c r="P243">
        <v>7.1647007426824061E-2</v>
      </c>
      <c r="Q243">
        <v>1.6388467374810256E-2</v>
      </c>
      <c r="R243">
        <v>9.2860708936595149E-2</v>
      </c>
      <c r="S243">
        <v>9.6037976994705065E-2</v>
      </c>
      <c r="T243">
        <v>8.1860881234623095E-2</v>
      </c>
      <c r="U243">
        <v>1.1167985109353351E-2</v>
      </c>
      <c r="V243">
        <v>5.8326042578005222E-4</v>
      </c>
      <c r="W243">
        <v>1.0564443102927257E-3</v>
      </c>
      <c r="X243">
        <v>0.15150250417362265</v>
      </c>
      <c r="Y243">
        <v>-7.9925595677463157E-2</v>
      </c>
      <c r="Z243">
        <v>1.6422082459818244E-2</v>
      </c>
      <c r="AA243">
        <v>6.2863070539419086E-2</v>
      </c>
      <c r="AB243">
        <v>-5.4470854555744186E-2</v>
      </c>
      <c r="AC243">
        <v>3.8845525503721001E-2</v>
      </c>
      <c r="AD243">
        <v>0.11572866194558329</v>
      </c>
      <c r="AE243">
        <v>-2.3519163763066064E-2</v>
      </c>
      <c r="AF243">
        <v>-8.6985613917698323E-3</v>
      </c>
      <c r="AG243">
        <v>-1.3726581339269073E-2</v>
      </c>
      <c r="AH243">
        <v>6.4345627944388806E-3</v>
      </c>
      <c r="AI243">
        <v>2.5620280474649482E-2</v>
      </c>
      <c r="AJ243">
        <v>1.3458029197080279E-2</v>
      </c>
      <c r="AK243">
        <v>7.9937304075235138E-2</v>
      </c>
      <c r="AL243">
        <v>-1.2456140350877165E-2</v>
      </c>
      <c r="AM243">
        <v>4.8482248203367995E-2</v>
      </c>
      <c r="AN243">
        <v>-7.4904580152671651E-2</v>
      </c>
      <c r="AO243">
        <v>1.2596221133659879E-2</v>
      </c>
      <c r="AP243">
        <v>1.7488577280605044E-2</v>
      </c>
      <c r="AQ243">
        <v>-1.4803625377643459E-2</v>
      </c>
      <c r="AR243">
        <v>-8.3041151503966404E-3</v>
      </c>
      <c r="AS243">
        <v>4.1074249605055124E-2</v>
      </c>
      <c r="AT243">
        <v>-3.8811236260008153E-2</v>
      </c>
      <c r="AU243">
        <v>3.8386308068459662E-2</v>
      </c>
      <c r="AV243">
        <v>1.8791264601320412E-2</v>
      </c>
      <c r="AW243">
        <v>6.6030814380044101E-2</v>
      </c>
      <c r="AX243">
        <v>1.8228771077016592E-2</v>
      </c>
      <c r="AY243">
        <v>4.5662100456620447E-3</v>
      </c>
    </row>
    <row r="244" spans="1:51" x14ac:dyDescent="0.25">
      <c r="A244" s="11">
        <v>45016</v>
      </c>
      <c r="B244">
        <v>9.6374300186616857E-2</v>
      </c>
      <c r="C244">
        <v>-1.9658753709198895E-2</v>
      </c>
      <c r="D244">
        <v>-0.10877526108775271</v>
      </c>
      <c r="E244">
        <v>-7.9650772330423059E-2</v>
      </c>
      <c r="F244">
        <v>7.0547945205479579E-2</v>
      </c>
      <c r="G244">
        <v>-7.1879801946388988E-2</v>
      </c>
      <c r="H244">
        <v>2.4176408076514333E-2</v>
      </c>
      <c r="I244">
        <v>-5.6448911222780618E-2</v>
      </c>
      <c r="J244">
        <v>-0.16538170823885112</v>
      </c>
      <c r="K244">
        <v>7.6446280991735449E-2</v>
      </c>
      <c r="L244">
        <v>-7.1187644239304015E-2</v>
      </c>
      <c r="M244">
        <v>9.7323600973235891E-3</v>
      </c>
      <c r="N244">
        <v>7.0215462610899948E-2</v>
      </c>
      <c r="O244">
        <v>8.1081081081081141E-2</v>
      </c>
      <c r="P244">
        <v>1.6306563391765172E-2</v>
      </c>
      <c r="Q244">
        <v>1.9259480441922827E-2</v>
      </c>
      <c r="R244">
        <v>6.3042485153037786E-2</v>
      </c>
      <c r="S244">
        <v>4.9142095618857073E-2</v>
      </c>
      <c r="T244">
        <v>-0.10016539177175932</v>
      </c>
      <c r="U244">
        <v>5.7063966866083726E-2</v>
      </c>
      <c r="V244">
        <v>8.6563684057126222E-2</v>
      </c>
      <c r="W244">
        <v>-0.17608925071611636</v>
      </c>
      <c r="X244">
        <v>1.0994321614111513E-2</v>
      </c>
      <c r="Y244">
        <v>5.9174635774340567E-2</v>
      </c>
      <c r="Z244">
        <v>6.222069439669986E-2</v>
      </c>
      <c r="AA244">
        <v>-7.5736872926019938E-2</v>
      </c>
      <c r="AB244">
        <v>-3.4415681580128643E-2</v>
      </c>
      <c r="AC244">
        <v>7.1640747859514242E-2</v>
      </c>
      <c r="AD244">
        <v>-0.17796893268748959</v>
      </c>
      <c r="AE244">
        <v>8.4745762711864403E-2</v>
      </c>
      <c r="AF244">
        <v>0.12768590392620083</v>
      </c>
      <c r="AG244">
        <v>5.8303554636072841E-2</v>
      </c>
      <c r="AH244">
        <v>3.1053773261787931E-2</v>
      </c>
      <c r="AI244">
        <v>1.025506179332103E-2</v>
      </c>
      <c r="AJ244">
        <v>-4.2088678820616621E-2</v>
      </c>
      <c r="AK244">
        <v>-5.9667795516851196E-3</v>
      </c>
      <c r="AL244">
        <v>4.3169301829809825E-2</v>
      </c>
      <c r="AM244">
        <v>3.2634271099744261E-2</v>
      </c>
      <c r="AN244">
        <v>-2.372356884992266E-3</v>
      </c>
      <c r="AO244">
        <v>3.1513476157567499E-2</v>
      </c>
      <c r="AP244">
        <v>-2.7253019510684373E-2</v>
      </c>
      <c r="AQ244">
        <v>-1.1039558417663353E-2</v>
      </c>
      <c r="AR244">
        <v>7.9828805359136501E-2</v>
      </c>
      <c r="AS244">
        <v>5.5639858371269613E-2</v>
      </c>
      <c r="AT244">
        <v>0.14908936891147828</v>
      </c>
      <c r="AU244">
        <v>5.250765246056055E-2</v>
      </c>
      <c r="AV244">
        <v>7.4027916251246495E-2</v>
      </c>
      <c r="AW244">
        <v>-2.5739848589126035E-2</v>
      </c>
      <c r="AX244">
        <v>0.12427271371027904</v>
      </c>
      <c r="AY244">
        <v>8.7575757575757418E-2</v>
      </c>
    </row>
    <row r="245" spans="1:51" x14ac:dyDescent="0.25">
      <c r="A245" s="11">
        <v>45046</v>
      </c>
      <c r="B245">
        <v>5.227963525835877E-2</v>
      </c>
      <c r="C245">
        <v>6.1293984108967026E-2</v>
      </c>
      <c r="D245">
        <v>1.2022523208035318E-2</v>
      </c>
      <c r="E245">
        <v>-6.9906596614127237E-2</v>
      </c>
      <c r="F245">
        <v>-8.2693538067818317E-2</v>
      </c>
      <c r="G245">
        <v>6.5857247976453204E-2</v>
      </c>
      <c r="H245">
        <v>5.8236057068741909E-2</v>
      </c>
      <c r="I245">
        <v>4.9884608556719279E-2</v>
      </c>
      <c r="J245">
        <v>6.122079333454078E-2</v>
      </c>
      <c r="K245">
        <v>4.6763217588553507E-2</v>
      </c>
      <c r="L245">
        <v>1.9113149847094224E-3</v>
      </c>
      <c r="M245">
        <v>8.0722891566264998E-2</v>
      </c>
      <c r="N245">
        <v>3.1501657981999109E-2</v>
      </c>
      <c r="O245">
        <v>-3.3833333333333271E-2</v>
      </c>
      <c r="P245">
        <v>1.2033694344163681E-2</v>
      </c>
      <c r="Q245">
        <v>3.2224989014208338E-2</v>
      </c>
      <c r="R245">
        <v>3.2660077352814953E-2</v>
      </c>
      <c r="S245">
        <v>-8.5741505239758098E-3</v>
      </c>
      <c r="T245">
        <v>3.0442274554853599E-2</v>
      </c>
      <c r="U245">
        <v>2.5685676969960713E-2</v>
      </c>
      <c r="V245">
        <v>5.5150214592274649E-2</v>
      </c>
      <c r="W245">
        <v>2.4702653247941297E-2</v>
      </c>
      <c r="X245">
        <v>-0.10372848948374769</v>
      </c>
      <c r="Y245">
        <v>-5.6565472944313133E-2</v>
      </c>
      <c r="Z245">
        <v>8.4142394822006583E-3</v>
      </c>
      <c r="AA245">
        <v>7.1805702217528911E-3</v>
      </c>
      <c r="AB245">
        <v>6.5086006508600747E-2</v>
      </c>
      <c r="AC245">
        <v>-3.6360671775639952E-2</v>
      </c>
      <c r="AD245">
        <v>2.103017372752225E-2</v>
      </c>
      <c r="AE245">
        <v>-4.9342105263158187E-3</v>
      </c>
      <c r="AF245">
        <v>-2.3942537909017458E-3</v>
      </c>
      <c r="AG245">
        <v>0.10165274569042126</v>
      </c>
      <c r="AH245">
        <v>-0.14915291772782646</v>
      </c>
      <c r="AI245">
        <v>2.693909422175933E-2</v>
      </c>
      <c r="AJ245">
        <v>6.8843984962405846E-2</v>
      </c>
      <c r="AK245">
        <v>3.1310837118754042E-2</v>
      </c>
      <c r="AL245">
        <v>1.7711171662125436E-2</v>
      </c>
      <c r="AM245">
        <v>4.9534376857538476E-3</v>
      </c>
      <c r="AN245">
        <v>-3.1224152191894117E-2</v>
      </c>
      <c r="AO245">
        <v>-2.4118987002544889E-3</v>
      </c>
      <c r="AP245">
        <v>-1.5600127347978332E-2</v>
      </c>
      <c r="AQ245">
        <v>5.5813953488372148E-2</v>
      </c>
      <c r="AR245">
        <v>5.8590384283990993E-2</v>
      </c>
      <c r="AS245">
        <v>3.3540967896503737E-3</v>
      </c>
      <c r="AT245">
        <v>-2.0518491215137047E-2</v>
      </c>
      <c r="AU245">
        <v>-2.1029082774049357E-2</v>
      </c>
      <c r="AV245">
        <v>9.979113483406854E-3</v>
      </c>
      <c r="AW245">
        <v>-2.8256569652445052E-3</v>
      </c>
      <c r="AX245">
        <v>-0.12672505307855619</v>
      </c>
      <c r="AY245">
        <v>-3.6500417943716834E-2</v>
      </c>
    </row>
    <row r="246" spans="1:51" x14ac:dyDescent="0.25">
      <c r="A246" s="11">
        <v>45077</v>
      </c>
      <c r="B246">
        <v>-7.7989601386481811E-2</v>
      </c>
      <c r="C246">
        <v>-5.2406417112299541E-2</v>
      </c>
      <c r="D246">
        <v>-7.9699248120300825E-2</v>
      </c>
      <c r="E246">
        <v>-4.4406088184528514E-2</v>
      </c>
      <c r="F246">
        <v>0.17088055797733226</v>
      </c>
      <c r="G246">
        <v>-8.3879875733517406E-2</v>
      </c>
      <c r="H246">
        <v>-4.007844098541502E-2</v>
      </c>
      <c r="I246">
        <v>-0.10669597565099764</v>
      </c>
      <c r="J246">
        <v>-7.8170336234852478E-2</v>
      </c>
      <c r="K246">
        <v>-7.7512918819803267E-2</v>
      </c>
      <c r="L246">
        <v>-1.1827546737886441E-2</v>
      </c>
      <c r="M246">
        <v>-6.1092530657748112E-2</v>
      </c>
      <c r="N246">
        <v>-6.5556831228473E-2</v>
      </c>
      <c r="O246">
        <v>-0.14033120579610148</v>
      </c>
      <c r="P246">
        <v>5.6678557273087682E-2</v>
      </c>
      <c r="Q246">
        <v>-3.9023698027529474E-2</v>
      </c>
      <c r="R246">
        <v>-0.11111111111111116</v>
      </c>
      <c r="S246">
        <v>-4.9967969250480415E-2</v>
      </c>
      <c r="T246">
        <v>-1.4492753623188692E-3</v>
      </c>
      <c r="U246">
        <v>-3.2258064516129004E-2</v>
      </c>
      <c r="V246">
        <v>-3.3048606874110265E-2</v>
      </c>
      <c r="W246">
        <v>2.750000000000008E-2</v>
      </c>
      <c r="X246">
        <v>-5.4533333333333323E-2</v>
      </c>
      <c r="Y246">
        <v>-9.2841773981181097E-2</v>
      </c>
      <c r="Z246">
        <v>4.1720154043645152E-3</v>
      </c>
      <c r="AA246">
        <v>-9.6036905011532836E-2</v>
      </c>
      <c r="AB246">
        <v>-9.4281972937581893E-2</v>
      </c>
      <c r="AC246">
        <v>-0.15549915397631142</v>
      </c>
      <c r="AD246">
        <v>-8.6865671641791153E-2</v>
      </c>
      <c r="AE246">
        <v>5.1515151515151514E-2</v>
      </c>
      <c r="AF246">
        <v>-5.1200000000000023E-2</v>
      </c>
      <c r="AG246">
        <v>-5.5008872398774056E-2</v>
      </c>
      <c r="AH246">
        <v>-1.2233211868818317E-2</v>
      </c>
      <c r="AI246">
        <v>2.2303890508173829E-2</v>
      </c>
      <c r="AJ246">
        <v>-0.12077379643877773</v>
      </c>
      <c r="AK246">
        <v>-3.6180588327827556E-2</v>
      </c>
      <c r="AL246">
        <v>-0.12751004016064249</v>
      </c>
      <c r="AM246">
        <v>4.7318611987381409E-3</v>
      </c>
      <c r="AN246">
        <v>-5.1974386339381007E-2</v>
      </c>
      <c r="AO246">
        <v>2.9818670248488832E-2</v>
      </c>
      <c r="AP246">
        <v>-5.7406209573091949E-2</v>
      </c>
      <c r="AQ246">
        <v>-1.9089574155653488E-2</v>
      </c>
      <c r="AR246">
        <v>-5.5347550056974448E-3</v>
      </c>
      <c r="AS246">
        <v>-3.4861509073543462E-2</v>
      </c>
      <c r="AT246">
        <v>-4.9799297541394894E-2</v>
      </c>
      <c r="AU246">
        <v>-5.1873857404021839E-2</v>
      </c>
      <c r="AV246">
        <v>-3.3777573529411908E-2</v>
      </c>
      <c r="AW246">
        <v>-1.1476338906205807E-2</v>
      </c>
      <c r="AX246">
        <v>5.5462695638960557E-2</v>
      </c>
      <c r="AY246">
        <v>-6.5934065934065922E-2</v>
      </c>
    </row>
    <row r="247" spans="1:51" x14ac:dyDescent="0.25">
      <c r="A247" s="11">
        <v>45107</v>
      </c>
      <c r="B247">
        <v>7.0426065162907392E-2</v>
      </c>
      <c r="C247">
        <v>5.6433408577882815E-4</v>
      </c>
      <c r="D247">
        <v>0.14901960784313717</v>
      </c>
      <c r="E247">
        <v>0.11165845648604256</v>
      </c>
      <c r="F247">
        <v>-1.2658227848101222E-2</v>
      </c>
      <c r="G247">
        <v>-9.9849284099472468E-3</v>
      </c>
      <c r="H247">
        <v>4.826353421859042E-2</v>
      </c>
      <c r="I247">
        <v>2.3092939617641361E-2</v>
      </c>
      <c r="J247">
        <v>6.8690983151268314E-2</v>
      </c>
      <c r="K247">
        <v>1.4456089627755686E-2</v>
      </c>
      <c r="L247">
        <v>7.5868725868725839E-2</v>
      </c>
      <c r="M247">
        <v>2.4697221562574256E-2</v>
      </c>
      <c r="N247">
        <v>6.0326821476839987E-2</v>
      </c>
      <c r="O247">
        <v>1.4548008427811787E-2</v>
      </c>
      <c r="P247">
        <v>0.12340585146286553</v>
      </c>
      <c r="Q247">
        <v>5.9214412285883089E-2</v>
      </c>
      <c r="R247">
        <v>8.8951310861423272E-2</v>
      </c>
      <c r="S247">
        <v>5.3944706675657539E-2</v>
      </c>
      <c r="T247">
        <v>0.18706039968739518</v>
      </c>
      <c r="U247">
        <v>4.8245614035087536E-2</v>
      </c>
      <c r="V247">
        <v>4.6377116416026931E-2</v>
      </c>
      <c r="W247">
        <v>7.2123740006951653E-2</v>
      </c>
      <c r="X247">
        <v>0.13453673670850375</v>
      </c>
      <c r="Y247">
        <v>8.998867176437253E-2</v>
      </c>
      <c r="Z247">
        <v>0.13326941514860979</v>
      </c>
      <c r="AA247">
        <v>0.1134307585247043</v>
      </c>
      <c r="AB247">
        <v>5.8795180722891693E-2</v>
      </c>
      <c r="AC247">
        <v>3.8469244640352729E-2</v>
      </c>
      <c r="AD247">
        <v>8.5975809087937227E-2</v>
      </c>
      <c r="AE247">
        <v>3.8642913282682656E-2</v>
      </c>
      <c r="AF247">
        <v>3.4991568296796061E-2</v>
      </c>
      <c r="AG247">
        <v>5.291908501194964E-2</v>
      </c>
      <c r="AH247">
        <v>1.0671936758893441E-2</v>
      </c>
      <c r="AI247">
        <v>3.1734225858435661E-2</v>
      </c>
      <c r="AJ247">
        <v>6.6106610661066156E-2</v>
      </c>
      <c r="AK247">
        <v>8.0137098090419467E-2</v>
      </c>
      <c r="AL247">
        <v>-2.8193325661680091E-2</v>
      </c>
      <c r="AM247">
        <v>0.10400313971742547</v>
      </c>
      <c r="AN247">
        <v>1.2383203872565751E-3</v>
      </c>
      <c r="AO247">
        <v>-5.2171644711099807E-3</v>
      </c>
      <c r="AP247">
        <v>5.4554812146165643E-2</v>
      </c>
      <c r="AQ247">
        <v>2.8742514970059974E-2</v>
      </c>
      <c r="AR247">
        <v>2.4226550990342099E-2</v>
      </c>
      <c r="AS247">
        <v>1.4844136566056765E-3</v>
      </c>
      <c r="AT247">
        <v>0.1734653465346534</v>
      </c>
      <c r="AU247">
        <v>-3.7069173294769886E-2</v>
      </c>
      <c r="AV247">
        <v>6.3733650416171184E-2</v>
      </c>
      <c r="AW247">
        <v>5.5897950408485109E-2</v>
      </c>
      <c r="AX247">
        <v>8.7964295997696507E-2</v>
      </c>
      <c r="AY247">
        <v>4.705882352941182E-2</v>
      </c>
    </row>
    <row r="248" spans="1:51" x14ac:dyDescent="0.25">
      <c r="A248" s="11">
        <v>45138</v>
      </c>
      <c r="B248">
        <v>-9.1313509716695052E-3</v>
      </c>
      <c r="C248">
        <v>3.7601052829479009E-3</v>
      </c>
      <c r="D248">
        <v>2.5312855517633626E-2</v>
      </c>
      <c r="E248">
        <v>8.8183161004431465E-2</v>
      </c>
      <c r="F248">
        <v>-1.6289592760180938E-2</v>
      </c>
      <c r="G248">
        <v>5.1569933396764966E-2</v>
      </c>
      <c r="H248">
        <v>-5.1157125456758878E-3</v>
      </c>
      <c r="I248">
        <v>3.4967622571692836E-2</v>
      </c>
      <c r="J248">
        <v>3.984753984753997E-2</v>
      </c>
      <c r="K248">
        <v>-1.0865692910580704E-2</v>
      </c>
      <c r="L248">
        <v>0.10317602727435848</v>
      </c>
      <c r="M248">
        <v>5.9907300115874973E-2</v>
      </c>
      <c r="N248">
        <v>-1.7265353418308149E-2</v>
      </c>
      <c r="O248">
        <v>3.5601265822784889E-2</v>
      </c>
      <c r="P248">
        <v>-2.7045075125208706E-2</v>
      </c>
      <c r="Q248">
        <v>5.2279381012128923E-2</v>
      </c>
      <c r="R248">
        <v>-1.8056749785038684E-2</v>
      </c>
      <c r="S248">
        <v>3.9987204094689144E-3</v>
      </c>
      <c r="T248">
        <v>8.1589466259111232E-2</v>
      </c>
      <c r="U248">
        <v>-4.9790794979079456E-2</v>
      </c>
      <c r="V248">
        <v>1.3316582914572939E-2</v>
      </c>
      <c r="W248">
        <v>7.6349489382395941E-2</v>
      </c>
      <c r="X248">
        <v>0.15873213175885637</v>
      </c>
      <c r="Y248">
        <v>7.3303020461188639E-2</v>
      </c>
      <c r="Z248">
        <v>-1.8330513254371072E-2</v>
      </c>
      <c r="AA248">
        <v>9.5416666666666705E-2</v>
      </c>
      <c r="AB248">
        <v>5.3254437869822535E-2</v>
      </c>
      <c r="AC248">
        <v>4.2446459579394968E-3</v>
      </c>
      <c r="AD248">
        <v>3.4115994380895076E-2</v>
      </c>
      <c r="AE248">
        <v>6.5582040610417502E-2</v>
      </c>
      <c r="AF248">
        <v>-1.1303462321792246E-2</v>
      </c>
      <c r="AG248">
        <v>1.6861219195849486E-2</v>
      </c>
      <c r="AH248">
        <v>-6.7135966627558386E-2</v>
      </c>
      <c r="AI248">
        <v>-2.6552925627778556E-2</v>
      </c>
      <c r="AJ248">
        <v>1.9699812382739212E-2</v>
      </c>
      <c r="AK248">
        <v>1.2239347234813902E-2</v>
      </c>
      <c r="AL248">
        <v>4.8746792974146524E-2</v>
      </c>
      <c r="AM248">
        <v>-1.4752932811944564E-2</v>
      </c>
      <c r="AN248">
        <v>9.6694400719586238E-2</v>
      </c>
      <c r="AO248">
        <v>1.5995804379179246E-2</v>
      </c>
      <c r="AP248">
        <v>-1.9359036928582984E-2</v>
      </c>
      <c r="AQ248">
        <v>-2.9103608847497187E-3</v>
      </c>
      <c r="AR248">
        <v>-5.9133770177400846E-3</v>
      </c>
      <c r="AS248">
        <v>-8.8932806324111269E-3</v>
      </c>
      <c r="AT248">
        <v>3.4987062661716806E-2</v>
      </c>
      <c r="AU248">
        <v>-6.7080496595914862E-3</v>
      </c>
      <c r="AV248">
        <v>4.4489157165213511E-2</v>
      </c>
      <c r="AW248">
        <v>-1.3981267815935894E-2</v>
      </c>
      <c r="AX248">
        <v>5.8621145957390652E-2</v>
      </c>
      <c r="AY248">
        <v>3.0751034890597273E-2</v>
      </c>
    </row>
    <row r="249" spans="1:51" x14ac:dyDescent="0.25">
      <c r="A249" s="11">
        <v>45169</v>
      </c>
      <c r="B249">
        <v>-4.1115311909262653E-2</v>
      </c>
      <c r="C249">
        <v>-3.5774489604795012E-2</v>
      </c>
      <c r="D249">
        <v>7.7669902912620437E-3</v>
      </c>
      <c r="E249">
        <v>-2.2125695669879208E-2</v>
      </c>
      <c r="F249">
        <v>-6.7923949708678433E-2</v>
      </c>
      <c r="G249">
        <v>5.0850524791892893E-2</v>
      </c>
      <c r="H249">
        <v>2.1425073457394639E-2</v>
      </c>
      <c r="I249">
        <v>-6.9717554522702452E-3</v>
      </c>
      <c r="J249">
        <v>-5.164945018327316E-3</v>
      </c>
      <c r="K249">
        <v>-3.0614082477939952E-2</v>
      </c>
      <c r="L249">
        <v>-2.1470396877033227E-2</v>
      </c>
      <c r="M249">
        <v>-4.9415108778834593E-2</v>
      </c>
      <c r="N249">
        <v>-7.7703101049404477E-2</v>
      </c>
      <c r="O249">
        <v>-5.6149732620320969E-2</v>
      </c>
      <c r="P249">
        <v>5.4907343857242275E-3</v>
      </c>
      <c r="Q249">
        <v>-1.7620561738208806E-2</v>
      </c>
      <c r="R249">
        <v>-2.6269702276707552E-2</v>
      </c>
      <c r="S249">
        <v>-3.8553449099888559E-2</v>
      </c>
      <c r="T249">
        <v>-1.8913043478260838E-2</v>
      </c>
      <c r="U249">
        <v>-3.4786437692646333E-2</v>
      </c>
      <c r="V249">
        <v>-5.7376642697743674E-2</v>
      </c>
      <c r="W249">
        <v>-1.3554216867469826E-2</v>
      </c>
      <c r="X249">
        <v>-7.8738468139884166E-2</v>
      </c>
      <c r="Y249">
        <v>-0.11453384573486236</v>
      </c>
      <c r="Z249">
        <v>1.5800057454754324E-2</v>
      </c>
      <c r="AA249">
        <v>-5.9718524153670627E-2</v>
      </c>
      <c r="AB249">
        <v>2.8810141169691716E-2</v>
      </c>
      <c r="AC249">
        <v>8.6455331412105263E-3</v>
      </c>
      <c r="AD249">
        <v>-1.824180089268379E-2</v>
      </c>
      <c r="AE249">
        <v>-0.54284530713693924</v>
      </c>
      <c r="AF249">
        <v>1.5964568956638114E-2</v>
      </c>
      <c r="AG249">
        <v>-9.8852040816327369E-3</v>
      </c>
      <c r="AH249">
        <v>3.0463946338736614E-2</v>
      </c>
      <c r="AI249">
        <v>-2.1352752406813003E-2</v>
      </c>
      <c r="AJ249">
        <v>3.1968721251149912E-2</v>
      </c>
      <c r="AK249">
        <v>1.0449320794148509E-2</v>
      </c>
      <c r="AL249">
        <v>-4.8927361686112225E-2</v>
      </c>
      <c r="AM249">
        <v>-0.12348908533285219</v>
      </c>
      <c r="AN249">
        <v>-4.0598728726676359E-2</v>
      </c>
      <c r="AO249">
        <v>-0.10388437217705504</v>
      </c>
      <c r="AP249">
        <v>-6.2375580623755811E-2</v>
      </c>
      <c r="AQ249">
        <v>4.5534150612959623E-2</v>
      </c>
      <c r="AR249">
        <v>3.5530546623794068E-2</v>
      </c>
      <c r="AS249">
        <v>-9.6709870388833497E-2</v>
      </c>
      <c r="AT249">
        <v>2.2826086956519998E-3</v>
      </c>
      <c r="AU249">
        <v>-5.0398145348250489E-3</v>
      </c>
      <c r="AV249">
        <v>-7.7803938356164393E-2</v>
      </c>
      <c r="AW249">
        <v>-7.0209251101321479E-2</v>
      </c>
      <c r="AX249">
        <v>-0.17462500000000003</v>
      </c>
      <c r="AY249">
        <v>-5.9954102122776964E-2</v>
      </c>
    </row>
    <row r="250" spans="1:51" x14ac:dyDescent="0.25">
      <c r="A250" s="11">
        <v>45199</v>
      </c>
      <c r="B250">
        <v>-3.1049778215869961E-2</v>
      </c>
      <c r="C250">
        <v>2.0007770007770098E-2</v>
      </c>
      <c r="D250">
        <v>6.1106523534269153E-2</v>
      </c>
      <c r="E250">
        <v>4.5807884508606289E-3</v>
      </c>
      <c r="F250">
        <v>-8.0276361243625471E-2</v>
      </c>
      <c r="G250">
        <v>7.3015326330291064E-2</v>
      </c>
      <c r="H250">
        <v>-4.2071197411003292E-2</v>
      </c>
      <c r="I250">
        <v>1.4581458145814574E-2</v>
      </c>
      <c r="J250">
        <v>1.2058281694858453E-2</v>
      </c>
      <c r="K250">
        <v>-2.9165892624930301E-2</v>
      </c>
      <c r="L250">
        <v>-5.4521276595744572E-2</v>
      </c>
      <c r="M250">
        <v>-5.0258769407705683E-2</v>
      </c>
      <c r="N250">
        <v>-8.4121708003068396E-2</v>
      </c>
      <c r="O250">
        <v>-0.1260623229461757</v>
      </c>
      <c r="P250">
        <v>-4.5392491467576845E-2</v>
      </c>
      <c r="Q250">
        <v>2.29265003371526E-3</v>
      </c>
      <c r="R250">
        <v>3.1025179856115193E-2</v>
      </c>
      <c r="S250">
        <v>-5.4846727423363717E-2</v>
      </c>
      <c r="T250">
        <v>7.3122091734987293E-3</v>
      </c>
      <c r="U250">
        <v>-3.3302919708029233E-2</v>
      </c>
      <c r="V250">
        <v>-8.9962121212121215E-2</v>
      </c>
      <c r="W250">
        <v>-4.1984732824427384E-2</v>
      </c>
      <c r="X250">
        <v>6.0200279459711403E-2</v>
      </c>
      <c r="Y250">
        <v>-4.5861526894949045E-2</v>
      </c>
      <c r="Z250">
        <v>-1.9796380090497667E-3</v>
      </c>
      <c r="AA250">
        <v>-1.2944983818770184E-2</v>
      </c>
      <c r="AB250">
        <v>6.8048165779893477E-2</v>
      </c>
      <c r="AC250">
        <v>1.9047619047607434E-4</v>
      </c>
      <c r="AD250">
        <v>2.9057125914212278E-2</v>
      </c>
      <c r="AE250">
        <v>-8.6472491909385107E-2</v>
      </c>
      <c r="AF250">
        <v>2.8791565287915599E-2</v>
      </c>
      <c r="AG250">
        <v>-6.2801932367149704E-2</v>
      </c>
      <c r="AH250">
        <v>-3.2275562788174561E-2</v>
      </c>
      <c r="AI250">
        <v>-1.0089544709295128E-2</v>
      </c>
      <c r="AJ250">
        <v>6.0173835524848229E-3</v>
      </c>
      <c r="AK250">
        <v>-6.2047569803516001E-2</v>
      </c>
      <c r="AL250">
        <v>-0.1007123070834981</v>
      </c>
      <c r="AM250">
        <v>-8.1300813008130524E-3</v>
      </c>
      <c r="AN250">
        <v>-8.2068818123530618E-2</v>
      </c>
      <c r="AO250">
        <v>-2.3185483870967749E-2</v>
      </c>
      <c r="AP250">
        <v>-3.6270346779901042E-2</v>
      </c>
      <c r="AQ250">
        <v>3.0429927414852065E-2</v>
      </c>
      <c r="AR250">
        <v>-4.6576618537494174E-2</v>
      </c>
      <c r="AS250">
        <v>-0.12886313465783661</v>
      </c>
      <c r="AT250">
        <v>-9.6518815746665099E-2</v>
      </c>
      <c r="AU250">
        <v>6.3823320838820585E-3</v>
      </c>
      <c r="AV250">
        <v>-0.10560519902518284</v>
      </c>
      <c r="AW250">
        <v>-2.442996742671022E-2</v>
      </c>
      <c r="AX250">
        <v>-5.028017567772225E-2</v>
      </c>
      <c r="AY250">
        <v>-9.1547146780590616E-4</v>
      </c>
    </row>
    <row r="251" spans="1:51" x14ac:dyDescent="0.25">
      <c r="A251" s="11">
        <v>45230</v>
      </c>
      <c r="B251">
        <v>7.5025432349948851E-3</v>
      </c>
      <c r="C251">
        <v>-5.1418777375736857E-3</v>
      </c>
      <c r="D251">
        <v>-3.7354085603112819E-2</v>
      </c>
      <c r="E251">
        <v>-4.2144535028326602E-2</v>
      </c>
      <c r="F251">
        <v>1.1089250581291177E-2</v>
      </c>
      <c r="G251">
        <v>1.4283421601669177E-2</v>
      </c>
      <c r="H251">
        <v>1.1511511511511641E-2</v>
      </c>
      <c r="I251">
        <v>-7.9843860894251995E-3</v>
      </c>
      <c r="J251">
        <v>-0.10160516299851063</v>
      </c>
      <c r="K251">
        <v>7.4435514734022101E-2</v>
      </c>
      <c r="L251">
        <v>-9.6343178621659753E-2</v>
      </c>
      <c r="M251">
        <v>3.3179946718333575E-2</v>
      </c>
      <c r="N251">
        <v>-5.8486878838637568E-2</v>
      </c>
      <c r="O251">
        <v>-0.11275758277379022</v>
      </c>
      <c r="P251">
        <v>2.0736503396496353E-2</v>
      </c>
      <c r="Q251">
        <v>-1.089881593110853E-2</v>
      </c>
      <c r="R251">
        <v>5.6258177060619197E-2</v>
      </c>
      <c r="S251">
        <v>-1.8232819074333828E-2</v>
      </c>
      <c r="T251">
        <v>3.9375274967003993E-2</v>
      </c>
      <c r="U251">
        <v>-8.9664936290704267E-3</v>
      </c>
      <c r="V251">
        <v>1.7227425135853736E-2</v>
      </c>
      <c r="W251">
        <v>-4.1593625498007936E-2</v>
      </c>
      <c r="X251">
        <v>-3.349807797913229E-2</v>
      </c>
      <c r="Y251">
        <v>-5.3366762177650462E-2</v>
      </c>
      <c r="Z251">
        <v>-7.7642391612354866E-2</v>
      </c>
      <c r="AA251">
        <v>6.7622950819672401E-3</v>
      </c>
      <c r="AB251">
        <v>1.127425275301519E-2</v>
      </c>
      <c r="AC251">
        <v>2.132927061512091E-2</v>
      </c>
      <c r="AD251">
        <v>-4.5428351901652064E-2</v>
      </c>
      <c r="AE251">
        <v>-0.10174295026215119</v>
      </c>
      <c r="AF251">
        <v>-0.15549862041781637</v>
      </c>
      <c r="AG251">
        <v>2.8865979381443418E-2</v>
      </c>
      <c r="AH251">
        <v>-0.1199551569506726</v>
      </c>
      <c r="AI251">
        <v>-7.6442858962925242E-2</v>
      </c>
      <c r="AJ251">
        <v>-2.1267168808152381E-2</v>
      </c>
      <c r="AK251">
        <v>-5.5126791620727644E-3</v>
      </c>
      <c r="AL251">
        <v>-0.1053905390539055</v>
      </c>
      <c r="AM251">
        <v>-9.0786470222037785E-2</v>
      </c>
      <c r="AN251">
        <v>1.3620488940628395E-2</v>
      </c>
      <c r="AO251">
        <v>-7.8873654725047926E-2</v>
      </c>
      <c r="AP251">
        <v>-8.3624013218285276E-2</v>
      </c>
      <c r="AQ251">
        <v>2.5467353020861561E-2</v>
      </c>
      <c r="AR251">
        <v>3.1916625956684541E-2</v>
      </c>
      <c r="AS251">
        <v>6.1133987963256198E-2</v>
      </c>
      <c r="AT251">
        <v>3.4809746729083102E-3</v>
      </c>
      <c r="AU251">
        <v>3.0551640829474591E-2</v>
      </c>
      <c r="AV251">
        <v>-4.6062021538860742E-2</v>
      </c>
      <c r="AW251">
        <v>-0.15874943086963123</v>
      </c>
      <c r="AX251">
        <v>-0.12374421942273961</v>
      </c>
      <c r="AY251">
        <v>-5.1924251679902222E-2</v>
      </c>
    </row>
    <row r="252" spans="1:51" x14ac:dyDescent="0.25">
      <c r="A252" s="11">
        <v>45260</v>
      </c>
      <c r="B252">
        <v>8.8097942698472931E-2</v>
      </c>
      <c r="C252">
        <v>7.4846860643185131E-2</v>
      </c>
      <c r="D252">
        <v>0.14605227701428203</v>
      </c>
      <c r="E252">
        <v>9.6653202538949712E-2</v>
      </c>
      <c r="F252">
        <v>0.10206969750574935</v>
      </c>
      <c r="G252">
        <v>-1.4873417721519067E-2</v>
      </c>
      <c r="H252">
        <v>7.4962889658584775E-2</v>
      </c>
      <c r="I252">
        <v>2.2893936683956451E-2</v>
      </c>
      <c r="J252">
        <v>6.4100202615583024E-2</v>
      </c>
      <c r="K252">
        <v>5.0222617987533358E-2</v>
      </c>
      <c r="L252">
        <v>0.16361867704280164</v>
      </c>
      <c r="M252">
        <v>2.6254102203469465E-2</v>
      </c>
      <c r="N252">
        <v>4.1808747220163145E-2</v>
      </c>
      <c r="O252">
        <v>2.7400835073068786E-2</v>
      </c>
      <c r="P252">
        <v>0.15796847635726796</v>
      </c>
      <c r="Q252">
        <v>9.5225139436811324E-2</v>
      </c>
      <c r="R252">
        <v>4.293971924029738E-2</v>
      </c>
      <c r="S252">
        <v>-5.142857142857149E-2</v>
      </c>
      <c r="T252">
        <v>5.7566137566137598E-2</v>
      </c>
      <c r="U252">
        <v>8.047619047619059E-2</v>
      </c>
      <c r="V252">
        <v>8.2177767674471491E-2</v>
      </c>
      <c r="W252">
        <v>7.0668440305952762E-2</v>
      </c>
      <c r="X252">
        <v>0.1307954545454546</v>
      </c>
      <c r="Y252">
        <v>0.1502080968596291</v>
      </c>
      <c r="Z252">
        <v>0.16221198156682037</v>
      </c>
      <c r="AA252">
        <v>7.5310400976999814E-2</v>
      </c>
      <c r="AB252">
        <v>-1.6852476017630402E-2</v>
      </c>
      <c r="AC252">
        <v>7.4212194667163889E-2</v>
      </c>
      <c r="AD252">
        <v>3.7126471476003564E-2</v>
      </c>
      <c r="AE252">
        <v>0.68954093705631814</v>
      </c>
      <c r="AF252">
        <v>-2.8004667444575526E-3</v>
      </c>
      <c r="AG252">
        <v>8.3166332665330467E-2</v>
      </c>
      <c r="AH252">
        <v>2.4840764331210075E-2</v>
      </c>
      <c r="AI252">
        <v>0.16305697337563818</v>
      </c>
      <c r="AJ252">
        <v>4.3911272068809293E-2</v>
      </c>
      <c r="AK252">
        <v>7.8555590750712501E-2</v>
      </c>
      <c r="AL252">
        <v>-0.2287260206591244</v>
      </c>
      <c r="AM252">
        <v>9.0836471528015661E-2</v>
      </c>
      <c r="AN252">
        <v>-1.9524520500746378E-2</v>
      </c>
      <c r="AO252">
        <v>0.23239436619718323</v>
      </c>
      <c r="AP252">
        <v>6.6012220775317987E-2</v>
      </c>
      <c r="AQ252">
        <v>3.249669749009243E-2</v>
      </c>
      <c r="AR252">
        <v>0.14786176424175479</v>
      </c>
      <c r="AS252">
        <v>-5.3432835820895419E-2</v>
      </c>
      <c r="AT252">
        <v>0.14916267942583739</v>
      </c>
      <c r="AU252">
        <v>7.3260073260073222E-2</v>
      </c>
      <c r="AV252">
        <v>0.17083786724700767</v>
      </c>
      <c r="AW252">
        <v>7.486920440194833E-2</v>
      </c>
      <c r="AX252">
        <v>0.29390354868061852</v>
      </c>
      <c r="AY252">
        <v>0.12306701030927858</v>
      </c>
    </row>
    <row r="253" spans="1:51" x14ac:dyDescent="0.25">
      <c r="A253" s="11">
        <v>45291</v>
      </c>
      <c r="B253">
        <v>4.9414221088040833E-2</v>
      </c>
      <c r="C253">
        <v>1.4603739982190556E-2</v>
      </c>
      <c r="D253">
        <v>-2.9391018104867106E-2</v>
      </c>
      <c r="E253">
        <v>-1.5785319652723562E-3</v>
      </c>
      <c r="F253">
        <v>9.9839486356340323E-2</v>
      </c>
      <c r="G253">
        <v>-7.0671378091872183E-3</v>
      </c>
      <c r="H253">
        <v>1.6225546605293406E-2</v>
      </c>
      <c r="I253">
        <v>3.1998601154048067E-2</v>
      </c>
      <c r="J253">
        <v>8.7761814090358214E-2</v>
      </c>
      <c r="K253">
        <v>-4.5785992877733772E-3</v>
      </c>
      <c r="L253">
        <v>0.11854204982444405</v>
      </c>
      <c r="M253">
        <v>3.837368661489271E-2</v>
      </c>
      <c r="N253">
        <v>4.8384801480005679E-2</v>
      </c>
      <c r="O253">
        <v>1.8542037084074092E-2</v>
      </c>
      <c r="P253">
        <v>-7.1082879612825112E-2</v>
      </c>
      <c r="Q253">
        <v>-7.5766985467643488E-3</v>
      </c>
      <c r="R253">
        <v>1.9794140934283666E-2</v>
      </c>
      <c r="S253">
        <v>-1.9201807228915624E-2</v>
      </c>
      <c r="T253">
        <v>-1.6209725835501398E-2</v>
      </c>
      <c r="U253">
        <v>4.9360951961216371E-2</v>
      </c>
      <c r="V253">
        <v>9.1376956202078308E-3</v>
      </c>
      <c r="W253">
        <v>5.357974840813795E-2</v>
      </c>
      <c r="X253">
        <v>6.6978193146417286E-2</v>
      </c>
      <c r="Y253">
        <v>-0.10723684210526307</v>
      </c>
      <c r="Z253">
        <v>4.599524187153059E-2</v>
      </c>
      <c r="AA253">
        <v>3.0285822449365174E-3</v>
      </c>
      <c r="AB253">
        <v>1.8855485232067704E-2</v>
      </c>
      <c r="AC253">
        <v>1.6837354625933054E-2</v>
      </c>
      <c r="AD253">
        <v>9.3325572370974053E-2</v>
      </c>
      <c r="AE253">
        <v>0.10308123249299728</v>
      </c>
      <c r="AF253">
        <v>4.9613854434823468E-2</v>
      </c>
      <c r="AG253">
        <v>3.9777983348751267E-2</v>
      </c>
      <c r="AH253">
        <v>-4.4282162834058392E-2</v>
      </c>
      <c r="AI253">
        <v>8.2315265093108714E-2</v>
      </c>
      <c r="AJ253">
        <v>4.9219427580225572E-2</v>
      </c>
      <c r="AK253">
        <v>2.8340675477239508E-2</v>
      </c>
      <c r="AL253">
        <v>7.2385204081632848E-2</v>
      </c>
      <c r="AM253">
        <v>5.4294382257558338E-2</v>
      </c>
      <c r="AN253">
        <v>0.14279020733278669</v>
      </c>
      <c r="AO253">
        <v>0.10337662337662334</v>
      </c>
      <c r="AP253">
        <v>5.0554407066340845E-2</v>
      </c>
      <c r="AQ253">
        <v>-4.017400204708288E-2</v>
      </c>
      <c r="AR253">
        <v>-4.1242782513060239E-2</v>
      </c>
      <c r="AS253">
        <v>1.0406811731314969E-2</v>
      </c>
      <c r="AT253">
        <v>-4.1532216092432517E-2</v>
      </c>
      <c r="AU253">
        <v>-1.0238907849829393E-2</v>
      </c>
      <c r="AV253">
        <v>4.2170074349442421E-2</v>
      </c>
      <c r="AW253">
        <v>4.9848942598187396E-2</v>
      </c>
      <c r="AX253">
        <v>6.3291139240506444E-2</v>
      </c>
      <c r="AY253">
        <v>6.9994262765346926E-2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36522-FB1C-4DB9-B54C-EBDDF8EDE133}">
  <dimension ref="A1:AA256"/>
  <sheetViews>
    <sheetView tabSelected="1" topLeftCell="E1" workbookViewId="0">
      <selection activeCell="W21" sqref="W21"/>
    </sheetView>
  </sheetViews>
  <sheetFormatPr defaultRowHeight="15" x14ac:dyDescent="0.25"/>
  <cols>
    <col min="1" max="1" width="12.42578125" bestFit="1" customWidth="1"/>
    <col min="2" max="2" width="16.28515625" bestFit="1" customWidth="1"/>
    <col min="3" max="3" width="14.42578125" bestFit="1" customWidth="1"/>
    <col min="4" max="4" width="14" bestFit="1" customWidth="1"/>
    <col min="5" max="5" width="13.5703125" bestFit="1" customWidth="1"/>
    <col min="6" max="6" width="12.5703125" bestFit="1" customWidth="1"/>
    <col min="7" max="7" width="12.5703125" style="16" customWidth="1"/>
    <col min="8" max="8" width="11.28515625" bestFit="1" customWidth="1"/>
    <col min="10" max="10" width="12.7109375" bestFit="1" customWidth="1"/>
    <col min="11" max="11" width="12.85546875" bestFit="1" customWidth="1"/>
    <col min="12" max="12" width="14" bestFit="1" customWidth="1"/>
    <col min="13" max="13" width="13.5703125" bestFit="1" customWidth="1"/>
    <col min="14" max="14" width="12.7109375" bestFit="1" customWidth="1"/>
    <col min="15" max="15" width="12.7109375" style="20" customWidth="1"/>
    <col min="16" max="16" width="12.7109375" style="28" customWidth="1"/>
    <col min="17" max="19" width="12.7109375" style="20" customWidth="1"/>
    <col min="20" max="20" width="12.7109375" style="25" customWidth="1"/>
    <col min="21" max="21" width="14" bestFit="1" customWidth="1"/>
    <col min="27" max="27" width="12" bestFit="1" customWidth="1"/>
  </cols>
  <sheetData>
    <row r="1" spans="1:27" x14ac:dyDescent="0.25">
      <c r="A1" t="s">
        <v>51</v>
      </c>
      <c r="B1" t="s">
        <v>52</v>
      </c>
      <c r="H1" t="s">
        <v>53</v>
      </c>
      <c r="M1">
        <f ca="1">RANDBETWEEN(0,51)</f>
        <v>40</v>
      </c>
    </row>
    <row r="2" spans="1:27" ht="45" x14ac:dyDescent="0.25">
      <c r="D2" t="s">
        <v>55</v>
      </c>
      <c r="G2" s="18" t="s">
        <v>56</v>
      </c>
      <c r="H2" t="s">
        <v>57</v>
      </c>
      <c r="J2" t="s">
        <v>58</v>
      </c>
      <c r="U2" t="s">
        <v>65</v>
      </c>
    </row>
    <row r="3" spans="1:27" x14ac:dyDescent="0.25">
      <c r="A3" t="s">
        <v>54</v>
      </c>
      <c r="J3" t="s">
        <v>59</v>
      </c>
      <c r="P3" s="28" t="s">
        <v>67</v>
      </c>
    </row>
    <row r="4" spans="1:27" x14ac:dyDescent="0.25">
      <c r="A4" t="s">
        <v>0</v>
      </c>
      <c r="B4" s="14" t="s">
        <v>18</v>
      </c>
      <c r="C4" s="15" t="s">
        <v>8</v>
      </c>
      <c r="D4" s="8" t="s">
        <v>48</v>
      </c>
      <c r="E4" s="8" t="s">
        <v>21</v>
      </c>
      <c r="F4" s="5" t="s">
        <v>6</v>
      </c>
      <c r="G4" s="17"/>
      <c r="J4" s="14" t="s">
        <v>18</v>
      </c>
      <c r="K4" s="15" t="s">
        <v>8</v>
      </c>
      <c r="L4" s="8" t="s">
        <v>48</v>
      </c>
      <c r="M4" s="8" t="s">
        <v>21</v>
      </c>
      <c r="N4" s="5" t="s">
        <v>6</v>
      </c>
      <c r="O4" s="21"/>
      <c r="P4" s="29" t="s">
        <v>18</v>
      </c>
      <c r="Q4" s="15" t="s">
        <v>8</v>
      </c>
      <c r="R4" s="8" t="s">
        <v>48</v>
      </c>
      <c r="S4" s="8" t="s">
        <v>21</v>
      </c>
      <c r="T4" s="27" t="s">
        <v>6</v>
      </c>
    </row>
    <row r="5" spans="1:27" x14ac:dyDescent="0.25">
      <c r="A5" s="12">
        <v>37652</v>
      </c>
      <c r="B5" s="13">
        <v>-4.0495755517826804E-2</v>
      </c>
      <c r="C5" s="13">
        <v>-0.10711566472457623</v>
      </c>
      <c r="D5" s="13">
        <v>-0.10717753379639994</v>
      </c>
      <c r="E5" s="13">
        <v>-1.0645815761278432E-2</v>
      </c>
      <c r="F5" s="13">
        <v>-7.7148489847942425E-2</v>
      </c>
      <c r="H5" s="13">
        <v>1</v>
      </c>
      <c r="I5" s="13"/>
      <c r="P5" s="28">
        <v>0.2</v>
      </c>
      <c r="Q5" s="20">
        <v>0.2</v>
      </c>
      <c r="R5" s="20">
        <v>0.2</v>
      </c>
      <c r="S5" s="20">
        <v>0.2</v>
      </c>
      <c r="T5" s="25">
        <v>0.2</v>
      </c>
    </row>
    <row r="6" spans="1:27" x14ac:dyDescent="0.25">
      <c r="A6" s="12">
        <v>37680</v>
      </c>
      <c r="B6" s="13">
        <v>-0.69853560483271648</v>
      </c>
      <c r="C6" s="13">
        <v>-6.9979330608310741E-3</v>
      </c>
      <c r="D6" s="13">
        <v>-2.8442362389159426E-3</v>
      </c>
      <c r="E6" s="13">
        <v>-0.10753456221198165</v>
      </c>
      <c r="F6" s="13">
        <v>-2.388604915324255E-2</v>
      </c>
      <c r="H6" s="13">
        <f>H5+1</f>
        <v>2</v>
      </c>
      <c r="I6" s="13"/>
    </row>
    <row r="7" spans="1:27" x14ac:dyDescent="0.25">
      <c r="A7" s="12">
        <v>37711</v>
      </c>
      <c r="B7" s="13">
        <v>-0.12856572676261346</v>
      </c>
      <c r="C7" s="13">
        <v>-4.585845763249774E-2</v>
      </c>
      <c r="D7" s="13">
        <v>-5.6669463087248295E-2</v>
      </c>
      <c r="E7" s="13">
        <v>5.8528903002607713E-2</v>
      </c>
      <c r="F7" s="13">
        <v>-5.3833896444794083E-2</v>
      </c>
      <c r="H7" s="13">
        <f t="shared" ref="H7:H16" si="0">H6+1</f>
        <v>3</v>
      </c>
      <c r="I7" s="13"/>
      <c r="U7" t="s">
        <v>66</v>
      </c>
      <c r="V7">
        <f ca="1">AVERAGE(INDIRECT(V9))</f>
        <v>8.8451945794432458E-3</v>
      </c>
      <c r="W7">
        <f t="shared" ref="W7:Z7" ca="1" si="1">AVERAGE(INDIRECT(W9))</f>
        <v>1.5329210845918061E-2</v>
      </c>
      <c r="X7">
        <f t="shared" ca="1" si="1"/>
        <v>1.498008345194384E-2</v>
      </c>
      <c r="Y7">
        <f t="shared" ca="1" si="1"/>
        <v>1.3688768478793705E-2</v>
      </c>
      <c r="Z7">
        <f t="shared" ca="1" si="1"/>
        <v>9.6308525291100063E-3</v>
      </c>
    </row>
    <row r="8" spans="1:27" x14ac:dyDescent="0.25">
      <c r="A8" s="12">
        <v>37741</v>
      </c>
      <c r="B8" s="13">
        <v>0.34426273675135377</v>
      </c>
      <c r="C8" s="13">
        <v>0.25785308302599286</v>
      </c>
      <c r="D8" s="13">
        <v>7.8749610920894719E-2</v>
      </c>
      <c r="E8" s="13">
        <v>1.3000000000000123E-2</v>
      </c>
      <c r="F8" s="13">
        <v>1.293142605572295E-2</v>
      </c>
      <c r="H8" s="13">
        <f t="shared" si="0"/>
        <v>4</v>
      </c>
      <c r="I8" s="13"/>
    </row>
    <row r="9" spans="1:27" x14ac:dyDescent="0.25">
      <c r="A9" s="12">
        <v>37772</v>
      </c>
      <c r="B9" s="13">
        <v>0.55608778434712902</v>
      </c>
      <c r="C9" s="13">
        <v>-6.3921791272291806E-2</v>
      </c>
      <c r="D9" s="13">
        <v>-7.440230832646344E-2</v>
      </c>
      <c r="E9" s="13">
        <v>5.5377651506031356E-2</v>
      </c>
      <c r="F9" s="13">
        <v>5.9575099257337838E-2</v>
      </c>
      <c r="H9" s="13">
        <f t="shared" si="0"/>
        <v>5</v>
      </c>
      <c r="I9" s="13"/>
      <c r="V9" s="14" t="s">
        <v>60</v>
      </c>
      <c r="W9" s="15" t="s">
        <v>61</v>
      </c>
      <c r="X9" s="8" t="s">
        <v>62</v>
      </c>
      <c r="Y9" s="8" t="s">
        <v>63</v>
      </c>
      <c r="Z9" s="5" t="s">
        <v>64</v>
      </c>
    </row>
    <row r="10" spans="1:27" x14ac:dyDescent="0.25">
      <c r="A10" s="12">
        <v>37802</v>
      </c>
      <c r="B10" s="13">
        <v>0.13322857768447083</v>
      </c>
      <c r="C10" s="13">
        <v>6.0443668993021005E-2</v>
      </c>
      <c r="D10" s="13">
        <v>0.1364506791360498</v>
      </c>
      <c r="E10" s="13">
        <v>-6.6913056373052227E-2</v>
      </c>
      <c r="F10" s="13">
        <v>5.7029566304439783E-2</v>
      </c>
      <c r="H10" s="13">
        <f t="shared" si="0"/>
        <v>6</v>
      </c>
      <c r="I10" s="13"/>
      <c r="U10" s="14" t="s">
        <v>60</v>
      </c>
      <c r="V10" s="23">
        <f t="shared" ref="V10:Z14" ca="1" si="2">_xlfn.COVARIANCE.S(INDIRECT(V$9),INDIRECT($U10))</f>
        <v>2.1160227826418958E-2</v>
      </c>
      <c r="W10" s="23">
        <f t="shared" ca="1" si="2"/>
        <v>2.3812033890226441E-3</v>
      </c>
      <c r="X10" s="23">
        <f t="shared" ca="1" si="2"/>
        <v>1.7843094602831501E-3</v>
      </c>
      <c r="Y10" s="23">
        <f t="shared" ca="1" si="2"/>
        <v>2.5695301937473953E-3</v>
      </c>
      <c r="Z10" s="23">
        <f t="shared" ca="1" si="2"/>
        <v>1.9833470844445905E-3</v>
      </c>
    </row>
    <row r="11" spans="1:27" x14ac:dyDescent="0.25">
      <c r="A11" s="12">
        <v>37833</v>
      </c>
      <c r="B11" s="13">
        <v>-1.3865999886344405E-3</v>
      </c>
      <c r="C11" s="13">
        <v>0.13248717044697766</v>
      </c>
      <c r="D11" s="13">
        <v>5.5605627179748485E-2</v>
      </c>
      <c r="E11" s="13">
        <v>2.3643031784841062E-2</v>
      </c>
      <c r="F11" s="13">
        <v>1.5183620169267886E-3</v>
      </c>
      <c r="H11" s="13">
        <f t="shared" si="0"/>
        <v>7</v>
      </c>
      <c r="I11" s="13"/>
      <c r="U11" s="15" t="s">
        <v>61</v>
      </c>
      <c r="V11" s="23">
        <f t="shared" ca="1" si="2"/>
        <v>2.3812033890226441E-3</v>
      </c>
      <c r="W11" s="23">
        <f t="shared" ca="1" si="2"/>
        <v>4.309571571724095E-3</v>
      </c>
      <c r="X11" s="23">
        <f t="shared" ca="1" si="2"/>
        <v>2.5896576193227406E-3</v>
      </c>
      <c r="Y11" s="23">
        <f t="shared" ca="1" si="2"/>
        <v>1.3093378927555529E-3</v>
      </c>
      <c r="Z11" s="23">
        <f t="shared" ca="1" si="2"/>
        <v>8.1164555398178086E-4</v>
      </c>
    </row>
    <row r="12" spans="1:27" x14ac:dyDescent="0.25">
      <c r="A12" s="12">
        <v>37864</v>
      </c>
      <c r="B12" s="13">
        <v>0.19113847694706521</v>
      </c>
      <c r="C12" s="13">
        <v>5.5560552077207781E-2</v>
      </c>
      <c r="D12" s="13">
        <v>8.1037938970970336E-2</v>
      </c>
      <c r="E12" s="13">
        <v>0.13853392886999316</v>
      </c>
      <c r="F12" s="13">
        <v>5.9941264203453359E-2</v>
      </c>
      <c r="H12" s="13">
        <f t="shared" si="0"/>
        <v>8</v>
      </c>
      <c r="I12" s="13"/>
      <c r="U12" s="8" t="s">
        <v>62</v>
      </c>
      <c r="V12" s="23">
        <f t="shared" ca="1" si="2"/>
        <v>1.7843094602831501E-3</v>
      </c>
      <c r="W12" s="23">
        <f t="shared" ca="1" si="2"/>
        <v>2.5896576193227406E-3</v>
      </c>
      <c r="X12" s="23">
        <f t="shared" ca="1" si="2"/>
        <v>5.565953311506157E-3</v>
      </c>
      <c r="Y12" s="23">
        <f t="shared" ca="1" si="2"/>
        <v>1.3797856751892638E-3</v>
      </c>
      <c r="Z12" s="23">
        <f t="shared" ca="1" si="2"/>
        <v>1.5909110528231206E-3</v>
      </c>
    </row>
    <row r="13" spans="1:27" x14ac:dyDescent="0.25">
      <c r="A13" s="12">
        <v>37894</v>
      </c>
      <c r="B13" s="13">
        <v>-4.7670007739568421E-2</v>
      </c>
      <c r="C13" s="13">
        <v>-9.1043152265100735E-2</v>
      </c>
      <c r="D13" s="13">
        <v>-0.13117681398303627</v>
      </c>
      <c r="E13" s="13">
        <v>-7.1328172530262024E-2</v>
      </c>
      <c r="F13" s="13">
        <v>-7.229957322362679E-2</v>
      </c>
      <c r="H13" s="13">
        <f t="shared" si="0"/>
        <v>9</v>
      </c>
      <c r="I13" s="13"/>
      <c r="U13" s="8" t="s">
        <v>63</v>
      </c>
      <c r="V13" s="23">
        <f t="shared" ca="1" si="2"/>
        <v>2.5695301937473953E-3</v>
      </c>
      <c r="W13" s="23">
        <f t="shared" ca="1" si="2"/>
        <v>1.3093378927555529E-3</v>
      </c>
      <c r="X13" s="23">
        <f t="shared" ca="1" si="2"/>
        <v>1.3797856751892638E-3</v>
      </c>
      <c r="Y13" s="23">
        <f t="shared" ca="1" si="2"/>
        <v>4.8267425122520916E-3</v>
      </c>
      <c r="Z13" s="23">
        <f t="shared" ca="1" si="2"/>
        <v>5.6580941957280924E-4</v>
      </c>
    </row>
    <row r="14" spans="1:27" x14ac:dyDescent="0.25">
      <c r="A14" s="12">
        <v>37925</v>
      </c>
      <c r="B14" s="13">
        <v>-0.11111891479712643</v>
      </c>
      <c r="C14" s="13">
        <v>0.12647366333777987</v>
      </c>
      <c r="D14" s="13">
        <v>6.4700999960475958E-2</v>
      </c>
      <c r="E14" s="13">
        <v>0.11520997582849524</v>
      </c>
      <c r="F14" s="13">
        <v>3.1636523985401288E-2</v>
      </c>
      <c r="H14" s="13">
        <f t="shared" si="0"/>
        <v>10</v>
      </c>
      <c r="I14" s="13"/>
      <c r="U14" s="5" t="s">
        <v>64</v>
      </c>
      <c r="V14" s="23">
        <f t="shared" ca="1" si="2"/>
        <v>1.9833470844445905E-3</v>
      </c>
      <c r="W14" s="23">
        <f t="shared" ca="1" si="2"/>
        <v>8.1164555398178086E-4</v>
      </c>
      <c r="X14" s="23">
        <f t="shared" ca="1" si="2"/>
        <v>1.5909110528231206E-3</v>
      </c>
      <c r="Y14" s="23">
        <f t="shared" ca="1" si="2"/>
        <v>5.6580941957280924E-4</v>
      </c>
      <c r="Z14" s="23">
        <f t="shared" ca="1" si="2"/>
        <v>1.7385629193706626E-3</v>
      </c>
    </row>
    <row r="15" spans="1:27" x14ac:dyDescent="0.25">
      <c r="A15" s="12">
        <v>37955</v>
      </c>
      <c r="B15" s="13">
        <v>-2.2315532829907503E-2</v>
      </c>
      <c r="C15" s="13">
        <v>-1.6565850536085835E-2</v>
      </c>
      <c r="D15" s="13">
        <v>-9.651793006162257E-3</v>
      </c>
      <c r="E15" s="13">
        <v>4.1181355966536382E-2</v>
      </c>
      <c r="F15" s="13">
        <v>8.2274087300264753E-3</v>
      </c>
      <c r="H15" s="13">
        <f t="shared" si="0"/>
        <v>11</v>
      </c>
      <c r="I15" s="13"/>
    </row>
    <row r="16" spans="1:27" x14ac:dyDescent="0.25">
      <c r="A16" s="12">
        <v>37986</v>
      </c>
      <c r="B16" s="13">
        <v>-1.8276069086543001E-2</v>
      </c>
      <c r="C16" s="13">
        <v>5.9887917624009912E-2</v>
      </c>
      <c r="D16" s="13">
        <v>0.16425519154359391</v>
      </c>
      <c r="E16" s="13">
        <v>-1.5564202334630295E-2</v>
      </c>
      <c r="F16" s="13">
        <v>7.4185100439885021E-2</v>
      </c>
      <c r="H16" s="13">
        <f t="shared" si="0"/>
        <v>12</v>
      </c>
      <c r="I16" s="13">
        <f>IF(MOD(H16,12)=0,I4+1,"")</f>
        <v>1</v>
      </c>
      <c r="U16" t="s">
        <v>68</v>
      </c>
      <c r="V16">
        <v>0</v>
      </c>
      <c r="W16">
        <v>0.31104881158017261</v>
      </c>
      <c r="X16">
        <v>4.8591700979508566E-2</v>
      </c>
      <c r="Y16">
        <v>0.23400313212219298</v>
      </c>
      <c r="Z16">
        <v>0.40635635531812597</v>
      </c>
      <c r="AA16">
        <f>SUM(V16:Z16)</f>
        <v>1</v>
      </c>
    </row>
    <row r="17" spans="1:26" x14ac:dyDescent="0.25">
      <c r="A17" s="12">
        <v>38017</v>
      </c>
      <c r="B17" s="13">
        <v>0.10491221055354982</v>
      </c>
      <c r="C17" s="13">
        <v>6.8276446529679902E-2</v>
      </c>
      <c r="D17" s="13">
        <v>3.3773341918866828E-2</v>
      </c>
      <c r="E17" s="13">
        <v>-3.9525691699605625E-3</v>
      </c>
      <c r="F17" s="13">
        <v>-2.2790124839052739E-2</v>
      </c>
      <c r="H17" s="13">
        <f t="shared" ref="H17:H80" si="3">H16+1</f>
        <v>13</v>
      </c>
      <c r="I17" s="13" t="str">
        <f t="shared" ref="I17:I80" si="4">IF(MOD(H17,12)=0,I5+1,"")</f>
        <v/>
      </c>
    </row>
    <row r="18" spans="1:26" x14ac:dyDescent="0.25">
      <c r="A18" s="12">
        <v>38046</v>
      </c>
      <c r="B18" s="13">
        <v>2.4501351725312315E-2</v>
      </c>
      <c r="C18" s="13">
        <v>1.8182758858561909E-2</v>
      </c>
      <c r="D18" s="13">
        <v>-5.4906723971472227E-2</v>
      </c>
      <c r="E18" s="13">
        <v>5.3571428571428603E-2</v>
      </c>
      <c r="F18" s="13">
        <v>3.8869379407535432E-2</v>
      </c>
      <c r="H18" s="13">
        <f t="shared" si="3"/>
        <v>14</v>
      </c>
      <c r="I18" s="13" t="str">
        <f t="shared" si="4"/>
        <v/>
      </c>
      <c r="V18" t="s">
        <v>74</v>
      </c>
      <c r="W18" t="s">
        <v>75</v>
      </c>
    </row>
    <row r="19" spans="1:26" x14ac:dyDescent="0.25">
      <c r="A19" s="12">
        <v>38077</v>
      </c>
      <c r="B19" s="13">
        <v>-4.4880319148936643E-3</v>
      </c>
      <c r="C19" s="13">
        <v>-8.1171415827776761E-2</v>
      </c>
      <c r="D19" s="13">
        <v>-6.0007908785342456E-2</v>
      </c>
      <c r="E19" s="13">
        <v>4.2052730696798379E-2</v>
      </c>
      <c r="F19" s="13">
        <v>1.632532645138518E-2</v>
      </c>
      <c r="H19" s="13">
        <f t="shared" si="3"/>
        <v>15</v>
      </c>
      <c r="I19" s="13" t="str">
        <f t="shared" si="4"/>
        <v/>
      </c>
      <c r="U19" t="s">
        <v>69</v>
      </c>
      <c r="V19" s="23">
        <f ca="1">SUMPRODUCT(V7:Z7,V16:Z16)</f>
        <v>1.2612813383098416E-2</v>
      </c>
      <c r="W19">
        <f ca="1">V19*12</f>
        <v>0.151353760597181</v>
      </c>
    </row>
    <row r="20" spans="1:26" x14ac:dyDescent="0.25">
      <c r="A20" s="12">
        <v>38107</v>
      </c>
      <c r="B20" s="13">
        <v>-3.0023793621639538E-2</v>
      </c>
      <c r="C20" s="13">
        <v>3.4748251834191501E-2</v>
      </c>
      <c r="D20" s="13">
        <v>0.10033304119193698</v>
      </c>
      <c r="E20" s="13">
        <v>1.210850667775043E-3</v>
      </c>
      <c r="F20" s="13">
        <v>3.2798982119264464E-2</v>
      </c>
      <c r="H20" s="13">
        <f t="shared" si="3"/>
        <v>16</v>
      </c>
      <c r="I20" s="13" t="str">
        <f t="shared" si="4"/>
        <v/>
      </c>
      <c r="U20" t="s">
        <v>72</v>
      </c>
      <c r="V20" s="23" cm="1">
        <f t="array" aca="1" ref="V20" ca="1">MMULT(V16:Z16,MMULT(V10:Z14,TRANSPOSE(V16:Z16)))</f>
        <v>1.6573539217630078E-3</v>
      </c>
    </row>
    <row r="21" spans="1:26" x14ac:dyDescent="0.25">
      <c r="A21" s="12">
        <v>38138</v>
      </c>
      <c r="B21" s="13">
        <v>-1.7031211335492347E-2</v>
      </c>
      <c r="C21" s="13">
        <v>-4.0410458618621581E-2</v>
      </c>
      <c r="D21" s="13">
        <v>-1.9530378819256344E-2</v>
      </c>
      <c r="E21" s="13">
        <v>-2.3465703971119134E-2</v>
      </c>
      <c r="F21" s="13">
        <v>5.1825720582403534E-3</v>
      </c>
      <c r="H21" s="13">
        <f t="shared" si="3"/>
        <v>17</v>
      </c>
      <c r="I21" s="13" t="str">
        <f t="shared" si="4"/>
        <v/>
      </c>
      <c r="U21" t="s">
        <v>73</v>
      </c>
      <c r="V21" s="22">
        <f ca="1">SQRT(V20)</f>
        <v>4.0710611906025283E-2</v>
      </c>
      <c r="W21">
        <f ca="1">V21*SQRT(12)</f>
        <v>0.14102569645690849</v>
      </c>
    </row>
    <row r="22" spans="1:26" x14ac:dyDescent="0.25">
      <c r="A22" s="12">
        <v>38168</v>
      </c>
      <c r="B22" s="13">
        <v>1.5750186068911098E-2</v>
      </c>
      <c r="C22" s="13">
        <v>7.3549433140254639E-2</v>
      </c>
      <c r="D22" s="13">
        <v>4.7475141353090278E-2</v>
      </c>
      <c r="E22" s="13">
        <v>1.109057301293892E-2</v>
      </c>
      <c r="F22" s="13">
        <v>1.0316929380774997E-2</v>
      </c>
      <c r="H22" s="13">
        <f t="shared" si="3"/>
        <v>18</v>
      </c>
      <c r="I22" s="13" t="str">
        <f t="shared" si="4"/>
        <v/>
      </c>
      <c r="U22" t="s">
        <v>70</v>
      </c>
      <c r="V22" s="23">
        <f>0.03/12</f>
        <v>2.5000000000000001E-3</v>
      </c>
      <c r="W22" s="23">
        <v>0.03</v>
      </c>
    </row>
    <row r="23" spans="1:26" x14ac:dyDescent="0.25">
      <c r="A23" s="12">
        <v>38199</v>
      </c>
      <c r="B23" s="13">
        <v>-4.186287081236606E-2</v>
      </c>
      <c r="C23" s="13">
        <v>-5.6906679271603866E-2</v>
      </c>
      <c r="D23" s="13">
        <v>-3.3597021870637511E-2</v>
      </c>
      <c r="E23" s="13">
        <v>-2.254113345521036E-2</v>
      </c>
      <c r="F23" s="13">
        <v>2.9354404841963833E-2</v>
      </c>
      <c r="H23" s="13">
        <f t="shared" si="3"/>
        <v>19</v>
      </c>
      <c r="I23" s="13" t="str">
        <f t="shared" si="4"/>
        <v/>
      </c>
      <c r="U23" t="s">
        <v>71</v>
      </c>
      <c r="V23" s="24">
        <f ca="1">(V19-V22)/V21</f>
        <v>0.248407304867891</v>
      </c>
      <c r="W23" s="24">
        <f ca="1">(W19-W22)/W21</f>
        <v>0.86050814600487791</v>
      </c>
    </row>
    <row r="24" spans="1:26" x14ac:dyDescent="0.25">
      <c r="A24" s="12">
        <v>38230</v>
      </c>
      <c r="B24" s="13">
        <v>-0.18123439573539657</v>
      </c>
      <c r="C24" s="13">
        <v>-1.6405366584150816E-2</v>
      </c>
      <c r="D24" s="13">
        <v>-8.002696456086289E-2</v>
      </c>
      <c r="E24" s="13">
        <v>-3.2431219256737864E-2</v>
      </c>
      <c r="F24" s="13">
        <v>-7.4377652530724925E-3</v>
      </c>
      <c r="H24" s="13">
        <f t="shared" si="3"/>
        <v>20</v>
      </c>
      <c r="I24" s="13" t="str">
        <f t="shared" si="4"/>
        <v/>
      </c>
    </row>
    <row r="25" spans="1:26" x14ac:dyDescent="0.25">
      <c r="A25" s="12">
        <v>38260</v>
      </c>
      <c r="B25" s="13">
        <v>1.5809788058184449E-2</v>
      </c>
      <c r="C25" s="13">
        <v>-2.9778587008532087E-2</v>
      </c>
      <c r="D25" s="13">
        <v>-2.7530618653826E-2</v>
      </c>
      <c r="E25" s="13">
        <v>-1.6101907873117716E-2</v>
      </c>
      <c r="F25" s="13">
        <v>2.4358938657093709E-2</v>
      </c>
      <c r="H25" s="13">
        <f t="shared" si="3"/>
        <v>21</v>
      </c>
      <c r="I25" s="13" t="str">
        <f t="shared" si="4"/>
        <v/>
      </c>
      <c r="U25" t="s">
        <v>76</v>
      </c>
      <c r="V25">
        <v>0.2</v>
      </c>
      <c r="W25">
        <v>0.2</v>
      </c>
      <c r="X25">
        <v>0.2</v>
      </c>
      <c r="Y25">
        <v>0.2</v>
      </c>
      <c r="Z25">
        <v>0.2</v>
      </c>
    </row>
    <row r="26" spans="1:26" x14ac:dyDescent="0.25">
      <c r="A26" s="12">
        <v>38291</v>
      </c>
      <c r="B26" s="13">
        <v>5.8374124455742749E-2</v>
      </c>
      <c r="C26" s="13">
        <v>3.5605172645696959E-2</v>
      </c>
      <c r="D26" s="13">
        <v>-2.47219232149265E-2</v>
      </c>
      <c r="E26" s="13">
        <v>-9.8231827111984193E-3</v>
      </c>
      <c r="F26" s="13">
        <v>-6.0969129898598151E-3</v>
      </c>
      <c r="H26" s="13">
        <f t="shared" si="3"/>
        <v>22</v>
      </c>
      <c r="I26" s="13" t="str">
        <f t="shared" si="4"/>
        <v/>
      </c>
      <c r="U26" t="s">
        <v>77</v>
      </c>
      <c r="V26">
        <v>0</v>
      </c>
      <c r="W26">
        <v>0.31104881158017261</v>
      </c>
      <c r="X26">
        <v>4.8591700979508566E-2</v>
      </c>
      <c r="Y26">
        <v>0.23400313212219298</v>
      </c>
      <c r="Z26">
        <v>0.40635635531812597</v>
      </c>
    </row>
    <row r="27" spans="1:26" x14ac:dyDescent="0.25">
      <c r="A27" s="12">
        <v>38321</v>
      </c>
      <c r="B27" s="13">
        <v>1.8384842406510726E-2</v>
      </c>
      <c r="C27" s="13">
        <v>4.4455989312750299E-2</v>
      </c>
      <c r="D27" s="13">
        <v>3.9218571796475477E-2</v>
      </c>
      <c r="E27" s="13">
        <v>-8.7301587301587324E-2</v>
      </c>
      <c r="F27" s="13">
        <v>1.0428581374762658E-2</v>
      </c>
      <c r="H27" s="13">
        <f t="shared" si="3"/>
        <v>23</v>
      </c>
      <c r="I27" s="13" t="str">
        <f t="shared" si="4"/>
        <v/>
      </c>
    </row>
    <row r="28" spans="1:26" x14ac:dyDescent="0.25">
      <c r="A28" s="12">
        <v>38352</v>
      </c>
      <c r="B28" s="13">
        <v>2.1653493915443356E-2</v>
      </c>
      <c r="C28" s="13">
        <v>3.1780714844027447E-2</v>
      </c>
      <c r="D28" s="13">
        <v>4.7863489928134051E-2</v>
      </c>
      <c r="E28" s="13">
        <v>6.5934782608695786E-2</v>
      </c>
      <c r="F28" s="13">
        <v>-1.7607626772451979E-2</v>
      </c>
      <c r="H28" s="13">
        <f t="shared" si="3"/>
        <v>24</v>
      </c>
      <c r="I28" s="13">
        <f t="shared" si="4"/>
        <v>2</v>
      </c>
    </row>
    <row r="29" spans="1:26" x14ac:dyDescent="0.25">
      <c r="A29" s="12">
        <v>38383</v>
      </c>
      <c r="B29" s="13">
        <v>0.11837516577435037</v>
      </c>
      <c r="C29" s="13">
        <v>2.4201833072203804E-2</v>
      </c>
      <c r="D29" s="13">
        <v>-1.0777391128078628E-2</v>
      </c>
      <c r="E29" s="13">
        <v>2.3127281626659668E-2</v>
      </c>
      <c r="F29" s="13">
        <v>1.6688251340796656E-2</v>
      </c>
      <c r="H29" s="13">
        <f t="shared" si="3"/>
        <v>25</v>
      </c>
      <c r="I29" s="13" t="str">
        <f t="shared" si="4"/>
        <v/>
      </c>
    </row>
    <row r="30" spans="1:26" x14ac:dyDescent="0.25">
      <c r="A30" s="12">
        <v>38411</v>
      </c>
      <c r="B30" s="13">
        <v>7.8988976239624087E-2</v>
      </c>
      <c r="C30" s="13">
        <v>9.076543763308309E-2</v>
      </c>
      <c r="D30" s="13">
        <v>3.1420765027321274E-3</v>
      </c>
      <c r="E30" s="13">
        <v>9.5002691012019858E-2</v>
      </c>
      <c r="F30" s="13">
        <v>8.996833922609726E-2</v>
      </c>
      <c r="H30" s="13">
        <f t="shared" si="3"/>
        <v>26</v>
      </c>
      <c r="I30" s="13" t="str">
        <f t="shared" si="4"/>
        <v/>
      </c>
    </row>
    <row r="31" spans="1:26" x14ac:dyDescent="0.25">
      <c r="A31" s="12">
        <v>38442</v>
      </c>
      <c r="B31" s="13">
        <v>-5.4167090668566176E-2</v>
      </c>
      <c r="C31" s="13">
        <v>1.1815594529893225E-2</v>
      </c>
      <c r="D31" s="13">
        <v>-1.3141767669889615E-2</v>
      </c>
      <c r="E31" s="13">
        <v>-5.7633844865563444E-2</v>
      </c>
      <c r="F31" s="13">
        <v>6.6933405669333812E-3</v>
      </c>
      <c r="H31" s="13">
        <f t="shared" si="3"/>
        <v>27</v>
      </c>
      <c r="I31" s="13" t="str">
        <f t="shared" si="4"/>
        <v/>
      </c>
    </row>
    <row r="32" spans="1:26" x14ac:dyDescent="0.25">
      <c r="A32" s="12">
        <v>38472</v>
      </c>
      <c r="B32" s="13">
        <v>-9.5979429137035166E-2</v>
      </c>
      <c r="C32" s="13">
        <v>-7.5909584784573214E-2</v>
      </c>
      <c r="D32" s="13">
        <v>-0.12105844200648586</v>
      </c>
      <c r="E32" s="13">
        <v>-4.8950103347692675E-2</v>
      </c>
      <c r="F32" s="13">
        <v>-4.4321093274591883E-2</v>
      </c>
      <c r="H32" s="13">
        <f t="shared" si="3"/>
        <v>28</v>
      </c>
      <c r="I32" s="13" t="str">
        <f t="shared" si="4"/>
        <v/>
      </c>
    </row>
    <row r="33" spans="1:9" x14ac:dyDescent="0.25">
      <c r="A33" s="12">
        <v>38503</v>
      </c>
      <c r="B33" s="13">
        <v>4.966319948587361E-2</v>
      </c>
      <c r="C33" s="13">
        <v>4.3179657925244586E-2</v>
      </c>
      <c r="D33" s="13">
        <v>7.4459316246025864E-2</v>
      </c>
      <c r="E33" s="13">
        <v>6.4997054820953526E-2</v>
      </c>
      <c r="F33" s="13">
        <v>4.0580071099122872E-2</v>
      </c>
      <c r="H33" s="13">
        <f t="shared" si="3"/>
        <v>29</v>
      </c>
      <c r="I33" s="13" t="str">
        <f t="shared" si="4"/>
        <v/>
      </c>
    </row>
    <row r="34" spans="1:9" x14ac:dyDescent="0.25">
      <c r="A34" s="12">
        <v>38533</v>
      </c>
      <c r="B34" s="13">
        <v>0.10929829136384761</v>
      </c>
      <c r="C34" s="13">
        <v>4.3409562533576418E-2</v>
      </c>
      <c r="D34" s="13">
        <v>2.9772777087747615E-2</v>
      </c>
      <c r="E34" s="13">
        <v>5.9771517937176943E-2</v>
      </c>
      <c r="F34" s="13">
        <v>8.2450087383770576E-2</v>
      </c>
      <c r="H34" s="13">
        <f t="shared" si="3"/>
        <v>30</v>
      </c>
      <c r="I34" s="13" t="str">
        <f t="shared" si="4"/>
        <v/>
      </c>
    </row>
    <row r="35" spans="1:9" x14ac:dyDescent="0.25">
      <c r="A35" s="12">
        <v>38564</v>
      </c>
      <c r="B35" s="13">
        <v>6.7641737957256476E-2</v>
      </c>
      <c r="C35" s="13">
        <v>9.0470854281503144E-2</v>
      </c>
      <c r="D35" s="13">
        <v>0.19475682003618444</v>
      </c>
      <c r="E35" s="13">
        <v>2.4582935915201443E-2</v>
      </c>
      <c r="F35" s="13">
        <v>6.5362367513647657E-2</v>
      </c>
      <c r="H35" s="13">
        <f t="shared" si="3"/>
        <v>31</v>
      </c>
      <c r="I35" s="13" t="str">
        <f t="shared" si="4"/>
        <v/>
      </c>
    </row>
    <row r="36" spans="1:9" x14ac:dyDescent="0.25">
      <c r="A36" s="12">
        <v>38595</v>
      </c>
      <c r="B36" s="13">
        <v>-8.2617727868883328E-3</v>
      </c>
      <c r="C36" s="13">
        <v>-4.4364003314339207E-2</v>
      </c>
      <c r="D36" s="13">
        <v>3.9371715312212396E-2</v>
      </c>
      <c r="E36" s="13">
        <v>4.1100943213954189E-3</v>
      </c>
      <c r="F36" s="13">
        <v>2.9469986665961789E-2</v>
      </c>
      <c r="H36" s="13">
        <f t="shared" si="3"/>
        <v>32</v>
      </c>
      <c r="I36" s="13" t="str">
        <f t="shared" si="4"/>
        <v/>
      </c>
    </row>
    <row r="37" spans="1:9" x14ac:dyDescent="0.25">
      <c r="A37" s="12">
        <v>38625</v>
      </c>
      <c r="B37" s="13">
        <v>-0.12638762862714059</v>
      </c>
      <c r="C37" s="13">
        <v>6.0349629687038275E-2</v>
      </c>
      <c r="D37" s="13">
        <v>5.8505927724610718E-2</v>
      </c>
      <c r="E37" s="13">
        <v>0.14576591390137672</v>
      </c>
      <c r="F37" s="13">
        <v>6.5695526975468654E-2</v>
      </c>
      <c r="H37" s="13">
        <f t="shared" si="3"/>
        <v>33</v>
      </c>
      <c r="I37" s="13" t="str">
        <f t="shared" si="4"/>
        <v/>
      </c>
    </row>
    <row r="38" spans="1:9" x14ac:dyDescent="0.25">
      <c r="A38" s="12">
        <v>38656</v>
      </c>
      <c r="B38" s="13">
        <v>-7.4728456039159896E-2</v>
      </c>
      <c r="C38" s="13">
        <v>5.7796497126620494E-2</v>
      </c>
      <c r="D38" s="13">
        <v>-5.3221061722397489E-2</v>
      </c>
      <c r="E38" s="13">
        <v>-4.7328244274809195E-2</v>
      </c>
      <c r="F38" s="13">
        <v>-7.7938302561951889E-2</v>
      </c>
      <c r="H38" s="13">
        <f t="shared" si="3"/>
        <v>34</v>
      </c>
      <c r="I38" s="13" t="str">
        <f t="shared" si="4"/>
        <v/>
      </c>
    </row>
    <row r="39" spans="1:9" x14ac:dyDescent="0.25">
      <c r="A39" s="12">
        <v>38686</v>
      </c>
      <c r="B39" s="13">
        <v>9.7936420740882379E-2</v>
      </c>
      <c r="C39" s="13">
        <v>5.9186035464116937E-2</v>
      </c>
      <c r="D39" s="13">
        <v>2.7507767737521727E-2</v>
      </c>
      <c r="E39" s="13">
        <v>4.7003205128205217E-2</v>
      </c>
      <c r="F39" s="13">
        <v>1.4327052424779163E-2</v>
      </c>
      <c r="H39" s="13">
        <f t="shared" si="3"/>
        <v>35</v>
      </c>
      <c r="I39" s="13" t="str">
        <f t="shared" si="4"/>
        <v/>
      </c>
    </row>
    <row r="40" spans="1:9" x14ac:dyDescent="0.25">
      <c r="A40" s="12">
        <v>38717</v>
      </c>
      <c r="B40" s="13">
        <v>-9.386658545339821E-3</v>
      </c>
      <c r="C40" s="13">
        <v>6.5260557034693356E-2</v>
      </c>
      <c r="D40" s="13">
        <v>4.660711313321908E-3</v>
      </c>
      <c r="E40" s="13">
        <v>7.8061622763381688E-2</v>
      </c>
      <c r="F40" s="13">
        <v>-9.4266353972061179E-4</v>
      </c>
      <c r="H40" s="13">
        <f t="shared" si="3"/>
        <v>36</v>
      </c>
      <c r="I40" s="13">
        <f t="shared" si="4"/>
        <v>3</v>
      </c>
    </row>
    <row r="41" spans="1:9" x14ac:dyDescent="0.25">
      <c r="A41" s="12">
        <v>38748</v>
      </c>
      <c r="B41" s="13">
        <v>3.1621942114279378E-3</v>
      </c>
      <c r="C41" s="13">
        <v>2.347771836689394E-2</v>
      </c>
      <c r="D41" s="13">
        <v>9.5487932843651535E-2</v>
      </c>
      <c r="E41" s="13">
        <v>3.3223063052829627E-3</v>
      </c>
      <c r="F41" s="13">
        <v>7.0688163376009694E-2</v>
      </c>
      <c r="H41" s="13">
        <f t="shared" si="3"/>
        <v>37</v>
      </c>
      <c r="I41" s="13" t="str">
        <f t="shared" si="4"/>
        <v/>
      </c>
    </row>
    <row r="42" spans="1:9" x14ac:dyDescent="0.25">
      <c r="A42" s="12">
        <v>38776</v>
      </c>
      <c r="B42" s="13">
        <v>7.7163871984589072E-2</v>
      </c>
      <c r="C42" s="13">
        <v>6.2366540390347058E-2</v>
      </c>
      <c r="D42" s="13">
        <v>-1.6081871345029142E-2</v>
      </c>
      <c r="E42" s="13">
        <v>-1.038674345875723E-2</v>
      </c>
      <c r="F42" s="13">
        <v>-7.1303441902947351E-2</v>
      </c>
      <c r="H42" s="13">
        <f t="shared" si="3"/>
        <v>38</v>
      </c>
      <c r="I42" s="13" t="str">
        <f t="shared" si="4"/>
        <v/>
      </c>
    </row>
    <row r="43" spans="1:9" x14ac:dyDescent="0.25">
      <c r="A43" s="12">
        <v>38807</v>
      </c>
      <c r="B43" s="13">
        <v>-5.1171581279086387E-2</v>
      </c>
      <c r="C43" s="13">
        <v>-2.2940720923683489E-2</v>
      </c>
      <c r="D43" s="13">
        <v>1.9367730696316032E-2</v>
      </c>
      <c r="E43" s="13">
        <v>-5.7197603420418019E-3</v>
      </c>
      <c r="F43" s="13">
        <v>3.1754233641700269E-2</v>
      </c>
      <c r="H43" s="13">
        <f t="shared" si="3"/>
        <v>39</v>
      </c>
      <c r="I43" s="13" t="str">
        <f t="shared" si="4"/>
        <v/>
      </c>
    </row>
    <row r="44" spans="1:9" x14ac:dyDescent="0.25">
      <c r="A44" s="12">
        <v>38837</v>
      </c>
      <c r="B44" s="13">
        <v>9.2527147722163416E-3</v>
      </c>
      <c r="C44" s="13">
        <v>4.4890709496583359E-3</v>
      </c>
      <c r="D44" s="13">
        <v>-8.3136466448856527E-2</v>
      </c>
      <c r="E44" s="13">
        <v>-2.4923417657802815E-2</v>
      </c>
      <c r="F44" s="13">
        <v>6.8904142998904572E-3</v>
      </c>
      <c r="H44" s="13">
        <f t="shared" si="3"/>
        <v>40</v>
      </c>
      <c r="I44" s="13" t="str">
        <f t="shared" si="4"/>
        <v/>
      </c>
    </row>
    <row r="45" spans="1:9" x14ac:dyDescent="0.25">
      <c r="A45" s="12">
        <v>38868</v>
      </c>
      <c r="B45" s="13">
        <v>-2.5954457672799802E-2</v>
      </c>
      <c r="C45" s="13">
        <v>-6.8408839025999812E-2</v>
      </c>
      <c r="D45" s="13">
        <v>-5.6603256400416635E-2</v>
      </c>
      <c r="E45" s="13">
        <v>-5.0634218289085431E-2</v>
      </c>
      <c r="F45" s="13">
        <v>-6.4390633551765442E-2</v>
      </c>
      <c r="H45" s="13">
        <f t="shared" si="3"/>
        <v>41</v>
      </c>
      <c r="I45" s="13" t="str">
        <f t="shared" si="4"/>
        <v/>
      </c>
    </row>
    <row r="46" spans="1:9" x14ac:dyDescent="0.25">
      <c r="A46" s="12">
        <v>38898</v>
      </c>
      <c r="B46" s="13">
        <v>6.4262059348991318E-2</v>
      </c>
      <c r="C46" s="13">
        <v>-3.4716019342717286E-2</v>
      </c>
      <c r="D46" s="13">
        <v>-5.7791207833338354E-2</v>
      </c>
      <c r="E46" s="13">
        <v>7.4308263551198683E-2</v>
      </c>
      <c r="F46" s="13">
        <v>1.679841897233203E-2</v>
      </c>
      <c r="H46" s="13">
        <f t="shared" si="3"/>
        <v>42</v>
      </c>
      <c r="I46" s="13" t="str">
        <f t="shared" si="4"/>
        <v/>
      </c>
    </row>
    <row r="47" spans="1:9" x14ac:dyDescent="0.25">
      <c r="A47" s="12">
        <v>38929</v>
      </c>
      <c r="B47" s="13">
        <v>3.5344695224934775E-2</v>
      </c>
      <c r="C47" s="13">
        <v>5.2221810074226438E-2</v>
      </c>
      <c r="D47" s="13">
        <v>4.6071296410509444E-2</v>
      </c>
      <c r="E47" s="13">
        <v>-6.1460592913955114E-2</v>
      </c>
      <c r="F47" s="13">
        <v>3.498542274052463E-2</v>
      </c>
      <c r="H47" s="13">
        <f t="shared" si="3"/>
        <v>43</v>
      </c>
      <c r="I47" s="13" t="str">
        <f t="shared" si="4"/>
        <v/>
      </c>
    </row>
    <row r="48" spans="1:9" x14ac:dyDescent="0.25">
      <c r="A48" s="12">
        <v>38960</v>
      </c>
      <c r="B48" s="13">
        <v>6.5428876497805044E-2</v>
      </c>
      <c r="C48" s="13">
        <v>7.4075477991903282E-2</v>
      </c>
      <c r="D48" s="13">
        <v>1.9544838158127575E-2</v>
      </c>
      <c r="E48" s="13">
        <v>2.003081664098616E-2</v>
      </c>
      <c r="F48" s="13">
        <v>-1.0328638497652531E-2</v>
      </c>
      <c r="H48" s="13">
        <f t="shared" si="3"/>
        <v>44</v>
      </c>
      <c r="I48" s="13" t="str">
        <f t="shared" si="4"/>
        <v/>
      </c>
    </row>
    <row r="49" spans="1:20" x14ac:dyDescent="0.25">
      <c r="A49" s="12">
        <v>38990</v>
      </c>
      <c r="B49" s="13">
        <v>0.11883154241597538</v>
      </c>
      <c r="C49" s="13">
        <v>2.7562695426921469E-3</v>
      </c>
      <c r="D49" s="13">
        <v>-4.3429232326153033E-2</v>
      </c>
      <c r="E49" s="13">
        <v>0.1012084592145015</v>
      </c>
      <c r="F49" s="13">
        <v>-1.8026565464895672E-2</v>
      </c>
      <c r="H49" s="13">
        <f t="shared" si="3"/>
        <v>45</v>
      </c>
      <c r="I49" s="13" t="str">
        <f t="shared" si="4"/>
        <v/>
      </c>
    </row>
    <row r="50" spans="1:20" x14ac:dyDescent="0.25">
      <c r="A50" s="12">
        <v>39021</v>
      </c>
      <c r="B50" s="13">
        <v>-1.5517698968251281E-2</v>
      </c>
      <c r="C50" s="13">
        <v>2.648037024653771E-2</v>
      </c>
      <c r="D50" s="13">
        <v>0.13420790133905647</v>
      </c>
      <c r="E50" s="13">
        <v>0.16666666666666652</v>
      </c>
      <c r="F50" s="13">
        <v>2.5120772946859882E-2</v>
      </c>
      <c r="H50" s="13">
        <f t="shared" si="3"/>
        <v>46</v>
      </c>
      <c r="I50" s="13" t="str">
        <f t="shared" si="4"/>
        <v/>
      </c>
    </row>
    <row r="51" spans="1:20" x14ac:dyDescent="0.25">
      <c r="A51" s="12">
        <v>39051</v>
      </c>
      <c r="B51" s="13">
        <v>-8.3638722504444041E-2</v>
      </c>
      <c r="C51" s="13">
        <v>-4.1877672213098127E-2</v>
      </c>
      <c r="D51" s="13">
        <v>-1.924153186045896E-2</v>
      </c>
      <c r="E51" s="13">
        <v>-3.2333921222810091E-2</v>
      </c>
      <c r="F51" s="13">
        <v>9.4250706880301127E-3</v>
      </c>
      <c r="H51" s="13">
        <f t="shared" si="3"/>
        <v>47</v>
      </c>
      <c r="I51" s="13" t="str">
        <f t="shared" si="4"/>
        <v/>
      </c>
    </row>
    <row r="52" spans="1:20" x14ac:dyDescent="0.25">
      <c r="A52" s="12">
        <v>39082</v>
      </c>
      <c r="B52" s="13">
        <v>6.6137736386787216E-2</v>
      </c>
      <c r="C52" s="13">
        <v>7.237918016067546E-2</v>
      </c>
      <c r="D52" s="13">
        <v>6.7525338985353622E-2</v>
      </c>
      <c r="E52" s="13">
        <v>0.15127582017010943</v>
      </c>
      <c r="F52" s="13">
        <v>2.0541549953314586E-2</v>
      </c>
      <c r="H52" s="13">
        <f t="shared" si="3"/>
        <v>48</v>
      </c>
      <c r="I52" s="13">
        <f t="shared" si="4"/>
        <v>4</v>
      </c>
    </row>
    <row r="53" spans="1:20" x14ac:dyDescent="0.25">
      <c r="A53" s="12">
        <v>39113</v>
      </c>
      <c r="B53" s="13">
        <v>-4.4659256512628698E-2</v>
      </c>
      <c r="C53" s="13">
        <v>5.4449713185460213E-2</v>
      </c>
      <c r="D53" s="13">
        <v>1.8378048159649829E-2</v>
      </c>
      <c r="E53" s="13">
        <v>-9.498680738786347E-3</v>
      </c>
      <c r="F53" s="13">
        <v>-5.2150045745654183E-2</v>
      </c>
      <c r="H53" s="13">
        <f t="shared" si="3"/>
        <v>49</v>
      </c>
      <c r="I53" s="13" t="str">
        <f t="shared" si="4"/>
        <v/>
      </c>
    </row>
    <row r="54" spans="1:20" x14ac:dyDescent="0.25">
      <c r="A54" s="12">
        <v>39141</v>
      </c>
      <c r="B54" s="13">
        <v>-1.8187890385240268E-2</v>
      </c>
      <c r="C54" s="13">
        <v>-5.563502411484067E-3</v>
      </c>
      <c r="D54" s="13">
        <v>7.8684263147370315E-2</v>
      </c>
      <c r="E54" s="13">
        <v>5.2210974960042789E-2</v>
      </c>
      <c r="F54" s="13">
        <v>-1.5057915057914983E-2</v>
      </c>
      <c r="H54" s="13">
        <f t="shared" si="3"/>
        <v>50</v>
      </c>
      <c r="I54" s="13" t="str">
        <f t="shared" si="4"/>
        <v/>
      </c>
    </row>
    <row r="55" spans="1:20" x14ac:dyDescent="0.25">
      <c r="A55" s="12">
        <v>39172</v>
      </c>
      <c r="B55" s="13">
        <v>0.15741038676877528</v>
      </c>
      <c r="C55" s="13">
        <v>-1.3060497088120182E-2</v>
      </c>
      <c r="D55" s="13">
        <v>0.19431828714431365</v>
      </c>
      <c r="E55" s="13">
        <v>4.8911392405063259E-2</v>
      </c>
      <c r="F55" s="13">
        <v>2.8028224225793874E-2</v>
      </c>
      <c r="H55" s="13">
        <f t="shared" si="3"/>
        <v>51</v>
      </c>
      <c r="I55" s="13" t="str">
        <f t="shared" si="4"/>
        <v/>
      </c>
    </row>
    <row r="56" spans="1:20" x14ac:dyDescent="0.25">
      <c r="A56" s="12">
        <v>39202</v>
      </c>
      <c r="B56" s="13">
        <v>7.2004448151237188E-2</v>
      </c>
      <c r="C56" s="13">
        <v>6.8997762199880075E-2</v>
      </c>
      <c r="D56" s="13">
        <v>-2.4911722478755172E-2</v>
      </c>
      <c r="E56" s="13">
        <v>2.4039389843599102E-2</v>
      </c>
      <c r="F56" s="13">
        <v>3.8322211630123837E-2</v>
      </c>
      <c r="H56" s="13">
        <f t="shared" si="3"/>
        <v>52</v>
      </c>
      <c r="I56" s="13" t="str">
        <f t="shared" si="4"/>
        <v/>
      </c>
    </row>
    <row r="57" spans="1:20" x14ac:dyDescent="0.25">
      <c r="A57" s="12">
        <v>39233</v>
      </c>
      <c r="B57" s="13">
        <v>-1.172940130409017E-2</v>
      </c>
      <c r="C57" s="13">
        <v>-4.2440366308321598E-2</v>
      </c>
      <c r="D57" s="13">
        <v>0.13830633928926739</v>
      </c>
      <c r="E57" s="13">
        <v>-2.4889224097294105E-2</v>
      </c>
      <c r="F57" s="13">
        <v>2.8277634961439535E-2</v>
      </c>
      <c r="H57" s="13">
        <f t="shared" si="3"/>
        <v>53</v>
      </c>
      <c r="I57" s="13" t="str">
        <f t="shared" si="4"/>
        <v/>
      </c>
    </row>
    <row r="58" spans="1:20" x14ac:dyDescent="0.25">
      <c r="A58" s="12">
        <v>39263</v>
      </c>
      <c r="B58" s="13">
        <v>6.4703809502386633E-3</v>
      </c>
      <c r="C58" s="13">
        <v>-1.4773793998500651E-2</v>
      </c>
      <c r="D58" s="13">
        <v>6.4500340855460081E-3</v>
      </c>
      <c r="E58" s="13">
        <v>-0.18872667504592489</v>
      </c>
      <c r="F58" s="13">
        <v>7.6071428571428568E-2</v>
      </c>
      <c r="H58" s="13">
        <f t="shared" si="3"/>
        <v>54</v>
      </c>
      <c r="I58" s="13" t="str">
        <f t="shared" si="4"/>
        <v/>
      </c>
    </row>
    <row r="59" spans="1:20" x14ac:dyDescent="0.25">
      <c r="A59" s="12">
        <v>39294</v>
      </c>
      <c r="B59" s="13">
        <v>1.0727056019070869E-3</v>
      </c>
      <c r="C59" s="13">
        <v>-9.3095752708112212E-2</v>
      </c>
      <c r="D59" s="13">
        <v>-2.4783771579422686E-2</v>
      </c>
      <c r="E59" s="13">
        <v>-0.11488499582886424</v>
      </c>
      <c r="F59" s="13">
        <v>-3.2857616993030136E-2</v>
      </c>
      <c r="H59" s="13">
        <f t="shared" si="3"/>
        <v>55</v>
      </c>
      <c r="I59" s="13" t="str">
        <f t="shared" si="4"/>
        <v/>
      </c>
    </row>
    <row r="60" spans="1:20" x14ac:dyDescent="0.25">
      <c r="A60" s="12">
        <v>39325</v>
      </c>
      <c r="B60" s="13">
        <v>-0.16059947612811043</v>
      </c>
      <c r="C60" s="13">
        <v>1.3090214245170984E-2</v>
      </c>
      <c r="D60" s="13">
        <v>-2.5573898951042673E-2</v>
      </c>
      <c r="E60" s="13">
        <v>6.5975494816211233E-2</v>
      </c>
      <c r="F60" s="13">
        <v>-5.199039121482496E-2</v>
      </c>
      <c r="H60" s="13">
        <f t="shared" si="3"/>
        <v>56</v>
      </c>
      <c r="I60" s="13" t="str">
        <f t="shared" si="4"/>
        <v/>
      </c>
    </row>
    <row r="61" spans="1:20" x14ac:dyDescent="0.25">
      <c r="A61" s="12">
        <v>39355</v>
      </c>
      <c r="B61" s="13">
        <v>8.1629758337618208E-2</v>
      </c>
      <c r="C61" s="13">
        <v>6.6982182628062326E-2</v>
      </c>
      <c r="D61" s="13">
        <v>8.3779585122909506E-2</v>
      </c>
      <c r="E61" s="13">
        <v>-3.1577617784513956E-3</v>
      </c>
      <c r="F61" s="13">
        <v>3.2036199095022644E-2</v>
      </c>
      <c r="H61" s="13">
        <f t="shared" si="3"/>
        <v>57</v>
      </c>
      <c r="I61" s="13" t="str">
        <f t="shared" si="4"/>
        <v/>
      </c>
    </row>
    <row r="62" spans="1:20" x14ac:dyDescent="0.25">
      <c r="A62" s="12">
        <v>39386</v>
      </c>
      <c r="B62" s="13">
        <v>-2.2637488730432032E-2</v>
      </c>
      <c r="C62" s="13">
        <v>-1.6568386995773121E-2</v>
      </c>
      <c r="D62" s="13">
        <v>7.5161469839289063E-2</v>
      </c>
      <c r="E62" s="13">
        <v>0.15027876330461232</v>
      </c>
      <c r="F62" s="13">
        <v>-2.402665731322351E-2</v>
      </c>
      <c r="H62" s="13">
        <f t="shared" si="3"/>
        <v>58</v>
      </c>
      <c r="I62" s="13" t="str">
        <f t="shared" si="4"/>
        <v/>
      </c>
    </row>
    <row r="63" spans="1:20" x14ac:dyDescent="0.25">
      <c r="A63" s="12">
        <v>39416</v>
      </c>
      <c r="B63" s="13">
        <v>-6.2743190661478487E-2</v>
      </c>
      <c r="C63" s="13">
        <v>-9.4946406303892172E-2</v>
      </c>
      <c r="D63" s="13">
        <v>-8.4258736432649473E-2</v>
      </c>
      <c r="E63" s="13">
        <v>-2.8530513328927087E-2</v>
      </c>
      <c r="F63" s="13">
        <v>-7.547169811320753E-3</v>
      </c>
      <c r="H63" s="13">
        <f t="shared" si="3"/>
        <v>59</v>
      </c>
      <c r="I63" s="13" t="str">
        <f t="shared" si="4"/>
        <v/>
      </c>
    </row>
    <row r="64" spans="1:20" x14ac:dyDescent="0.25">
      <c r="A64" s="12">
        <v>39447</v>
      </c>
      <c r="B64" s="13">
        <v>-2.4712345436000316E-2</v>
      </c>
      <c r="C64" s="13">
        <v>-2.2913238963865767E-2</v>
      </c>
      <c r="D64" s="13">
        <v>-4.3864757467799387E-2</v>
      </c>
      <c r="E64" s="13">
        <v>-2.1997958952262087E-2</v>
      </c>
      <c r="F64" s="13">
        <v>2.6978091616874922E-2</v>
      </c>
      <c r="H64" s="13">
        <f t="shared" si="3"/>
        <v>60</v>
      </c>
      <c r="I64" s="13">
        <f t="shared" si="4"/>
        <v>5</v>
      </c>
      <c r="J64">
        <f>B64-AVERAGE(B5:B64)</f>
        <v>-3.355754001544356E-2</v>
      </c>
      <c r="K64">
        <f t="shared" ref="K64:N64" si="5">C64-AVERAGE(C5:C64)</f>
        <v>-3.8242449809783828E-2</v>
      </c>
      <c r="L64">
        <f t="shared" si="5"/>
        <v>-5.8844840919743228E-2</v>
      </c>
      <c r="M64">
        <f t="shared" si="5"/>
        <v>-3.568672743105579E-2</v>
      </c>
      <c r="N64">
        <f t="shared" si="5"/>
        <v>1.7347239087764914E-2</v>
      </c>
      <c r="P64" s="30">
        <v>0</v>
      </c>
      <c r="Q64">
        <v>0.31104881158017261</v>
      </c>
      <c r="R64">
        <v>4.8591700979508566E-2</v>
      </c>
      <c r="S64">
        <v>0.23400313212219298</v>
      </c>
      <c r="T64" s="26">
        <v>0.40635635531812597</v>
      </c>
    </row>
    <row r="65" spans="1:14" x14ac:dyDescent="0.25">
      <c r="A65" s="19">
        <v>39478</v>
      </c>
      <c r="B65" s="20">
        <v>-7.7088914168287337E-2</v>
      </c>
      <c r="C65" s="20">
        <v>-0.16160002400186013</v>
      </c>
      <c r="D65" s="20">
        <v>-0.21518012288841515</v>
      </c>
      <c r="E65" s="20">
        <v>-0.22318840579710142</v>
      </c>
      <c r="F65" s="20">
        <v>-0.14122002820874469</v>
      </c>
      <c r="H65" s="20">
        <f t="shared" si="3"/>
        <v>61</v>
      </c>
      <c r="I65" s="20" t="str">
        <f t="shared" si="4"/>
        <v/>
      </c>
      <c r="J65">
        <f t="shared" ref="J65:J128" si="6">B65-AVERAGE(B6:B65)</f>
        <v>-8.5324222770222904E-2</v>
      </c>
      <c r="K65">
        <f t="shared" ref="K65:K128" si="7">C65-AVERAGE(C6:C65)</f>
        <v>-0.1760211621931568</v>
      </c>
      <c r="L65">
        <f t="shared" ref="L65:L128" si="8">D65-AVERAGE(D6:D65)</f>
        <v>-0.2283601631888254</v>
      </c>
      <c r="M65">
        <f t="shared" ref="M65:M128" si="9">E65-AVERAGE(E6:E65)</f>
        <v>-0.23333479777529809</v>
      </c>
      <c r="N65">
        <f t="shared" ref="N65:N128" si="10">F65-AVERAGE(F6:F65)</f>
        <v>-0.14978302176517466</v>
      </c>
    </row>
    <row r="66" spans="1:14" x14ac:dyDescent="0.25">
      <c r="A66" s="19">
        <v>39507</v>
      </c>
      <c r="B66" s="20">
        <v>-1.1431297899623383E-3</v>
      </c>
      <c r="C66" s="20">
        <v>-1.7481078566444097E-2</v>
      </c>
      <c r="D66" s="20">
        <v>6.8978110520188984E-2</v>
      </c>
      <c r="E66" s="20">
        <v>0.15910447761194035</v>
      </c>
      <c r="F66" s="20">
        <v>2.6277971669061762E-2</v>
      </c>
      <c r="H66" s="20">
        <f t="shared" si="3"/>
        <v>62</v>
      </c>
      <c r="I66" s="20" t="str">
        <f t="shared" si="4"/>
        <v/>
      </c>
      <c r="J66">
        <f t="shared" si="6"/>
        <v>-2.1001646309277144E-2</v>
      </c>
      <c r="K66">
        <f t="shared" si="7"/>
        <v>-3.1727497665980542E-2</v>
      </c>
      <c r="L66">
        <f t="shared" si="8"/>
        <v>5.4601031107126982E-2</v>
      </c>
      <c r="M66">
        <f t="shared" si="9"/>
        <v>0.14451410163667833</v>
      </c>
      <c r="N66">
        <f t="shared" si="10"/>
        <v>1.6878911098926721E-2</v>
      </c>
    </row>
    <row r="67" spans="1:14" x14ac:dyDescent="0.25">
      <c r="A67" s="19">
        <v>39538</v>
      </c>
      <c r="B67" s="20">
        <v>7.6747009533666422E-2</v>
      </c>
      <c r="C67" s="20">
        <v>2.2686298076923128E-2</v>
      </c>
      <c r="D67" s="20">
        <v>-2.9402344500672473E-2</v>
      </c>
      <c r="E67" s="20">
        <v>1.8542364151429291E-2</v>
      </c>
      <c r="F67" s="20">
        <v>-5.9011802360472099E-2</v>
      </c>
      <c r="H67" s="20">
        <f t="shared" si="3"/>
        <v>63</v>
      </c>
      <c r="I67" s="20" t="str">
        <f t="shared" si="4"/>
        <v/>
      </c>
      <c r="J67">
        <f t="shared" si="6"/>
        <v>5.3466614076080277E-2</v>
      </c>
      <c r="K67">
        <f t="shared" si="7"/>
        <v>7.2974663822296653E-3</v>
      </c>
      <c r="L67">
        <f t="shared" si="8"/>
        <v>-4.423387589017741E-2</v>
      </c>
      <c r="M67">
        <f t="shared" si="9"/>
        <v>4.6184304903535769E-3</v>
      </c>
      <c r="N67">
        <f t="shared" si="10"/>
        <v>-6.8324564498679172E-2</v>
      </c>
    </row>
    <row r="68" spans="1:14" x14ac:dyDescent="0.25">
      <c r="A68" s="19">
        <v>39568</v>
      </c>
      <c r="B68" s="20">
        <v>1.2763637035804631E-2</v>
      </c>
      <c r="C68" s="20">
        <v>3.9798603042322744E-2</v>
      </c>
      <c r="D68" s="20">
        <v>-7.7921506511791638E-2</v>
      </c>
      <c r="E68" s="20">
        <v>9.6460176991150615E-2</v>
      </c>
      <c r="F68" s="20">
        <v>0.14668367346938771</v>
      </c>
      <c r="H68" s="20">
        <f t="shared" si="3"/>
        <v>64</v>
      </c>
      <c r="I68" s="20" t="str">
        <f t="shared" si="4"/>
        <v/>
      </c>
      <c r="J68">
        <f t="shared" si="6"/>
        <v>-4.9917734265223571E-3</v>
      </c>
      <c r="K68">
        <f t="shared" si="7"/>
        <v>2.8044012680690455E-2</v>
      </c>
      <c r="L68">
        <f t="shared" si="8"/>
        <v>-9.0141852610751791E-2</v>
      </c>
      <c r="M68">
        <f t="shared" si="9"/>
        <v>8.1145240380222389E-2</v>
      </c>
      <c r="N68">
        <f t="shared" si="10"/>
        <v>0.13514170720761956</v>
      </c>
    </row>
    <row r="69" spans="1:14" x14ac:dyDescent="0.25">
      <c r="A69" s="19">
        <v>39599</v>
      </c>
      <c r="B69" s="20">
        <v>9.9836647532829392E-3</v>
      </c>
      <c r="C69" s="20">
        <v>-4.9989082548775321E-2</v>
      </c>
      <c r="D69" s="20">
        <v>-2.023190342129122E-2</v>
      </c>
      <c r="E69" s="20">
        <v>0.22483569699066064</v>
      </c>
      <c r="F69" s="20">
        <v>3.9859102706711225E-2</v>
      </c>
      <c r="H69" s="20">
        <f t="shared" si="3"/>
        <v>65</v>
      </c>
      <c r="I69" s="20" t="str">
        <f t="shared" si="4"/>
        <v/>
      </c>
      <c r="J69">
        <f t="shared" si="6"/>
        <v>1.3299896175200561E-3</v>
      </c>
      <c r="K69">
        <f t="shared" si="7"/>
        <v>-6.1975884722466221E-2</v>
      </c>
      <c r="L69">
        <f t="shared" si="8"/>
        <v>-3.3355089602004249E-2</v>
      </c>
      <c r="M69">
        <f t="shared" si="9"/>
        <v>0.20669645962165525</v>
      </c>
      <c r="N69">
        <f t="shared" si="10"/>
        <v>2.8645736387453515E-2</v>
      </c>
    </row>
    <row r="70" spans="1:14" x14ac:dyDescent="0.25">
      <c r="A70" s="19">
        <v>39629</v>
      </c>
      <c r="B70" s="20">
        <v>-0.11180685442700566</v>
      </c>
      <c r="C70" s="20">
        <v>-0.16952612722233484</v>
      </c>
      <c r="D70" s="20">
        <v>-0.19704865338723043</v>
      </c>
      <c r="E70" s="20">
        <v>-5.8646333427468722E-2</v>
      </c>
      <c r="F70" s="20">
        <v>-3.3695845961847048E-2</v>
      </c>
      <c r="H70" s="20">
        <f t="shared" si="3"/>
        <v>66</v>
      </c>
      <c r="I70" s="20" t="str">
        <f t="shared" si="4"/>
        <v/>
      </c>
      <c r="J70">
        <f t="shared" si="6"/>
        <v>-0.11637660569424393</v>
      </c>
      <c r="K70">
        <f t="shared" si="7"/>
        <v>-0.17768009945910315</v>
      </c>
      <c r="L70">
        <f t="shared" si="8"/>
        <v>-0.20461351735922212</v>
      </c>
      <c r="M70">
        <f t="shared" si="9"/>
        <v>-7.6923349512233827E-2</v>
      </c>
      <c r="N70">
        <f t="shared" si="10"/>
        <v>-4.3397122076666642E-2</v>
      </c>
    </row>
    <row r="71" spans="1:14" x14ac:dyDescent="0.25">
      <c r="A71" s="19">
        <v>39660</v>
      </c>
      <c r="B71" s="20">
        <v>-0.14227001291976527</v>
      </c>
      <c r="C71" s="20">
        <v>6.6258587568781557E-3</v>
      </c>
      <c r="D71" s="20">
        <v>-4.9645174986352791E-2</v>
      </c>
      <c r="E71" s="20">
        <v>2.4899999999999922E-2</v>
      </c>
      <c r="F71" s="20">
        <v>-8.856088560885611E-2</v>
      </c>
      <c r="H71" s="20">
        <f t="shared" si="3"/>
        <v>67</v>
      </c>
      <c r="I71" s="20" t="str">
        <f t="shared" si="4"/>
        <v/>
      </c>
      <c r="J71">
        <f t="shared" si="6"/>
        <v>-0.14449170730481803</v>
      </c>
      <c r="K71">
        <f t="shared" si="7"/>
        <v>5.6957504827817931E-4</v>
      </c>
      <c r="L71">
        <f t="shared" si="8"/>
        <v>-5.5455858922242793E-2</v>
      </c>
      <c r="M71">
        <f t="shared" si="9"/>
        <v>6.6020344449821723E-3</v>
      </c>
      <c r="N71">
        <f t="shared" si="10"/>
        <v>-9.6760840929912662E-2</v>
      </c>
    </row>
    <row r="72" spans="1:14" x14ac:dyDescent="0.25">
      <c r="A72" s="19">
        <v>39691</v>
      </c>
      <c r="B72" s="20">
        <v>0.16450411556799582</v>
      </c>
      <c r="C72" s="20">
        <v>0.15143477862414367</v>
      </c>
      <c r="D72" s="20">
        <v>6.88323706800269E-2</v>
      </c>
      <c r="E72" s="20">
        <v>-5.1029368718899293E-2</v>
      </c>
      <c r="F72" s="20">
        <v>-7.1862348178136637E-3</v>
      </c>
      <c r="H72" s="20">
        <f t="shared" si="3"/>
        <v>68</v>
      </c>
      <c r="I72" s="20" t="str">
        <f t="shared" si="4"/>
        <v/>
      </c>
      <c r="J72">
        <f t="shared" si="6"/>
        <v>0.16272632720592756</v>
      </c>
      <c r="K72">
        <f t="shared" si="7"/>
        <v>0.14378059113976144</v>
      </c>
      <c r="L72">
        <f t="shared" si="8"/>
        <v>6.3225112882319287E-2</v>
      </c>
      <c r="M72">
        <f t="shared" si="9"/>
        <v>-6.6167945980768833E-2</v>
      </c>
      <c r="N72">
        <f t="shared" si="10"/>
        <v>-1.426739848851576E-2</v>
      </c>
    </row>
    <row r="73" spans="1:14" x14ac:dyDescent="0.25">
      <c r="A73" s="19">
        <v>39721</v>
      </c>
      <c r="B73" s="20">
        <v>-4.7248024117982679E-2</v>
      </c>
      <c r="C73" s="20">
        <v>4.7347722271641857E-2</v>
      </c>
      <c r="D73" s="20">
        <v>-0.1127664656356363</v>
      </c>
      <c r="E73" s="20">
        <v>0.17735965453423819</v>
      </c>
      <c r="F73" s="20">
        <v>-0.13181771842185752</v>
      </c>
      <c r="H73" s="20">
        <f t="shared" si="3"/>
        <v>69</v>
      </c>
      <c r="I73" s="20" t="str">
        <f t="shared" si="4"/>
        <v/>
      </c>
      <c r="J73">
        <f t="shared" si="6"/>
        <v>-4.9032845540410715E-2</v>
      </c>
      <c r="K73">
        <f t="shared" si="7"/>
        <v>3.7387020211647241E-2</v>
      </c>
      <c r="L73">
        <f t="shared" si="8"/>
        <v>-0.11868056257246724</v>
      </c>
      <c r="M73">
        <f t="shared" si="9"/>
        <v>0.15807628015462696</v>
      </c>
      <c r="N73">
        <f t="shared" si="10"/>
        <v>-0.13790691300592245</v>
      </c>
    </row>
    <row r="74" spans="1:14" x14ac:dyDescent="0.25">
      <c r="A74" s="19">
        <v>39752</v>
      </c>
      <c r="B74" s="20">
        <v>2.9536586669517417E-2</v>
      </c>
      <c r="C74" s="20">
        <v>-0.3513855424379646</v>
      </c>
      <c r="D74" s="20">
        <v>-0.24265571894874982</v>
      </c>
      <c r="E74" s="20">
        <v>-0.1179809623613659</v>
      </c>
      <c r="F74" s="20">
        <v>5.519023015500224E-3</v>
      </c>
      <c r="H74" s="20">
        <f t="shared" si="3"/>
        <v>70</v>
      </c>
      <c r="I74" s="20" t="str">
        <f t="shared" si="4"/>
        <v/>
      </c>
      <c r="J74">
        <f t="shared" si="6"/>
        <v>2.5407506889311985E-2</v>
      </c>
      <c r="K74">
        <f t="shared" si="7"/>
        <v>-0.3533819244016968</v>
      </c>
      <c r="L74">
        <f t="shared" si="8"/>
        <v>-0.24344720390376035</v>
      </c>
      <c r="M74">
        <f t="shared" si="9"/>
        <v>-0.13337782110447943</v>
      </c>
      <c r="N74">
        <f t="shared" si="10"/>
        <v>-1.3487988573300958E-4</v>
      </c>
    </row>
    <row r="75" spans="1:14" x14ac:dyDescent="0.25">
      <c r="A75" s="19">
        <v>39782</v>
      </c>
      <c r="B75" s="20">
        <v>4.4700336420650189E-2</v>
      </c>
      <c r="C75" s="20">
        <v>6.733426604271564E-3</v>
      </c>
      <c r="D75" s="20">
        <v>-8.0378565715809147E-2</v>
      </c>
      <c r="E75" s="20">
        <v>-2.2376237623762396E-2</v>
      </c>
      <c r="F75" s="20">
        <v>-4.1223870138969998E-2</v>
      </c>
      <c r="H75" s="20">
        <f t="shared" si="3"/>
        <v>71</v>
      </c>
      <c r="I75" s="20" t="str">
        <f t="shared" si="4"/>
        <v/>
      </c>
      <c r="J75">
        <f t="shared" si="6"/>
        <v>3.9454325486268794E-2</v>
      </c>
      <c r="K75">
        <f t="shared" si="7"/>
        <v>4.3487233548667311E-3</v>
      </c>
      <c r="L75">
        <f t="shared" si="8"/>
        <v>-7.9991271125658889E-2</v>
      </c>
      <c r="M75">
        <f t="shared" si="9"/>
        <v>-3.6713803140370947E-2</v>
      </c>
      <c r="N75">
        <f t="shared" si="10"/>
        <v>-4.6053585059053291E-2</v>
      </c>
    </row>
    <row r="76" spans="1:14" x14ac:dyDescent="0.25">
      <c r="A76" s="19">
        <v>39813</v>
      </c>
      <c r="B76" s="20">
        <v>1.246359814338116E-2</v>
      </c>
      <c r="C76" s="20">
        <v>4.3477963224119343E-2</v>
      </c>
      <c r="D76" s="20">
        <v>8.2910566748804149E-2</v>
      </c>
      <c r="E76" s="20">
        <v>2.2685841604213275E-2</v>
      </c>
      <c r="F76" s="20">
        <v>-4.5066991473812323E-2</v>
      </c>
      <c r="H76" s="20">
        <f t="shared" si="3"/>
        <v>72</v>
      </c>
      <c r="I76" s="20">
        <f t="shared" si="4"/>
        <v>6</v>
      </c>
      <c r="J76">
        <f t="shared" si="6"/>
        <v>6.7052594218343642E-3</v>
      </c>
      <c r="K76">
        <f t="shared" si="7"/>
        <v>4.1366759214712688E-2</v>
      </c>
      <c r="L76">
        <f t="shared" si="8"/>
        <v>8.4653605085534239E-2</v>
      </c>
      <c r="M76">
        <f t="shared" si="9"/>
        <v>7.7107753552906663E-3</v>
      </c>
      <c r="N76">
        <f t="shared" si="10"/>
        <v>-4.7909171528667326E-2</v>
      </c>
    </row>
    <row r="77" spans="1:14" x14ac:dyDescent="0.25">
      <c r="A77" s="19">
        <v>39844</v>
      </c>
      <c r="B77" s="20">
        <v>6.3396389409720477E-2</v>
      </c>
      <c r="C77" s="20">
        <v>-0.21698540265704447</v>
      </c>
      <c r="D77" s="20">
        <v>-0.17601392049257125</v>
      </c>
      <c r="E77" s="20">
        <v>-0.21865715983363043</v>
      </c>
      <c r="F77" s="20">
        <v>-6.3775510204100438E-4</v>
      </c>
      <c r="H77" s="20">
        <f t="shared" si="3"/>
        <v>73</v>
      </c>
      <c r="I77" s="20" t="str">
        <f t="shared" si="4"/>
        <v/>
      </c>
      <c r="J77">
        <f t="shared" si="6"/>
        <v>5.8329981040570834E-2</v>
      </c>
      <c r="K77">
        <f t="shared" si="7"/>
        <v>-0.21434224251333905</v>
      </c>
      <c r="L77">
        <f t="shared" si="8"/>
        <v>-0.17077442778231719</v>
      </c>
      <c r="M77">
        <f t="shared" si="9"/>
        <v>-0.23005381623815854</v>
      </c>
      <c r="N77">
        <f t="shared" si="10"/>
        <v>-3.8491413191795369E-3</v>
      </c>
    </row>
    <row r="78" spans="1:14" x14ac:dyDescent="0.25">
      <c r="A78" s="19">
        <v>39872</v>
      </c>
      <c r="B78" s="20">
        <v>-5.8555273482575498E-2</v>
      </c>
      <c r="C78" s="20">
        <v>-0.39934311400826139</v>
      </c>
      <c r="D78" s="20">
        <v>-0.18139484513753523</v>
      </c>
      <c r="E78" s="20">
        <v>-0.14892268694550059</v>
      </c>
      <c r="F78" s="20">
        <v>-4.3267389917038934E-2</v>
      </c>
      <c r="H78" s="20">
        <f t="shared" si="3"/>
        <v>74</v>
      </c>
      <c r="I78" s="20" t="str">
        <f t="shared" si="4"/>
        <v/>
      </c>
      <c r="J78">
        <f t="shared" si="6"/>
        <v>-6.2237404764927007E-2</v>
      </c>
      <c r="K78">
        <f t="shared" si="7"/>
        <v>-0.38974118931677559</v>
      </c>
      <c r="L78">
        <f t="shared" si="8"/>
        <v>-0.17404721707451346</v>
      </c>
      <c r="M78">
        <f t="shared" si="9"/>
        <v>-0.15694444142474656</v>
      </c>
      <c r="N78">
        <f t="shared" si="10"/>
        <v>-4.5109829978767897E-2</v>
      </c>
    </row>
    <row r="79" spans="1:14" x14ac:dyDescent="0.25">
      <c r="A79" s="19">
        <v>39903</v>
      </c>
      <c r="B79" s="20">
        <v>-6.8845482536133762E-2</v>
      </c>
      <c r="C79" s="20">
        <v>0.23346678011968347</v>
      </c>
      <c r="D79" s="20">
        <v>5.9465537769546106E-2</v>
      </c>
      <c r="E79" s="20">
        <v>0.30394638868205504</v>
      </c>
      <c r="F79" s="20">
        <v>-1.4674493062967198E-3</v>
      </c>
      <c r="H79" s="20">
        <f t="shared" si="3"/>
        <v>75</v>
      </c>
      <c r="I79" s="20" t="str">
        <f t="shared" si="4"/>
        <v/>
      </c>
      <c r="J79">
        <f t="shared" si="6"/>
        <v>-7.14549896414646E-2</v>
      </c>
      <c r="K79">
        <f t="shared" si="7"/>
        <v>0.23782473487871161</v>
      </c>
      <c r="L79">
        <f t="shared" si="8"/>
        <v>6.4821941723319745E-2</v>
      </c>
      <c r="M79">
        <f t="shared" si="9"/>
        <v>0.29155973990305478</v>
      </c>
      <c r="N79">
        <f t="shared" si="10"/>
        <v>-3.013343105397648E-3</v>
      </c>
    </row>
    <row r="80" spans="1:14" x14ac:dyDescent="0.25">
      <c r="A80" s="19">
        <v>39933</v>
      </c>
      <c r="B80" s="20">
        <v>9.9409231158054112E-3</v>
      </c>
      <c r="C80" s="20">
        <v>0.40828489358333542</v>
      </c>
      <c r="D80" s="20">
        <v>0.42267590684897294</v>
      </c>
      <c r="E80" s="20">
        <v>0.15109639104613981</v>
      </c>
      <c r="F80" s="20">
        <v>2.4582498329993374E-2</v>
      </c>
      <c r="H80" s="20">
        <f t="shared" si="3"/>
        <v>76</v>
      </c>
      <c r="I80" s="20" t="str">
        <f t="shared" si="4"/>
        <v/>
      </c>
      <c r="J80">
        <f t="shared" si="6"/>
        <v>6.6653373981838196E-3</v>
      </c>
      <c r="K80">
        <f t="shared" si="7"/>
        <v>0.40641723764654447</v>
      </c>
      <c r="L80">
        <f t="shared" si="8"/>
        <v>0.42265992970846267</v>
      </c>
      <c r="M80">
        <f t="shared" si="9"/>
        <v>0.13621164992750018</v>
      </c>
      <c r="N80">
        <f t="shared" si="10"/>
        <v>2.3173545927380298E-2</v>
      </c>
    </row>
    <row r="81" spans="1:14" x14ac:dyDescent="0.25">
      <c r="A81" s="19">
        <v>39964</v>
      </c>
      <c r="B81" s="20">
        <v>2.7725353214118176E-2</v>
      </c>
      <c r="C81" s="20">
        <v>2.8635900071469322E-2</v>
      </c>
      <c r="D81" s="20">
        <v>-4.7702637468732156E-2</v>
      </c>
      <c r="E81" s="20">
        <v>-6.0819525746601988E-2</v>
      </c>
      <c r="F81" s="20">
        <v>6.2720041726431086E-2</v>
      </c>
      <c r="H81" s="20">
        <f t="shared" ref="H81:H144" si="11">H80+1</f>
        <v>77</v>
      </c>
      <c r="I81" s="20" t="str">
        <f t="shared" ref="I81:I144" si="12">IF(MOD(H81,12)=0,I69+1,"")</f>
        <v/>
      </c>
      <c r="J81">
        <f t="shared" si="6"/>
        <v>2.3703824754003077E-2</v>
      </c>
      <c r="K81">
        <f t="shared" si="7"/>
        <v>2.5617471489843543E-2</v>
      </c>
      <c r="L81">
        <f t="shared" si="8"/>
        <v>-4.724907696508452E-2</v>
      </c>
      <c r="M81">
        <f t="shared" si="9"/>
        <v>-7.5081703168983591E-2</v>
      </c>
      <c r="N81">
        <f t="shared" si="10"/>
        <v>6.035213149601483E-2</v>
      </c>
    </row>
    <row r="82" spans="1:14" x14ac:dyDescent="0.25">
      <c r="A82" s="19">
        <v>39994</v>
      </c>
      <c r="B82" s="20">
        <v>-4.4265654802970733E-2</v>
      </c>
      <c r="C82" s="20">
        <v>2.1359147507709064E-2</v>
      </c>
      <c r="D82" s="20">
        <v>-2.7188940092166547E-3</v>
      </c>
      <c r="E82" s="20">
        <v>4.5848299175998308E-2</v>
      </c>
      <c r="F82" s="20">
        <v>-5.5705521472392716E-2</v>
      </c>
      <c r="H82" s="20">
        <f t="shared" si="11"/>
        <v>78</v>
      </c>
      <c r="I82" s="20" t="str">
        <f t="shared" si="12"/>
        <v/>
      </c>
      <c r="J82">
        <f t="shared" si="6"/>
        <v>-4.7286919248554472E-2</v>
      </c>
      <c r="K82">
        <f t="shared" si="7"/>
        <v>1.9210557019959044E-2</v>
      </c>
      <c r="L82">
        <f t="shared" si="8"/>
        <v>-1.4287662495305719E-3</v>
      </c>
      <c r="M82">
        <f t="shared" si="9"/>
        <v>3.1006826317565718E-2</v>
      </c>
      <c r="N82">
        <f t="shared" si="10"/>
        <v>-5.6973057521922846E-2</v>
      </c>
    </row>
    <row r="83" spans="1:14" x14ac:dyDescent="0.25">
      <c r="A83" s="19">
        <v>40025</v>
      </c>
      <c r="B83" s="20">
        <v>-2.5042197004278011E-2</v>
      </c>
      <c r="C83" s="20">
        <v>0.10754331924391014</v>
      </c>
      <c r="D83" s="20">
        <v>0.25950741647798181</v>
      </c>
      <c r="E83" s="20">
        <v>6.5151515151515182E-2</v>
      </c>
      <c r="F83" s="20">
        <v>1.1174636174636099E-2</v>
      </c>
      <c r="H83" s="20">
        <f t="shared" si="11"/>
        <v>79</v>
      </c>
      <c r="I83" s="20" t="str">
        <f t="shared" si="12"/>
        <v/>
      </c>
      <c r="J83">
        <f t="shared" si="6"/>
        <v>-2.8343806013329882E-2</v>
      </c>
      <c r="K83">
        <f t="shared" si="7"/>
        <v>0.10265389544756821</v>
      </c>
      <c r="L83">
        <f t="shared" si="8"/>
        <v>0.25591247026519093</v>
      </c>
      <c r="M83">
        <f t="shared" si="9"/>
        <v>4.8848498149637168E-2</v>
      </c>
      <c r="N83">
        <f t="shared" si="10"/>
        <v>1.0210096269561434E-2</v>
      </c>
    </row>
    <row r="84" spans="1:14" x14ac:dyDescent="0.25">
      <c r="A84" s="19">
        <v>40056</v>
      </c>
      <c r="B84" s="20">
        <v>2.4063064828727665E-2</v>
      </c>
      <c r="C84" s="20">
        <v>7.0806964755246726E-2</v>
      </c>
      <c r="D84" s="20">
        <v>-2.8946692592728529E-2</v>
      </c>
      <c r="E84" s="20">
        <v>-1.9914651493598945E-2</v>
      </c>
      <c r="F84" s="20">
        <v>2.7242354150603942E-2</v>
      </c>
      <c r="H84" s="20">
        <f t="shared" si="11"/>
        <v>80</v>
      </c>
      <c r="I84" s="20" t="str">
        <f t="shared" si="12"/>
        <v/>
      </c>
      <c r="J84">
        <f t="shared" si="6"/>
        <v>1.733983147694039E-2</v>
      </c>
      <c r="K84">
        <f t="shared" si="7"/>
        <v>6.446400210324818E-2</v>
      </c>
      <c r="L84">
        <f t="shared" si="8"/>
        <v>-3.3392976671655007E-2</v>
      </c>
      <c r="M84">
        <f t="shared" si="9"/>
        <v>-3.6426277958195939E-2</v>
      </c>
      <c r="N84">
        <f t="shared" si="10"/>
        <v>2.5699812255468003E-2</v>
      </c>
    </row>
    <row r="85" spans="1:14" x14ac:dyDescent="0.25">
      <c r="A85" s="19">
        <v>40086</v>
      </c>
      <c r="B85" s="20">
        <v>5.9966826861737044E-3</v>
      </c>
      <c r="C85" s="20">
        <v>0.16498346878403725</v>
      </c>
      <c r="D85" s="20">
        <v>9.1166691854314585E-2</v>
      </c>
      <c r="E85" s="20">
        <v>-2.418964683115632E-2</v>
      </c>
      <c r="F85" s="20">
        <v>1.5886915186389849E-2</v>
      </c>
      <c r="H85" s="20">
        <f t="shared" si="11"/>
        <v>81</v>
      </c>
      <c r="I85" s="20" t="str">
        <f t="shared" si="12"/>
        <v/>
      </c>
      <c r="J85">
        <f t="shared" si="6"/>
        <v>-5.629989094133904E-4</v>
      </c>
      <c r="K85">
        <f t="shared" si="7"/>
        <v>0.15539447186882921</v>
      </c>
      <c r="L85">
        <f t="shared" si="8"/>
        <v>8.4742119266919103E-2</v>
      </c>
      <c r="M85">
        <f t="shared" si="9"/>
        <v>-4.0566477646452673E-2</v>
      </c>
      <c r="N85">
        <f t="shared" si="10"/>
        <v>1.4485573682432308E-2</v>
      </c>
    </row>
    <row r="86" spans="1:14" x14ac:dyDescent="0.25">
      <c r="A86" s="19">
        <v>40117</v>
      </c>
      <c r="B86" s="20">
        <v>4.378752008117015E-2</v>
      </c>
      <c r="C86" s="20">
        <v>-8.0266651914140286E-2</v>
      </c>
      <c r="D86" s="20">
        <v>-3.8502821924448649E-2</v>
      </c>
      <c r="E86" s="20">
        <v>-6.0089241447694453E-2</v>
      </c>
      <c r="F86" s="20">
        <v>7.3882526782420577E-4</v>
      </c>
      <c r="H86" s="20">
        <f t="shared" si="11"/>
        <v>82</v>
      </c>
      <c r="I86" s="20" t="str">
        <f t="shared" si="12"/>
        <v/>
      </c>
      <c r="J86">
        <f t="shared" si="6"/>
        <v>3.7470948558492596E-2</v>
      </c>
      <c r="K86">
        <f t="shared" si="7"/>
        <v>-8.7924451753351035E-2</v>
      </c>
      <c r="L86">
        <f t="shared" si="8"/>
        <v>-4.4697712866685432E-2</v>
      </c>
      <c r="M86">
        <f t="shared" si="9"/>
        <v>-7.5628304617382527E-2</v>
      </c>
      <c r="N86">
        <f t="shared" si="10"/>
        <v>-7.7644520709473541E-4</v>
      </c>
    </row>
    <row r="87" spans="1:14" x14ac:dyDescent="0.25">
      <c r="A87" s="19">
        <v>40147</v>
      </c>
      <c r="B87" s="20">
        <v>4.6507153778389876E-2</v>
      </c>
      <c r="C87" s="20">
        <v>-4.5419275673529769E-2</v>
      </c>
      <c r="D87" s="20">
        <v>1.933811084302639E-2</v>
      </c>
      <c r="E87" s="20">
        <v>-9.4946724338018651E-4</v>
      </c>
      <c r="F87" s="20">
        <v>1.4150362987572329E-2</v>
      </c>
      <c r="H87" s="20">
        <f t="shared" si="11"/>
        <v>83</v>
      </c>
      <c r="I87" s="20" t="str">
        <f t="shared" si="12"/>
        <v/>
      </c>
      <c r="J87">
        <f t="shared" si="6"/>
        <v>3.9721877066181008E-2</v>
      </c>
      <c r="K87">
        <f t="shared" si="7"/>
        <v>-5.157915442963585E-2</v>
      </c>
      <c r="L87">
        <f t="shared" si="8"/>
        <v>1.3474560916680423E-2</v>
      </c>
      <c r="M87">
        <f t="shared" si="9"/>
        <v>-1.7927732414038392E-2</v>
      </c>
      <c r="N87">
        <f t="shared" si="10"/>
        <v>1.257306281910656E-2</v>
      </c>
    </row>
    <row r="88" spans="1:14" x14ac:dyDescent="0.25">
      <c r="A88" s="19">
        <v>40178</v>
      </c>
      <c r="B88" s="20">
        <v>3.1629770106045285E-2</v>
      </c>
      <c r="C88" s="20">
        <v>4.7574039067422857E-2</v>
      </c>
      <c r="D88" s="20">
        <v>0.10411220235992369</v>
      </c>
      <c r="E88" s="20">
        <v>-2.1752903907074961E-2</v>
      </c>
      <c r="F88" s="20">
        <v>9.2574617811210791E-2</v>
      </c>
      <c r="H88" s="20">
        <f t="shared" si="11"/>
        <v>84</v>
      </c>
      <c r="I88" s="20">
        <f t="shared" si="12"/>
        <v>7</v>
      </c>
      <c r="J88">
        <f t="shared" si="6"/>
        <v>2.4678222123993048E-2</v>
      </c>
      <c r="K88">
        <f t="shared" si="7"/>
        <v>4.1150938240926853E-2</v>
      </c>
      <c r="L88">
        <f t="shared" si="8"/>
        <v>9.73111738930479E-2</v>
      </c>
      <c r="M88">
        <f t="shared" si="9"/>
        <v>-3.7269707635803652E-2</v>
      </c>
      <c r="N88">
        <f t="shared" si="10"/>
        <v>8.9160946899683971E-2</v>
      </c>
    </row>
    <row r="89" spans="1:14" x14ac:dyDescent="0.25">
      <c r="A89" s="19">
        <v>40209</v>
      </c>
      <c r="B89" s="20">
        <v>-1.770758105814052E-2</v>
      </c>
      <c r="C89" s="20">
        <v>-9.7744360902255689E-2</v>
      </c>
      <c r="D89" s="20">
        <v>-0.10219818897385846</v>
      </c>
      <c r="E89" s="20">
        <v>7.5669257340241769E-2</v>
      </c>
      <c r="F89" s="20">
        <v>-6.6074403109383728E-2</v>
      </c>
      <c r="H89" s="20">
        <f t="shared" si="11"/>
        <v>85</v>
      </c>
      <c r="I89" s="20" t="str">
        <f t="shared" si="12"/>
        <v/>
      </c>
      <c r="J89">
        <f t="shared" si="6"/>
        <v>-2.2391083259651241E-2</v>
      </c>
      <c r="K89">
        <f t="shared" si="7"/>
        <v>-0.1021350251625107</v>
      </c>
      <c r="L89">
        <f t="shared" si="8"/>
        <v>-0.10747553747663792</v>
      </c>
      <c r="M89">
        <f t="shared" si="9"/>
        <v>5.9276754016286709E-2</v>
      </c>
      <c r="N89">
        <f t="shared" si="10"/>
        <v>-6.8108696446740877E-2</v>
      </c>
    </row>
    <row r="90" spans="1:14" x14ac:dyDescent="0.25">
      <c r="A90" s="19">
        <v>40237</v>
      </c>
      <c r="B90" s="20">
        <v>-1.0875273314046141E-2</v>
      </c>
      <c r="C90" s="20">
        <v>-1.4333333333333309E-2</v>
      </c>
      <c r="D90" s="20">
        <v>-8.2718557325635267E-2</v>
      </c>
      <c r="E90" s="20">
        <v>-6.6231811339689806E-3</v>
      </c>
      <c r="F90" s="20">
        <v>-2.5445897740784762E-2</v>
      </c>
      <c r="H90" s="20">
        <f t="shared" si="11"/>
        <v>86</v>
      </c>
      <c r="I90" s="20" t="str">
        <f t="shared" si="12"/>
        <v/>
      </c>
      <c r="J90">
        <f t="shared" si="6"/>
        <v>-1.4061038022995692E-2</v>
      </c>
      <c r="K90">
        <f t="shared" si="7"/>
        <v>-1.6972351410814712E-2</v>
      </c>
      <c r="L90">
        <f t="shared" si="8"/>
        <v>-8.6564895264608602E-2</v>
      </c>
      <c r="M90">
        <f t="shared" si="9"/>
        <v>-2.132191992215756E-2</v>
      </c>
      <c r="N90">
        <f t="shared" si="10"/>
        <v>-2.5556620462027203E-2</v>
      </c>
    </row>
    <row r="91" spans="1:14" x14ac:dyDescent="0.25">
      <c r="A91" s="19">
        <v>40268</v>
      </c>
      <c r="B91" s="20">
        <v>9.6665830067378167E-2</v>
      </c>
      <c r="C91" s="20">
        <v>0.11396685830233344</v>
      </c>
      <c r="D91" s="20">
        <v>0.13680161628720189</v>
      </c>
      <c r="E91" s="20">
        <v>3.8993837761390093E-2</v>
      </c>
      <c r="F91" s="20">
        <v>4.8804294777940571E-2</v>
      </c>
      <c r="H91" s="20">
        <f t="shared" si="11"/>
        <v>87</v>
      </c>
      <c r="I91" s="20" t="str">
        <f t="shared" si="12"/>
        <v/>
      </c>
      <c r="J91">
        <f t="shared" si="6"/>
        <v>9.0966183346162882E-2</v>
      </c>
      <c r="K91">
        <f t="shared" si="7"/>
        <v>0.10962531916197803</v>
      </c>
      <c r="L91">
        <f t="shared" si="8"/>
        <v>0.13045622194894368</v>
      </c>
      <c r="M91">
        <f t="shared" si="9"/>
        <v>2.2684637596085622E-2</v>
      </c>
      <c r="N91">
        <f t="shared" si="10"/>
        <v>4.7991722819848009E-2</v>
      </c>
    </row>
    <row r="92" spans="1:14" x14ac:dyDescent="0.25">
      <c r="A92" s="19">
        <v>40298</v>
      </c>
      <c r="B92" s="20">
        <v>4.5595380606999525E-2</v>
      </c>
      <c r="C92" s="20">
        <v>-8.318154219793561E-2</v>
      </c>
      <c r="D92" s="20">
        <v>0.1136060699272019</v>
      </c>
      <c r="E92" s="20">
        <v>-3.1307729703451637E-2</v>
      </c>
      <c r="F92" s="20">
        <v>-4.6765937645416478E-2</v>
      </c>
      <c r="H92" s="20">
        <f t="shared" si="11"/>
        <v>88</v>
      </c>
      <c r="I92" s="20" t="str">
        <f t="shared" si="12"/>
        <v/>
      </c>
      <c r="J92">
        <f t="shared" si="6"/>
        <v>3.7536153723383654E-2</v>
      </c>
      <c r="K92">
        <f t="shared" si="7"/>
        <v>-8.7401882048068313E-2</v>
      </c>
      <c r="L92">
        <f t="shared" si="8"/>
        <v>0.10334960039004891</v>
      </c>
      <c r="M92">
        <f t="shared" si="9"/>
        <v>-4.7910969429493452E-2</v>
      </c>
      <c r="N92">
        <f t="shared" si="10"/>
        <v>-4.753776219732863E-2</v>
      </c>
    </row>
    <row r="93" spans="1:14" x14ac:dyDescent="0.25">
      <c r="A93" s="19">
        <v>40329</v>
      </c>
      <c r="B93" s="20">
        <v>-7.7533084149914444E-3</v>
      </c>
      <c r="C93" s="20">
        <v>-0.10894039735099337</v>
      </c>
      <c r="D93" s="20">
        <v>5.6287020839087987E-2</v>
      </c>
      <c r="E93" s="20">
        <v>7.9995985145036697E-2</v>
      </c>
      <c r="F93" s="20">
        <v>-7.9082255308762561E-2</v>
      </c>
      <c r="H93" s="20">
        <f t="shared" si="11"/>
        <v>89</v>
      </c>
      <c r="I93" s="20" t="str">
        <f t="shared" si="12"/>
        <v/>
      </c>
      <c r="J93">
        <f t="shared" si="6"/>
        <v>-1.4855593500259561E-2</v>
      </c>
      <c r="K93">
        <f t="shared" si="7"/>
        <v>-0.11062540294652211</v>
      </c>
      <c r="L93">
        <f t="shared" si="8"/>
        <v>4.633342289205062E-2</v>
      </c>
      <c r="M93">
        <f t="shared" si="9"/>
        <v>6.3142763246926817E-2</v>
      </c>
      <c r="N93">
        <f t="shared" si="10"/>
        <v>-7.7859707753876628E-2</v>
      </c>
    </row>
    <row r="94" spans="1:14" x14ac:dyDescent="0.25">
      <c r="A94" s="19">
        <v>40359</v>
      </c>
      <c r="B94" s="20">
        <v>-7.3302960116062854E-3</v>
      </c>
      <c r="C94" s="20">
        <v>-5.276848755109631E-2</v>
      </c>
      <c r="D94" s="20">
        <v>2.245983089752146E-2</v>
      </c>
      <c r="E94" s="20">
        <v>1.2546468401487099E-2</v>
      </c>
      <c r="F94" s="20">
        <v>-2.0275642724622123E-2</v>
      </c>
      <c r="H94" s="20">
        <f t="shared" si="11"/>
        <v>90</v>
      </c>
      <c r="I94" s="20" t="str">
        <f t="shared" si="12"/>
        <v/>
      </c>
      <c r="J94">
        <f t="shared" si="6"/>
        <v>-1.2488771307283503E-2</v>
      </c>
      <c r="K94">
        <f t="shared" si="7"/>
        <v>-5.2850525645213836E-2</v>
      </c>
      <c r="L94">
        <f t="shared" si="8"/>
        <v>1.2628115386987864E-2</v>
      </c>
      <c r="M94">
        <f t="shared" si="9"/>
        <v>-3.5196693376946114E-3</v>
      </c>
      <c r="N94">
        <f t="shared" si="10"/>
        <v>-1.7340999667929638E-2</v>
      </c>
    </row>
    <row r="95" spans="1:14" x14ac:dyDescent="0.25">
      <c r="A95" s="19">
        <v>40390</v>
      </c>
      <c r="B95" s="20">
        <v>-3.0982111569788917E-2</v>
      </c>
      <c r="C95" s="20">
        <v>0.10984699882306792</v>
      </c>
      <c r="D95" s="20">
        <v>-1.3015061096902536E-2</v>
      </c>
      <c r="E95" s="20">
        <v>0.20835245525470403</v>
      </c>
      <c r="F95" s="20">
        <v>4.7206817259569878E-2</v>
      </c>
      <c r="H95" s="20">
        <f t="shared" si="11"/>
        <v>91</v>
      </c>
      <c r="I95" s="20" t="str">
        <f t="shared" si="12"/>
        <v/>
      </c>
      <c r="J95">
        <f t="shared" si="6"/>
        <v>-3.4496856040015379E-2</v>
      </c>
      <c r="K95">
        <f t="shared" si="7"/>
        <v>0.10944202498659099</v>
      </c>
      <c r="L95">
        <f t="shared" si="8"/>
        <v>-1.9383911921884683E-2</v>
      </c>
      <c r="M95">
        <f t="shared" si="9"/>
        <v>0.18922349219319728</v>
      </c>
      <c r="N95">
        <f t="shared" si="10"/>
        <v>5.0444052820496993E-2</v>
      </c>
    </row>
    <row r="96" spans="1:14" x14ac:dyDescent="0.25">
      <c r="A96" s="19">
        <v>40421</v>
      </c>
      <c r="B96" s="20">
        <v>-1.3706362786431225E-2</v>
      </c>
      <c r="C96" s="20">
        <v>-0.13290915517850821</v>
      </c>
      <c r="D96" s="20">
        <v>-7.2872279166186771E-2</v>
      </c>
      <c r="E96" s="20">
        <v>8.6213444739840384E-2</v>
      </c>
      <c r="F96" s="20">
        <v>-4.7532937225523209E-2</v>
      </c>
      <c r="H96" s="20">
        <f t="shared" si="11"/>
        <v>92</v>
      </c>
      <c r="I96" s="20" t="str">
        <f t="shared" si="12"/>
        <v/>
      </c>
      <c r="J96">
        <f t="shared" si="6"/>
        <v>-1.7130364089998639E-2</v>
      </c>
      <c r="K96">
        <f t="shared" si="7"/>
        <v>-0.13183837648391566</v>
      </c>
      <c r="L96">
        <f t="shared" si="8"/>
        <v>-7.7370396749862264E-2</v>
      </c>
      <c r="M96">
        <f t="shared" si="9"/>
        <v>6.5716092504692875E-2</v>
      </c>
      <c r="N96">
        <f t="shared" si="10"/>
        <v>-4.301231959973801E-2</v>
      </c>
    </row>
    <row r="97" spans="1:14" x14ac:dyDescent="0.25">
      <c r="A97" s="19">
        <v>40451</v>
      </c>
      <c r="B97" s="20">
        <v>1.7804764630133141E-2</v>
      </c>
      <c r="C97" s="20">
        <v>4.5658377496942348E-2</v>
      </c>
      <c r="D97" s="20">
        <v>0.2111735660383216</v>
      </c>
      <c r="E97" s="20">
        <v>0.17132867132867124</v>
      </c>
      <c r="F97" s="20">
        <v>2.5359370762137345E-2</v>
      </c>
      <c r="H97" s="20">
        <f t="shared" si="11"/>
        <v>93</v>
      </c>
      <c r="I97" s="20" t="str">
        <f t="shared" si="12"/>
        <v/>
      </c>
      <c r="J97">
        <f t="shared" si="6"/>
        <v>1.1977556772277831E-2</v>
      </c>
      <c r="K97">
        <f t="shared" si="7"/>
        <v>4.6974010394703163E-2</v>
      </c>
      <c r="L97">
        <f t="shared" si="8"/>
        <v>0.20413098781608427</v>
      </c>
      <c r="M97">
        <f t="shared" si="9"/>
        <v>0.15040527313640217</v>
      </c>
      <c r="N97">
        <f t="shared" si="10"/>
        <v>3.0552257658144732E-2</v>
      </c>
    </row>
    <row r="98" spans="1:14" x14ac:dyDescent="0.25">
      <c r="A98" s="19">
        <v>40482</v>
      </c>
      <c r="B98" s="20">
        <v>4.2437288582348742E-3</v>
      </c>
      <c r="C98" s="20">
        <v>1.9883040935672502E-2</v>
      </c>
      <c r="D98" s="20">
        <v>2.0871259711289447E-2</v>
      </c>
      <c r="E98" s="20">
        <v>-8.9850746268656745E-2</v>
      </c>
      <c r="F98" s="20">
        <v>3.2799894193889845E-2</v>
      </c>
      <c r="H98" s="20">
        <f t="shared" si="11"/>
        <v>94</v>
      </c>
      <c r="I98" s="20" t="str">
        <f t="shared" si="12"/>
        <v/>
      </c>
      <c r="J98">
        <f t="shared" si="6"/>
        <v>-2.8996820812436817E-3</v>
      </c>
      <c r="K98">
        <f t="shared" si="7"/>
        <v>2.1830564769949115E-2</v>
      </c>
      <c r="L98">
        <f t="shared" si="8"/>
        <v>1.2593809465157323E-2</v>
      </c>
      <c r="M98">
        <f t="shared" si="9"/>
        <v>-0.1100654360943617</v>
      </c>
      <c r="N98">
        <f t="shared" si="10"/>
        <v>3.6147144477299865E-2</v>
      </c>
    </row>
    <row r="99" spans="1:14" x14ac:dyDescent="0.25">
      <c r="A99" s="19">
        <v>40512</v>
      </c>
      <c r="B99" s="20">
        <v>-6.2433288421494648E-2</v>
      </c>
      <c r="C99" s="20">
        <v>-0.15443425076452599</v>
      </c>
      <c r="D99" s="20">
        <v>5.1437900288835881E-2</v>
      </c>
      <c r="E99" s="20">
        <v>-4.2308953755329504E-2</v>
      </c>
      <c r="F99" s="20">
        <v>-4.4307849916762843E-2</v>
      </c>
      <c r="H99" s="20">
        <f t="shared" si="11"/>
        <v>95</v>
      </c>
      <c r="I99" s="20" t="str">
        <f t="shared" si="12"/>
        <v/>
      </c>
      <c r="J99">
        <f t="shared" si="6"/>
        <v>-6.6903870874933588E-2</v>
      </c>
      <c r="K99">
        <f t="shared" si="7"/>
        <v>-0.14892638882643866</v>
      </c>
      <c r="L99">
        <f t="shared" si="8"/>
        <v>4.2761614500181858E-2</v>
      </c>
      <c r="M99">
        <f t="shared" si="9"/>
        <v>-6.1035107599642202E-2</v>
      </c>
      <c r="N99">
        <f t="shared" si="10"/>
        <v>-3.9983351260993782E-2</v>
      </c>
    </row>
    <row r="100" spans="1:14" x14ac:dyDescent="0.25">
      <c r="A100" s="19">
        <v>40543</v>
      </c>
      <c r="B100" s="20">
        <v>6.4659114238255988E-2</v>
      </c>
      <c r="C100" s="20">
        <v>0.13788426763110317</v>
      </c>
      <c r="D100" s="20">
        <v>1.7246733392255686E-2</v>
      </c>
      <c r="E100" s="20">
        <v>7.9109589041095996E-2</v>
      </c>
      <c r="F100" s="20">
        <v>7.5170842824601403E-2</v>
      </c>
      <c r="H100" s="20">
        <f t="shared" si="11"/>
        <v>96</v>
      </c>
      <c r="I100" s="20">
        <f t="shared" si="12"/>
        <v>8</v>
      </c>
      <c r="J100">
        <f t="shared" si="6"/>
        <v>5.895443557175712E-2</v>
      </c>
      <c r="K100">
        <f t="shared" si="7"/>
        <v>0.14218173439258366</v>
      </c>
      <c r="L100">
        <f t="shared" si="8"/>
        <v>8.3606805689527639E-3</v>
      </c>
      <c r="M100">
        <f t="shared" si="9"/>
        <v>6.036596909215472E-2</v>
      </c>
      <c r="N100">
        <f t="shared" si="10"/>
        <v>7.8226783040965087E-2</v>
      </c>
    </row>
    <row r="101" spans="1:14" x14ac:dyDescent="0.25">
      <c r="A101" s="19">
        <v>40574</v>
      </c>
      <c r="B101" s="20">
        <v>-2.2175281135233815E-3</v>
      </c>
      <c r="C101" s="20">
        <v>0.22844656336909019</v>
      </c>
      <c r="D101" s="20">
        <v>5.302336503463656E-2</v>
      </c>
      <c r="E101" s="20">
        <v>-6.4423992383370376E-2</v>
      </c>
      <c r="F101" s="20">
        <v>6.4680957128614214E-2</v>
      </c>
      <c r="H101" s="20">
        <f t="shared" si="11"/>
        <v>97</v>
      </c>
      <c r="I101" s="20" t="str">
        <f t="shared" si="12"/>
        <v/>
      </c>
      <c r="J101">
        <f t="shared" si="6"/>
        <v>-7.8325447412730623E-3</v>
      </c>
      <c r="K101">
        <f t="shared" si="7"/>
        <v>0.22932788271386742</v>
      </c>
      <c r="L101">
        <f t="shared" si="8"/>
        <v>4.4845055008150558E-2</v>
      </c>
      <c r="M101">
        <f t="shared" si="9"/>
        <v>-8.2038507354167428E-2</v>
      </c>
      <c r="N101">
        <f t="shared" si="10"/>
        <v>6.7837017449101158E-2</v>
      </c>
    </row>
    <row r="102" spans="1:14" x14ac:dyDescent="0.25">
      <c r="A102" s="19">
        <v>40602</v>
      </c>
      <c r="B102" s="20">
        <v>-1.638293012877956E-2</v>
      </c>
      <c r="C102" s="20">
        <v>-1.5523932729624823E-2</v>
      </c>
      <c r="D102" s="20">
        <v>-4.4354748790223719E-2</v>
      </c>
      <c r="E102" s="20">
        <v>7.0217096336499196E-2</v>
      </c>
      <c r="F102" s="20">
        <v>3.9681610675406542E-2</v>
      </c>
      <c r="H102" s="20">
        <f t="shared" si="11"/>
        <v>98</v>
      </c>
      <c r="I102" s="20" t="str">
        <f t="shared" si="12"/>
        <v/>
      </c>
      <c r="J102">
        <f t="shared" si="6"/>
        <v>-2.0438833387973098E-2</v>
      </c>
      <c r="K102">
        <f t="shared" si="7"/>
        <v>-1.3344438832848065E-2</v>
      </c>
      <c r="L102">
        <f t="shared" si="8"/>
        <v>-5.206184419262315E-2</v>
      </c>
      <c r="M102">
        <f t="shared" si="9"/>
        <v>5.1259184035781204E-2</v>
      </c>
      <c r="N102">
        <f t="shared" si="10"/>
        <v>4.0987920119587594E-2</v>
      </c>
    </row>
    <row r="103" spans="1:14" x14ac:dyDescent="0.25">
      <c r="A103" s="19">
        <v>40633</v>
      </c>
      <c r="B103" s="20">
        <v>-2.6720727318192861E-2</v>
      </c>
      <c r="C103" s="20">
        <v>-3.1208935611038213E-2</v>
      </c>
      <c r="D103" s="20">
        <v>-2.3498389881924653E-2</v>
      </c>
      <c r="E103" s="20">
        <v>-1.933438985736935E-2</v>
      </c>
      <c r="F103" s="20">
        <v>-3.2762891240711522E-2</v>
      </c>
      <c r="H103" s="20">
        <f t="shared" si="11"/>
        <v>99</v>
      </c>
      <c r="I103" s="20" t="str">
        <f t="shared" si="12"/>
        <v/>
      </c>
      <c r="J103">
        <f t="shared" si="6"/>
        <v>-3.1184144810067954E-2</v>
      </c>
      <c r="K103">
        <f t="shared" si="7"/>
        <v>-2.8891638136138875E-2</v>
      </c>
      <c r="L103">
        <f t="shared" si="8"/>
        <v>-3.0491049941353404E-2</v>
      </c>
      <c r="M103">
        <f t="shared" si="9"/>
        <v>-3.8065391666165224E-2</v>
      </c>
      <c r="N103">
        <f t="shared" si="10"/>
        <v>-3.038129638182361E-2</v>
      </c>
    </row>
    <row r="104" spans="1:14" x14ac:dyDescent="0.25">
      <c r="A104" s="19">
        <v>40663</v>
      </c>
      <c r="B104" s="20">
        <v>1.1561648360725041E-3</v>
      </c>
      <c r="C104" s="20">
        <v>2.7466937945066272E-2</v>
      </c>
      <c r="D104" s="20">
        <v>4.6932874519081347E-2</v>
      </c>
      <c r="E104" s="20">
        <v>2.2624434389140191E-2</v>
      </c>
      <c r="F104" s="20">
        <v>6.1692468862764027E-3</v>
      </c>
      <c r="H104" s="20">
        <f t="shared" si="11"/>
        <v>100</v>
      </c>
      <c r="I104" s="20" t="str">
        <f t="shared" si="12"/>
        <v/>
      </c>
      <c r="J104">
        <f t="shared" si="6"/>
        <v>-3.1723101568668609E-3</v>
      </c>
      <c r="K104">
        <f t="shared" si="7"/>
        <v>2.9401270970042141E-2</v>
      </c>
      <c r="L104">
        <f t="shared" si="8"/>
        <v>3.7772392110186966E-2</v>
      </c>
      <c r="M104">
        <f t="shared" si="9"/>
        <v>3.1009683795619365E-3</v>
      </c>
      <c r="N104">
        <f t="shared" si="10"/>
        <v>8.5628612020578823E-3</v>
      </c>
    </row>
    <row r="105" spans="1:14" x14ac:dyDescent="0.25">
      <c r="A105" s="19">
        <v>40694</v>
      </c>
      <c r="B105" s="20">
        <v>4.5258324397151384E-2</v>
      </c>
      <c r="C105" s="20">
        <v>-2.0462046204620443E-2</v>
      </c>
      <c r="D105" s="20">
        <v>-5.9117573212207009E-2</v>
      </c>
      <c r="E105" s="20">
        <v>0.13084702907711776</v>
      </c>
      <c r="F105" s="20">
        <v>-7.3808422026839349E-2</v>
      </c>
      <c r="H105" s="20">
        <f t="shared" si="11"/>
        <v>101</v>
      </c>
      <c r="I105" s="20" t="str">
        <f t="shared" si="12"/>
        <v/>
      </c>
      <c r="J105">
        <f t="shared" si="6"/>
        <v>3.9742969703046166E-2</v>
      </c>
      <c r="K105">
        <f t="shared" si="7"/>
        <v>-1.9326826393334228E-2</v>
      </c>
      <c r="L105">
        <f t="shared" si="8"/>
        <v>-6.8236150340904883E-2</v>
      </c>
      <c r="M105">
        <f t="shared" si="9"/>
        <v>0.10829887561143611</v>
      </c>
      <c r="N105">
        <f t="shared" si="10"/>
        <v>-7.1257844569806633E-2</v>
      </c>
    </row>
    <row r="106" spans="1:14" x14ac:dyDescent="0.25">
      <c r="A106" s="19">
        <v>40724</v>
      </c>
      <c r="B106" s="20">
        <v>-6.4790214389057077E-2</v>
      </c>
      <c r="C106" s="20">
        <v>5.5929919137466255E-2</v>
      </c>
      <c r="D106" s="20">
        <v>5.6912738652628692E-2</v>
      </c>
      <c r="E106" s="20">
        <v>0.13974287311347111</v>
      </c>
      <c r="F106" s="20">
        <v>-3.7471896077940769E-3</v>
      </c>
      <c r="H106" s="20">
        <f t="shared" si="11"/>
        <v>102</v>
      </c>
      <c r="I106" s="20" t="str">
        <f t="shared" si="12"/>
        <v/>
      </c>
      <c r="J106">
        <f t="shared" si="6"/>
        <v>-6.8154697854194826E-2</v>
      </c>
      <c r="K106">
        <f t="shared" si="7"/>
        <v>5.5554373307416076E-2</v>
      </c>
      <c r="L106">
        <f t="shared" si="8"/>
        <v>4.5882429082498032E-2</v>
      </c>
      <c r="M106">
        <f t="shared" si="9"/>
        <v>0.1161041428217516</v>
      </c>
      <c r="N106">
        <f t="shared" si="10"/>
        <v>-8.541853410925968E-4</v>
      </c>
    </row>
    <row r="107" spans="1:14" x14ac:dyDescent="0.25">
      <c r="A107" s="19">
        <v>40755</v>
      </c>
      <c r="B107" s="20">
        <v>2.3721122112210224E-3</v>
      </c>
      <c r="C107" s="20">
        <v>-0.16336949585194638</v>
      </c>
      <c r="D107" s="20">
        <v>-2.3871278720132172E-2</v>
      </c>
      <c r="E107" s="20">
        <v>0.18097106424718001</v>
      </c>
      <c r="F107" s="20">
        <v>-5.26579739217653E-2</v>
      </c>
      <c r="H107" s="20">
        <f t="shared" si="11"/>
        <v>103</v>
      </c>
      <c r="I107" s="20" t="str">
        <f t="shared" si="12"/>
        <v/>
      </c>
      <c r="J107">
        <f t="shared" si="6"/>
        <v>-4.428282036881598E-4</v>
      </c>
      <c r="K107">
        <f t="shared" si="7"/>
        <v>-0.16015185324989367</v>
      </c>
      <c r="L107">
        <f t="shared" si="8"/>
        <v>-3.3735878704752142E-2</v>
      </c>
      <c r="M107">
        <f t="shared" si="9"/>
        <v>0.15329180633610826</v>
      </c>
      <c r="N107">
        <f t="shared" si="10"/>
        <v>-4.8304246377358986E-2</v>
      </c>
    </row>
    <row r="108" spans="1:14" x14ac:dyDescent="0.25">
      <c r="A108" s="19">
        <v>40786</v>
      </c>
      <c r="B108" s="20">
        <v>-0.12682748879888484</v>
      </c>
      <c r="C108" s="20">
        <v>-0.14721586575133483</v>
      </c>
      <c r="D108" s="20">
        <v>-0.25642532979048605</v>
      </c>
      <c r="E108" s="20">
        <v>0.10465116279069764</v>
      </c>
      <c r="F108" s="20">
        <v>-0.10018528321863429</v>
      </c>
      <c r="H108" s="20">
        <f t="shared" si="11"/>
        <v>104</v>
      </c>
      <c r="I108" s="20" t="str">
        <f t="shared" si="12"/>
        <v/>
      </c>
      <c r="J108">
        <f t="shared" si="6"/>
        <v>-0.12643815645884918</v>
      </c>
      <c r="K108">
        <f t="shared" si="7"/>
        <v>-0.14031003408689482</v>
      </c>
      <c r="L108">
        <f t="shared" si="8"/>
        <v>-0.26169042697596245</v>
      </c>
      <c r="M108">
        <f t="shared" si="9"/>
        <v>7.556156577713069E-2</v>
      </c>
      <c r="N108">
        <f t="shared" si="10"/>
        <v>-9.4333944928878283E-2</v>
      </c>
    </row>
    <row r="109" spans="1:14" x14ac:dyDescent="0.25">
      <c r="A109" s="19">
        <v>40816</v>
      </c>
      <c r="B109" s="20">
        <v>8.7048741296197107E-2</v>
      </c>
      <c r="C109" s="20">
        <v>-0.11449016100178888</v>
      </c>
      <c r="D109" s="20">
        <v>-0.10723546897729419</v>
      </c>
      <c r="E109" s="20">
        <v>-0.15093984962406015</v>
      </c>
      <c r="F109" s="20">
        <v>-2.2356228857184801E-2</v>
      </c>
      <c r="H109" s="20">
        <f t="shared" si="11"/>
        <v>105</v>
      </c>
      <c r="I109" s="20" t="str">
        <f t="shared" si="12"/>
        <v/>
      </c>
      <c r="J109">
        <f t="shared" si="6"/>
        <v>8.796778698822906E-2</v>
      </c>
      <c r="K109">
        <f t="shared" si="7"/>
        <v>-0.10563022216160753</v>
      </c>
      <c r="L109">
        <f t="shared" si="8"/>
        <v>-0.11143712888525158</v>
      </c>
      <c r="M109">
        <f t="shared" si="9"/>
        <v>-0.17582697482365109</v>
      </c>
      <c r="N109">
        <f t="shared" si="10"/>
        <v>-1.6432729510890642E-2</v>
      </c>
    </row>
    <row r="110" spans="1:14" x14ac:dyDescent="0.25">
      <c r="A110" s="19">
        <v>40847</v>
      </c>
      <c r="B110" s="20">
        <v>5.0928298316843312E-2</v>
      </c>
      <c r="C110" s="20">
        <v>0.18888888888888888</v>
      </c>
      <c r="D110" s="20">
        <v>0.10020899011724693</v>
      </c>
      <c r="E110" s="20">
        <v>8.8554350232455281E-2</v>
      </c>
      <c r="F110" s="20">
        <v>0.13780652926132086</v>
      </c>
      <c r="H110" s="20">
        <f t="shared" si="11"/>
        <v>106</v>
      </c>
      <c r="I110" s="20" t="str">
        <f t="shared" si="12"/>
        <v/>
      </c>
      <c r="J110">
        <f t="shared" si="6"/>
        <v>5.0739910720790357E-2</v>
      </c>
      <c r="K110">
        <f t="shared" si="7"/>
        <v>0.19504201908503105</v>
      </c>
      <c r="L110">
        <f t="shared" si="8"/>
        <v>9.6573978729653037E-2</v>
      </c>
      <c r="M110">
        <f t="shared" si="9"/>
        <v>6.4969096973434531E-2</v>
      </c>
      <c r="N110">
        <f t="shared" si="10"/>
        <v>0.14185193266904067</v>
      </c>
    </row>
    <row r="111" spans="1:14" x14ac:dyDescent="0.25">
      <c r="A111" s="19">
        <v>40877</v>
      </c>
      <c r="B111" s="20">
        <v>2.1154495330257594E-2</v>
      </c>
      <c r="C111" s="20">
        <v>-8.920985556499561E-2</v>
      </c>
      <c r="D111" s="20">
        <v>-9.162910495814558E-2</v>
      </c>
      <c r="E111" s="20">
        <v>-4.0065080333536729E-2</v>
      </c>
      <c r="F111" s="20">
        <v>1.3751156948301091E-2</v>
      </c>
      <c r="H111" s="20">
        <f t="shared" si="11"/>
        <v>107</v>
      </c>
      <c r="I111" s="20" t="str">
        <f t="shared" si="12"/>
        <v/>
      </c>
      <c r="J111">
        <f t="shared" si="6"/>
        <v>1.9219554103626278E-2</v>
      </c>
      <c r="K111">
        <f t="shared" si="7"/>
        <v>-8.2267855646321816E-2</v>
      </c>
      <c r="L111">
        <f t="shared" si="8"/>
        <v>-9.4057656794111363E-2</v>
      </c>
      <c r="M111">
        <f t="shared" si="9"/>
        <v>-6.3521480940712027E-2</v>
      </c>
      <c r="N111">
        <f t="shared" si="10"/>
        <v>1.7724458918349718E-2</v>
      </c>
    </row>
    <row r="112" spans="1:14" x14ac:dyDescent="0.25">
      <c r="A112" s="19">
        <v>40908</v>
      </c>
      <c r="B112" s="20">
        <v>9.9779614325068655E-2</v>
      </c>
      <c r="C112" s="20">
        <v>-6.2966417910447769E-2</v>
      </c>
      <c r="D112" s="20">
        <v>9.2152831927412304E-3</v>
      </c>
      <c r="E112" s="20">
        <v>-2.3940677966101664E-2</v>
      </c>
      <c r="F112" s="20">
        <v>3.0389983044215363E-2</v>
      </c>
      <c r="H112" s="20">
        <f t="shared" si="11"/>
        <v>108</v>
      </c>
      <c r="I112" s="20">
        <f t="shared" si="12"/>
        <v>9</v>
      </c>
      <c r="J112">
        <f t="shared" si="6"/>
        <v>9.7283975132799308E-2</v>
      </c>
      <c r="K112">
        <f t="shared" si="7"/>
        <v>-5.3768658023921917E-2</v>
      </c>
      <c r="L112">
        <f t="shared" si="8"/>
        <v>7.7585656199856525E-3</v>
      </c>
      <c r="M112">
        <f t="shared" si="9"/>
        <v>-4.4476803604340115E-2</v>
      </c>
      <c r="N112">
        <f t="shared" si="10"/>
        <v>3.4199144462748979E-2</v>
      </c>
    </row>
    <row r="113" spans="1:14" x14ac:dyDescent="0.25">
      <c r="A113" s="19">
        <v>40939</v>
      </c>
      <c r="B113" s="20">
        <v>-2.6426531736886916E-2</v>
      </c>
      <c r="C113" s="20">
        <v>0.15530114484818314</v>
      </c>
      <c r="D113" s="20">
        <v>0.24545199129029993</v>
      </c>
      <c r="E113" s="20">
        <v>0.15346212285652272</v>
      </c>
      <c r="F113" s="20">
        <v>2.2911392405063236E-2</v>
      </c>
      <c r="H113" s="20">
        <f t="shared" si="11"/>
        <v>109</v>
      </c>
      <c r="I113" s="20" t="str">
        <f t="shared" si="12"/>
        <v/>
      </c>
      <c r="J113">
        <f t="shared" si="6"/>
        <v>-2.9226049675418621E-2</v>
      </c>
      <c r="K113">
        <f t="shared" si="7"/>
        <v>0.16281804754033027</v>
      </c>
      <c r="L113">
        <f t="shared" si="8"/>
        <v>0.24021070799870017</v>
      </c>
      <c r="M113">
        <f t="shared" si="9"/>
        <v>0.13020998382502913</v>
      </c>
      <c r="N113">
        <f t="shared" si="10"/>
        <v>2.5469529854418228E-2</v>
      </c>
    </row>
    <row r="114" spans="1:14" x14ac:dyDescent="0.25">
      <c r="A114" s="19">
        <v>40968</v>
      </c>
      <c r="B114" s="20">
        <v>2.4673887874032019E-2</v>
      </c>
      <c r="C114" s="20">
        <v>4.3084877208100059E-2</v>
      </c>
      <c r="D114" s="20">
        <v>7.4556580097566494E-2</v>
      </c>
      <c r="E114" s="20">
        <v>5.4008280015054755E-2</v>
      </c>
      <c r="F114" s="20">
        <v>3.9227818339314435E-2</v>
      </c>
      <c r="H114" s="20">
        <f t="shared" si="11"/>
        <v>110</v>
      </c>
      <c r="I114" s="20" t="str">
        <f t="shared" si="12"/>
        <v/>
      </c>
      <c r="J114">
        <f t="shared" si="6"/>
        <v>2.1160006964512444E-2</v>
      </c>
      <c r="K114">
        <f t="shared" si="7"/>
        <v>4.979097357325412E-2</v>
      </c>
      <c r="L114">
        <f t="shared" si="8"/>
        <v>6.9384091523463476E-2</v>
      </c>
      <c r="M114">
        <f t="shared" si="9"/>
        <v>3.0726185899310959E-2</v>
      </c>
      <c r="N114">
        <f t="shared" si="10"/>
        <v>4.0881193565382272E-2</v>
      </c>
    </row>
    <row r="115" spans="1:14" x14ac:dyDescent="0.25">
      <c r="A115" s="19">
        <v>40999</v>
      </c>
      <c r="B115" s="20">
        <v>9.6252029662369232E-4</v>
      </c>
      <c r="C115" s="20">
        <v>2.6848409748037927E-2</v>
      </c>
      <c r="D115" s="20">
        <v>-4.0674941611777982E-3</v>
      </c>
      <c r="E115" s="20">
        <v>-9.7839671487234492E-2</v>
      </c>
      <c r="F115" s="20">
        <v>-8.9306977851869473E-2</v>
      </c>
      <c r="H115" s="20">
        <f t="shared" si="11"/>
        <v>111</v>
      </c>
      <c r="I115" s="20" t="str">
        <f t="shared" si="12"/>
        <v/>
      </c>
      <c r="J115">
        <f t="shared" si="6"/>
        <v>5.6103828306643599E-5</v>
      </c>
      <c r="K115">
        <f t="shared" si="7"/>
        <v>3.2889357665922686E-2</v>
      </c>
      <c r="L115">
        <f t="shared" si="8"/>
        <v>-5.9335530468559551E-3</v>
      </c>
      <c r="M115">
        <f t="shared" si="9"/>
        <v>-0.11867591453810666</v>
      </c>
      <c r="N115">
        <f t="shared" si="10"/>
        <v>-8.5698015924507251E-2</v>
      </c>
    </row>
    <row r="116" spans="1:14" x14ac:dyDescent="0.25">
      <c r="A116" s="19">
        <v>41029</v>
      </c>
      <c r="B116" s="20">
        <v>-7.7763748714389735E-2</v>
      </c>
      <c r="C116" s="20">
        <v>-0.13917940466613032</v>
      </c>
      <c r="D116" s="20">
        <v>-7.6201517706576571E-2</v>
      </c>
      <c r="E116" s="20">
        <v>5.7787452998218747E-2</v>
      </c>
      <c r="F116" s="20">
        <v>-5.6746861924686254E-2</v>
      </c>
      <c r="H116" s="20">
        <f t="shared" si="11"/>
        <v>112</v>
      </c>
      <c r="I116" s="20" t="str">
        <f t="shared" si="12"/>
        <v/>
      </c>
      <c r="J116">
        <f t="shared" si="6"/>
        <v>-7.6174028568279664E-2</v>
      </c>
      <c r="K116">
        <f t="shared" si="7"/>
        <v>-0.12966883730047873</v>
      </c>
      <c r="L116">
        <f t="shared" si="8"/>
        <v>-7.7212746671791038E-2</v>
      </c>
      <c r="M116">
        <f t="shared" si="9"/>
        <v>3.6388742228102913E-2</v>
      </c>
      <c r="N116">
        <f t="shared" si="10"/>
        <v>-5.1553415438077198E-2</v>
      </c>
    </row>
    <row r="117" spans="1:14" x14ac:dyDescent="0.25">
      <c r="A117" s="19">
        <v>41060</v>
      </c>
      <c r="B117" s="20">
        <v>-8.4502189622187585E-3</v>
      </c>
      <c r="C117" s="20">
        <v>-0.15130841121495331</v>
      </c>
      <c r="D117" s="20">
        <v>-0.10379349686252148</v>
      </c>
      <c r="E117" s="20">
        <v>-2.1141253507951263E-2</v>
      </c>
      <c r="F117" s="20">
        <v>-3.6179650679234787E-2</v>
      </c>
      <c r="H117" s="20">
        <f t="shared" si="11"/>
        <v>113</v>
      </c>
      <c r="I117" s="20" t="str">
        <f t="shared" si="12"/>
        <v/>
      </c>
      <c r="J117">
        <f t="shared" si="6"/>
        <v>-6.9151518551398821E-3</v>
      </c>
      <c r="K117">
        <f t="shared" si="7"/>
        <v>-0.13998337643419118</v>
      </c>
      <c r="L117">
        <f t="shared" si="8"/>
        <v>-0.10076972855853947</v>
      </c>
      <c r="M117">
        <f t="shared" si="9"/>
        <v>-4.2602430454556146E-2</v>
      </c>
      <c r="N117">
        <f t="shared" si="10"/>
        <v>-2.9911916098614488E-2</v>
      </c>
    </row>
    <row r="118" spans="1:14" x14ac:dyDescent="0.25">
      <c r="A118" s="19">
        <v>41090</v>
      </c>
      <c r="B118" s="20">
        <v>2.8730534651292494E-2</v>
      </c>
      <c r="C118" s="20">
        <v>0.15405792313621869</v>
      </c>
      <c r="D118" s="20">
        <v>-5.5727061519365906E-2</v>
      </c>
      <c r="E118" s="20">
        <v>-7.3967889908256979E-2</v>
      </c>
      <c r="F118" s="20">
        <v>2.1141953113763767E-2</v>
      </c>
      <c r="H118" s="20">
        <f t="shared" si="11"/>
        <v>114</v>
      </c>
      <c r="I118" s="20" t="str">
        <f t="shared" si="12"/>
        <v/>
      </c>
      <c r="J118">
        <f t="shared" si="6"/>
        <v>2.989459919668714E-2</v>
      </c>
      <c r="K118">
        <f t="shared" si="7"/>
        <v>0.16256909596473548</v>
      </c>
      <c r="L118">
        <f t="shared" si="8"/>
        <v>-5.1667008288635366E-2</v>
      </c>
      <c r="M118">
        <f t="shared" si="9"/>
        <v>-9.7341713273822988E-2</v>
      </c>
      <c r="N118">
        <f t="shared" si="10"/>
        <v>2.8325178952011809E-2</v>
      </c>
    </row>
    <row r="119" spans="1:14" x14ac:dyDescent="0.25">
      <c r="A119" s="19">
        <v>41121</v>
      </c>
      <c r="B119" s="20">
        <v>1.238189203843465E-2</v>
      </c>
      <c r="C119" s="20">
        <v>-5.0572519083969536E-2</v>
      </c>
      <c r="D119" s="20">
        <v>0.15180316818335005</v>
      </c>
      <c r="E119" s="20">
        <v>-8.5036119711042302E-2</v>
      </c>
      <c r="F119" s="20">
        <v>5.9295774647887267E-2</v>
      </c>
      <c r="H119" s="20">
        <f t="shared" si="11"/>
        <v>115</v>
      </c>
      <c r="I119" s="20" t="str">
        <f t="shared" si="12"/>
        <v/>
      </c>
      <c r="J119">
        <f t="shared" si="6"/>
        <v>1.3357470143220503E-2</v>
      </c>
      <c r="K119">
        <f t="shared" si="7"/>
        <v>-4.2770066815855108E-2</v>
      </c>
      <c r="L119">
        <f t="shared" si="8"/>
        <v>0.15292010575136772</v>
      </c>
      <c r="M119">
        <f t="shared" si="9"/>
        <v>-0.10890742434523869</v>
      </c>
      <c r="N119">
        <f t="shared" si="10"/>
        <v>6.4943110625453354E-2</v>
      </c>
    </row>
    <row r="120" spans="1:14" x14ac:dyDescent="0.25">
      <c r="A120" s="19">
        <v>41152</v>
      </c>
      <c r="B120" s="20">
        <v>-6.576174755917652E-3</v>
      </c>
      <c r="C120" s="20">
        <v>0.1567839195979901</v>
      </c>
      <c r="D120" s="20">
        <v>-4.1990987300286831E-2</v>
      </c>
      <c r="E120" s="20">
        <v>3.2934807128355503E-2</v>
      </c>
      <c r="F120" s="20">
        <v>5.5843637814120495E-2</v>
      </c>
      <c r="H120" s="20">
        <f t="shared" si="11"/>
        <v>116</v>
      </c>
      <c r="I120" s="20" t="str">
        <f t="shared" si="12"/>
        <v/>
      </c>
      <c r="J120">
        <f t="shared" si="6"/>
        <v>-8.1676516740016789E-3</v>
      </c>
      <c r="K120">
        <f t="shared" si="7"/>
        <v>0.16219147677689089</v>
      </c>
      <c r="L120">
        <f t="shared" si="8"/>
        <v>-4.0600431593115098E-2</v>
      </c>
      <c r="M120">
        <f t="shared" si="9"/>
        <v>9.6141806222900562E-3</v>
      </c>
      <c r="N120">
        <f t="shared" si="10"/>
        <v>5.9693739974537488E-2</v>
      </c>
    </row>
    <row r="121" spans="1:14" x14ac:dyDescent="0.25">
      <c r="A121" s="19">
        <v>41182</v>
      </c>
      <c r="B121" s="20">
        <v>-8.4403475125278682E-3</v>
      </c>
      <c r="C121" s="20">
        <v>6.9504778453519656E-3</v>
      </c>
      <c r="D121" s="20">
        <v>-3.424050826231706E-2</v>
      </c>
      <c r="E121" s="20">
        <v>-8.7136929460580825E-2</v>
      </c>
      <c r="F121" s="20">
        <v>-2.7830248079586895E-2</v>
      </c>
      <c r="H121" s="20">
        <f t="shared" si="11"/>
        <v>117</v>
      </c>
      <c r="I121" s="20" t="str">
        <f t="shared" si="12"/>
        <v/>
      </c>
      <c r="J121">
        <f t="shared" si="6"/>
        <v>-8.5306559997761263E-3</v>
      </c>
      <c r="K121">
        <f t="shared" si="7"/>
        <v>1.3358563437297915E-2</v>
      </c>
      <c r="L121">
        <f t="shared" si="8"/>
        <v>-3.0882950998724883E-2</v>
      </c>
      <c r="M121">
        <f t="shared" si="9"/>
        <v>-0.10905790317194411</v>
      </c>
      <c r="N121">
        <f t="shared" si="10"/>
        <v>-2.2982371799593074E-2</v>
      </c>
    </row>
    <row r="122" spans="1:14" x14ac:dyDescent="0.25">
      <c r="A122" s="19">
        <v>41213</v>
      </c>
      <c r="B122" s="20">
        <v>7.7991300627493487E-3</v>
      </c>
      <c r="C122" s="20">
        <v>5.8239861949956895E-2</v>
      </c>
      <c r="D122" s="20">
        <v>-4.3551141754696654E-2</v>
      </c>
      <c r="E122" s="20">
        <v>7.6555023923443599E-3</v>
      </c>
      <c r="F122" s="20">
        <v>5.6994818652849055E-3</v>
      </c>
      <c r="H122" s="20">
        <f t="shared" si="11"/>
        <v>118</v>
      </c>
      <c r="I122" s="20" t="str">
        <f t="shared" si="12"/>
        <v/>
      </c>
      <c r="J122">
        <f t="shared" si="6"/>
        <v>7.2015445956147336E-3</v>
      </c>
      <c r="K122">
        <f t="shared" si="7"/>
        <v>6.3401143392807349E-2</v>
      </c>
      <c r="L122">
        <f t="shared" si="8"/>
        <v>-3.8215040964538045E-2</v>
      </c>
      <c r="M122">
        <f t="shared" si="9"/>
        <v>-1.1888416970481135E-2</v>
      </c>
      <c r="N122">
        <f t="shared" si="10"/>
        <v>1.0051922492303588E-2</v>
      </c>
    </row>
    <row r="123" spans="1:14" x14ac:dyDescent="0.25">
      <c r="A123" s="19">
        <v>41243</v>
      </c>
      <c r="B123" s="20">
        <v>-6.8189657459736264E-3</v>
      </c>
      <c r="C123" s="20">
        <v>3.0167142274765579E-2</v>
      </c>
      <c r="D123" s="20">
        <v>5.4264078568830421E-2</v>
      </c>
      <c r="E123" s="20">
        <v>0.12820512820512819</v>
      </c>
      <c r="F123" s="20">
        <v>-8.8871715610510105E-3</v>
      </c>
      <c r="H123" s="20">
        <f t="shared" si="11"/>
        <v>119</v>
      </c>
      <c r="I123" s="20" t="str">
        <f t="shared" si="12"/>
        <v/>
      </c>
      <c r="J123">
        <f t="shared" si="6"/>
        <v>-8.3486216283666561E-3</v>
      </c>
      <c r="K123">
        <f t="shared" si="7"/>
        <v>3.3243197907971735E-2</v>
      </c>
      <c r="L123">
        <f t="shared" si="8"/>
        <v>5.7291465775631024E-2</v>
      </c>
      <c r="M123">
        <f t="shared" si="9"/>
        <v>0.10604894815006845</v>
      </c>
      <c r="N123">
        <f t="shared" si="10"/>
        <v>-4.5123975715368244E-3</v>
      </c>
    </row>
    <row r="124" spans="1:14" x14ac:dyDescent="0.25">
      <c r="A124" s="19">
        <v>41274</v>
      </c>
      <c r="B124" s="20">
        <v>4.089192847474532E-2</v>
      </c>
      <c r="C124" s="20">
        <v>4.6695686584883322E-2</v>
      </c>
      <c r="D124" s="20">
        <v>8.7949313092026804E-2</v>
      </c>
      <c r="E124" s="20">
        <v>-5.8080808080807955E-2</v>
      </c>
      <c r="F124" s="20">
        <v>1.1306042884990042E-2</v>
      </c>
      <c r="H124" s="20">
        <f t="shared" si="11"/>
        <v>120</v>
      </c>
      <c r="I124" s="20">
        <f t="shared" si="12"/>
        <v>10</v>
      </c>
      <c r="J124">
        <f t="shared" si="6"/>
        <v>3.8268868027173199E-2</v>
      </c>
      <c r="K124">
        <f t="shared" si="7"/>
        <v>4.8611593458943655E-2</v>
      </c>
      <c r="L124">
        <f t="shared" si="8"/>
        <v>8.8779799122830308E-2</v>
      </c>
      <c r="M124">
        <f t="shared" si="9"/>
        <v>-7.9635607317058599E-2</v>
      </c>
      <c r="N124">
        <f t="shared" si="10"/>
        <v>1.5942017686702309E-2</v>
      </c>
    </row>
    <row r="125" spans="1:14" x14ac:dyDescent="0.25">
      <c r="A125" s="11">
        <v>41305</v>
      </c>
      <c r="B125">
        <v>6.5490041749366901E-2</v>
      </c>
      <c r="C125">
        <v>3.1379962192816802E-2</v>
      </c>
      <c r="D125">
        <v>3.7623248572911328E-2</v>
      </c>
      <c r="E125">
        <v>6.9928507596067835E-2</v>
      </c>
      <c r="F125">
        <v>2.6214340786430368E-2</v>
      </c>
      <c r="H125">
        <f t="shared" si="11"/>
        <v>121</v>
      </c>
      <c r="I125" t="str">
        <f t="shared" si="12"/>
        <v/>
      </c>
      <c r="J125">
        <f t="shared" si="6"/>
        <v>6.0490665369833871E-2</v>
      </c>
      <c r="K125">
        <f t="shared" si="7"/>
        <v>3.0079535963632522E-2</v>
      </c>
      <c r="L125">
        <f t="shared" si="8"/>
        <v>3.4240345079359392E-2</v>
      </c>
      <c r="M125">
        <f t="shared" si="9"/>
        <v>4.3488426469931021E-2</v>
      </c>
      <c r="N125">
        <f t="shared" si="10"/>
        <v>2.8059742771556383E-2</v>
      </c>
    </row>
    <row r="126" spans="1:14" x14ac:dyDescent="0.25">
      <c r="A126" s="11">
        <v>41333</v>
      </c>
      <c r="B126">
        <v>1.6636824229382619E-2</v>
      </c>
      <c r="C126">
        <v>-2.4560117302052875E-2</v>
      </c>
      <c r="D126">
        <v>6.5071823511433369E-2</v>
      </c>
      <c r="E126">
        <v>6.577573606180831E-2</v>
      </c>
      <c r="F126">
        <v>-4.0946656649135993E-2</v>
      </c>
      <c r="H126">
        <f t="shared" si="11"/>
        <v>122</v>
      </c>
      <c r="I126" t="str">
        <f t="shared" si="12"/>
        <v/>
      </c>
      <c r="J126">
        <f t="shared" si="6"/>
        <v>1.1341115282860508E-2</v>
      </c>
      <c r="K126">
        <f t="shared" si="7"/>
        <v>-2.5742559552310341E-2</v>
      </c>
      <c r="L126">
        <f t="shared" si="8"/>
        <v>6.1754024801360691E-2</v>
      </c>
      <c r="M126">
        <f t="shared" si="9"/>
        <v>4.0891133961507044E-2</v>
      </c>
      <c r="N126">
        <f t="shared" si="10"/>
        <v>-3.7980844192040016E-2</v>
      </c>
    </row>
    <row r="127" spans="1:14" x14ac:dyDescent="0.25">
      <c r="A127" s="11">
        <v>41364</v>
      </c>
      <c r="B127">
        <v>8.6814358488330745E-2</v>
      </c>
      <c r="C127">
        <v>7.8917700112739464E-3</v>
      </c>
      <c r="D127">
        <v>-7.0513656640492473E-2</v>
      </c>
      <c r="E127">
        <v>6.1324451410658343E-2</v>
      </c>
      <c r="F127">
        <v>-2.4546285415850799E-2</v>
      </c>
      <c r="H127">
        <f t="shared" si="11"/>
        <v>123</v>
      </c>
      <c r="I127" t="str">
        <f t="shared" si="12"/>
        <v/>
      </c>
      <c r="J127">
        <f t="shared" si="6"/>
        <v>8.1350860392564228E-2</v>
      </c>
      <c r="K127">
        <f t="shared" si="7"/>
        <v>6.9559032287772994E-3</v>
      </c>
      <c r="L127">
        <f t="shared" si="8"/>
        <v>-7.3146266814901481E-2</v>
      </c>
      <c r="M127">
        <f t="shared" si="9"/>
        <v>3.5726814522703251E-2</v>
      </c>
      <c r="N127">
        <f t="shared" si="10"/>
        <v>-2.2154898241165177E-2</v>
      </c>
    </row>
    <row r="128" spans="1:14" x14ac:dyDescent="0.25">
      <c r="A128" s="11">
        <v>41394</v>
      </c>
      <c r="B128">
        <v>2.0929167847565378E-3</v>
      </c>
      <c r="C128">
        <v>6.0029828486204195E-2</v>
      </c>
      <c r="D128">
        <v>-1.0131911310693353E-2</v>
      </c>
      <c r="E128">
        <v>-5.4458187188480722E-2</v>
      </c>
      <c r="F128">
        <v>2.4494712889840953E-2</v>
      </c>
      <c r="H128">
        <f t="shared" si="11"/>
        <v>124</v>
      </c>
      <c r="I128" t="str">
        <f t="shared" si="12"/>
        <v/>
      </c>
      <c r="J128">
        <f t="shared" si="6"/>
        <v>-3.1927359734925092E-3</v>
      </c>
      <c r="K128">
        <f t="shared" si="7"/>
        <v>5.8756774612976188E-2</v>
      </c>
      <c r="L128">
        <f t="shared" si="8"/>
        <v>-1.3894348071787334E-2</v>
      </c>
      <c r="M128">
        <f t="shared" si="9"/>
        <v>-7.7540518006775291E-2</v>
      </c>
      <c r="N128">
        <f t="shared" si="10"/>
        <v>2.8922582740852354E-2</v>
      </c>
    </row>
    <row r="129" spans="1:14" x14ac:dyDescent="0.25">
      <c r="A129" s="11">
        <v>41425</v>
      </c>
      <c r="B129">
        <v>4.5491134558903523E-2</v>
      </c>
      <c r="C129">
        <v>9.9542736545902288E-2</v>
      </c>
      <c r="D129">
        <v>0.17601859990359792</v>
      </c>
      <c r="E129">
        <v>7.4580242092932236E-2</v>
      </c>
      <c r="F129">
        <v>8.2309903318524835E-3</v>
      </c>
      <c r="H129">
        <f t="shared" si="11"/>
        <v>125</v>
      </c>
      <c r="I129" t="str">
        <f t="shared" si="12"/>
        <v/>
      </c>
      <c r="J129">
        <f t="shared" ref="J129:J192" si="13">B129-AVERAGE(B70:B129)</f>
        <v>3.9613690637227465E-2</v>
      </c>
      <c r="K129">
        <f t="shared" ref="K129:K192" si="14">C129-AVERAGE(C70:C129)</f>
        <v>9.5777485687762995E-2</v>
      </c>
      <c r="L129">
        <f t="shared" ref="L129:L192" si="15">D129-AVERAGE(D70:D129)</f>
        <v>0.16898532142042244</v>
      </c>
      <c r="M129">
        <f t="shared" ref="M129:M192" si="16">E129-AVERAGE(E70:E129)</f>
        <v>5.4002168856266478E-2</v>
      </c>
      <c r="N129">
        <f t="shared" ref="N129:N192" si="17">F129-AVERAGE(F70:F129)</f>
        <v>1.3185995389111532E-2</v>
      </c>
    </row>
    <row r="130" spans="1:14" x14ac:dyDescent="0.25">
      <c r="A130" s="11">
        <v>41455</v>
      </c>
      <c r="B130">
        <v>-8.7023472615282205E-2</v>
      </c>
      <c r="C130">
        <v>-3.4229046705054444E-2</v>
      </c>
      <c r="D130">
        <v>-5.9189430286664901E-2</v>
      </c>
      <c r="E130">
        <v>-9.8837209302325535E-2</v>
      </c>
      <c r="F130">
        <v>-2.799015161332119E-2</v>
      </c>
      <c r="H130">
        <f t="shared" si="11"/>
        <v>126</v>
      </c>
      <c r="I130" t="str">
        <f t="shared" si="12"/>
        <v/>
      </c>
      <c r="J130">
        <f t="shared" si="13"/>
        <v>-9.3313972900486986E-2</v>
      </c>
      <c r="K130">
        <f t="shared" si="14"/>
        <v>-4.0249248905148416E-2</v>
      </c>
      <c r="L130">
        <f t="shared" si="15"/>
        <v>-6.8520362488183134E-2</v>
      </c>
      <c r="M130">
        <f t="shared" si="16"/>
        <v>-0.11874543460774367</v>
      </c>
      <c r="N130">
        <f t="shared" si="17"/>
        <v>-2.3130241461870905E-2</v>
      </c>
    </row>
    <row r="131" spans="1:14" x14ac:dyDescent="0.25">
      <c r="A131" s="11">
        <v>41486</v>
      </c>
      <c r="B131">
        <v>8.3078816611204642E-2</v>
      </c>
      <c r="C131">
        <v>9.8045710500165528E-2</v>
      </c>
      <c r="D131">
        <v>0.12336630618625399</v>
      </c>
      <c r="E131">
        <v>2.9838709677419306E-2</v>
      </c>
      <c r="F131">
        <v>6.9190774563391511E-2</v>
      </c>
      <c r="H131">
        <f t="shared" si="11"/>
        <v>127</v>
      </c>
      <c r="I131" t="str">
        <f t="shared" si="12"/>
        <v/>
      </c>
      <c r="J131">
        <f t="shared" si="13"/>
        <v>7.3032502500483695E-2</v>
      </c>
      <c r="K131">
        <f t="shared" si="14"/>
        <v>9.0501844104350096E-2</v>
      </c>
      <c r="L131">
        <f t="shared" si="15"/>
        <v>0.11115184929852566</v>
      </c>
      <c r="M131">
        <f t="shared" si="16"/>
        <v>9.8481725440441696E-3</v>
      </c>
      <c r="N131">
        <f t="shared" si="17"/>
        <v>7.1421490378637667E-2</v>
      </c>
    </row>
    <row r="132" spans="1:14" x14ac:dyDescent="0.25">
      <c r="A132" s="11">
        <v>41517</v>
      </c>
      <c r="B132">
        <v>-2.6648989526996125E-2</v>
      </c>
      <c r="C132">
        <v>-5.4298642533936459E-3</v>
      </c>
      <c r="D132">
        <v>-5.7486996988774797E-3</v>
      </c>
      <c r="E132">
        <v>-6.6562255285826932E-3</v>
      </c>
      <c r="F132">
        <v>4.5261845386533661E-2</v>
      </c>
      <c r="H132">
        <f t="shared" si="11"/>
        <v>128</v>
      </c>
      <c r="I132" t="str">
        <f t="shared" si="12"/>
        <v/>
      </c>
      <c r="J132">
        <f t="shared" si="13"/>
        <v>-3.3509418552800541E-2</v>
      </c>
      <c r="K132">
        <f t="shared" si="14"/>
        <v>-1.0359319934583451E-2</v>
      </c>
      <c r="L132">
        <f t="shared" si="15"/>
        <v>-1.6720138746957412E-2</v>
      </c>
      <c r="M132">
        <f t="shared" si="16"/>
        <v>-2.7386315048463106E-2</v>
      </c>
      <c r="N132">
        <f t="shared" si="17"/>
        <v>4.6618426531707363E-2</v>
      </c>
    </row>
    <row r="133" spans="1:14" x14ac:dyDescent="0.25">
      <c r="A133" s="11">
        <v>41547</v>
      </c>
      <c r="B133">
        <v>6.2216232577581243E-2</v>
      </c>
      <c r="C133">
        <v>3.8823172581134324E-2</v>
      </c>
      <c r="D133">
        <v>0.10978799559471364</v>
      </c>
      <c r="E133">
        <v>4.8876625936145279E-2</v>
      </c>
      <c r="F133">
        <v>2.3380651318144041E-2</v>
      </c>
      <c r="H133">
        <f t="shared" si="11"/>
        <v>129</v>
      </c>
      <c r="I133" t="str">
        <f t="shared" si="12"/>
        <v/>
      </c>
      <c r="J133">
        <f t="shared" si="13"/>
        <v>5.3531399273517431E-2</v>
      </c>
      <c r="K133">
        <f t="shared" si="14"/>
        <v>3.4035792728119643E-2</v>
      </c>
      <c r="L133">
        <f t="shared" si="15"/>
        <v>9.5107315526127875E-2</v>
      </c>
      <c r="M133">
        <f t="shared" si="16"/>
        <v>3.0287920226233087E-2</v>
      </c>
      <c r="N133">
        <f t="shared" si="17"/>
        <v>2.215059296765105E-2</v>
      </c>
    </row>
    <row r="134" spans="1:14" x14ac:dyDescent="0.25">
      <c r="A134" s="11">
        <v>41578</v>
      </c>
      <c r="B134">
        <v>9.4883676750954882E-2</v>
      </c>
      <c r="C134">
        <v>7.445255474452539E-2</v>
      </c>
      <c r="D134">
        <v>4.8936302177014168E-2</v>
      </c>
      <c r="E134">
        <v>-5.7121382938744913E-2</v>
      </c>
      <c r="F134">
        <v>5.5251194777946155E-2</v>
      </c>
      <c r="H134">
        <f t="shared" si="11"/>
        <v>130</v>
      </c>
      <c r="I134" t="str">
        <f t="shared" si="12"/>
        <v/>
      </c>
      <c r="J134">
        <f t="shared" si="13"/>
        <v>8.5109725278867107E-2</v>
      </c>
      <c r="K134">
        <f t="shared" si="14"/>
        <v>6.2567873271802549E-2</v>
      </c>
      <c r="L134">
        <f t="shared" si="15"/>
        <v>2.9395755089665673E-2</v>
      </c>
      <c r="M134">
        <f t="shared" si="16"/>
        <v>-7.6724414972367469E-2</v>
      </c>
      <c r="N134">
        <f t="shared" si="17"/>
        <v>5.3192266898079064E-2</v>
      </c>
    </row>
    <row r="135" spans="1:14" x14ac:dyDescent="0.25">
      <c r="A135" s="11">
        <v>41608</v>
      </c>
      <c r="B135">
        <v>-4.4219710489787789E-2</v>
      </c>
      <c r="C135">
        <v>4.8097826086956674E-2</v>
      </c>
      <c r="D135">
        <v>9.2636392305267545E-3</v>
      </c>
      <c r="E135">
        <v>2.4312475089677044E-2</v>
      </c>
      <c r="F135">
        <v>-1.480172318568429E-2</v>
      </c>
      <c r="H135">
        <f t="shared" si="11"/>
        <v>131</v>
      </c>
      <c r="I135" t="str">
        <f t="shared" si="12"/>
        <v/>
      </c>
      <c r="J135">
        <f t="shared" si="13"/>
        <v>-5.2511661180034926E-2</v>
      </c>
      <c r="K135">
        <f t="shared" si="14"/>
        <v>3.5523737956189072E-2</v>
      </c>
      <c r="L135">
        <f t="shared" si="15"/>
        <v>-1.1770944605927345E-2</v>
      </c>
      <c r="M135">
        <f t="shared" si="16"/>
        <v>3.9312978441638363E-3</v>
      </c>
      <c r="N135">
        <f t="shared" si="17"/>
        <v>-1.7301020181439475E-2</v>
      </c>
    </row>
    <row r="136" spans="1:14" x14ac:dyDescent="0.25">
      <c r="A136" s="11">
        <v>41639</v>
      </c>
      <c r="B136">
        <v>-2.2387188796680446E-2</v>
      </c>
      <c r="C136">
        <v>4.3816437645838757E-2</v>
      </c>
      <c r="D136">
        <v>3.1148693512478953E-2</v>
      </c>
      <c r="E136">
        <v>2.4902723735408472E-2</v>
      </c>
      <c r="F136">
        <v>-6.0544904137234123E-3</v>
      </c>
      <c r="H136">
        <f t="shared" si="11"/>
        <v>132</v>
      </c>
      <c r="I136">
        <f t="shared" si="12"/>
        <v>11</v>
      </c>
      <c r="J136">
        <f t="shared" si="13"/>
        <v>-3.0098293037926556E-2</v>
      </c>
      <c r="K136">
        <f t="shared" si="14"/>
        <v>3.1236708274709167E-2</v>
      </c>
      <c r="L136">
        <f t="shared" si="15"/>
        <v>1.0976807563296945E-2</v>
      </c>
      <c r="M136">
        <f t="shared" si="16"/>
        <v>4.4845984543753457E-3</v>
      </c>
      <c r="N136">
        <f t="shared" si="17"/>
        <v>-9.2039957604800795E-3</v>
      </c>
    </row>
    <row r="137" spans="1:14" x14ac:dyDescent="0.25">
      <c r="A137" s="11">
        <v>41670</v>
      </c>
      <c r="B137">
        <v>-5.6112264319868377E-2</v>
      </c>
      <c r="C137">
        <v>-3.1296572280178792E-2</v>
      </c>
      <c r="D137">
        <v>-1.2234616768621809E-2</v>
      </c>
      <c r="E137">
        <v>-0.10307517084282447</v>
      </c>
      <c r="F137">
        <v>-4.4782853919909771E-2</v>
      </c>
      <c r="H137">
        <f t="shared" si="11"/>
        <v>133</v>
      </c>
      <c r="I137" t="str">
        <f t="shared" si="12"/>
        <v/>
      </c>
      <c r="J137">
        <f t="shared" si="13"/>
        <v>-6.1831557665621338E-2</v>
      </c>
      <c r="K137">
        <f t="shared" si="14"/>
        <v>-4.697111549092281E-2</v>
      </c>
      <c r="L137">
        <f t="shared" si="15"/>
        <v>-3.5136157779869649E-2</v>
      </c>
      <c r="M137">
        <f t="shared" si="16"/>
        <v>-0.12541966260703769</v>
      </c>
      <c r="N137">
        <f t="shared" si="17"/>
        <v>-4.7196607619701958E-2</v>
      </c>
    </row>
    <row r="138" spans="1:14" x14ac:dyDescent="0.25">
      <c r="A138" s="11">
        <v>41698</v>
      </c>
      <c r="B138">
        <v>9.3004791815971766E-2</v>
      </c>
      <c r="C138">
        <v>-2.8717948717948638E-2</v>
      </c>
      <c r="D138">
        <v>8.6760617390470696E-2</v>
      </c>
      <c r="E138">
        <v>-1.1640211640211673E-2</v>
      </c>
      <c r="F138">
        <v>0.1107699574870098</v>
      </c>
      <c r="H138">
        <f t="shared" si="11"/>
        <v>134</v>
      </c>
      <c r="I138" t="str">
        <f t="shared" si="12"/>
        <v/>
      </c>
      <c r="J138">
        <f t="shared" si="13"/>
        <v>8.4759497381909688E-2</v>
      </c>
      <c r="K138">
        <f t="shared" si="14"/>
        <v>-5.0569578016864528E-2</v>
      </c>
      <c r="L138">
        <f t="shared" si="15"/>
        <v>5.938981867042277E-2</v>
      </c>
      <c r="M138">
        <f t="shared" si="16"/>
        <v>-3.6272744659513037E-2</v>
      </c>
      <c r="N138">
        <f t="shared" si="17"/>
        <v>0.10578891466381679</v>
      </c>
    </row>
    <row r="139" spans="1:14" x14ac:dyDescent="0.25">
      <c r="A139" s="11">
        <v>41729</v>
      </c>
      <c r="B139">
        <v>-4.1783714636512981E-3</v>
      </c>
      <c r="C139">
        <v>-3.9598732840551154E-3</v>
      </c>
      <c r="D139">
        <v>1.5843330980945813E-2</v>
      </c>
      <c r="E139">
        <v>3.4689507494646721E-2</v>
      </c>
      <c r="F139">
        <v>1.2119923453115078E-2</v>
      </c>
      <c r="H139">
        <f t="shared" si="11"/>
        <v>135</v>
      </c>
      <c r="I139" t="str">
        <f t="shared" si="12"/>
        <v/>
      </c>
      <c r="J139">
        <f t="shared" si="13"/>
        <v>-1.3501451082254756E-2</v>
      </c>
      <c r="K139">
        <f t="shared" si="14"/>
        <v>-2.18543916929087E-2</v>
      </c>
      <c r="L139">
        <f t="shared" si="15"/>
        <v>-1.0800430959292111E-2</v>
      </c>
      <c r="M139">
        <f t="shared" si="16"/>
        <v>1.4544589161802155E-2</v>
      </c>
      <c r="N139">
        <f t="shared" si="17"/>
        <v>6.9124244172652149E-3</v>
      </c>
    </row>
    <row r="140" spans="1:14" x14ac:dyDescent="0.25">
      <c r="A140" s="11">
        <v>41759</v>
      </c>
      <c r="B140">
        <v>-4.6296953774053851E-2</v>
      </c>
      <c r="C140">
        <v>-4.7707394646170354E-3</v>
      </c>
      <c r="D140">
        <v>-2.712841710375502E-2</v>
      </c>
      <c r="E140">
        <v>4.780629139072845E-2</v>
      </c>
      <c r="F140">
        <v>8.1512605042016739E-2</v>
      </c>
      <c r="H140">
        <f t="shared" si="11"/>
        <v>136</v>
      </c>
      <c r="I140" t="str">
        <f t="shared" si="12"/>
        <v/>
      </c>
      <c r="J140">
        <f t="shared" si="13"/>
        <v>-5.4682735444492987E-2</v>
      </c>
      <c r="K140">
        <f t="shared" si="14"/>
        <v>-1.5780997322671415E-2</v>
      </c>
      <c r="L140">
        <f t="shared" si="15"/>
        <v>-4.627544031144748E-2</v>
      </c>
      <c r="M140">
        <f t="shared" si="16"/>
        <v>2.9382874718807413E-2</v>
      </c>
      <c r="N140">
        <f t="shared" si="17"/>
        <v>7.5356270894299818E-2</v>
      </c>
    </row>
    <row r="141" spans="1:14" x14ac:dyDescent="0.25">
      <c r="A141" s="11">
        <v>41790</v>
      </c>
      <c r="B141">
        <v>-4.1356157058636489E-2</v>
      </c>
      <c r="C141">
        <v>-3.5419440745672381E-2</v>
      </c>
      <c r="D141">
        <v>4.4522993430448521E-2</v>
      </c>
      <c r="E141">
        <v>2.7059055895714001E-2</v>
      </c>
      <c r="F141">
        <v>0</v>
      </c>
      <c r="H141">
        <f t="shared" si="11"/>
        <v>137</v>
      </c>
      <c r="I141" t="str">
        <f t="shared" si="12"/>
        <v/>
      </c>
      <c r="J141">
        <f t="shared" si="13"/>
        <v>-4.8590580224529716E-2</v>
      </c>
      <c r="K141">
        <f t="shared" si="14"/>
        <v>-4.5362109590107731E-2</v>
      </c>
      <c r="L141">
        <f t="shared" si="15"/>
        <v>2.3838876374436383E-2</v>
      </c>
      <c r="M141">
        <f t="shared" si="16"/>
        <v>7.1709961964210277E-3</v>
      </c>
      <c r="N141">
        <f t="shared" si="17"/>
        <v>-5.1110001189430673E-3</v>
      </c>
    </row>
    <row r="142" spans="1:14" x14ac:dyDescent="0.25">
      <c r="A142" s="11">
        <v>41820</v>
      </c>
      <c r="B142">
        <v>2.8510707401628199E-2</v>
      </c>
      <c r="C142">
        <v>-3.6167863059083483E-2</v>
      </c>
      <c r="D142">
        <v>-1.8663476328832695E-2</v>
      </c>
      <c r="E142">
        <v>3.6538461538461631E-2</v>
      </c>
      <c r="F142">
        <v>2.5252525252525304E-2</v>
      </c>
      <c r="H142">
        <f t="shared" si="11"/>
        <v>138</v>
      </c>
      <c r="I142" t="str">
        <f t="shared" si="12"/>
        <v/>
      </c>
      <c r="J142">
        <f t="shared" si="13"/>
        <v>2.0063344865658327E-2</v>
      </c>
      <c r="K142">
        <f t="shared" si="14"/>
        <v>-4.5151748394072294E-2</v>
      </c>
      <c r="L142">
        <f t="shared" si="15"/>
        <v>-3.9081850346184568E-2</v>
      </c>
      <c r="M142">
        <f t="shared" si="16"/>
        <v>1.680556579979427E-2</v>
      </c>
      <c r="N142">
        <f t="shared" si="17"/>
        <v>1.8792224354833603E-2</v>
      </c>
    </row>
    <row r="143" spans="1:14" x14ac:dyDescent="0.25">
      <c r="A143" s="11">
        <v>41851</v>
      </c>
      <c r="B143">
        <v>-4.7779555018569453E-2</v>
      </c>
      <c r="C143">
        <v>-1.5181896304783615E-2</v>
      </c>
      <c r="D143">
        <v>-9.5318541224006403E-2</v>
      </c>
      <c r="E143">
        <v>-4.2486085343228175E-2</v>
      </c>
      <c r="F143">
        <v>-8.885941644562334E-2</v>
      </c>
      <c r="H143">
        <f t="shared" si="11"/>
        <v>139</v>
      </c>
      <c r="I143" t="str">
        <f t="shared" si="12"/>
        <v/>
      </c>
      <c r="J143">
        <f t="shared" si="13"/>
        <v>-5.584796158763447E-2</v>
      </c>
      <c r="K143">
        <f t="shared" si="14"/>
        <v>-2.2120361380627528E-2</v>
      </c>
      <c r="L143">
        <f t="shared" si="15"/>
        <v>-0.10982314927965847</v>
      </c>
      <c r="M143">
        <f t="shared" si="16"/>
        <v>-6.0425021073649818E-2</v>
      </c>
      <c r="N143">
        <f t="shared" si="17"/>
        <v>-9.3652483132977388E-2</v>
      </c>
    </row>
    <row r="144" spans="1:14" x14ac:dyDescent="0.25">
      <c r="A144" s="11">
        <v>41882</v>
      </c>
      <c r="B144">
        <v>-4.2102531198409121E-3</v>
      </c>
      <c r="C144">
        <v>9.6567771960442084E-2</v>
      </c>
      <c r="D144">
        <v>5.8138415631918683E-3</v>
      </c>
      <c r="E144">
        <v>1.4725828327843526E-2</v>
      </c>
      <c r="F144">
        <v>4.3668122270742238E-2</v>
      </c>
      <c r="H144">
        <f t="shared" si="11"/>
        <v>140</v>
      </c>
      <c r="I144" t="str">
        <f t="shared" si="12"/>
        <v/>
      </c>
      <c r="J144">
        <f t="shared" si="13"/>
        <v>-1.1807437723096453E-2</v>
      </c>
      <c r="K144">
        <f t="shared" si="14"/>
        <v>8.9199960097844921E-2</v>
      </c>
      <c r="L144">
        <f t="shared" si="15"/>
        <v>-9.2701087283922068E-3</v>
      </c>
      <c r="M144">
        <f t="shared" si="16"/>
        <v>-3.7904487329354884E-3</v>
      </c>
      <c r="N144">
        <f t="shared" si="17"/>
        <v>3.8601292781385889E-2</v>
      </c>
    </row>
    <row r="145" spans="1:14" x14ac:dyDescent="0.25">
      <c r="A145" s="11">
        <v>41912</v>
      </c>
      <c r="B145">
        <v>-1.384253393665158E-2</v>
      </c>
      <c r="C145">
        <v>3.5013262599469464E-2</v>
      </c>
      <c r="D145">
        <v>-2.4250196183512984E-2</v>
      </c>
      <c r="E145">
        <v>-9.5856406339507427E-2</v>
      </c>
      <c r="F145">
        <v>2.5104602510460428E-2</v>
      </c>
      <c r="H145">
        <f t="shared" ref="H145:H208" si="18">H144+1</f>
        <v>141</v>
      </c>
      <c r="I145" t="str">
        <f t="shared" ref="I145:I208" si="19">IF(MOD(H145,12)=0,I133+1,"")</f>
        <v/>
      </c>
      <c r="J145">
        <f t="shared" si="13"/>
        <v>-2.1109064929526699E-2</v>
      </c>
      <c r="K145">
        <f t="shared" si="14"/>
        <v>2.9811620839948427E-2</v>
      </c>
      <c r="L145">
        <f t="shared" si="15"/>
        <v>-3.7410531674466597E-2</v>
      </c>
      <c r="M145">
        <f t="shared" si="16"/>
        <v>-0.11317823740848058</v>
      </c>
      <c r="N145">
        <f t="shared" si="17"/>
        <v>1.9884144899036237E-2</v>
      </c>
    </row>
    <row r="146" spans="1:14" x14ac:dyDescent="0.25">
      <c r="A146" s="11">
        <v>41943</v>
      </c>
      <c r="B146">
        <v>4.056147357447526E-2</v>
      </c>
      <c r="C146">
        <v>-5.6381342901076437E-2</v>
      </c>
      <c r="D146">
        <v>2.1400549234994237E-2</v>
      </c>
      <c r="E146">
        <v>4.3717001055966209E-2</v>
      </c>
      <c r="F146">
        <v>-7.832847424684164E-2</v>
      </c>
      <c r="H146">
        <f t="shared" si="18"/>
        <v>142</v>
      </c>
      <c r="I146" t="str">
        <f t="shared" si="19"/>
        <v/>
      </c>
      <c r="J146">
        <f t="shared" si="13"/>
        <v>3.3348710023378386E-2</v>
      </c>
      <c r="K146">
        <f t="shared" si="14"/>
        <v>-6.1981073144148538E-2</v>
      </c>
      <c r="L146">
        <f t="shared" si="15"/>
        <v>7.2418242247165743E-3</v>
      </c>
      <c r="M146">
        <f t="shared" si="16"/>
        <v>2.4665065945265373E-2</v>
      </c>
      <c r="N146">
        <f t="shared" si="17"/>
        <v>-8.2231143533021397E-2</v>
      </c>
    </row>
    <row r="147" spans="1:14" x14ac:dyDescent="0.25">
      <c r="A147" s="11">
        <v>41973</v>
      </c>
      <c r="B147">
        <v>6.4837940425291674E-2</v>
      </c>
      <c r="C147">
        <v>5.4589896795219861E-2</v>
      </c>
      <c r="D147">
        <v>9.3026828753048685E-2</v>
      </c>
      <c r="E147">
        <v>8.9639821934439423E-2</v>
      </c>
      <c r="F147">
        <v>-5.1244200759173353E-2</v>
      </c>
      <c r="H147">
        <f t="shared" si="18"/>
        <v>143</v>
      </c>
      <c r="I147" t="str">
        <f t="shared" si="19"/>
        <v/>
      </c>
      <c r="J147">
        <f t="shared" si="13"/>
        <v>5.7319663763413103E-2</v>
      </c>
      <c r="K147">
        <f t="shared" si="14"/>
        <v>4.732334701100193E-2</v>
      </c>
      <c r="L147">
        <f t="shared" si="15"/>
        <v>7.7639958444270657E-2</v>
      </c>
      <c r="M147">
        <f t="shared" si="16"/>
        <v>6.9078065337441596E-2</v>
      </c>
      <c r="N147">
        <f t="shared" si="17"/>
        <v>-5.4056960649574021E-2</v>
      </c>
    </row>
    <row r="148" spans="1:14" x14ac:dyDescent="0.25">
      <c r="A148" s="11">
        <v>42004</v>
      </c>
      <c r="B148">
        <v>2.7105639775256929E-2</v>
      </c>
      <c r="C148">
        <v>-1.4936904455318034E-2</v>
      </c>
      <c r="D148">
        <v>1.7253799525608349E-2</v>
      </c>
      <c r="E148">
        <v>8.9507892293407609E-2</v>
      </c>
      <c r="F148">
        <v>-5.4567681707046178E-2</v>
      </c>
      <c r="H148">
        <f t="shared" si="18"/>
        <v>144</v>
      </c>
      <c r="I148">
        <f t="shared" si="19"/>
        <v>12</v>
      </c>
      <c r="J148">
        <f t="shared" si="13"/>
        <v>1.9662765285558166E-2</v>
      </c>
      <c r="K148">
        <f t="shared" si="14"/>
        <v>-2.1161605180823616E-2</v>
      </c>
      <c r="L148">
        <f t="shared" si="15"/>
        <v>3.314569264068902E-3</v>
      </c>
      <c r="M148">
        <f t="shared" si="16"/>
        <v>6.7091789093068399E-2</v>
      </c>
      <c r="N148">
        <f t="shared" si="17"/>
        <v>-5.4928069938809228E-2</v>
      </c>
    </row>
    <row r="149" spans="1:14" x14ac:dyDescent="0.25">
      <c r="A149" s="11">
        <v>42035</v>
      </c>
      <c r="B149">
        <v>9.9039472580780386E-2</v>
      </c>
      <c r="C149">
        <v>9.0457516339869315E-2</v>
      </c>
      <c r="D149">
        <v>0.16688256731782292</v>
      </c>
      <c r="E149">
        <v>2.4203170274416097E-2</v>
      </c>
      <c r="F149">
        <v>6.9707299870694905E-2</v>
      </c>
      <c r="H149">
        <f t="shared" si="18"/>
        <v>145</v>
      </c>
      <c r="I149" t="str">
        <f t="shared" si="19"/>
        <v/>
      </c>
      <c r="J149">
        <f t="shared" si="13"/>
        <v>8.9650813863766277E-2</v>
      </c>
      <c r="K149">
        <f t="shared" si="14"/>
        <v>8.1096117660328315E-2</v>
      </c>
      <c r="L149">
        <f t="shared" si="15"/>
        <v>0.14845865778475545</v>
      </c>
      <c r="M149">
        <f t="shared" si="16"/>
        <v>2.6448351918406526E-3</v>
      </c>
      <c r="N149">
        <f t="shared" si="17"/>
        <v>6.7083883255930551E-2</v>
      </c>
    </row>
    <row r="150" spans="1:14" x14ac:dyDescent="0.25">
      <c r="A150" s="11">
        <v>42063</v>
      </c>
      <c r="B150">
        <v>4.5523912379968667E-2</v>
      </c>
      <c r="C150">
        <v>8.79884919683529E-2</v>
      </c>
      <c r="D150">
        <v>7.4927100756375875E-2</v>
      </c>
      <c r="E150">
        <v>-4.0272923947412109E-2</v>
      </c>
      <c r="F150">
        <v>6.0109890109890207E-2</v>
      </c>
      <c r="H150">
        <f t="shared" si="18"/>
        <v>146</v>
      </c>
      <c r="I150" t="str">
        <f t="shared" si="19"/>
        <v/>
      </c>
      <c r="J150">
        <f t="shared" si="13"/>
        <v>3.5195267234720974E-2</v>
      </c>
      <c r="K150">
        <f t="shared" si="14"/>
        <v>7.6921729533783803E-2</v>
      </c>
      <c r="L150">
        <f t="shared" si="15"/>
        <v>5.3875763588608225E-2</v>
      </c>
      <c r="M150">
        <f t="shared" si="16"/>
        <v>-6.1270429983096834E-2</v>
      </c>
      <c r="N150">
        <f t="shared" si="17"/>
        <v>5.6060543697614595E-2</v>
      </c>
    </row>
    <row r="151" spans="1:14" x14ac:dyDescent="0.25">
      <c r="A151" s="11">
        <v>42094</v>
      </c>
      <c r="B151">
        <v>9.4544372586005565E-2</v>
      </c>
      <c r="C151">
        <v>3.3715293080652131E-2</v>
      </c>
      <c r="D151">
        <v>3.7220638658239436E-2</v>
      </c>
      <c r="E151">
        <v>0.1388937055661521</v>
      </c>
      <c r="F151">
        <v>-4.0634394112159189E-2</v>
      </c>
      <c r="H151">
        <f t="shared" si="18"/>
        <v>147</v>
      </c>
      <c r="I151" t="str">
        <f t="shared" si="19"/>
        <v/>
      </c>
      <c r="J151">
        <f t="shared" si="13"/>
        <v>8.4251085065447415E-2</v>
      </c>
      <c r="K151">
        <f t="shared" si="14"/>
        <v>2.398605673311105E-2</v>
      </c>
      <c r="L151">
        <f t="shared" si="15"/>
        <v>1.7828984450954488E-2</v>
      </c>
      <c r="M151">
        <f t="shared" si="16"/>
        <v>0.11623120173372134</v>
      </c>
      <c r="N151">
        <f t="shared" si="17"/>
        <v>-4.3193095709599803E-2</v>
      </c>
    </row>
    <row r="152" spans="1:14" x14ac:dyDescent="0.25">
      <c r="A152" s="11">
        <v>42124</v>
      </c>
      <c r="B152">
        <v>-5.7219352820191971E-2</v>
      </c>
      <c r="C152">
        <v>-3.5813259432956768E-2</v>
      </c>
      <c r="D152">
        <v>-3.7889650045138334E-2</v>
      </c>
      <c r="E152">
        <v>2.6339829476248688E-2</v>
      </c>
      <c r="F152">
        <v>4.7757968665586237E-2</v>
      </c>
      <c r="H152">
        <f t="shared" si="18"/>
        <v>148</v>
      </c>
      <c r="I152" t="str">
        <f t="shared" si="19"/>
        <v/>
      </c>
      <c r="J152">
        <f t="shared" si="13"/>
        <v>-6.5799061450296931E-2</v>
      </c>
      <c r="K152">
        <f t="shared" si="14"/>
        <v>-4.633196715991416E-2</v>
      </c>
      <c r="L152">
        <f t="shared" si="15"/>
        <v>-5.4756375586217612E-2</v>
      </c>
      <c r="M152">
        <f t="shared" si="16"/>
        <v>2.7165329908229209E-3</v>
      </c>
      <c r="N152">
        <f t="shared" si="17"/>
        <v>4.3623868629628915E-2</v>
      </c>
    </row>
    <row r="153" spans="1:14" x14ac:dyDescent="0.25">
      <c r="A153" s="11">
        <v>42155</v>
      </c>
      <c r="B153">
        <v>7.0228982716129984E-2</v>
      </c>
      <c r="C153">
        <v>1.3265531726730062E-2</v>
      </c>
      <c r="D153">
        <v>-1.2170553332413458E-2</v>
      </c>
      <c r="E153">
        <v>5.5184690698709238E-2</v>
      </c>
      <c r="F153">
        <v>-5.1768588223161771E-2</v>
      </c>
      <c r="H153">
        <f t="shared" si="18"/>
        <v>149</v>
      </c>
      <c r="I153" t="str">
        <f t="shared" si="19"/>
        <v/>
      </c>
      <c r="J153">
        <f t="shared" si="13"/>
        <v>6.0349569233839669E-2</v>
      </c>
      <c r="K153">
        <f t="shared" si="14"/>
        <v>7.1005851514394439E-4</v>
      </c>
      <c r="L153">
        <f t="shared" si="15"/>
        <v>-2.7896319303967711E-2</v>
      </c>
      <c r="M153">
        <f t="shared" si="16"/>
        <v>3.1974915787388931E-2</v>
      </c>
      <c r="N153">
        <f t="shared" si="17"/>
        <v>-5.635791604387911E-2</v>
      </c>
    </row>
    <row r="154" spans="1:14" x14ac:dyDescent="0.25">
      <c r="A154" s="11">
        <v>42185</v>
      </c>
      <c r="B154">
        <v>-9.2628175801384605E-2</v>
      </c>
      <c r="C154">
        <v>-1.2437268164957493E-2</v>
      </c>
      <c r="D154">
        <v>-4.2674749958093394E-2</v>
      </c>
      <c r="E154">
        <v>-5.9187403345986045E-2</v>
      </c>
      <c r="F154">
        <v>-5.2311038607939175E-2</v>
      </c>
      <c r="H154">
        <f t="shared" si="18"/>
        <v>150</v>
      </c>
      <c r="I154" t="str">
        <f t="shared" si="19"/>
        <v/>
      </c>
      <c r="J154">
        <f t="shared" si="13"/>
        <v>-0.10108595795384528</v>
      </c>
      <c r="K154">
        <f t="shared" si="14"/>
        <v>-2.5664928366312591E-2</v>
      </c>
      <c r="L154">
        <f t="shared" si="15"/>
        <v>-5.7314939582054067E-2</v>
      </c>
      <c r="M154">
        <f t="shared" si="16"/>
        <v>-8.1201613728181798E-2</v>
      </c>
      <c r="N154">
        <f t="shared" si="17"/>
        <v>-5.6366443163934563E-2</v>
      </c>
    </row>
    <row r="155" spans="1:14" x14ac:dyDescent="0.25">
      <c r="A155" s="11">
        <v>42216</v>
      </c>
      <c r="B155">
        <v>7.8868347338935552E-2</v>
      </c>
      <c r="C155">
        <v>6.0539107379584678E-2</v>
      </c>
      <c r="D155">
        <v>-3.0642172384107713E-3</v>
      </c>
      <c r="E155">
        <v>5.9324566646742349E-2</v>
      </c>
      <c r="F155">
        <v>3.4542116134955281E-2</v>
      </c>
      <c r="H155">
        <f t="shared" si="18"/>
        <v>151</v>
      </c>
      <c r="I155" t="str">
        <f t="shared" si="19"/>
        <v/>
      </c>
      <c r="J155">
        <f t="shared" si="13"/>
        <v>6.8579724204662795E-2</v>
      </c>
      <c r="K155">
        <f t="shared" si="14"/>
        <v>4.8133245368954303E-2</v>
      </c>
      <c r="L155">
        <f t="shared" si="15"/>
        <v>-1.7870254260012972E-2</v>
      </c>
      <c r="M155">
        <f t="shared" si="16"/>
        <v>3.9794154408012615E-2</v>
      </c>
      <c r="N155">
        <f t="shared" si="17"/>
        <v>3.0697789931036803E-2</v>
      </c>
    </row>
    <row r="156" spans="1:14" x14ac:dyDescent="0.25">
      <c r="A156" s="11">
        <v>42247</v>
      </c>
      <c r="B156">
        <v>-2.813924747375085E-2</v>
      </c>
      <c r="C156">
        <v>-6.3541666666666607E-2</v>
      </c>
      <c r="D156">
        <v>-0.11954978557733109</v>
      </c>
      <c r="E156">
        <v>-0.10664409648751594</v>
      </c>
      <c r="F156">
        <v>-9.4731003882418285E-2</v>
      </c>
      <c r="H156">
        <f t="shared" si="18"/>
        <v>152</v>
      </c>
      <c r="I156" t="str">
        <f t="shared" si="19"/>
        <v/>
      </c>
      <c r="J156">
        <f t="shared" si="13"/>
        <v>-3.8187322529901604E-2</v>
      </c>
      <c r="K156">
        <f t="shared" si="14"/>
        <v>-7.7103653485827678E-2</v>
      </c>
      <c r="L156">
        <f t="shared" si="15"/>
        <v>-0.13357786415874756</v>
      </c>
      <c r="M156">
        <f t="shared" si="16"/>
        <v>-0.1229602163724564</v>
      </c>
      <c r="N156">
        <f t="shared" si="17"/>
        <v>-9.7788695642055182E-2</v>
      </c>
    </row>
    <row r="157" spans="1:14" x14ac:dyDescent="0.25">
      <c r="A157" s="11">
        <v>42277</v>
      </c>
      <c r="B157">
        <v>-1.1637164122484167E-2</v>
      </c>
      <c r="C157">
        <v>-3.7374860956618461E-2</v>
      </c>
      <c r="D157">
        <v>-9.5037818967666832E-2</v>
      </c>
      <c r="E157">
        <v>2.6369808937312555E-2</v>
      </c>
      <c r="F157">
        <v>-1.4826614385491932E-2</v>
      </c>
      <c r="H157">
        <f t="shared" si="18"/>
        <v>153</v>
      </c>
      <c r="I157" t="str">
        <f t="shared" si="19"/>
        <v/>
      </c>
      <c r="J157">
        <f t="shared" si="13"/>
        <v>-2.1194540366091301E-2</v>
      </c>
      <c r="K157">
        <f t="shared" si="14"/>
        <v>-4.9552960468220185E-2</v>
      </c>
      <c r="L157">
        <f t="shared" si="15"/>
        <v>-0.10396237446565015</v>
      </c>
      <c r="M157">
        <f t="shared" si="16"/>
        <v>1.2469670092228075E-2</v>
      </c>
      <c r="N157">
        <f t="shared" si="17"/>
        <v>-1.7214539726001669E-2</v>
      </c>
    </row>
    <row r="158" spans="1:14" x14ac:dyDescent="0.25">
      <c r="A158" s="11">
        <v>42308</v>
      </c>
      <c r="B158">
        <v>6.3757899459944367E-2</v>
      </c>
      <c r="C158">
        <v>0.12433556736769114</v>
      </c>
      <c r="D158">
        <v>0.21773393585363143</v>
      </c>
      <c r="E158">
        <v>7.8000000000000069E-2</v>
      </c>
      <c r="F158">
        <v>9.8134328358209011E-2</v>
      </c>
      <c r="H158">
        <f t="shared" si="18"/>
        <v>154</v>
      </c>
      <c r="I158" t="str">
        <f t="shared" si="19"/>
        <v/>
      </c>
      <c r="J158">
        <f t="shared" si="13"/>
        <v>5.3208620372975413E-2</v>
      </c>
      <c r="K158">
        <f t="shared" si="14"/>
        <v>0.11041659241555576</v>
      </c>
      <c r="L158">
        <f t="shared" si="15"/>
        <v>0.20552833575327575</v>
      </c>
      <c r="M158">
        <f t="shared" si="16"/>
        <v>6.1302348717104646E-2</v>
      </c>
      <c r="N158">
        <f t="shared" si="17"/>
        <v>9.4657495781627285E-2</v>
      </c>
    </row>
    <row r="159" spans="1:14" x14ac:dyDescent="0.25">
      <c r="A159" s="11">
        <v>42338</v>
      </c>
      <c r="B159">
        <v>0.11177232880193122</v>
      </c>
      <c r="C159">
        <v>5.2826310380267305E-2</v>
      </c>
      <c r="D159">
        <v>7.295107933203604E-2</v>
      </c>
      <c r="E159">
        <v>-4.8808334522620345E-2</v>
      </c>
      <c r="F159">
        <v>6.4673235927058537E-2</v>
      </c>
      <c r="H159">
        <f t="shared" si="18"/>
        <v>155</v>
      </c>
      <c r="I159" t="str">
        <f t="shared" si="19"/>
        <v/>
      </c>
      <c r="J159">
        <f t="shared" si="13"/>
        <v>9.8319622761238498E-2</v>
      </c>
      <c r="K159">
        <f t="shared" si="14"/>
        <v>3.5452992742385378E-2</v>
      </c>
      <c r="L159">
        <f t="shared" si="15"/>
        <v>6.0386926247627017E-2</v>
      </c>
      <c r="M159">
        <f t="shared" si="16"/>
        <v>-6.5397662792727601E-2</v>
      </c>
      <c r="N159">
        <f t="shared" si="17"/>
        <v>5.9380051919746456E-2</v>
      </c>
    </row>
    <row r="160" spans="1:14" x14ac:dyDescent="0.25">
      <c r="A160" s="11">
        <v>42369</v>
      </c>
      <c r="B160">
        <v>-3.4483861973131469E-2</v>
      </c>
      <c r="C160">
        <v>-1.2299882858258449E-2</v>
      </c>
      <c r="D160">
        <v>-8.4384270389584737E-2</v>
      </c>
      <c r="E160">
        <v>-5.6264066016504133E-2</v>
      </c>
      <c r="F160">
        <v>-0.11563829787234048</v>
      </c>
      <c r="H160">
        <f t="shared" si="18"/>
        <v>156</v>
      </c>
      <c r="I160">
        <f t="shared" si="19"/>
        <v>13</v>
      </c>
      <c r="J160">
        <f t="shared" si="13"/>
        <v>-4.6284185076967736E-2</v>
      </c>
      <c r="K160">
        <f t="shared" si="14"/>
        <v>-2.7170131321317677E-2</v>
      </c>
      <c r="L160">
        <f t="shared" si="15"/>
        <v>-9.5254573410963092E-2</v>
      </c>
      <c r="M160">
        <f t="shared" si="16"/>
        <v>-7.059716670231804E-2</v>
      </c>
      <c r="N160">
        <f t="shared" si="17"/>
        <v>-0.11775132953470353</v>
      </c>
    </row>
    <row r="161" spans="1:14" x14ac:dyDescent="0.25">
      <c r="A161" s="11">
        <v>42400</v>
      </c>
      <c r="B161">
        <v>4.7536986625636324E-2</v>
      </c>
      <c r="C161">
        <v>-9.9822099229096684E-2</v>
      </c>
      <c r="D161">
        <v>-0.17299040307101721</v>
      </c>
      <c r="E161">
        <v>-3.0206677265500748E-3</v>
      </c>
      <c r="F161">
        <v>-1.5517863587152569E-2</v>
      </c>
      <c r="H161">
        <f t="shared" si="18"/>
        <v>157</v>
      </c>
      <c r="I161" t="str">
        <f t="shared" si="19"/>
        <v/>
      </c>
      <c r="J161">
        <f t="shared" si="13"/>
        <v>3.4907421609480731E-2</v>
      </c>
      <c r="K161">
        <f t="shared" si="14"/>
        <v>-0.10922120331551946</v>
      </c>
      <c r="L161">
        <f t="shared" si="15"/>
        <v>-0.18009380995730132</v>
      </c>
      <c r="M161">
        <f t="shared" si="16"/>
        <v>-1.8377157156644324E-2</v>
      </c>
      <c r="N161">
        <f t="shared" si="17"/>
        <v>-1.6294248237586174E-2</v>
      </c>
    </row>
    <row r="162" spans="1:14" x14ac:dyDescent="0.25">
      <c r="A162" s="11">
        <v>42429</v>
      </c>
      <c r="B162">
        <v>-2.905100648088732E-2</v>
      </c>
      <c r="C162">
        <v>-0.10869565217391297</v>
      </c>
      <c r="D162">
        <v>-1.6524629124194612E-2</v>
      </c>
      <c r="E162">
        <v>3.0298198054536929E-3</v>
      </c>
      <c r="F162">
        <v>1.1119257086998902E-2</v>
      </c>
      <c r="H162">
        <f t="shared" si="18"/>
        <v>158</v>
      </c>
      <c r="I162" t="str">
        <f t="shared" si="19"/>
        <v/>
      </c>
      <c r="J162">
        <f t="shared" si="13"/>
        <v>-4.1469436891174452E-2</v>
      </c>
      <c r="K162">
        <f t="shared" si="14"/>
        <v>-0.11654189426959762</v>
      </c>
      <c r="L162">
        <f t="shared" si="15"/>
        <v>-2.4091871338245884E-2</v>
      </c>
      <c r="M162">
        <f t="shared" si="16"/>
        <v>-1.1206881682456465E-2</v>
      </c>
      <c r="N162">
        <f t="shared" si="17"/>
        <v>1.0818911663038758E-2</v>
      </c>
    </row>
    <row r="163" spans="1:14" x14ac:dyDescent="0.25">
      <c r="A163" s="11">
        <v>42460</v>
      </c>
      <c r="B163">
        <v>-2.2258632085571328E-2</v>
      </c>
      <c r="C163">
        <v>1.9462921901946206E-2</v>
      </c>
      <c r="D163">
        <v>6.7681096490399995E-2</v>
      </c>
      <c r="E163">
        <v>-1.6057233704292573E-2</v>
      </c>
      <c r="F163">
        <v>-3.1782477341389725E-2</v>
      </c>
      <c r="H163">
        <f t="shared" si="18"/>
        <v>159</v>
      </c>
      <c r="I163" t="str">
        <f t="shared" si="19"/>
        <v/>
      </c>
      <c r="J163">
        <f t="shared" si="13"/>
        <v>-3.4751430749735482E-2</v>
      </c>
      <c r="K163">
        <f t="shared" si="14"/>
        <v>1.0772148847711821E-2</v>
      </c>
      <c r="L163">
        <f t="shared" si="15"/>
        <v>5.859419617014331E-2</v>
      </c>
      <c r="M163">
        <f t="shared" si="16"/>
        <v>-3.0348554461420679E-2</v>
      </c>
      <c r="N163">
        <f t="shared" si="17"/>
        <v>-3.2099162997005229E-2</v>
      </c>
    </row>
    <row r="164" spans="1:14" x14ac:dyDescent="0.25">
      <c r="A164" s="11">
        <v>42490</v>
      </c>
      <c r="B164">
        <v>-3.8946757055261516E-2</v>
      </c>
      <c r="C164">
        <v>6.4040599323344605E-2</v>
      </c>
      <c r="D164">
        <v>-9.9161862998196515E-2</v>
      </c>
      <c r="E164">
        <v>5.0088867345290389E-3</v>
      </c>
      <c r="F164">
        <v>9.6605092361457645E-2</v>
      </c>
      <c r="H164">
        <f t="shared" si="18"/>
        <v>160</v>
      </c>
      <c r="I164" t="str">
        <f t="shared" si="19"/>
        <v/>
      </c>
      <c r="J164">
        <f t="shared" si="13"/>
        <v>-5.0771173687903438E-2</v>
      </c>
      <c r="K164">
        <f t="shared" si="14"/>
        <v>5.4740265246138911E-2</v>
      </c>
      <c r="L164">
        <f t="shared" si="15"/>
        <v>-0.10581385102649857</v>
      </c>
      <c r="M164">
        <f t="shared" si="16"/>
        <v>-8.9888415616888803E-3</v>
      </c>
      <c r="N164">
        <f t="shared" si="17"/>
        <v>9.4781142614589114E-2</v>
      </c>
    </row>
    <row r="165" spans="1:14" x14ac:dyDescent="0.25">
      <c r="A165" s="11">
        <v>42521</v>
      </c>
      <c r="B165">
        <v>4.7895975232198129E-2</v>
      </c>
      <c r="C165">
        <v>2.5664319781966816E-2</v>
      </c>
      <c r="D165">
        <v>1.154163231657046E-2</v>
      </c>
      <c r="E165">
        <v>4.4855305466237949E-2</v>
      </c>
      <c r="F165">
        <v>-5.8046892783975013E-3</v>
      </c>
      <c r="H165">
        <f t="shared" si="18"/>
        <v>161</v>
      </c>
      <c r="I165" t="str">
        <f t="shared" si="19"/>
        <v/>
      </c>
      <c r="J165">
        <f t="shared" si="13"/>
        <v>3.6027597752305428E-2</v>
      </c>
      <c r="K165">
        <f t="shared" si="14"/>
        <v>1.5595212938318004E-2</v>
      </c>
      <c r="L165">
        <f t="shared" si="15"/>
        <v>3.7119908627887832E-3</v>
      </c>
      <c r="M165">
        <f t="shared" si="16"/>
        <v>3.2290772563534693E-2</v>
      </c>
      <c r="N165">
        <f t="shared" si="17"/>
        <v>-8.7620345710733918E-3</v>
      </c>
    </row>
    <row r="166" spans="1:14" x14ac:dyDescent="0.25">
      <c r="A166" s="11">
        <v>42551</v>
      </c>
      <c r="B166">
        <v>-5.0107778996333341E-4</v>
      </c>
      <c r="C166">
        <v>-0.21147032772364915</v>
      </c>
      <c r="D166">
        <v>-0.12820662087165757</v>
      </c>
      <c r="E166">
        <v>3.6928758270503126E-2</v>
      </c>
      <c r="F166">
        <v>-6.7544361763021143E-3</v>
      </c>
      <c r="H166">
        <f t="shared" si="18"/>
        <v>162</v>
      </c>
      <c r="I166" t="str">
        <f t="shared" si="19"/>
        <v/>
      </c>
      <c r="J166">
        <f t="shared" si="13"/>
        <v>-1.3440940879840931E-2</v>
      </c>
      <c r="K166">
        <f t="shared" si="14"/>
        <v>-0.21708276378627939</v>
      </c>
      <c r="L166">
        <f t="shared" si="15"/>
        <v>-0.13295093966670116</v>
      </c>
      <c r="M166">
        <f t="shared" si="16"/>
        <v>2.6077793948516004E-2</v>
      </c>
      <c r="N166">
        <f t="shared" si="17"/>
        <v>-9.6616606928362041E-3</v>
      </c>
    </row>
    <row r="167" spans="1:14" x14ac:dyDescent="0.25">
      <c r="A167" s="11">
        <v>42582</v>
      </c>
      <c r="B167">
        <v>1.0225219686149201E-2</v>
      </c>
      <c r="C167">
        <v>2.386969952260598E-2</v>
      </c>
      <c r="D167">
        <v>0.13639904734346819</v>
      </c>
      <c r="E167">
        <v>0.14200920017806795</v>
      </c>
      <c r="F167">
        <v>-1.4292300599354602E-2</v>
      </c>
      <c r="H167">
        <f t="shared" si="18"/>
        <v>163</v>
      </c>
      <c r="I167" t="str">
        <f t="shared" si="19"/>
        <v/>
      </c>
      <c r="J167">
        <f t="shared" si="13"/>
        <v>-2.8455285283105324E-3</v>
      </c>
      <c r="K167">
        <f t="shared" si="14"/>
        <v>1.513661020373322E-2</v>
      </c>
      <c r="L167">
        <f t="shared" si="15"/>
        <v>0.12898355644736462</v>
      </c>
      <c r="M167">
        <f t="shared" si="16"/>
        <v>0.1318076002572327</v>
      </c>
      <c r="N167">
        <f t="shared" si="17"/>
        <v>-1.7838953004595537E-2</v>
      </c>
    </row>
    <row r="168" spans="1:14" x14ac:dyDescent="0.25">
      <c r="A168" s="11">
        <v>42613</v>
      </c>
      <c r="B168">
        <v>4.9157303370785943E-3</v>
      </c>
      <c r="C168">
        <v>3.2364234777838785E-2</v>
      </c>
      <c r="D168">
        <v>2.0722749975516486E-2</v>
      </c>
      <c r="E168">
        <v>-1.6112266112266127E-2</v>
      </c>
      <c r="F168">
        <v>-2.3386342376052749E-4</v>
      </c>
      <c r="H168">
        <f t="shared" si="18"/>
        <v>164</v>
      </c>
      <c r="I168" t="str">
        <f t="shared" si="19"/>
        <v/>
      </c>
      <c r="J168">
        <f t="shared" si="13"/>
        <v>-1.0350738196313863E-2</v>
      </c>
      <c r="K168">
        <f t="shared" si="14"/>
        <v>2.06381437834798E-2</v>
      </c>
      <c r="L168">
        <f t="shared" si="15"/>
        <v>8.6881244166462004E-3</v>
      </c>
      <c r="M168">
        <f t="shared" si="16"/>
        <v>-2.4301142218051984E-2</v>
      </c>
      <c r="N168">
        <f t="shared" si="17"/>
        <v>-5.4463728255826922E-3</v>
      </c>
    </row>
    <row r="169" spans="1:14" x14ac:dyDescent="0.25">
      <c r="A169" s="11">
        <v>42643</v>
      </c>
      <c r="B169">
        <v>-5.4740274866061034E-2</v>
      </c>
      <c r="C169">
        <v>6.3761955366632428E-3</v>
      </c>
      <c r="D169">
        <v>1.0151017980158494E-2</v>
      </c>
      <c r="E169">
        <v>-4.3185419968304384E-2</v>
      </c>
      <c r="F169">
        <v>-1.3567251461988228E-2</v>
      </c>
      <c r="H169">
        <f t="shared" si="18"/>
        <v>165</v>
      </c>
      <c r="I169" t="str">
        <f t="shared" si="19"/>
        <v/>
      </c>
      <c r="J169">
        <f t="shared" si="13"/>
        <v>-6.764359313008253E-2</v>
      </c>
      <c r="K169">
        <f t="shared" si="14"/>
        <v>-7.3643347333366121E-3</v>
      </c>
      <c r="L169">
        <f t="shared" si="15"/>
        <v>-3.8400490280026747E-3</v>
      </c>
      <c r="M169">
        <f t="shared" si="16"/>
        <v>-5.3170203235019503E-2</v>
      </c>
      <c r="N169">
        <f t="shared" si="17"/>
        <v>-1.8926243820397003E-2</v>
      </c>
    </row>
    <row r="170" spans="1:14" x14ac:dyDescent="0.25">
      <c r="A170" s="11">
        <v>42674</v>
      </c>
      <c r="B170">
        <v>2.4889107934943366E-2</v>
      </c>
      <c r="C170">
        <v>8.4213305174234421E-2</v>
      </c>
      <c r="D170">
        <v>3.508605296151357E-2</v>
      </c>
      <c r="E170">
        <v>1.8909592822636379E-2</v>
      </c>
      <c r="F170">
        <v>3.6755987668958934E-2</v>
      </c>
      <c r="H170">
        <f t="shared" si="18"/>
        <v>166</v>
      </c>
      <c r="I170" t="str">
        <f t="shared" si="19"/>
        <v/>
      </c>
      <c r="J170">
        <f t="shared" si="13"/>
        <v>1.2419776177286877E-2</v>
      </c>
      <c r="K170">
        <f t="shared" si="14"/>
        <v>7.2217367966145474E-2</v>
      </c>
      <c r="L170">
        <f t="shared" si="15"/>
        <v>2.2180368239281295E-2</v>
      </c>
      <c r="M170">
        <f t="shared" si="16"/>
        <v>1.0085555512751572E-2</v>
      </c>
      <c r="N170">
        <f t="shared" si="17"/>
        <v>3.3081171003756189E-2</v>
      </c>
    </row>
    <row r="171" spans="1:14" x14ac:dyDescent="0.25">
      <c r="A171" s="11">
        <v>42704</v>
      </c>
      <c r="B171">
        <v>-0.1050733349362829</v>
      </c>
      <c r="C171">
        <v>8.2542001460920389E-2</v>
      </c>
      <c r="D171">
        <v>-3.3125952027014627E-2</v>
      </c>
      <c r="E171">
        <v>5.4998645353562692E-2</v>
      </c>
      <c r="F171">
        <v>2.8247941445562752E-2</v>
      </c>
      <c r="H171">
        <f t="shared" si="18"/>
        <v>167</v>
      </c>
      <c r="I171" t="str">
        <f t="shared" si="19"/>
        <v/>
      </c>
      <c r="J171">
        <f t="shared" si="13"/>
        <v>-0.11543886952283039</v>
      </c>
      <c r="K171">
        <f t="shared" si="14"/>
        <v>6.7683533302399512E-2</v>
      </c>
      <c r="L171">
        <f t="shared" si="15"/>
        <v>-4.7006689298099091E-2</v>
      </c>
      <c r="M171">
        <f t="shared" si="16"/>
        <v>4.4590212615559566E-2</v>
      </c>
      <c r="N171">
        <f t="shared" si="17"/>
        <v>2.4331511705405651E-2</v>
      </c>
    </row>
    <row r="172" spans="1:14" x14ac:dyDescent="0.25">
      <c r="A172" s="11">
        <v>42735</v>
      </c>
      <c r="B172">
        <v>7.6303062869425231E-2</v>
      </c>
      <c r="C172">
        <v>7.8947368421052655E-2</v>
      </c>
      <c r="D172">
        <v>0.12683167565105169</v>
      </c>
      <c r="E172">
        <v>1.5408320493066618E-3</v>
      </c>
      <c r="F172">
        <v>8.3750417083750417E-2</v>
      </c>
      <c r="H172">
        <f t="shared" si="18"/>
        <v>168</v>
      </c>
      <c r="I172">
        <f t="shared" si="19"/>
        <v>14</v>
      </c>
      <c r="J172">
        <f t="shared" si="13"/>
        <v>6.6328804140471806E-2</v>
      </c>
      <c r="K172">
        <f t="shared" si="14"/>
        <v>6.1723670490340103E-2</v>
      </c>
      <c r="L172">
        <f t="shared" si="15"/>
        <v>0.11099066517232872</v>
      </c>
      <c r="M172">
        <f t="shared" si="16"/>
        <v>-9.2922925222866069E-3</v>
      </c>
      <c r="N172">
        <f t="shared" si="17"/>
        <v>7.8944646776267724E-2</v>
      </c>
    </row>
    <row r="173" spans="1:14" x14ac:dyDescent="0.25">
      <c r="A173" s="11">
        <v>42766</v>
      </c>
      <c r="B173">
        <v>-1.6724912631053468E-2</v>
      </c>
      <c r="C173">
        <v>-5.2741296643735724E-2</v>
      </c>
      <c r="D173">
        <v>-1.9371357342586659E-2</v>
      </c>
      <c r="E173">
        <v>3.1923076923076943E-2</v>
      </c>
      <c r="F173">
        <v>-4.2282430213464783E-2</v>
      </c>
      <c r="H173">
        <f t="shared" si="18"/>
        <v>169</v>
      </c>
      <c r="I173" t="str">
        <f t="shared" si="19"/>
        <v/>
      </c>
      <c r="J173">
        <f t="shared" si="13"/>
        <v>-2.6860865011770783E-2</v>
      </c>
      <c r="K173">
        <f t="shared" si="14"/>
        <v>-6.649762054958297E-2</v>
      </c>
      <c r="L173">
        <f t="shared" si="15"/>
        <v>-3.0798645344094849E-2</v>
      </c>
      <c r="M173">
        <f t="shared" si="16"/>
        <v>2.3115603117041104E-2</v>
      </c>
      <c r="N173">
        <f t="shared" si="17"/>
        <v>-4.6001636810638673E-2</v>
      </c>
    </row>
    <row r="174" spans="1:14" x14ac:dyDescent="0.25">
      <c r="A174" s="11">
        <v>42794</v>
      </c>
      <c r="B174">
        <v>1.8532622493018458E-2</v>
      </c>
      <c r="C174">
        <v>-1.9806338028169002E-2</v>
      </c>
      <c r="D174">
        <v>-1.0237735330493436E-2</v>
      </c>
      <c r="E174">
        <v>2.3481177786060403E-2</v>
      </c>
      <c r="F174">
        <v>8.3583369052722123E-3</v>
      </c>
      <c r="H174">
        <f t="shared" si="18"/>
        <v>170</v>
      </c>
      <c r="I174" t="str">
        <f t="shared" si="19"/>
        <v/>
      </c>
      <c r="J174">
        <f t="shared" si="13"/>
        <v>8.4990245353180355E-3</v>
      </c>
      <c r="K174">
        <f t="shared" si="14"/>
        <v>-3.2514475013411759E-2</v>
      </c>
      <c r="L174">
        <f t="shared" si="15"/>
        <v>-2.0251784741533961E-2</v>
      </c>
      <c r="M174">
        <f t="shared" si="16"/>
        <v>1.5182489017174471E-2</v>
      </c>
      <c r="N174">
        <f t="shared" si="17"/>
        <v>5.1536216653323627E-3</v>
      </c>
    </row>
    <row r="175" spans="1:14" x14ac:dyDescent="0.25">
      <c r="A175" s="11">
        <v>42825</v>
      </c>
      <c r="B175">
        <v>0</v>
      </c>
      <c r="C175">
        <v>8.9133363268971699E-2</v>
      </c>
      <c r="D175">
        <v>8.1568899687609608E-3</v>
      </c>
      <c r="E175">
        <v>7.8174314153921065E-2</v>
      </c>
      <c r="F175">
        <v>7.7577045696068936E-3</v>
      </c>
      <c r="H175">
        <f t="shared" si="18"/>
        <v>171</v>
      </c>
      <c r="I175" t="str">
        <f t="shared" si="19"/>
        <v/>
      </c>
      <c r="J175">
        <f t="shared" si="13"/>
        <v>-1.0017555952756694E-2</v>
      </c>
      <c r="K175">
        <f t="shared" si="14"/>
        <v>7.5387143725046707E-2</v>
      </c>
      <c r="L175">
        <f t="shared" si="15"/>
        <v>-2.0608991777785433E-3</v>
      </c>
      <c r="M175">
        <f t="shared" si="16"/>
        <v>6.6942058957682543E-2</v>
      </c>
      <c r="N175">
        <f t="shared" si="17"/>
        <v>2.9352446226424377E-3</v>
      </c>
    </row>
    <row r="176" spans="1:14" x14ac:dyDescent="0.25">
      <c r="A176" s="11">
        <v>42855</v>
      </c>
      <c r="B176">
        <v>-5.1844466600199368E-2</v>
      </c>
      <c r="C176">
        <v>1.0513296227582014E-2</v>
      </c>
      <c r="D176">
        <v>-1.1568256154243506E-2</v>
      </c>
      <c r="E176">
        <v>-1.1033551002026631E-2</v>
      </c>
      <c r="F176">
        <v>-5.1671412000421357E-3</v>
      </c>
      <c r="H176">
        <f t="shared" si="18"/>
        <v>172</v>
      </c>
      <c r="I176" t="str">
        <f t="shared" si="19"/>
        <v/>
      </c>
      <c r="J176">
        <f t="shared" si="13"/>
        <v>-6.2294010588192568E-2</v>
      </c>
      <c r="K176">
        <f t="shared" si="14"/>
        <v>-5.72780166457151E-3</v>
      </c>
      <c r="L176">
        <f t="shared" si="15"/>
        <v>-2.2863266326655227E-2</v>
      </c>
      <c r="M176">
        <f t="shared" si="16"/>
        <v>-2.1118789464927734E-2</v>
      </c>
      <c r="N176">
        <f t="shared" si="17"/>
        <v>-1.0849263159083994E-2</v>
      </c>
    </row>
    <row r="177" spans="1:14" x14ac:dyDescent="0.25">
      <c r="A177" s="11">
        <v>42886</v>
      </c>
      <c r="B177">
        <v>3.2071503680336511E-2</v>
      </c>
      <c r="C177">
        <v>-3.1415748674010757E-2</v>
      </c>
      <c r="D177">
        <v>-5.5400745410846719E-2</v>
      </c>
      <c r="E177">
        <v>1.7076502732240595E-3</v>
      </c>
      <c r="F177">
        <v>2.1199915200340591E-3</v>
      </c>
      <c r="H177">
        <f t="shared" si="18"/>
        <v>173</v>
      </c>
      <c r="I177" t="str">
        <f t="shared" si="19"/>
        <v/>
      </c>
      <c r="J177">
        <f t="shared" si="13"/>
        <v>2.0946597648300723E-2</v>
      </c>
      <c r="K177">
        <f t="shared" si="14"/>
        <v>-4.9655057608513326E-2</v>
      </c>
      <c r="L177">
        <f t="shared" si="15"/>
        <v>-6.7502301440786353E-2</v>
      </c>
      <c r="M177">
        <f t="shared" si="16"/>
        <v>-8.7584032526966324E-3</v>
      </c>
      <c r="N177">
        <f t="shared" si="17"/>
        <v>-4.200457808995613E-3</v>
      </c>
    </row>
    <row r="178" spans="1:14" x14ac:dyDescent="0.25">
      <c r="A178" s="11">
        <v>42916</v>
      </c>
      <c r="B178">
        <v>-0.14722363728986254</v>
      </c>
      <c r="C178">
        <v>8.845829823083351E-3</v>
      </c>
      <c r="D178">
        <v>-1.9193539465678477E-2</v>
      </c>
      <c r="E178">
        <v>-1.6592794635754138E-2</v>
      </c>
      <c r="F178">
        <v>-8.4302940554262906E-2</v>
      </c>
      <c r="H178">
        <f t="shared" si="18"/>
        <v>174</v>
      </c>
      <c r="I178" t="str">
        <f t="shared" si="19"/>
        <v/>
      </c>
      <c r="J178">
        <f t="shared" si="13"/>
        <v>-0.15541597378954575</v>
      </c>
      <c r="K178">
        <f t="shared" si="14"/>
        <v>-6.9732775562002941E-3</v>
      </c>
      <c r="L178">
        <f t="shared" si="15"/>
        <v>-3.1903987529846238E-2</v>
      </c>
      <c r="M178">
        <f t="shared" si="16"/>
        <v>-2.8015099749549875E-2</v>
      </c>
      <c r="N178">
        <f t="shared" si="17"/>
        <v>-8.8865974988825466E-2</v>
      </c>
    </row>
    <row r="179" spans="1:14" x14ac:dyDescent="0.25">
      <c r="A179" s="11">
        <v>42947</v>
      </c>
      <c r="B179">
        <v>3.3154121863799402E-2</v>
      </c>
      <c r="C179">
        <v>4.217118997912328E-2</v>
      </c>
      <c r="D179">
        <v>-6.4384540190991713E-2</v>
      </c>
      <c r="E179">
        <v>-1.0747717554605241E-2</v>
      </c>
      <c r="F179">
        <v>-7.5083747256554645E-3</v>
      </c>
      <c r="H179">
        <f t="shared" si="18"/>
        <v>175</v>
      </c>
      <c r="I179" t="str">
        <f t="shared" si="19"/>
        <v/>
      </c>
      <c r="J179">
        <f t="shared" si="13"/>
        <v>2.4615581533693452E-2</v>
      </c>
      <c r="K179">
        <f t="shared" si="14"/>
        <v>2.4806354115454749E-2</v>
      </c>
      <c r="L179">
        <f t="shared" si="15"/>
        <v>-7.3491859782253782E-2</v>
      </c>
      <c r="M179">
        <f t="shared" si="16"/>
        <v>-2.3408162704341595E-2</v>
      </c>
      <c r="N179">
        <f t="shared" si="17"/>
        <v>-1.0958006670658979E-2</v>
      </c>
    </row>
    <row r="180" spans="1:14" x14ac:dyDescent="0.25">
      <c r="A180" s="11">
        <v>42978</v>
      </c>
      <c r="B180">
        <v>-0.12691529343740982</v>
      </c>
      <c r="C180">
        <v>-2.34375E-2</v>
      </c>
      <c r="D180">
        <v>3.272990295553635E-2</v>
      </c>
      <c r="E180">
        <v>3.8084112149532778E-2</v>
      </c>
      <c r="F180">
        <v>1.1289571694599543E-2</v>
      </c>
      <c r="H180">
        <f t="shared" si="18"/>
        <v>176</v>
      </c>
      <c r="I180" t="str">
        <f t="shared" si="19"/>
        <v/>
      </c>
      <c r="J180">
        <f t="shared" si="13"/>
        <v>-0.13344818178949089</v>
      </c>
      <c r="K180">
        <f t="shared" si="14"/>
        <v>-3.7798645537035359E-2</v>
      </c>
      <c r="L180">
        <f t="shared" si="15"/>
        <v>2.2377235193343899E-2</v>
      </c>
      <c r="M180">
        <f t="shared" si="16"/>
        <v>2.5337845249443467E-2</v>
      </c>
      <c r="N180">
        <f t="shared" si="17"/>
        <v>8.5825075182547096E-3</v>
      </c>
    </row>
    <row r="181" spans="1:14" x14ac:dyDescent="0.25">
      <c r="A181" s="11">
        <v>43008</v>
      </c>
      <c r="B181">
        <v>4.7682119205298079E-2</v>
      </c>
      <c r="C181">
        <v>4.9846153846153873E-2</v>
      </c>
      <c r="D181">
        <v>0.10190661478599217</v>
      </c>
      <c r="E181">
        <v>-3.9950483907269851E-2</v>
      </c>
      <c r="F181">
        <v>4.6035216940959911E-2</v>
      </c>
      <c r="H181">
        <f t="shared" si="18"/>
        <v>177</v>
      </c>
      <c r="I181" t="str">
        <f t="shared" si="19"/>
        <v/>
      </c>
      <c r="J181">
        <f t="shared" si="13"/>
        <v>4.0213856407919898E-2</v>
      </c>
      <c r="K181">
        <f t="shared" si="14"/>
        <v>3.4770080375771818E-2</v>
      </c>
      <c r="L181">
        <f t="shared" si="15"/>
        <v>8.928482830632789E-2</v>
      </c>
      <c r="M181">
        <f t="shared" si="16"/>
        <v>-5.3483191566581011E-2</v>
      </c>
      <c r="N181">
        <f t="shared" si="17"/>
        <v>4.2097061680939296E-2</v>
      </c>
    </row>
    <row r="182" spans="1:14" x14ac:dyDescent="0.25">
      <c r="A182" s="11">
        <v>43039</v>
      </c>
      <c r="B182">
        <v>1.3274336283185972E-2</v>
      </c>
      <c r="C182">
        <v>5.0801094177412853E-3</v>
      </c>
      <c r="D182">
        <v>5.6605106112504133E-2</v>
      </c>
      <c r="E182">
        <v>3.868245223303246E-2</v>
      </c>
      <c r="F182">
        <v>5.1160743756188953E-2</v>
      </c>
      <c r="H182">
        <f t="shared" si="18"/>
        <v>178</v>
      </c>
      <c r="I182" t="str">
        <f t="shared" si="19"/>
        <v/>
      </c>
      <c r="J182">
        <f t="shared" si="13"/>
        <v>5.7148200488005155E-3</v>
      </c>
      <c r="K182">
        <f t="shared" si="14"/>
        <v>-9.109968177103845E-3</v>
      </c>
      <c r="L182">
        <f t="shared" si="15"/>
        <v>4.2314048835053186E-2</v>
      </c>
      <c r="M182">
        <f t="shared" si="16"/>
        <v>2.4632628743043165E-2</v>
      </c>
      <c r="N182">
        <f t="shared" si="17"/>
        <v>4.6464900797986604E-2</v>
      </c>
    </row>
    <row r="183" spans="1:14" x14ac:dyDescent="0.25">
      <c r="A183" s="11">
        <v>43069</v>
      </c>
      <c r="B183">
        <v>0.12258265751715536</v>
      </c>
      <c r="C183">
        <v>-1.4385692068429101E-2</v>
      </c>
      <c r="D183">
        <v>-2.4814517746139964E-2</v>
      </c>
      <c r="E183">
        <v>-4.5141631869993759E-4</v>
      </c>
      <c r="F183">
        <v>-7.6407787314214382E-3</v>
      </c>
      <c r="H183">
        <f t="shared" si="18"/>
        <v>179</v>
      </c>
      <c r="I183" t="str">
        <f t="shared" si="19"/>
        <v/>
      </c>
      <c r="J183">
        <f t="shared" si="13"/>
        <v>0.11286644756171775</v>
      </c>
      <c r="K183">
        <f t="shared" si="14"/>
        <v>-2.7833222424220986E-2</v>
      </c>
      <c r="L183">
        <f t="shared" si="15"/>
        <v>-3.7787598418341409E-2</v>
      </c>
      <c r="M183">
        <f t="shared" si="16"/>
        <v>-1.2356964066625431E-2</v>
      </c>
      <c r="N183">
        <f t="shared" si="17"/>
        <v>-1.2357394903450945E-2</v>
      </c>
    </row>
    <row r="184" spans="1:14" x14ac:dyDescent="0.25">
      <c r="A184" s="11">
        <v>43100</v>
      </c>
      <c r="B184">
        <v>1.8894137260350163E-2</v>
      </c>
      <c r="C184">
        <v>-2.4260355029585901E-2</v>
      </c>
      <c r="D184">
        <v>1.8403331105742105E-2</v>
      </c>
      <c r="E184">
        <v>7.6775431861804133E-3</v>
      </c>
      <c r="F184">
        <v>-2.8688956861090631E-2</v>
      </c>
      <c r="H184">
        <f t="shared" si="18"/>
        <v>180</v>
      </c>
      <c r="I184">
        <f t="shared" si="19"/>
        <v>15</v>
      </c>
      <c r="J184">
        <f t="shared" si="13"/>
        <v>9.5445571584858099E-3</v>
      </c>
      <c r="K184">
        <f t="shared" si="14"/>
        <v>-3.65252846918033E-2</v>
      </c>
      <c r="L184">
        <f t="shared" si="15"/>
        <v>6.5893501333120739E-3</v>
      </c>
      <c r="M184">
        <f t="shared" si="16"/>
        <v>-5.3239770828615533E-3</v>
      </c>
      <c r="N184">
        <f t="shared" si="17"/>
        <v>-3.2738989704018791E-2</v>
      </c>
    </row>
    <row r="185" spans="1:14" x14ac:dyDescent="0.25">
      <c r="A185" s="11">
        <v>43131</v>
      </c>
      <c r="B185">
        <v>-1.9907281156258616E-2</v>
      </c>
      <c r="C185">
        <v>7.1154234889832191E-2</v>
      </c>
      <c r="D185">
        <v>4.1391146332845352E-2</v>
      </c>
      <c r="E185">
        <v>-2.3529411764706687E-3</v>
      </c>
      <c r="F185">
        <v>1.2813551960038971E-2</v>
      </c>
      <c r="H185">
        <f t="shared" si="18"/>
        <v>181</v>
      </c>
      <c r="I185" t="str">
        <f t="shared" si="19"/>
        <v/>
      </c>
      <c r="J185">
        <f t="shared" si="13"/>
        <v>-2.7833572543029213E-2</v>
      </c>
      <c r="K185">
        <f t="shared" si="14"/>
        <v>5.8226400682664534E-2</v>
      </c>
      <c r="L185">
        <f t="shared" si="15"/>
        <v>2.9514367064416423E-2</v>
      </c>
      <c r="M185">
        <f t="shared" si="16"/>
        <v>-1.4149770632636994E-2</v>
      </c>
      <c r="N185">
        <f t="shared" si="17"/>
        <v>8.9868655975506653E-3</v>
      </c>
    </row>
    <row r="186" spans="1:14" x14ac:dyDescent="0.25">
      <c r="A186" s="11">
        <v>43159</v>
      </c>
      <c r="B186">
        <v>2.9604897050639956E-2</v>
      </c>
      <c r="C186">
        <v>-2.3966786186072953E-2</v>
      </c>
      <c r="D186">
        <v>-4.4221479004087683E-2</v>
      </c>
      <c r="E186">
        <v>-6.9631626235399091E-3</v>
      </c>
      <c r="F186">
        <v>7.1834459097244174E-3</v>
      </c>
      <c r="H186">
        <f t="shared" si="18"/>
        <v>182</v>
      </c>
      <c r="I186" t="str">
        <f t="shared" si="19"/>
        <v/>
      </c>
      <c r="J186">
        <f t="shared" si="13"/>
        <v>2.1462471116848403E-2</v>
      </c>
      <c r="K186">
        <f t="shared" si="14"/>
        <v>-3.6904509245173606E-2</v>
      </c>
      <c r="L186">
        <f t="shared" si="15"/>
        <v>-5.4276703230591264E-2</v>
      </c>
      <c r="M186">
        <f t="shared" si="16"/>
        <v>-1.7547677101617094E-2</v>
      </c>
      <c r="N186">
        <f t="shared" si="17"/>
        <v>2.5545911712551049E-3</v>
      </c>
    </row>
    <row r="187" spans="1:14" x14ac:dyDescent="0.25">
      <c r="A187" s="11">
        <v>43190</v>
      </c>
      <c r="B187">
        <v>3.9995676143119718E-2</v>
      </c>
      <c r="C187">
        <v>-0.16473317865429227</v>
      </c>
      <c r="D187">
        <v>-2.1282710122388249E-2</v>
      </c>
      <c r="E187">
        <v>8.9120108572721124E-2</v>
      </c>
      <c r="F187">
        <v>-1.78837555886735E-2</v>
      </c>
      <c r="H187">
        <f t="shared" si="18"/>
        <v>183</v>
      </c>
      <c r="I187" t="str">
        <f t="shared" si="19"/>
        <v/>
      </c>
      <c r="J187">
        <f t="shared" si="13"/>
        <v>3.2633561581748349E-2</v>
      </c>
      <c r="K187">
        <f t="shared" si="14"/>
        <v>-0.17479381923563347</v>
      </c>
      <c r="L187">
        <f t="shared" si="15"/>
        <v>-3.2158450124193563E-2</v>
      </c>
      <c r="M187">
        <f t="shared" si="16"/>
        <v>7.8072333141942896E-2</v>
      </c>
      <c r="N187">
        <f t="shared" si="17"/>
        <v>-2.26236524909291E-2</v>
      </c>
    </row>
    <row r="188" spans="1:14" x14ac:dyDescent="0.25">
      <c r="A188" s="11">
        <v>43220</v>
      </c>
      <c r="B188">
        <v>3.9652842739839933E-2</v>
      </c>
      <c r="C188">
        <v>9.8148148148148096E-2</v>
      </c>
      <c r="D188">
        <v>-5.0313487745478946E-2</v>
      </c>
      <c r="E188">
        <v>0.11277258566978188</v>
      </c>
      <c r="F188">
        <v>0.13440277476696294</v>
      </c>
      <c r="H188">
        <f t="shared" si="18"/>
        <v>184</v>
      </c>
      <c r="I188" t="str">
        <f t="shared" si="19"/>
        <v/>
      </c>
      <c r="J188">
        <f t="shared" si="13"/>
        <v>3.166472941255051E-2</v>
      </c>
      <c r="K188">
        <f t="shared" si="14"/>
        <v>8.745220223910781E-2</v>
      </c>
      <c r="L188">
        <f t="shared" si="15"/>
        <v>-6.0519534806704502E-2</v>
      </c>
      <c r="M188">
        <f t="shared" si="16"/>
        <v>9.8937630691365935E-2</v>
      </c>
      <c r="N188">
        <f t="shared" si="17"/>
        <v>0.12783107683342199</v>
      </c>
    </row>
    <row r="189" spans="1:14" x14ac:dyDescent="0.25">
      <c r="A189" s="11">
        <v>43251</v>
      </c>
      <c r="B189">
        <v>-1.7545613596600784E-2</v>
      </c>
      <c r="C189">
        <v>-0.10096964586846546</v>
      </c>
      <c r="D189">
        <v>-5.8326058489742483E-2</v>
      </c>
      <c r="E189">
        <v>0.13624486748786868</v>
      </c>
      <c r="F189">
        <v>-5.3506592776609851E-3</v>
      </c>
      <c r="H189">
        <f t="shared" si="18"/>
        <v>185</v>
      </c>
      <c r="I189" t="str">
        <f t="shared" si="19"/>
        <v/>
      </c>
      <c r="J189">
        <f t="shared" si="13"/>
        <v>-2.4483114454631805E-2</v>
      </c>
      <c r="K189">
        <f t="shared" si="14"/>
        <v>-0.10832371873726628</v>
      </c>
      <c r="L189">
        <f t="shared" si="15"/>
        <v>-6.4626361244412373E-2</v>
      </c>
      <c r="M189">
        <f t="shared" si="16"/>
        <v>0.12138216875287046</v>
      </c>
      <c r="N189">
        <f t="shared" si="17"/>
        <v>-1.1695996384376729E-2</v>
      </c>
    </row>
    <row r="190" spans="1:14" x14ac:dyDescent="0.25">
      <c r="A190" s="11">
        <v>43281</v>
      </c>
      <c r="B190">
        <v>4.3299073979851332E-2</v>
      </c>
      <c r="C190">
        <v>-1.4536928487690393E-2</v>
      </c>
      <c r="D190">
        <v>-0.1061861444270622</v>
      </c>
      <c r="E190">
        <v>-0.13961892247043362</v>
      </c>
      <c r="F190">
        <v>3.07396733909715E-3</v>
      </c>
      <c r="H190">
        <f t="shared" si="18"/>
        <v>186</v>
      </c>
      <c r="I190" t="str">
        <f t="shared" si="19"/>
        <v/>
      </c>
      <c r="J190">
        <f t="shared" si="13"/>
        <v>3.4189530678568086E-2</v>
      </c>
      <c r="K190">
        <f t="shared" si="14"/>
        <v>-2.2219203326780613E-2</v>
      </c>
      <c r="L190">
        <f t="shared" si="15"/>
        <v>-0.11170316861272546</v>
      </c>
      <c r="M190">
        <f t="shared" si="16"/>
        <v>-0.15380192598596337</v>
      </c>
      <c r="N190">
        <f t="shared" si="17"/>
        <v>-3.7891050834922314E-3</v>
      </c>
    </row>
    <row r="191" spans="1:14" x14ac:dyDescent="0.25">
      <c r="A191" s="11">
        <v>43312</v>
      </c>
      <c r="B191">
        <v>6.0960741282614084E-2</v>
      </c>
      <c r="C191">
        <v>2.7837259100642386E-2</v>
      </c>
      <c r="D191">
        <v>7.2905637546187174E-2</v>
      </c>
      <c r="E191">
        <v>3.3982436044291742E-2</v>
      </c>
      <c r="F191">
        <v>6.9909978931239181E-2</v>
      </c>
      <c r="H191">
        <f t="shared" si="18"/>
        <v>187</v>
      </c>
      <c r="I191" t="str">
        <f t="shared" si="19"/>
        <v/>
      </c>
      <c r="J191">
        <f t="shared" si="13"/>
        <v>5.2219832570140678E-2</v>
      </c>
      <c r="K191">
        <f t="shared" si="14"/>
        <v>2.1325125118210886E-2</v>
      </c>
      <c r="L191">
        <f t="shared" si="15"/>
        <v>6.8229624504525022E-2</v>
      </c>
      <c r="M191">
        <f t="shared" si="16"/>
        <v>1.9730370422647449E-2</v>
      </c>
      <c r="N191">
        <f t="shared" si="17"/>
        <v>6.3034919769185668E-2</v>
      </c>
    </row>
    <row r="192" spans="1:14" x14ac:dyDescent="0.25">
      <c r="A192" s="11">
        <v>43343</v>
      </c>
      <c r="B192">
        <v>-3.6543323373936953E-2</v>
      </c>
      <c r="C192">
        <v>6.7129629629629761E-3</v>
      </c>
      <c r="D192">
        <v>-5.8324773931081708E-2</v>
      </c>
      <c r="E192">
        <v>3.4342688330871507E-2</v>
      </c>
      <c r="F192">
        <v>-3.5624776226280019E-2</v>
      </c>
      <c r="H192">
        <f t="shared" si="18"/>
        <v>188</v>
      </c>
      <c r="I192" t="str">
        <f t="shared" si="19"/>
        <v/>
      </c>
      <c r="J192">
        <f t="shared" si="13"/>
        <v>-4.5119326522294674E-2</v>
      </c>
      <c r="K192">
        <f t="shared" si="14"/>
        <v>-1.5514730744682972E-6</v>
      </c>
      <c r="L192">
        <f t="shared" si="15"/>
        <v>-6.2124519068873785E-2</v>
      </c>
      <c r="M192">
        <f t="shared" si="16"/>
        <v>1.9407307478236314E-2</v>
      </c>
      <c r="N192">
        <f t="shared" si="17"/>
        <v>-4.1151725028119965E-2</v>
      </c>
    </row>
    <row r="193" spans="1:14" x14ac:dyDescent="0.25">
      <c r="A193" s="11">
        <v>43373</v>
      </c>
      <c r="B193">
        <v>-5.7729007633587792E-2</v>
      </c>
      <c r="C193">
        <v>6.4612554610255168E-2</v>
      </c>
      <c r="D193">
        <v>-2.4231665846825012E-2</v>
      </c>
      <c r="E193">
        <v>1.8564798286326178E-2</v>
      </c>
      <c r="F193">
        <v>3.6569519212920065E-2</v>
      </c>
      <c r="H193">
        <f t="shared" si="18"/>
        <v>189</v>
      </c>
      <c r="I193" t="str">
        <f t="shared" si="19"/>
        <v/>
      </c>
      <c r="J193">
        <f t="shared" ref="J193:J256" si="20">B193-AVERAGE(B134:B193)</f>
        <v>-6.43059234450927E-2</v>
      </c>
      <c r="K193">
        <f t="shared" ref="K193:K256" si="21">C193-AVERAGE(C134:C193)</f>
        <v>5.7468217140399042E-2</v>
      </c>
      <c r="L193">
        <f t="shared" ref="L193:L256" si="22">D193-AVERAGE(D134:D193)</f>
        <v>-2.5797749960591445E-2</v>
      </c>
      <c r="M193">
        <f t="shared" ref="M193:M256" si="23">E193-AVERAGE(E134:E193)</f>
        <v>4.1346145611879694E-3</v>
      </c>
      <c r="N193">
        <f t="shared" ref="N193:N256" si="24">F193-AVERAGE(F134:F193)</f>
        <v>3.0822755946167183E-2</v>
      </c>
    </row>
    <row r="194" spans="1:14" x14ac:dyDescent="0.25">
      <c r="A194" s="11">
        <v>43404</v>
      </c>
      <c r="B194">
        <v>2.4303797468354427E-2</v>
      </c>
      <c r="C194">
        <v>-4.3628509719222386E-2</v>
      </c>
      <c r="D194">
        <v>-3.6603541995441025E-2</v>
      </c>
      <c r="E194">
        <v>-0.11496670171749035</v>
      </c>
      <c r="F194">
        <v>-6.9484240687679111E-2</v>
      </c>
      <c r="H194">
        <f t="shared" si="18"/>
        <v>190</v>
      </c>
      <c r="I194" t="str">
        <f t="shared" si="19"/>
        <v/>
      </c>
      <c r="J194">
        <f t="shared" si="20"/>
        <v>1.8903212978226197E-2</v>
      </c>
      <c r="K194">
        <f t="shared" si="21"/>
        <v>-4.8804829448016049E-2</v>
      </c>
      <c r="L194">
        <f t="shared" si="22"/>
        <v>-3.6743962039666539E-2</v>
      </c>
      <c r="M194">
        <f t="shared" si="23"/>
        <v>-0.12843279679631614</v>
      </c>
      <c r="N194">
        <f t="shared" si="24"/>
        <v>-7.315208003000491E-2</v>
      </c>
    </row>
    <row r="195" spans="1:14" x14ac:dyDescent="0.25">
      <c r="A195" s="11">
        <v>43434</v>
      </c>
      <c r="B195">
        <v>0.12234305486900632</v>
      </c>
      <c r="C195">
        <v>-2.8229448961156312E-2</v>
      </c>
      <c r="D195">
        <v>-5.0916867634344998E-2</v>
      </c>
      <c r="E195">
        <v>-5.4059405940594107E-2</v>
      </c>
      <c r="F195">
        <v>-5.3791377983063882E-2</v>
      </c>
      <c r="H195">
        <f t="shared" si="18"/>
        <v>191</v>
      </c>
      <c r="I195" t="str">
        <f t="shared" si="19"/>
        <v/>
      </c>
      <c r="J195">
        <f t="shared" si="20"/>
        <v>0.11416642428956486</v>
      </c>
      <c r="K195">
        <f t="shared" si="21"/>
        <v>-3.2133647439148087E-2</v>
      </c>
      <c r="L195">
        <f t="shared" si="22"/>
        <v>-5.0054279230822653E-2</v>
      </c>
      <c r="M195">
        <f t="shared" si="23"/>
        <v>-6.6219303002248708E-2</v>
      </c>
      <c r="N195">
        <f t="shared" si="24"/>
        <v>-5.6809389745433349E-2</v>
      </c>
    </row>
    <row r="196" spans="1:14" x14ac:dyDescent="0.25">
      <c r="A196" s="11">
        <v>43465</v>
      </c>
      <c r="B196">
        <v>-2.8187623871393841E-2</v>
      </c>
      <c r="C196">
        <v>-0.12712061352544735</v>
      </c>
      <c r="D196">
        <v>-7.6157829130309662E-2</v>
      </c>
      <c r="E196">
        <v>-1.8840276324052496E-3</v>
      </c>
      <c r="F196">
        <v>-6.264619139631844E-2</v>
      </c>
      <c r="H196">
        <f t="shared" si="18"/>
        <v>192</v>
      </c>
      <c r="I196">
        <f t="shared" si="19"/>
        <v>16</v>
      </c>
      <c r="J196">
        <f t="shared" si="20"/>
        <v>-3.6267580532923414E-2</v>
      </c>
      <c r="K196">
        <f t="shared" si="21"/>
        <v>-0.12817586115058435</v>
      </c>
      <c r="L196">
        <f t="shared" si="22"/>
        <v>-7.3506798682740834E-2</v>
      </c>
      <c r="M196">
        <f t="shared" si="23"/>
        <v>-1.3597478837929619E-2</v>
      </c>
      <c r="N196">
        <f t="shared" si="24"/>
        <v>-6.4721008142311326E-2</v>
      </c>
    </row>
    <row r="197" spans="1:14" x14ac:dyDescent="0.25">
      <c r="A197" s="11">
        <v>43496</v>
      </c>
      <c r="B197">
        <v>4.3281214593247075E-2</v>
      </c>
      <c r="C197">
        <v>7.800851970181033E-2</v>
      </c>
      <c r="D197">
        <v>0.12524974700952285</v>
      </c>
      <c r="E197">
        <v>9.9832214765100513E-2</v>
      </c>
      <c r="F197">
        <v>4.1119670174677214E-2</v>
      </c>
      <c r="H197">
        <f t="shared" si="18"/>
        <v>193</v>
      </c>
      <c r="I197" t="str">
        <f t="shared" si="19"/>
        <v/>
      </c>
      <c r="J197">
        <f t="shared" si="20"/>
        <v>3.3544699949832245E-2</v>
      </c>
      <c r="K197">
        <f t="shared" si="21"/>
        <v>7.5131520543640168E-2</v>
      </c>
      <c r="L197">
        <f t="shared" si="22"/>
        <v>0.12560937139412259</v>
      </c>
      <c r="M197">
        <f t="shared" si="23"/>
        <v>8.473697379944406E-2</v>
      </c>
      <c r="N197">
        <f t="shared" si="24"/>
        <v>3.7613144693774546E-2</v>
      </c>
    </row>
    <row r="198" spans="1:14" x14ac:dyDescent="0.25">
      <c r="A198" s="11">
        <v>43524</v>
      </c>
      <c r="B198">
        <v>-1.4986967854039968E-2</v>
      </c>
      <c r="C198">
        <v>0.10125957026426291</v>
      </c>
      <c r="D198">
        <v>1.934695383480145E-2</v>
      </c>
      <c r="E198">
        <v>6.1784897025171537E-2</v>
      </c>
      <c r="F198">
        <v>4.1892455189662448E-2</v>
      </c>
      <c r="H198">
        <f t="shared" si="18"/>
        <v>194</v>
      </c>
      <c r="I198" t="str">
        <f t="shared" si="19"/>
        <v/>
      </c>
      <c r="J198">
        <f t="shared" si="20"/>
        <v>-2.2923619836287937E-2</v>
      </c>
      <c r="K198">
        <f t="shared" si="21"/>
        <v>9.6216279123055887E-2</v>
      </c>
      <c r="L198">
        <f t="shared" si="22"/>
        <v>2.0830139278662351E-2</v>
      </c>
      <c r="M198">
        <f t="shared" si="23"/>
        <v>4.5465904248425365E-2</v>
      </c>
      <c r="N198">
        <f t="shared" si="24"/>
        <v>3.9533888080382239E-2</v>
      </c>
    </row>
    <row r="199" spans="1:14" x14ac:dyDescent="0.25">
      <c r="A199" s="11">
        <v>43555</v>
      </c>
      <c r="B199">
        <v>4.630650496141131E-2</v>
      </c>
      <c r="C199">
        <v>6.0551693204753398E-3</v>
      </c>
      <c r="D199">
        <v>-7.7819251215925922E-3</v>
      </c>
      <c r="E199">
        <v>5.639367816091978E-2</v>
      </c>
      <c r="F199">
        <v>-9.4018803760751446E-3</v>
      </c>
      <c r="H199">
        <f t="shared" si="18"/>
        <v>195</v>
      </c>
      <c r="I199" t="str">
        <f t="shared" si="19"/>
        <v/>
      </c>
      <c r="J199">
        <f t="shared" si="20"/>
        <v>3.7528438372078962E-2</v>
      </c>
      <c r="K199">
        <f t="shared" si="21"/>
        <v>8.4496080252614413E-4</v>
      </c>
      <c r="L199">
        <f t="shared" si="22"/>
        <v>-5.9049854093560505E-3</v>
      </c>
      <c r="M199">
        <f t="shared" si="23"/>
        <v>3.9712949206402393E-2</v>
      </c>
      <c r="N199">
        <f t="shared" si="24"/>
        <v>-1.1401750754868852E-2</v>
      </c>
    </row>
    <row r="200" spans="1:14" x14ac:dyDescent="0.25">
      <c r="A200" s="11">
        <v>43585</v>
      </c>
      <c r="B200">
        <v>-9.5468914646996805E-2</v>
      </c>
      <c r="C200">
        <v>5.8626839054837232E-2</v>
      </c>
      <c r="D200">
        <v>0.11657280955746563</v>
      </c>
      <c r="E200">
        <v>6.6303978238694272E-2</v>
      </c>
      <c r="F200">
        <v>5.0484652665594432E-4</v>
      </c>
      <c r="H200">
        <f t="shared" si="18"/>
        <v>196</v>
      </c>
      <c r="I200" t="str">
        <f t="shared" si="19"/>
        <v/>
      </c>
      <c r="J200">
        <f t="shared" si="20"/>
        <v>-0.10342744855511343</v>
      </c>
      <c r="K200">
        <f t="shared" si="21"/>
        <v>5.2360004228230464E-2</v>
      </c>
      <c r="L200">
        <f t="shared" si="22"/>
        <v>0.11605472882534849</v>
      </c>
      <c r="M200">
        <f t="shared" si="23"/>
        <v>4.9314954503377452E-2</v>
      </c>
      <c r="N200">
        <f t="shared" si="24"/>
        <v>-1.4489454354841647E-4</v>
      </c>
    </row>
    <row r="201" spans="1:14" x14ac:dyDescent="0.25">
      <c r="A201" s="11">
        <v>43616</v>
      </c>
      <c r="B201">
        <v>-6.1742777260018644E-2</v>
      </c>
      <c r="C201">
        <v>-7.0120025268477715E-2</v>
      </c>
      <c r="D201">
        <v>-0.20406746436884882</v>
      </c>
      <c r="E201">
        <v>-5.1658163265306256E-2</v>
      </c>
      <c r="F201">
        <v>-5.8633565445554536E-2</v>
      </c>
      <c r="H201">
        <f t="shared" si="18"/>
        <v>197</v>
      </c>
      <c r="I201" t="str">
        <f t="shared" si="19"/>
        <v/>
      </c>
      <c r="J201">
        <f t="shared" si="20"/>
        <v>-6.9361534164778901E-2</v>
      </c>
      <c r="K201">
        <f t="shared" si="21"/>
        <v>-7.5808517019704397E-2</v>
      </c>
      <c r="L201">
        <f t="shared" si="22"/>
        <v>-0.20044237080431099</v>
      </c>
      <c r="M201">
        <f t="shared" si="23"/>
        <v>-6.7335233347939408E-2</v>
      </c>
      <c r="N201">
        <f t="shared" si="24"/>
        <v>-5.8306080424999657E-2</v>
      </c>
    </row>
    <row r="202" spans="1:14" x14ac:dyDescent="0.25">
      <c r="A202" s="11">
        <v>43646</v>
      </c>
      <c r="B202">
        <v>-1.7730320337720484E-2</v>
      </c>
      <c r="C202">
        <v>4.6195652173913082E-2</v>
      </c>
      <c r="D202">
        <v>5.3617239610056489E-2</v>
      </c>
      <c r="E202">
        <v>6.6240753194351187E-2</v>
      </c>
      <c r="F202">
        <v>5.6496569468267532E-2</v>
      </c>
      <c r="H202">
        <f t="shared" si="18"/>
        <v>198</v>
      </c>
      <c r="I202" t="str">
        <f t="shared" si="19"/>
        <v/>
      </c>
      <c r="J202">
        <f t="shared" si="20"/>
        <v>-2.4578393446824935E-2</v>
      </c>
      <c r="K202">
        <f t="shared" si="21"/>
        <v>3.9134435168803126E-2</v>
      </c>
      <c r="L202">
        <f t="shared" si="22"/>
        <v>5.6037654575612821E-2</v>
      </c>
      <c r="M202">
        <f t="shared" si="23"/>
        <v>5.0068644917453206E-2</v>
      </c>
      <c r="N202">
        <f t="shared" si="24"/>
        <v>5.6303320418560045E-2</v>
      </c>
    </row>
    <row r="203" spans="1:14" x14ac:dyDescent="0.25">
      <c r="A203" s="11">
        <v>43677</v>
      </c>
      <c r="B203">
        <v>3.4229952472444092E-2</v>
      </c>
      <c r="C203">
        <v>-8.6580086580088089E-3</v>
      </c>
      <c r="D203">
        <v>-4.1490138787436126E-2</v>
      </c>
      <c r="E203">
        <v>3.7842951750235443E-3</v>
      </c>
      <c r="F203">
        <v>-4.5459157787924975E-2</v>
      </c>
      <c r="H203">
        <f t="shared" si="18"/>
        <v>199</v>
      </c>
      <c r="I203" t="str">
        <f t="shared" si="19"/>
        <v/>
      </c>
      <c r="J203">
        <f t="shared" si="20"/>
        <v>2.6015054238489415E-2</v>
      </c>
      <c r="K203">
        <f t="shared" si="21"/>
        <v>-1.5827957123898343E-2</v>
      </c>
      <c r="L203">
        <f t="shared" si="22"/>
        <v>-3.9966863862489301E-2</v>
      </c>
      <c r="M203">
        <f t="shared" si="23"/>
        <v>-1.3158986110511962E-2</v>
      </c>
      <c r="N203">
        <f t="shared" si="24"/>
        <v>-4.6375744481927439E-2</v>
      </c>
    </row>
    <row r="204" spans="1:14" x14ac:dyDescent="0.25">
      <c r="A204" s="11">
        <v>43708</v>
      </c>
      <c r="B204">
        <v>4.0576876069420731E-2</v>
      </c>
      <c r="C204">
        <v>-8.8646288209606849E-2</v>
      </c>
      <c r="D204">
        <v>-8.9341055733374031E-2</v>
      </c>
      <c r="E204">
        <v>-2.4505183788878449E-2</v>
      </c>
      <c r="F204">
        <v>-3.4973955565004711E-2</v>
      </c>
      <c r="H204">
        <f t="shared" si="18"/>
        <v>200</v>
      </c>
      <c r="I204" t="str">
        <f t="shared" si="19"/>
        <v/>
      </c>
      <c r="J204">
        <f t="shared" si="20"/>
        <v>3.1615525682311692E-2</v>
      </c>
      <c r="K204">
        <f t="shared" si="21"/>
        <v>-9.2729335672662241E-2</v>
      </c>
      <c r="L204">
        <f t="shared" si="22"/>
        <v>-8.6231865853484441E-2</v>
      </c>
      <c r="M204">
        <f t="shared" si="23"/>
        <v>-4.079461487246859E-2</v>
      </c>
      <c r="N204">
        <f t="shared" si="24"/>
        <v>-3.4579840961744726E-2</v>
      </c>
    </row>
    <row r="205" spans="1:14" x14ac:dyDescent="0.25">
      <c r="A205" s="11">
        <v>43738</v>
      </c>
      <c r="B205">
        <v>7.8459008691566634E-2</v>
      </c>
      <c r="C205">
        <v>0.12266411116435072</v>
      </c>
      <c r="D205">
        <v>6.8258528829256093E-2</v>
      </c>
      <c r="E205">
        <v>2.0933977455716679E-2</v>
      </c>
      <c r="F205">
        <v>5.4968054637585251E-2</v>
      </c>
      <c r="H205">
        <f t="shared" si="18"/>
        <v>201</v>
      </c>
      <c r="I205" t="str">
        <f t="shared" si="19"/>
        <v/>
      </c>
      <c r="J205">
        <f t="shared" si="20"/>
        <v>6.7959299260653958E-2</v>
      </c>
      <c r="K205">
        <f t="shared" si="21"/>
        <v>0.11712021622521399</v>
      </c>
      <c r="L205">
        <f t="shared" si="22"/>
        <v>6.9825906625599538E-2</v>
      </c>
      <c r="M205">
        <f t="shared" si="23"/>
        <v>2.6980399755394714E-3</v>
      </c>
      <c r="N205">
        <f t="shared" si="24"/>
        <v>5.4864445038726492E-2</v>
      </c>
    </row>
    <row r="206" spans="1:14" x14ac:dyDescent="0.25">
      <c r="A206" s="11">
        <v>43769</v>
      </c>
      <c r="B206">
        <v>-2.7445001089087318E-2</v>
      </c>
      <c r="C206">
        <v>1.0883482714468595E-2</v>
      </c>
      <c r="D206">
        <v>0.14884060998537718</v>
      </c>
      <c r="E206">
        <v>1.7350157728706517E-2</v>
      </c>
      <c r="F206">
        <v>-1.5662524798997546E-2</v>
      </c>
      <c r="H206">
        <f t="shared" si="18"/>
        <v>202</v>
      </c>
      <c r="I206" t="str">
        <f t="shared" si="19"/>
        <v/>
      </c>
      <c r="J206">
        <f t="shared" si="20"/>
        <v>-3.6811269275607281E-2</v>
      </c>
      <c r="K206">
        <f t="shared" si="21"/>
        <v>4.218507348406105E-3</v>
      </c>
      <c r="L206">
        <f t="shared" si="22"/>
        <v>0.14828398676921425</v>
      </c>
      <c r="M206">
        <f t="shared" si="23"/>
        <v>-4.4633236268303358E-4</v>
      </c>
      <c r="N206">
        <f t="shared" si="24"/>
        <v>-1.6810566888653709E-2</v>
      </c>
    </row>
    <row r="207" spans="1:14" x14ac:dyDescent="0.25">
      <c r="A207" s="11">
        <v>43799</v>
      </c>
      <c r="B207">
        <v>4.7480403135498506E-2</v>
      </c>
      <c r="C207">
        <v>4.2643023010344061E-2</v>
      </c>
      <c r="D207">
        <v>-2.3093008455314257E-2</v>
      </c>
      <c r="E207">
        <v>5.4263565891472965E-2</v>
      </c>
      <c r="F207">
        <v>1.0713906863265121E-2</v>
      </c>
      <c r="H207">
        <f t="shared" si="18"/>
        <v>203</v>
      </c>
      <c r="I207" t="str">
        <f t="shared" si="19"/>
        <v/>
      </c>
      <c r="J207">
        <f t="shared" si="20"/>
        <v>3.8403427237141761E-2</v>
      </c>
      <c r="K207">
        <f t="shared" si="21"/>
        <v>3.6177162207362834E-2</v>
      </c>
      <c r="L207">
        <f t="shared" si="22"/>
        <v>-2.1714301051337814E-2</v>
      </c>
      <c r="M207">
        <f t="shared" si="23"/>
        <v>3.7056680067466194E-2</v>
      </c>
      <c r="N207">
        <f t="shared" si="24"/>
        <v>8.5332296465683195E-3</v>
      </c>
    </row>
    <row r="208" spans="1:14" x14ac:dyDescent="0.25">
      <c r="A208" s="11">
        <v>43830</v>
      </c>
      <c r="B208">
        <v>-3.3354714560615784E-2</v>
      </c>
      <c r="C208">
        <v>1.6197610852399125E-2</v>
      </c>
      <c r="D208">
        <v>-3.5737552349930035E-2</v>
      </c>
      <c r="E208">
        <v>-1.2941176470588123E-2</v>
      </c>
      <c r="F208">
        <v>3.2430730478589354E-2</v>
      </c>
      <c r="H208">
        <f t="shared" si="18"/>
        <v>204</v>
      </c>
      <c r="I208">
        <f t="shared" si="19"/>
        <v>17</v>
      </c>
      <c r="J208">
        <f t="shared" si="20"/>
        <v>-4.1424017886707985E-2</v>
      </c>
      <c r="K208">
        <f t="shared" si="21"/>
        <v>9.2128414609559447E-3</v>
      </c>
      <c r="L208">
        <f t="shared" si="22"/>
        <v>-3.3475655748027952E-2</v>
      </c>
      <c r="M208">
        <f t="shared" si="23"/>
        <v>-2.8440577815194965E-2</v>
      </c>
      <c r="N208">
        <f t="shared" si="24"/>
        <v>2.8800079725465291E-2</v>
      </c>
    </row>
    <row r="209" spans="1:14" x14ac:dyDescent="0.25">
      <c r="A209" s="11">
        <v>43861</v>
      </c>
      <c r="B209">
        <v>-1.791639017916391E-2</v>
      </c>
      <c r="C209">
        <v>-4.0446304044630454E-2</v>
      </c>
      <c r="D209">
        <v>-0.15324293021909074</v>
      </c>
      <c r="E209">
        <v>8.0452920143025963E-3</v>
      </c>
      <c r="F209">
        <v>-0.10247026532479409</v>
      </c>
      <c r="H209">
        <f t="shared" ref="H209:H256" si="25">H208+1</f>
        <v>205</v>
      </c>
      <c r="I209" t="str">
        <f t="shared" ref="I209:I256" si="26">IF(MOD(H209,12)=0,I197+1,"")</f>
        <v/>
      </c>
      <c r="J209">
        <f t="shared" si="20"/>
        <v>-2.4036429125923704E-2</v>
      </c>
      <c r="K209">
        <f t="shared" si="21"/>
        <v>-4.5249343096331968E-2</v>
      </c>
      <c r="L209">
        <f t="shared" si="22"/>
        <v>-0.14564560865824011</v>
      </c>
      <c r="M209">
        <f t="shared" si="23"/>
        <v>-7.1848113593023545E-3</v>
      </c>
      <c r="N209">
        <f t="shared" si="24"/>
        <v>-0.10323128999132666</v>
      </c>
    </row>
    <row r="210" spans="1:14" x14ac:dyDescent="0.25">
      <c r="A210" s="11">
        <v>43890</v>
      </c>
      <c r="B210">
        <v>-4.5945945945945921E-2</v>
      </c>
      <c r="C210">
        <v>-0.12977574750830567</v>
      </c>
      <c r="D210">
        <v>-0.1020146467956573</v>
      </c>
      <c r="E210">
        <v>-6.8873780668046169E-2</v>
      </c>
      <c r="F210">
        <v>-0.13059236606637215</v>
      </c>
      <c r="H210">
        <f t="shared" si="25"/>
        <v>206</v>
      </c>
      <c r="I210" t="str">
        <f t="shared" si="26"/>
        <v/>
      </c>
      <c r="J210">
        <f t="shared" si="20"/>
        <v>-5.0541487253940476E-2</v>
      </c>
      <c r="K210">
        <f t="shared" si="21"/>
        <v>-0.13094938256872954</v>
      </c>
      <c r="L210">
        <f t="shared" si="22"/>
        <v>-9.1468296108939445E-2</v>
      </c>
      <c r="M210">
        <f t="shared" si="23"/>
        <v>-8.3627203096307223E-2</v>
      </c>
      <c r="N210">
        <f t="shared" si="24"/>
        <v>-0.12817501979663368</v>
      </c>
    </row>
    <row r="211" spans="1:14" x14ac:dyDescent="0.25">
      <c r="A211" s="11">
        <v>43921</v>
      </c>
      <c r="B211">
        <v>4.9575070821530343E-3</v>
      </c>
      <c r="C211">
        <v>-0.24657599618229531</v>
      </c>
      <c r="D211">
        <v>-0.26690572144829117</v>
      </c>
      <c r="E211">
        <v>-1.9047619047619646E-3</v>
      </c>
      <c r="F211">
        <v>-7.7905158936946384E-2</v>
      </c>
      <c r="H211">
        <f t="shared" si="25"/>
        <v>207</v>
      </c>
      <c r="I211" t="str">
        <f t="shared" si="26"/>
        <v/>
      </c>
      <c r="J211">
        <f t="shared" si="20"/>
        <v>1.8550801992226916E-3</v>
      </c>
      <c r="K211">
        <f t="shared" si="21"/>
        <v>-0.24307810975500338</v>
      </c>
      <c r="L211">
        <f t="shared" si="22"/>
        <v>-0.25129059809313115</v>
      </c>
      <c r="M211">
        <f t="shared" si="23"/>
        <v>-1.431154320850778E-2</v>
      </c>
      <c r="N211">
        <f t="shared" si="24"/>
        <v>-7.4866633253461476E-2</v>
      </c>
    </row>
    <row r="212" spans="1:14" x14ac:dyDescent="0.25">
      <c r="A212" s="11">
        <v>43951</v>
      </c>
      <c r="B212">
        <v>4.1108762038994495E-2</v>
      </c>
      <c r="C212">
        <v>2.5842411958449496E-2</v>
      </c>
      <c r="D212">
        <v>0.14587481603324393</v>
      </c>
      <c r="E212">
        <v>6.2022900763358813E-2</v>
      </c>
      <c r="F212">
        <v>-7.1771686917208255E-2</v>
      </c>
      <c r="H212">
        <f t="shared" si="25"/>
        <v>208</v>
      </c>
      <c r="I212" t="str">
        <f t="shared" si="26"/>
        <v/>
      </c>
      <c r="J212">
        <f t="shared" si="20"/>
        <v>3.6367533241744382E-2</v>
      </c>
      <c r="K212">
        <f t="shared" si="21"/>
        <v>2.831270386255131E-2</v>
      </c>
      <c r="L212">
        <f t="shared" si="22"/>
        <v>0.15842719828709759</v>
      </c>
      <c r="M212">
        <f t="shared" si="23"/>
        <v>4.9021401604827826E-2</v>
      </c>
      <c r="N212">
        <f t="shared" si="24"/>
        <v>-6.6741000307343437E-2</v>
      </c>
    </row>
    <row r="213" spans="1:14" x14ac:dyDescent="0.25">
      <c r="A213" s="11">
        <v>43982</v>
      </c>
      <c r="B213">
        <v>2.933212996389889E-2</v>
      </c>
      <c r="C213">
        <v>1.1360829834526909E-2</v>
      </c>
      <c r="D213">
        <v>5.8514656996071279E-2</v>
      </c>
      <c r="E213">
        <v>0.11979634621144064</v>
      </c>
      <c r="F213">
        <v>2.3592085235920823E-2</v>
      </c>
      <c r="H213">
        <f t="shared" si="25"/>
        <v>209</v>
      </c>
      <c r="I213" t="str">
        <f t="shared" si="26"/>
        <v/>
      </c>
      <c r="J213">
        <f t="shared" si="20"/>
        <v>2.5272515379185956E-2</v>
      </c>
      <c r="K213">
        <f t="shared" si="21"/>
        <v>1.386286677016544E-2</v>
      </c>
      <c r="L213">
        <f t="shared" si="22"/>
        <v>6.9888952411116867E-2</v>
      </c>
      <c r="M213">
        <f t="shared" si="23"/>
        <v>0.10571798612769746</v>
      </c>
      <c r="N213">
        <f t="shared" si="24"/>
        <v>2.7366760621467603E-2</v>
      </c>
    </row>
    <row r="214" spans="1:14" x14ac:dyDescent="0.25">
      <c r="A214" s="11">
        <v>44012</v>
      </c>
      <c r="B214">
        <v>6.3568610258658564E-2</v>
      </c>
      <c r="C214">
        <v>0.13626373626373622</v>
      </c>
      <c r="D214">
        <v>8.2830734092287805E-2</v>
      </c>
      <c r="E214">
        <v>-5.3490238031559389E-3</v>
      </c>
      <c r="F214">
        <v>1.0408921933085624E-2</v>
      </c>
      <c r="H214">
        <f t="shared" si="25"/>
        <v>210</v>
      </c>
      <c r="I214" t="str">
        <f t="shared" si="26"/>
        <v/>
      </c>
      <c r="J214">
        <f t="shared" si="20"/>
        <v>5.6905715906278242E-2</v>
      </c>
      <c r="K214">
        <f t="shared" si="21"/>
        <v>0.13628742312556319</v>
      </c>
      <c r="L214">
        <f t="shared" si="22"/>
        <v>9.2113271439827046E-2</v>
      </c>
      <c r="M214">
        <f t="shared" si="23"/>
        <v>-2.0324690212612948E-2</v>
      </c>
      <c r="N214">
        <f t="shared" si="24"/>
        <v>1.3138264642948656E-2</v>
      </c>
    </row>
    <row r="215" spans="1:14" x14ac:dyDescent="0.25">
      <c r="A215" s="11">
        <v>44043</v>
      </c>
      <c r="B215">
        <v>8.6562242374277343E-3</v>
      </c>
      <c r="C215">
        <v>-9.3917902428540589E-2</v>
      </c>
      <c r="D215">
        <v>3.470437017994854E-2</v>
      </c>
      <c r="E215">
        <v>-7.7440172089271231E-2</v>
      </c>
      <c r="F215">
        <v>-7.8734363502575455E-2</v>
      </c>
      <c r="H215">
        <f t="shared" si="25"/>
        <v>211</v>
      </c>
      <c r="I215" t="str">
        <f t="shared" si="26"/>
        <v/>
      </c>
      <c r="J215">
        <f t="shared" si="20"/>
        <v>3.1635319367392129E-3</v>
      </c>
      <c r="K215">
        <f t="shared" si="21"/>
        <v>-9.1319932069911527E-2</v>
      </c>
      <c r="L215">
        <f t="shared" si="22"/>
        <v>4.3357431070515123E-2</v>
      </c>
      <c r="M215">
        <f t="shared" si="23"/>
        <v>-9.0136426186461352E-2</v>
      </c>
      <c r="N215">
        <f t="shared" si="24"/>
        <v>-7.4117079465420246E-2</v>
      </c>
    </row>
    <row r="216" spans="1:14" x14ac:dyDescent="0.25">
      <c r="A216" s="11">
        <v>44074</v>
      </c>
      <c r="B216">
        <v>3.0649775234981691E-2</v>
      </c>
      <c r="C216">
        <v>1.2571157495256058E-2</v>
      </c>
      <c r="D216">
        <v>0.14024526198439258</v>
      </c>
      <c r="E216">
        <v>4.8382395802972766E-2</v>
      </c>
      <c r="F216">
        <v>5.7507987220447365E-2</v>
      </c>
      <c r="H216">
        <f t="shared" si="25"/>
        <v>212</v>
      </c>
      <c r="I216" t="str">
        <f t="shared" si="26"/>
        <v/>
      </c>
      <c r="J216">
        <f t="shared" si="20"/>
        <v>2.4177265889147627E-2</v>
      </c>
      <c r="K216">
        <f t="shared" si="21"/>
        <v>1.3900580784519737E-2</v>
      </c>
      <c r="L216">
        <f t="shared" si="22"/>
        <v>0.1445684054155971</v>
      </c>
      <c r="M216">
        <f t="shared" si="23"/>
        <v>3.3102366834274505E-2</v>
      </c>
      <c r="N216">
        <f t="shared" si="24"/>
        <v>5.9587954739221481E-2</v>
      </c>
    </row>
    <row r="217" spans="1:14" x14ac:dyDescent="0.25">
      <c r="A217" s="11">
        <v>44104</v>
      </c>
      <c r="B217">
        <v>1.1895321173671647E-3</v>
      </c>
      <c r="C217">
        <v>-7.6130241274303123E-2</v>
      </c>
      <c r="D217">
        <v>7.9501648136767411E-2</v>
      </c>
      <c r="E217">
        <v>2.3352793994996013E-2</v>
      </c>
      <c r="F217">
        <v>-0.1178247734138973</v>
      </c>
      <c r="H217">
        <f t="shared" si="25"/>
        <v>213</v>
      </c>
      <c r="I217" t="str">
        <f t="shared" si="26"/>
        <v/>
      </c>
      <c r="J217">
        <f t="shared" si="20"/>
        <v>-5.4967554991310879E-3</v>
      </c>
      <c r="K217">
        <f t="shared" si="21"/>
        <v>-7.4154894979744701E-2</v>
      </c>
      <c r="L217">
        <f t="shared" si="22"/>
        <v>8.0915800449564687E-2</v>
      </c>
      <c r="M217">
        <f t="shared" si="23"/>
        <v>8.1230486086696935E-3</v>
      </c>
      <c r="N217">
        <f t="shared" si="24"/>
        <v>-0.11402816991131642</v>
      </c>
    </row>
    <row r="218" spans="1:14" x14ac:dyDescent="0.25">
      <c r="A218" s="11">
        <v>44135</v>
      </c>
      <c r="B218">
        <v>-6.5742574257425801E-2</v>
      </c>
      <c r="C218">
        <v>-0.12525354969574032</v>
      </c>
      <c r="D218">
        <v>-3.5503571058896566E-2</v>
      </c>
      <c r="E218">
        <v>8.5302906818799151E-2</v>
      </c>
      <c r="F218">
        <v>-0.11575342465753424</v>
      </c>
      <c r="H218">
        <f t="shared" si="25"/>
        <v>214</v>
      </c>
      <c r="I218" t="str">
        <f t="shared" si="26"/>
        <v/>
      </c>
      <c r="J218">
        <f t="shared" si="20"/>
        <v>-7.0270520645301218E-2</v>
      </c>
      <c r="K218">
        <f t="shared" si="21"/>
        <v>-0.11911838478345804</v>
      </c>
      <c r="L218">
        <f t="shared" si="22"/>
        <v>-2.9868793630890483E-2</v>
      </c>
      <c r="M218">
        <f t="shared" si="23"/>
        <v>6.9951446318826188E-2</v>
      </c>
      <c r="N218">
        <f t="shared" si="24"/>
        <v>-0.10839202527135765</v>
      </c>
    </row>
    <row r="219" spans="1:14" x14ac:dyDescent="0.25">
      <c r="A219" s="11">
        <v>44165</v>
      </c>
      <c r="B219">
        <v>1.6956337431114799E-2</v>
      </c>
      <c r="C219">
        <v>0.42840579710144921</v>
      </c>
      <c r="D219">
        <v>0.27138334406525022</v>
      </c>
      <c r="E219">
        <v>2.3028785982478039E-2</v>
      </c>
      <c r="F219">
        <v>0.38749031758326891</v>
      </c>
      <c r="H219">
        <f t="shared" si="25"/>
        <v>215</v>
      </c>
      <c r="I219" t="str">
        <f t="shared" si="26"/>
        <v/>
      </c>
      <c r="J219">
        <f t="shared" si="20"/>
        <v>1.4008657566086323E-2</v>
      </c>
      <c r="K219">
        <f t="shared" si="21"/>
        <v>0.42828130390171182</v>
      </c>
      <c r="L219">
        <f t="shared" si="22"/>
        <v>0.27371091708103606</v>
      </c>
      <c r="M219">
        <f t="shared" si="23"/>
        <v>6.4800401407534292E-3</v>
      </c>
      <c r="N219">
        <f t="shared" si="24"/>
        <v>0.38947143227517533</v>
      </c>
    </row>
    <row r="220" spans="1:14" x14ac:dyDescent="0.25">
      <c r="A220" s="11">
        <v>44196</v>
      </c>
      <c r="B220">
        <v>-2.5844101709045386E-2</v>
      </c>
      <c r="C220">
        <v>-1.8262987012988008E-3</v>
      </c>
      <c r="D220">
        <v>2.3740688374448649E-2</v>
      </c>
      <c r="E220">
        <v>8.1477856618546562E-2</v>
      </c>
      <c r="F220">
        <v>-6.5596650383810129E-3</v>
      </c>
      <c r="H220">
        <f t="shared" si="25"/>
        <v>216</v>
      </c>
      <c r="I220">
        <f t="shared" si="26"/>
        <v>18</v>
      </c>
      <c r="J220">
        <f t="shared" si="20"/>
        <v>-2.8935777578475298E-2</v>
      </c>
      <c r="K220">
        <f t="shared" si="21"/>
        <v>-2.1253516369855452E-3</v>
      </c>
      <c r="L220">
        <f t="shared" si="22"/>
        <v>2.4266178744167272E-2</v>
      </c>
      <c r="M220">
        <f t="shared" si="23"/>
        <v>6.2633412066237779E-2</v>
      </c>
      <c r="N220">
        <f t="shared" si="24"/>
        <v>-6.3965275603739156E-3</v>
      </c>
    </row>
    <row r="221" spans="1:14" x14ac:dyDescent="0.25">
      <c r="A221" s="11">
        <v>44227</v>
      </c>
      <c r="B221">
        <v>9.4137783483096982E-3</v>
      </c>
      <c r="C221">
        <v>-6.99329131937384E-2</v>
      </c>
      <c r="D221">
        <v>5.7099274406333667E-3</v>
      </c>
      <c r="E221">
        <v>-4.6832579185520307E-2</v>
      </c>
      <c r="F221">
        <v>-1.9527957291374021E-2</v>
      </c>
      <c r="H221">
        <f t="shared" si="25"/>
        <v>217</v>
      </c>
      <c r="I221" t="str">
        <f t="shared" si="26"/>
        <v/>
      </c>
      <c r="J221">
        <f t="shared" si="20"/>
        <v>6.957489283501898E-3</v>
      </c>
      <c r="K221">
        <f t="shared" si="21"/>
        <v>-7.0730119230014446E-2</v>
      </c>
      <c r="L221">
        <f t="shared" si="22"/>
        <v>3.2570789684911467E-3</v>
      </c>
      <c r="M221">
        <f t="shared" si="23"/>
        <v>-6.4946825213512915E-2</v>
      </c>
      <c r="N221">
        <f t="shared" si="24"/>
        <v>-1.9297984918296564E-2</v>
      </c>
    </row>
    <row r="222" spans="1:14" x14ac:dyDescent="0.25">
      <c r="A222" s="11">
        <v>44255</v>
      </c>
      <c r="B222">
        <v>-7.4183976261127604E-2</v>
      </c>
      <c r="C222">
        <v>0.13661202185792343</v>
      </c>
      <c r="D222">
        <v>0.13988808952837717</v>
      </c>
      <c r="E222">
        <v>9.5656301922620424E-2</v>
      </c>
      <c r="F222">
        <v>9.9727754692649384E-2</v>
      </c>
      <c r="H222">
        <f t="shared" si="25"/>
        <v>218</v>
      </c>
      <c r="I222" t="str">
        <f t="shared" si="26"/>
        <v/>
      </c>
      <c r="J222">
        <f t="shared" si="20"/>
        <v>-7.5888049162931404E-2</v>
      </c>
      <c r="K222">
        <f t="shared" si="21"/>
        <v>0.13172635458778345</v>
      </c>
      <c r="L222">
        <f t="shared" si="22"/>
        <v>0.13482836241202542</v>
      </c>
      <c r="M222">
        <f t="shared" si="23"/>
        <v>7.599828119267503E-2</v>
      </c>
      <c r="N222">
        <f t="shared" si="24"/>
        <v>9.8480918772299336E-2</v>
      </c>
    </row>
    <row r="223" spans="1:14" x14ac:dyDescent="0.25">
      <c r="A223" s="11">
        <v>44286</v>
      </c>
      <c r="B223">
        <v>8.7454212454212366E-2</v>
      </c>
      <c r="C223">
        <v>0.10024038461538476</v>
      </c>
      <c r="D223">
        <v>0.14731902039054923</v>
      </c>
      <c r="E223">
        <v>2.2530329289428108E-2</v>
      </c>
      <c r="F223">
        <v>3.6482084690553807E-2</v>
      </c>
      <c r="H223">
        <f t="shared" si="25"/>
        <v>219</v>
      </c>
      <c r="I223" t="str">
        <f t="shared" si="26"/>
        <v/>
      </c>
      <c r="J223">
        <f t="shared" si="20"/>
        <v>8.3921592143412174E-2</v>
      </c>
      <c r="K223">
        <f t="shared" si="21"/>
        <v>9.4008426300020792E-2</v>
      </c>
      <c r="L223">
        <f t="shared" si="22"/>
        <v>0.14093199454252833</v>
      </c>
      <c r="M223">
        <f t="shared" si="23"/>
        <v>2.2291825095873685E-3</v>
      </c>
      <c r="N223">
        <f t="shared" si="24"/>
        <v>3.4097506069671359E-2</v>
      </c>
    </row>
    <row r="224" spans="1:14" x14ac:dyDescent="0.25">
      <c r="A224" s="11">
        <v>44316</v>
      </c>
      <c r="B224">
        <v>-5.7263157894736794E-2</v>
      </c>
      <c r="C224">
        <v>2.796591653921765E-2</v>
      </c>
      <c r="D224">
        <v>-2.5796542699076941E-2</v>
      </c>
      <c r="E224">
        <v>0.10593220338983045</v>
      </c>
      <c r="F224">
        <v>-7.4167190446260078E-2</v>
      </c>
      <c r="H224">
        <f t="shared" si="25"/>
        <v>220</v>
      </c>
      <c r="I224" t="str">
        <f t="shared" si="26"/>
        <v/>
      </c>
      <c r="J224">
        <f t="shared" si="20"/>
        <v>-6.0490504858212397E-2</v>
      </c>
      <c r="K224">
        <f t="shared" si="21"/>
        <v>2.2335202936922469E-2</v>
      </c>
      <c r="L224">
        <f t="shared" si="22"/>
        <v>-3.3406323885416506E-2</v>
      </c>
      <c r="M224">
        <f t="shared" si="23"/>
        <v>8.3949001332401352E-2</v>
      </c>
      <c r="N224">
        <f t="shared" si="24"/>
        <v>-7.3705564353680558E-2</v>
      </c>
    </row>
    <row r="225" spans="1:14" x14ac:dyDescent="0.25">
      <c r="A225" s="11">
        <v>44347</v>
      </c>
      <c r="B225">
        <v>5.5158552925413051E-2</v>
      </c>
      <c r="C225">
        <v>-4.0170031880977675E-2</v>
      </c>
      <c r="D225">
        <v>2.8635317964640139E-2</v>
      </c>
      <c r="E225">
        <v>0.10392720306513414</v>
      </c>
      <c r="F225">
        <v>2.9327902240325887E-2</v>
      </c>
      <c r="H225">
        <f t="shared" si="25"/>
        <v>221</v>
      </c>
      <c r="I225" t="str">
        <f t="shared" si="26"/>
        <v/>
      </c>
      <c r="J225">
        <f t="shared" si="20"/>
        <v>5.1810163000383866E-2</v>
      </c>
      <c r="K225">
        <f t="shared" si="21"/>
        <v>-4.470350628889045E-2</v>
      </c>
      <c r="L225">
        <f t="shared" si="22"/>
        <v>2.0740642017499415E-2</v>
      </c>
      <c r="M225">
        <f t="shared" si="23"/>
        <v>8.0959469381056776E-2</v>
      </c>
      <c r="N225">
        <f t="shared" si="24"/>
        <v>2.9203985140926682E-2</v>
      </c>
    </row>
    <row r="226" spans="1:14" x14ac:dyDescent="0.25">
      <c r="A226" s="11">
        <v>44377</v>
      </c>
      <c r="B226">
        <v>6.1164021164021198E-2</v>
      </c>
      <c r="C226">
        <v>-5.2922940655447115E-2</v>
      </c>
      <c r="D226">
        <v>-1.1416774839305033E-2</v>
      </c>
      <c r="E226">
        <v>6.5943600867679031E-2</v>
      </c>
      <c r="F226">
        <v>6.5954359583169087E-3</v>
      </c>
      <c r="H226">
        <f t="shared" si="25"/>
        <v>222</v>
      </c>
      <c r="I226" t="str">
        <f t="shared" si="26"/>
        <v/>
      </c>
      <c r="J226">
        <f t="shared" si="20"/>
        <v>5.6787879589758936E-2</v>
      </c>
      <c r="K226">
        <f t="shared" si="21"/>
        <v>-6.0098871514496589E-2</v>
      </c>
      <c r="L226">
        <f t="shared" si="22"/>
        <v>-2.1257948220318297E-2</v>
      </c>
      <c r="M226">
        <f t="shared" si="23"/>
        <v>4.2492286473648735E-2</v>
      </c>
      <c r="N226">
        <f t="shared" si="24"/>
        <v>6.2490209900073852E-3</v>
      </c>
    </row>
    <row r="227" spans="1:14" x14ac:dyDescent="0.25">
      <c r="A227" s="11">
        <v>44408</v>
      </c>
      <c r="B227">
        <v>4.4874351814918167E-2</v>
      </c>
      <c r="C227">
        <v>2.3147065700257041E-2</v>
      </c>
      <c r="D227">
        <v>-2.6894053250214878E-4</v>
      </c>
      <c r="E227">
        <v>4.9247049247049146E-2</v>
      </c>
      <c r="F227">
        <v>-3.813392740138899E-2</v>
      </c>
      <c r="H227">
        <f t="shared" si="25"/>
        <v>223</v>
      </c>
      <c r="I227" t="str">
        <f t="shared" si="26"/>
        <v/>
      </c>
      <c r="J227">
        <f t="shared" si="20"/>
        <v>3.9920724705176422E-2</v>
      </c>
      <c r="K227">
        <f t="shared" si="21"/>
        <v>1.5983178738246714E-2</v>
      </c>
      <c r="L227">
        <f t="shared" si="22"/>
        <v>-7.8323141155825764E-3</v>
      </c>
      <c r="M227">
        <f t="shared" si="23"/>
        <v>2.7341770701869158E-2</v>
      </c>
      <c r="N227">
        <f t="shared" si="24"/>
        <v>-3.8082981922997937E-2</v>
      </c>
    </row>
    <row r="228" spans="1:14" x14ac:dyDescent="0.25">
      <c r="A228" s="11">
        <v>44439</v>
      </c>
      <c r="B228">
        <v>9.066615766367625E-2</v>
      </c>
      <c r="C228">
        <v>8.6837294332724024E-2</v>
      </c>
      <c r="D228">
        <v>-5.1270690255403983E-2</v>
      </c>
      <c r="E228">
        <v>-3.4522885958107041E-2</v>
      </c>
      <c r="F228">
        <v>1.7574931880108835E-2</v>
      </c>
      <c r="H228">
        <f t="shared" si="25"/>
        <v>224</v>
      </c>
      <c r="I228" t="str">
        <f t="shared" si="26"/>
        <v/>
      </c>
      <c r="J228">
        <f t="shared" si="20"/>
        <v>8.4283356765157885E-2</v>
      </c>
      <c r="K228">
        <f t="shared" si="21"/>
        <v>7.8765523044798946E-2</v>
      </c>
      <c r="L228">
        <f t="shared" si="22"/>
        <v>-5.7634173167969066E-2</v>
      </c>
      <c r="M228">
        <f t="shared" si="23"/>
        <v>-5.6121320839189678E-2</v>
      </c>
      <c r="N228">
        <f t="shared" si="24"/>
        <v>1.7329064103435394E-2</v>
      </c>
    </row>
    <row r="229" spans="1:14" x14ac:dyDescent="0.25">
      <c r="A229" s="11">
        <v>44469</v>
      </c>
      <c r="B229">
        <v>5.7752887644382245E-3</v>
      </c>
      <c r="C229">
        <v>1.2825904121110066E-2</v>
      </c>
      <c r="D229">
        <v>7.4206891950495457E-2</v>
      </c>
      <c r="E229">
        <v>-3.8569706709521867E-2</v>
      </c>
      <c r="F229">
        <v>0.1068416119962512</v>
      </c>
      <c r="H229">
        <f t="shared" si="25"/>
        <v>225</v>
      </c>
      <c r="I229" t="str">
        <f t="shared" si="26"/>
        <v/>
      </c>
      <c r="J229">
        <f t="shared" si="20"/>
        <v>-1.6161048612551333E-3</v>
      </c>
      <c r="K229">
        <f t="shared" si="21"/>
        <v>4.6466376901108716E-3</v>
      </c>
      <c r="L229">
        <f t="shared" si="22"/>
        <v>6.6775811138424748E-2</v>
      </c>
      <c r="M229">
        <f t="shared" si="23"/>
        <v>-6.0245070144917548E-2</v>
      </c>
      <c r="N229">
        <f t="shared" si="24"/>
        <v>0.1045889298286071</v>
      </c>
    </row>
    <row r="230" spans="1:14" x14ac:dyDescent="0.25">
      <c r="A230" s="11">
        <v>44500</v>
      </c>
      <c r="B230">
        <v>-2.1054463198190376E-2</v>
      </c>
      <c r="C230">
        <v>4.4633589370977722E-2</v>
      </c>
      <c r="D230">
        <v>0.11755663556045515</v>
      </c>
      <c r="E230">
        <v>0.14542415378186369</v>
      </c>
      <c r="F230">
        <v>4.9231885811055864E-2</v>
      </c>
      <c r="H230">
        <f t="shared" si="25"/>
        <v>226</v>
      </c>
      <c r="I230" t="str">
        <f t="shared" si="26"/>
        <v/>
      </c>
      <c r="J230">
        <f t="shared" si="20"/>
        <v>-2.7680130638331506E-2</v>
      </c>
      <c r="K230">
        <f t="shared" si="21"/>
        <v>3.7113984870032805E-2</v>
      </c>
      <c r="L230">
        <f t="shared" si="22"/>
        <v>0.10875104503840208</v>
      </c>
      <c r="M230">
        <f t="shared" si="23"/>
        <v>0.12164021433048089</v>
      </c>
      <c r="N230">
        <f t="shared" si="24"/>
        <v>4.6771272007710155E-2</v>
      </c>
    </row>
    <row r="231" spans="1:14" x14ac:dyDescent="0.25">
      <c r="A231" s="11">
        <v>44530</v>
      </c>
      <c r="B231">
        <v>5.4034838250977657E-2</v>
      </c>
      <c r="C231">
        <v>-3.2193958664546884E-2</v>
      </c>
      <c r="D231">
        <v>-3.1955984105371371E-2</v>
      </c>
      <c r="E231">
        <v>0.20612914994527554</v>
      </c>
      <c r="F231">
        <v>-6.3638459764814304E-2</v>
      </c>
      <c r="H231">
        <f t="shared" si="25"/>
        <v>227</v>
      </c>
      <c r="I231" t="str">
        <f t="shared" si="26"/>
        <v/>
      </c>
      <c r="J231">
        <f t="shared" si="20"/>
        <v>4.4757367924382188E-2</v>
      </c>
      <c r="K231">
        <f t="shared" si="21"/>
        <v>-3.7801297163400679E-2</v>
      </c>
      <c r="L231">
        <f t="shared" si="22"/>
        <v>-4.0781074092785155E-2</v>
      </c>
      <c r="M231">
        <f t="shared" si="23"/>
        <v>0.17982636875069752</v>
      </c>
      <c r="N231">
        <f t="shared" si="24"/>
        <v>-6.4567633547987072E-2</v>
      </c>
    </row>
    <row r="232" spans="1:14" x14ac:dyDescent="0.25">
      <c r="A232" s="11">
        <v>44561</v>
      </c>
      <c r="B232">
        <v>2.8161888701517812E-2</v>
      </c>
      <c r="C232">
        <v>7.9466119096509136E-2</v>
      </c>
      <c r="D232">
        <v>-2.9910727100496692E-2</v>
      </c>
      <c r="E232">
        <v>-6.9872958257713225E-2</v>
      </c>
      <c r="F232">
        <v>0.10563900517114</v>
      </c>
      <c r="H232">
        <f t="shared" si="25"/>
        <v>228</v>
      </c>
      <c r="I232">
        <f t="shared" si="26"/>
        <v>19</v>
      </c>
      <c r="J232">
        <f t="shared" si="20"/>
        <v>1.9686771277720796E-2</v>
      </c>
      <c r="K232">
        <f t="shared" si="21"/>
        <v>7.38501347530644E-2</v>
      </c>
      <c r="L232">
        <f t="shared" si="22"/>
        <v>-3.6123443708718006E-2</v>
      </c>
      <c r="M232">
        <f t="shared" si="23"/>
        <v>-9.4985509613840918E-2</v>
      </c>
      <c r="N232">
        <f t="shared" si="24"/>
        <v>0.10434502158651074</v>
      </c>
    </row>
    <row r="233" spans="1:14" x14ac:dyDescent="0.25">
      <c r="A233" s="11">
        <v>44592</v>
      </c>
      <c r="B233">
        <v>-5.6749220928325461E-2</v>
      </c>
      <c r="C233">
        <v>6.3534335172151346E-2</v>
      </c>
      <c r="D233">
        <v>3.4620505992010608E-2</v>
      </c>
      <c r="E233">
        <v>-0.14243902439024392</v>
      </c>
      <c r="F233">
        <v>0.11848552338530061</v>
      </c>
      <c r="H233">
        <f t="shared" si="25"/>
        <v>229</v>
      </c>
      <c r="I233" t="str">
        <f t="shared" si="26"/>
        <v/>
      </c>
      <c r="J233">
        <f t="shared" si="20"/>
        <v>-6.4557266547167938E-2</v>
      </c>
      <c r="K233">
        <f t="shared" si="21"/>
        <v>5.5980423631775161E-2</v>
      </c>
      <c r="L233">
        <f t="shared" si="22"/>
        <v>2.7507924994879345E-2</v>
      </c>
      <c r="M233">
        <f t="shared" si="23"/>
        <v>-0.16464554072448292</v>
      </c>
      <c r="N233">
        <f t="shared" si="24"/>
        <v>0.1145120739073586</v>
      </c>
    </row>
    <row r="234" spans="1:14" x14ac:dyDescent="0.25">
      <c r="A234" s="11">
        <v>44620</v>
      </c>
      <c r="B234">
        <v>-4.4340114762649874E-2</v>
      </c>
      <c r="C234">
        <v>-0.13164013593274904</v>
      </c>
      <c r="D234">
        <v>3.4320034320034498E-3</v>
      </c>
      <c r="E234">
        <v>-5.8020477815699634E-2</v>
      </c>
      <c r="F234">
        <v>-9.2194344882516877E-2</v>
      </c>
      <c r="H234">
        <f t="shared" si="25"/>
        <v>230</v>
      </c>
      <c r="I234" t="str">
        <f t="shared" si="26"/>
        <v/>
      </c>
      <c r="J234">
        <f t="shared" si="20"/>
        <v>-5.110028142723122E-2</v>
      </c>
      <c r="K234">
        <f t="shared" si="21"/>
        <v>-0.13733015084138223</v>
      </c>
      <c r="L234">
        <f t="shared" si="22"/>
        <v>-3.9084065445027629E-3</v>
      </c>
      <c r="M234">
        <f t="shared" si="23"/>
        <v>-7.886863322324264E-2</v>
      </c>
      <c r="N234">
        <f t="shared" si="24"/>
        <v>-9.4491916330662409E-2</v>
      </c>
    </row>
    <row r="235" spans="1:14" x14ac:dyDescent="0.25">
      <c r="A235" s="11">
        <v>44651</v>
      </c>
      <c r="B235">
        <v>5.9497816593886421E-2</v>
      </c>
      <c r="C235">
        <v>9.4335736354274058E-2</v>
      </c>
      <c r="D235">
        <v>-9.0637024369388586E-2</v>
      </c>
      <c r="E235">
        <v>3.9855072463768071E-2</v>
      </c>
      <c r="F235">
        <v>9.6512393068655111E-3</v>
      </c>
      <c r="H235">
        <f t="shared" si="25"/>
        <v>231</v>
      </c>
      <c r="I235" t="str">
        <f t="shared" si="26"/>
        <v/>
      </c>
      <c r="J235">
        <f t="shared" si="20"/>
        <v>5.1746019652740304E-2</v>
      </c>
      <c r="K235">
        <f t="shared" si="21"/>
        <v>8.8559015227552496E-2</v>
      </c>
      <c r="L235">
        <f t="shared" si="22"/>
        <v>-9.6330869106925635E-2</v>
      </c>
      <c r="M235">
        <f t="shared" si="23"/>
        <v>1.9645571084394284E-2</v>
      </c>
      <c r="N235">
        <f t="shared" si="24"/>
        <v>7.3221089464323413E-3</v>
      </c>
    </row>
    <row r="236" spans="1:14" x14ac:dyDescent="0.25">
      <c r="A236" s="11">
        <v>44681</v>
      </c>
      <c r="B236">
        <v>-3.5205220676627125E-2</v>
      </c>
      <c r="C236">
        <v>-4.1596085074345979E-2</v>
      </c>
      <c r="D236">
        <v>5.1559316721516923E-2</v>
      </c>
      <c r="E236">
        <v>-8.1300813008130079E-2</v>
      </c>
      <c r="F236">
        <v>2.5961329567673275E-2</v>
      </c>
      <c r="H236">
        <f t="shared" si="25"/>
        <v>232</v>
      </c>
      <c r="I236" t="str">
        <f t="shared" si="26"/>
        <v/>
      </c>
      <c r="J236">
        <f t="shared" si="20"/>
        <v>-4.3234338383166114E-2</v>
      </c>
      <c r="K236">
        <f t="shared" si="21"/>
        <v>-4.6504316512702072E-2</v>
      </c>
      <c r="L236">
        <f t="shared" si="22"/>
        <v>4.4813345769383867E-2</v>
      </c>
      <c r="M236">
        <f t="shared" si="23"/>
        <v>-0.10033919335406881</v>
      </c>
      <c r="N236">
        <f t="shared" si="24"/>
        <v>2.3113391361111513E-2</v>
      </c>
    </row>
    <row r="237" spans="1:14" x14ac:dyDescent="0.25">
      <c r="A237" s="11">
        <v>44712</v>
      </c>
      <c r="B237">
        <v>-8.4905660377358583E-2</v>
      </c>
      <c r="C237">
        <v>-7.6590730557737574E-2</v>
      </c>
      <c r="D237">
        <v>-1.3412816691505069E-2</v>
      </c>
      <c r="E237">
        <v>-6.4475347661188342E-2</v>
      </c>
      <c r="F237">
        <v>0.17713075701429326</v>
      </c>
      <c r="H237">
        <f t="shared" si="25"/>
        <v>233</v>
      </c>
      <c r="I237" t="str">
        <f t="shared" si="26"/>
        <v/>
      </c>
      <c r="J237">
        <f t="shared" si="20"/>
        <v>-9.0985158682935982E-2</v>
      </c>
      <c r="K237">
        <f t="shared" si="21"/>
        <v>-8.0746045631364879E-2</v>
      </c>
      <c r="L237">
        <f t="shared" si="22"/>
        <v>-2.0858586455627159E-2</v>
      </c>
      <c r="M237">
        <f t="shared" si="23"/>
        <v>-8.2410678041553526E-2</v>
      </c>
      <c r="N237">
        <f t="shared" si="24"/>
        <v>0.17136597271616053</v>
      </c>
    </row>
    <row r="238" spans="1:14" x14ac:dyDescent="0.25">
      <c r="A238" s="11">
        <v>44742</v>
      </c>
      <c r="B238">
        <v>-3.2872981910134214E-2</v>
      </c>
      <c r="C238">
        <v>-7.8689919183326351E-2</v>
      </c>
      <c r="D238">
        <v>-0.16586102719033236</v>
      </c>
      <c r="E238">
        <v>-3.8738738738738787E-2</v>
      </c>
      <c r="F238">
        <v>-9.3901780895844666E-2</v>
      </c>
      <c r="H238">
        <f t="shared" si="25"/>
        <v>234</v>
      </c>
      <c r="I238" t="str">
        <f t="shared" si="26"/>
        <v/>
      </c>
      <c r="J238">
        <f t="shared" si="20"/>
        <v>-4.0858324472040422E-2</v>
      </c>
      <c r="K238">
        <f t="shared" si="21"/>
        <v>-8.1386305106846829E-2</v>
      </c>
      <c r="L238">
        <f t="shared" si="22"/>
        <v>-0.17086233882571022</v>
      </c>
      <c r="M238">
        <f t="shared" si="23"/>
        <v>-5.6304970050720896E-2</v>
      </c>
      <c r="N238">
        <f t="shared" si="24"/>
        <v>-9.9506584521617716E-2</v>
      </c>
    </row>
    <row r="239" spans="1:14" x14ac:dyDescent="0.25">
      <c r="A239" s="11">
        <v>44773</v>
      </c>
      <c r="B239">
        <v>8.1456154465004094E-2</v>
      </c>
      <c r="C239">
        <v>3.6472760849492136E-2</v>
      </c>
      <c r="D239">
        <v>3.621876131836288E-2</v>
      </c>
      <c r="E239">
        <v>0.25023430178069361</v>
      </c>
      <c r="F239">
        <v>-1.2110383164582128E-2</v>
      </c>
      <c r="H239">
        <f t="shared" si="25"/>
        <v>235</v>
      </c>
      <c r="I239" t="str">
        <f t="shared" si="26"/>
        <v/>
      </c>
      <c r="J239">
        <f t="shared" si="20"/>
        <v>7.2665778026411137E-2</v>
      </c>
      <c r="K239">
        <f t="shared" si="21"/>
        <v>3.3871348744798836E-2</v>
      </c>
      <c r="L239">
        <f t="shared" si="22"/>
        <v>2.9540727991162447E-2</v>
      </c>
      <c r="M239">
        <f t="shared" si="23"/>
        <v>0.22831837014645651</v>
      </c>
      <c r="N239">
        <f t="shared" si="24"/>
        <v>-1.7638486649706402E-2</v>
      </c>
    </row>
    <row r="240" spans="1:14" x14ac:dyDescent="0.25">
      <c r="A240" s="11">
        <v>44804</v>
      </c>
      <c r="B240">
        <v>1.9155663009112756E-2</v>
      </c>
      <c r="C240">
        <v>4.7884187082405383E-2</v>
      </c>
      <c r="D240">
        <v>-1.9224047535826627E-2</v>
      </c>
      <c r="E240">
        <v>-3.8605697151424256E-2</v>
      </c>
      <c r="F240">
        <v>1.8689710610932497E-2</v>
      </c>
      <c r="H240">
        <f t="shared" si="25"/>
        <v>236</v>
      </c>
      <c r="I240" t="str">
        <f t="shared" si="26"/>
        <v/>
      </c>
      <c r="J240">
        <f t="shared" si="20"/>
        <v>7.9307706297444269E-3</v>
      </c>
      <c r="K240">
        <f t="shared" si="21"/>
        <v>4.4094080193005328E-2</v>
      </c>
      <c r="L240">
        <f t="shared" si="22"/>
        <v>-2.5036181688171011E-2</v>
      </c>
      <c r="M240">
        <f t="shared" si="23"/>
        <v>-5.9243465297312066E-2</v>
      </c>
      <c r="N240">
        <f t="shared" si="24"/>
        <v>1.3038271477202674E-2</v>
      </c>
    </row>
    <row r="241" spans="1:14" x14ac:dyDescent="0.25">
      <c r="A241" s="11">
        <v>44834</v>
      </c>
      <c r="B241">
        <v>-4.6167883211678751E-2</v>
      </c>
      <c r="C241">
        <v>-4.46333687566417E-2</v>
      </c>
      <c r="D241">
        <v>-6.7177476835352801E-2</v>
      </c>
      <c r="E241">
        <v>-5.1072124756335269E-2</v>
      </c>
      <c r="F241">
        <v>-4.7642533043992907E-2</v>
      </c>
      <c r="H241">
        <f t="shared" si="25"/>
        <v>237</v>
      </c>
      <c r="I241" t="str">
        <f t="shared" si="26"/>
        <v/>
      </c>
      <c r="J241">
        <f t="shared" si="20"/>
        <v>-5.5828608884097464E-2</v>
      </c>
      <c r="K241">
        <f t="shared" si="21"/>
        <v>-4.6848816935995165E-2</v>
      </c>
      <c r="L241">
        <f t="shared" si="22"/>
        <v>-7.0171542794008099E-2</v>
      </c>
      <c r="M241">
        <f t="shared" si="23"/>
        <v>-7.1524532221405326E-2</v>
      </c>
      <c r="N241">
        <f t="shared" si="24"/>
        <v>-5.1732676344640183E-2</v>
      </c>
    </row>
    <row r="242" spans="1:14" x14ac:dyDescent="0.25">
      <c r="A242" s="11">
        <v>44865</v>
      </c>
      <c r="B242">
        <v>8.0925961354505471E-2</v>
      </c>
      <c r="C242">
        <v>0.11234705228031139</v>
      </c>
      <c r="D242">
        <v>0.11938872970391601</v>
      </c>
      <c r="E242">
        <v>7.6828266228430531E-2</v>
      </c>
      <c r="F242">
        <v>0.14137752459865371</v>
      </c>
      <c r="H242">
        <f t="shared" si="25"/>
        <v>238</v>
      </c>
      <c r="I242" t="str">
        <f t="shared" si="26"/>
        <v/>
      </c>
      <c r="J242">
        <f t="shared" si="20"/>
        <v>7.0137708597564768E-2</v>
      </c>
      <c r="K242">
        <f t="shared" si="21"/>
        <v>0.10834382171991509</v>
      </c>
      <c r="L242">
        <f t="shared" si="22"/>
        <v>0.11534827001873718</v>
      </c>
      <c r="M242">
        <f t="shared" si="23"/>
        <v>5.5740095196770506E-2</v>
      </c>
      <c r="N242">
        <f t="shared" si="24"/>
        <v>0.13578376828396535</v>
      </c>
    </row>
    <row r="243" spans="1:14" x14ac:dyDescent="0.25">
      <c r="A243" s="11">
        <v>44895</v>
      </c>
      <c r="B243">
        <v>-1.5398230088495501E-2</v>
      </c>
      <c r="C243">
        <v>8.0799999999999983E-2</v>
      </c>
      <c r="D243">
        <v>9.8976109215017205E-2</v>
      </c>
      <c r="E243">
        <v>0.17703166730255626</v>
      </c>
      <c r="F243">
        <v>9.455535390199632E-2</v>
      </c>
      <c r="H243">
        <f t="shared" si="25"/>
        <v>239</v>
      </c>
      <c r="I243" t="str">
        <f t="shared" si="26"/>
        <v/>
      </c>
      <c r="J243">
        <f t="shared" si="20"/>
        <v>-2.3886801385342028E-2</v>
      </c>
      <c r="K243">
        <f t="shared" si="21"/>
        <v>7.5210341238463208E-2</v>
      </c>
      <c r="L243">
        <f t="shared" si="22"/>
        <v>9.2872472413819088E-2</v>
      </c>
      <c r="M243">
        <f t="shared" si="23"/>
        <v>0.15298544487720864</v>
      </c>
      <c r="N243">
        <f t="shared" si="24"/>
        <v>8.7258328710084335E-2</v>
      </c>
    </row>
    <row r="244" spans="1:14" x14ac:dyDescent="0.25">
      <c r="A244" s="11">
        <v>44926</v>
      </c>
      <c r="B244">
        <v>-3.5053028941218867E-2</v>
      </c>
      <c r="C244">
        <v>-3.5714285714285698E-2</v>
      </c>
      <c r="D244">
        <v>-4.6583850931677162E-2</v>
      </c>
      <c r="E244">
        <v>-6.3209076175040568E-2</v>
      </c>
      <c r="F244">
        <v>-2.7524456972309763E-2</v>
      </c>
      <c r="H244">
        <f t="shared" si="25"/>
        <v>240</v>
      </c>
      <c r="I244">
        <f t="shared" si="26"/>
        <v>20</v>
      </c>
      <c r="J244">
        <f t="shared" si="20"/>
        <v>-4.2642480801372576E-2</v>
      </c>
      <c r="K244">
        <f t="shared" si="21"/>
        <v>-4.1113045631077483E-2</v>
      </c>
      <c r="L244">
        <f t="shared" si="22"/>
        <v>-5.160436803225163E-2</v>
      </c>
      <c r="M244">
        <f t="shared" si="23"/>
        <v>-8.6073854944367839E-2</v>
      </c>
      <c r="N244">
        <f t="shared" si="24"/>
        <v>-3.4840890495701431E-2</v>
      </c>
    </row>
    <row r="245" spans="1:14" x14ac:dyDescent="0.25">
      <c r="A245" s="11">
        <v>44957</v>
      </c>
      <c r="B245">
        <v>2.0305514157973326E-2</v>
      </c>
      <c r="C245">
        <v>9.8253694108616285E-2</v>
      </c>
      <c r="D245">
        <v>0.1099348534201956</v>
      </c>
      <c r="E245">
        <v>0.18650519031141877</v>
      </c>
      <c r="F245">
        <v>-2.8473998294970215E-2</v>
      </c>
      <c r="H245">
        <f t="shared" si="25"/>
        <v>241</v>
      </c>
      <c r="I245" t="str">
        <f t="shared" si="26"/>
        <v/>
      </c>
      <c r="J245">
        <f t="shared" si="20"/>
        <v>1.2045849042582418E-2</v>
      </c>
      <c r="K245">
        <f t="shared" si="21"/>
        <v>9.2403276538178106E-2</v>
      </c>
      <c r="L245">
        <f t="shared" si="22"/>
        <v>0.10377194120149863</v>
      </c>
      <c r="M245">
        <f t="shared" si="23"/>
        <v>0.16049277601729334</v>
      </c>
      <c r="N245">
        <f t="shared" si="24"/>
        <v>-3.5102305980778396E-2</v>
      </c>
    </row>
    <row r="246" spans="1:14" x14ac:dyDescent="0.25">
      <c r="A246" s="11">
        <v>44985</v>
      </c>
      <c r="B246">
        <v>9.6037976994705065E-2</v>
      </c>
      <c r="C246">
        <v>4.315918224707338E-2</v>
      </c>
      <c r="D246">
        <v>6.6030814380044101E-2</v>
      </c>
      <c r="E246">
        <v>5.8326042578005222E-4</v>
      </c>
      <c r="F246">
        <v>2.790452790452802E-2</v>
      </c>
      <c r="H246">
        <f t="shared" si="25"/>
        <v>242</v>
      </c>
      <c r="I246" t="str">
        <f t="shared" si="26"/>
        <v/>
      </c>
      <c r="J246">
        <f t="shared" si="20"/>
        <v>8.6671093880246408E-2</v>
      </c>
      <c r="K246">
        <f t="shared" si="21"/>
        <v>3.6189998536082756E-2</v>
      </c>
      <c r="L246">
        <f t="shared" si="22"/>
        <v>5.8030363938278269E-2</v>
      </c>
      <c r="M246">
        <f t="shared" si="23"/>
        <v>-2.5554927585834043E-2</v>
      </c>
      <c r="N246">
        <f t="shared" si="24"/>
        <v>2.0930868852139781E-2</v>
      </c>
    </row>
    <row r="247" spans="1:14" x14ac:dyDescent="0.25">
      <c r="A247" s="11">
        <v>45016</v>
      </c>
      <c r="B247">
        <v>4.9142095618857073E-2</v>
      </c>
      <c r="C247">
        <v>-5.6448911222780618E-2</v>
      </c>
      <c r="D247">
        <v>-2.5739848589126035E-2</v>
      </c>
      <c r="E247">
        <v>8.6563684057126222E-2</v>
      </c>
      <c r="F247">
        <v>-7.1879801946388988E-2</v>
      </c>
      <c r="H247">
        <f t="shared" si="25"/>
        <v>243</v>
      </c>
      <c r="I247" t="str">
        <f t="shared" si="26"/>
        <v/>
      </c>
      <c r="J247">
        <f t="shared" si="20"/>
        <v>3.9622772179802791E-2</v>
      </c>
      <c r="K247">
        <f t="shared" si="21"/>
        <v>-6.5222832724296437E-2</v>
      </c>
      <c r="L247">
        <f t="shared" si="22"/>
        <v>-3.3666013389779571E-2</v>
      </c>
      <c r="M247">
        <f t="shared" si="23"/>
        <v>6.046810312077204E-2</v>
      </c>
      <c r="N247">
        <f t="shared" si="24"/>
        <v>-7.7953526892815303E-2</v>
      </c>
    </row>
    <row r="248" spans="1:14" x14ac:dyDescent="0.25">
      <c r="A248" s="11">
        <v>45046</v>
      </c>
      <c r="B248">
        <v>-8.5741505239758098E-3</v>
      </c>
      <c r="C248">
        <v>4.9884608556719279E-2</v>
      </c>
      <c r="D248">
        <v>-2.8256569652445052E-3</v>
      </c>
      <c r="E248">
        <v>5.5150214592274649E-2</v>
      </c>
      <c r="F248">
        <v>6.5857247976453204E-2</v>
      </c>
      <c r="H248">
        <f t="shared" si="25"/>
        <v>244</v>
      </c>
      <c r="I248" t="str">
        <f t="shared" si="26"/>
        <v/>
      </c>
      <c r="J248">
        <f t="shared" si="20"/>
        <v>-1.7289690741966495E-2</v>
      </c>
      <c r="K248">
        <f t="shared" si="21"/>
        <v>4.1915079381727276E-2</v>
      </c>
      <c r="L248">
        <f t="shared" si="22"/>
        <v>-1.154328561223528E-2</v>
      </c>
      <c r="M248">
        <f t="shared" si="23"/>
        <v>3.0015006507212259E-2</v>
      </c>
      <c r="N248">
        <f t="shared" si="24"/>
        <v>6.0925948476535388E-2</v>
      </c>
    </row>
    <row r="249" spans="1:14" x14ac:dyDescent="0.25">
      <c r="A249" s="11">
        <v>45077</v>
      </c>
      <c r="B249">
        <v>-4.9967969250480415E-2</v>
      </c>
      <c r="C249">
        <v>-0.10669597565099764</v>
      </c>
      <c r="D249">
        <v>-1.1476338906205807E-2</v>
      </c>
      <c r="E249">
        <v>-3.3048606874110265E-2</v>
      </c>
      <c r="F249">
        <v>-8.3879875733517406E-2</v>
      </c>
      <c r="H249">
        <f t="shared" si="25"/>
        <v>245</v>
      </c>
      <c r="I249" t="str">
        <f t="shared" si="26"/>
        <v/>
      </c>
      <c r="J249">
        <f t="shared" si="20"/>
        <v>-5.8143136874239776E-2</v>
      </c>
      <c r="K249">
        <f t="shared" si="21"/>
        <v>-0.11457006599628078</v>
      </c>
      <c r="L249">
        <f t="shared" si="22"/>
        <v>-2.0974796212922194E-2</v>
      </c>
      <c r="M249">
        <f t="shared" si="23"/>
        <v>-5.5362257053139671E-2</v>
      </c>
      <c r="N249">
        <f t="shared" si="24"/>
        <v>-8.7502354959170955E-2</v>
      </c>
    </row>
    <row r="250" spans="1:14" x14ac:dyDescent="0.25">
      <c r="A250" s="11">
        <v>45107</v>
      </c>
      <c r="B250">
        <v>5.3944706675657539E-2</v>
      </c>
      <c r="C250">
        <v>2.3092939617641361E-2</v>
      </c>
      <c r="D250">
        <v>5.5897950408485109E-2</v>
      </c>
      <c r="E250">
        <v>4.6377116416026931E-2</v>
      </c>
      <c r="F250">
        <v>-9.9849284099472468E-3</v>
      </c>
      <c r="H250">
        <f t="shared" si="25"/>
        <v>246</v>
      </c>
      <c r="I250" t="str">
        <f t="shared" si="26"/>
        <v/>
      </c>
      <c r="J250">
        <f t="shared" si="20"/>
        <v>4.5592111840301409E-2</v>
      </c>
      <c r="K250">
        <f t="shared" si="21"/>
        <v>1.4591684803936029E-2</v>
      </c>
      <c r="L250">
        <f t="shared" si="22"/>
        <v>4.3698091521176263E-2</v>
      </c>
      <c r="M250">
        <f t="shared" si="23"/>
        <v>2.096353225555651E-2</v>
      </c>
      <c r="N250">
        <f t="shared" si="24"/>
        <v>-1.3389759373116719E-2</v>
      </c>
    </row>
    <row r="251" spans="1:14" x14ac:dyDescent="0.25">
      <c r="A251" s="11">
        <v>45138</v>
      </c>
      <c r="B251">
        <v>3.9987204094689144E-3</v>
      </c>
      <c r="C251">
        <v>3.4967622571692836E-2</v>
      </c>
      <c r="D251">
        <v>-1.3981267815935894E-2</v>
      </c>
      <c r="E251">
        <v>1.3316582914572939E-2</v>
      </c>
      <c r="F251">
        <v>5.1569933396764966E-2</v>
      </c>
      <c r="H251">
        <f t="shared" si="25"/>
        <v>247</v>
      </c>
      <c r="I251" t="str">
        <f t="shared" si="26"/>
        <v/>
      </c>
      <c r="J251">
        <f t="shared" si="20"/>
        <v>-3.4045074113347954E-3</v>
      </c>
      <c r="K251">
        <f t="shared" si="21"/>
        <v>2.6347528366803329E-2</v>
      </c>
      <c r="L251">
        <f t="shared" si="22"/>
        <v>-2.4733011613876019E-2</v>
      </c>
      <c r="M251">
        <f t="shared" si="23"/>
        <v>-1.175257036040217E-2</v>
      </c>
      <c r="N251">
        <f t="shared" si="24"/>
        <v>4.8470769859170065E-2</v>
      </c>
    </row>
    <row r="252" spans="1:14" x14ac:dyDescent="0.25">
      <c r="A252" s="11">
        <v>45169</v>
      </c>
      <c r="B252">
        <v>-3.8553449099888559E-2</v>
      </c>
      <c r="C252">
        <v>-6.9717554522702452E-3</v>
      </c>
      <c r="D252">
        <v>-7.0209251101321479E-2</v>
      </c>
      <c r="E252">
        <v>-5.7376642697743674E-2</v>
      </c>
      <c r="F252">
        <v>5.0850524791892893E-2</v>
      </c>
      <c r="H252">
        <f t="shared" si="25"/>
        <v>248</v>
      </c>
      <c r="I252" t="str">
        <f t="shared" si="26"/>
        <v/>
      </c>
      <c r="J252">
        <f t="shared" si="20"/>
        <v>-4.592317482525974E-2</v>
      </c>
      <c r="K252">
        <f t="shared" si="21"/>
        <v>-1.5363771016905864E-2</v>
      </c>
      <c r="L252">
        <f t="shared" si="22"/>
        <v>-8.0762920279757608E-2</v>
      </c>
      <c r="M252">
        <f t="shared" si="23"/>
        <v>-8.0917140455575187E-2</v>
      </c>
      <c r="N252">
        <f t="shared" si="24"/>
        <v>4.6310106237328445E-2</v>
      </c>
    </row>
    <row r="253" spans="1:14" x14ac:dyDescent="0.25">
      <c r="A253" s="11">
        <v>45199</v>
      </c>
      <c r="B253">
        <v>-5.4846727423363717E-2</v>
      </c>
      <c r="C253">
        <v>1.4581458145814574E-2</v>
      </c>
      <c r="D253">
        <v>-2.442996742671022E-2</v>
      </c>
      <c r="E253">
        <v>-8.9962121212121215E-2</v>
      </c>
      <c r="F253">
        <v>7.3015326330291064E-2</v>
      </c>
      <c r="H253">
        <f t="shared" si="25"/>
        <v>249</v>
      </c>
      <c r="I253" t="str">
        <f t="shared" si="26"/>
        <v/>
      </c>
      <c r="J253">
        <f t="shared" si="20"/>
        <v>-6.2264491152238637E-2</v>
      </c>
      <c r="K253">
        <f t="shared" si="21"/>
        <v>7.0232941889196319E-3</v>
      </c>
      <c r="L253">
        <f t="shared" si="22"/>
        <v>-3.498033157881493E-2</v>
      </c>
      <c r="M253">
        <f t="shared" si="23"/>
        <v>-0.11169383697831195</v>
      </c>
      <c r="N253">
        <f t="shared" si="24"/>
        <v>6.786747765710377E-2</v>
      </c>
    </row>
    <row r="254" spans="1:14" x14ac:dyDescent="0.25">
      <c r="A254" s="11">
        <v>45230</v>
      </c>
      <c r="B254">
        <v>-1.8232819074333828E-2</v>
      </c>
      <c r="C254">
        <v>-7.9843860894251995E-3</v>
      </c>
      <c r="D254">
        <v>-0.15874943086963123</v>
      </c>
      <c r="E254">
        <v>1.7227425135853736E-2</v>
      </c>
      <c r="F254">
        <v>1.4283421601669177E-2</v>
      </c>
      <c r="H254">
        <f t="shared" si="25"/>
        <v>250</v>
      </c>
      <c r="I254" t="str">
        <f t="shared" si="26"/>
        <v/>
      </c>
      <c r="J254">
        <f t="shared" si="20"/>
        <v>-2.494163919416394E-2</v>
      </c>
      <c r="K254">
        <f t="shared" si="21"/>
        <v>-1.6136618773483428E-2</v>
      </c>
      <c r="L254">
        <f t="shared" si="22"/>
        <v>-0.1672640302071661</v>
      </c>
      <c r="M254">
        <f t="shared" si="23"/>
        <v>-6.7075260778927254E-3</v>
      </c>
      <c r="N254">
        <f t="shared" si="24"/>
        <v>7.7394452236594063E-3</v>
      </c>
    </row>
    <row r="255" spans="1:14" x14ac:dyDescent="0.25">
      <c r="A255" s="11">
        <v>45260</v>
      </c>
      <c r="B255">
        <v>-5.142857142857149E-2</v>
      </c>
      <c r="C255">
        <v>2.2893936683956451E-2</v>
      </c>
      <c r="D255">
        <v>7.486920440194833E-2</v>
      </c>
      <c r="E255">
        <v>8.2177767674471491E-2</v>
      </c>
      <c r="F255">
        <v>-1.4873417721519067E-2</v>
      </c>
      <c r="H255">
        <f t="shared" si="25"/>
        <v>251</v>
      </c>
      <c r="I255" t="str">
        <f t="shared" si="26"/>
        <v/>
      </c>
      <c r="J255">
        <f t="shared" si="20"/>
        <v>-5.524119777677531E-2</v>
      </c>
      <c r="K255">
        <f t="shared" si="21"/>
        <v>1.3889647572479676E-2</v>
      </c>
      <c r="L255">
        <f t="shared" si="22"/>
        <v>6.4258170530475237E-2</v>
      </c>
      <c r="M255">
        <f t="shared" si="23"/>
        <v>5.5972196900473933E-2</v>
      </c>
      <c r="N255">
        <f t="shared" si="24"/>
        <v>-2.2066026770554584E-2</v>
      </c>
    </row>
    <row r="256" spans="1:14" x14ac:dyDescent="0.25">
      <c r="A256" s="11">
        <v>45291</v>
      </c>
      <c r="B256">
        <v>-1.9201807228915624E-2</v>
      </c>
      <c r="C256">
        <v>3.1998601154048067E-2</v>
      </c>
      <c r="D256">
        <v>4.9848942598187396E-2</v>
      </c>
      <c r="E256">
        <v>9.1376956202078308E-3</v>
      </c>
      <c r="F256">
        <v>-7.0671378091872183E-3</v>
      </c>
      <c r="H256">
        <f t="shared" si="25"/>
        <v>252</v>
      </c>
      <c r="I256">
        <f t="shared" si="26"/>
        <v>21</v>
      </c>
      <c r="J256">
        <f t="shared" si="20"/>
        <v>-2.3164197187827411E-2</v>
      </c>
      <c r="K256">
        <f t="shared" si="21"/>
        <v>2.0342325131246369E-2</v>
      </c>
      <c r="L256">
        <f t="shared" si="22"/>
        <v>3.7137795864572686E-2</v>
      </c>
      <c r="M256">
        <f t="shared" si="23"/>
        <v>-1.7251570541333285E-2</v>
      </c>
      <c r="N256">
        <f t="shared" si="24"/>
        <v>-1.5186064418008257E-2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1</vt:lpstr>
      <vt:lpstr>5 stocks basket</vt:lpstr>
      <vt:lpstr>AD</vt:lpstr>
      <vt:lpstr>CS</vt:lpstr>
      <vt:lpstr>MBG</vt:lpstr>
      <vt:lpstr>RMS</vt:lpstr>
      <vt:lpstr>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2024-01-25T23:38:46Z</dcterms:created>
  <dcterms:modified xsi:type="dcterms:W3CDTF">2024-01-26T14:50:30Z</dcterms:modified>
</cp:coreProperties>
</file>